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EMG\Desktop\ГПЗ 2021\8 изменения и дополнения 2021\сайт эмг\"/>
    </mc:Choice>
  </mc:AlternateContent>
  <bookViews>
    <workbookView xWindow="0" yWindow="0" windowWidth="28800" windowHeight="11835" tabRatio="593"/>
  </bookViews>
  <sheets>
    <sheet name="2021-8" sheetId="1"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'2021-8'!$A$7:$AY$1459</definedName>
    <definedName name="атр">'[1]Атрибуты товара'!$A$4:$A$535</definedName>
    <definedName name="атрибут" localSheetId="0">#REF!</definedName>
    <definedName name="вввв">'[2]Приоритет закупок'!$A$3:$A$5</definedName>
    <definedName name="ввввв">'[3]Основание из одного источника'!$A$3:$A$55</definedName>
    <definedName name="ееее">'[2]Способы закупок'!$A$4:$A$11</definedName>
    <definedName name="ЕИ" localSheetId="0">'[1]Единицы измерения'!$B$3:$B$46</definedName>
    <definedName name="Инкотермс">'[4]Справочник Инкотермс'!$A$4:$A$14</definedName>
    <definedName name="м">'[2]Справочник Инкотермс'!$A$4:$A$14</definedName>
    <definedName name="НДС">'[1]Признак НДС'!$B$3:$B$4</definedName>
    <definedName name="осн">'[1]Основание из одного источника'!$A$3:$A$55</definedName>
    <definedName name="основания_итог">'[5]Основание из одного источника'!$A$3:$A$59</definedName>
    <definedName name="основания150">#REF!</definedName>
    <definedName name="пппп">'[2]Справочник Инкотермс'!$A$4:$A$14</definedName>
    <definedName name="Приоритет_закупок">'[1]Приоритет закупок'!$A$3:$A$5</definedName>
    <definedName name="ррр">'[2]Признак НДС'!$B$3:$B$4</definedName>
    <definedName name="Способ_закупок">'[6]Способы закупок'!$A$4:$A$11</definedName>
    <definedName name="Тип_дней">'[1]Тип дней'!$B$2:$B$3</definedName>
    <definedName name="типы_действий">'[7]Типы действий'!$A$1:$A$3</definedName>
    <definedName name="ч">'[2]Способы закупок'!$A$4:$A$11</definedName>
    <definedName name="ыыы">'[3]Основание из одного источника'!$A$3:$A$55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2" i="1" l="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5" i="1"/>
  <c r="E408" i="1"/>
  <c r="E409" i="1"/>
  <c r="E410" i="1"/>
  <c r="E411" i="1"/>
  <c r="E412" i="1"/>
  <c r="E413" i="1"/>
  <c r="E416" i="1"/>
  <c r="E418" i="1"/>
  <c r="E421" i="1"/>
  <c r="E425" i="1"/>
  <c r="E426" i="1"/>
  <c r="E427" i="1"/>
  <c r="E428" i="1"/>
  <c r="E430" i="1"/>
  <c r="E431" i="1"/>
  <c r="E432" i="1"/>
  <c r="E433" i="1"/>
  <c r="E434" i="1"/>
  <c r="E435" i="1"/>
  <c r="E436" i="1"/>
  <c r="E437" i="1"/>
  <c r="E438" i="1"/>
  <c r="E439" i="1"/>
  <c r="E440" i="1"/>
  <c r="E441" i="1"/>
  <c r="E442" i="1"/>
  <c r="E443" i="1"/>
  <c r="E444" i="1"/>
  <c r="E445" i="1"/>
  <c r="E446" i="1"/>
  <c r="E447" i="1"/>
  <c r="E448" i="1"/>
  <c r="E449" i="1"/>
  <c r="E450" i="1"/>
  <c r="E452" i="1"/>
  <c r="E453" i="1"/>
  <c r="E454" i="1"/>
  <c r="E455" i="1"/>
  <c r="E456" i="1"/>
  <c r="E457" i="1"/>
  <c r="E458" i="1"/>
  <c r="E460" i="1"/>
  <c r="E462" i="1"/>
  <c r="E464" i="1"/>
  <c r="E465" i="1"/>
  <c r="E467" i="1"/>
  <c r="E468" i="1"/>
  <c r="E469" i="1"/>
  <c r="E471" i="1"/>
  <c r="E472" i="1"/>
  <c r="E473" i="1"/>
  <c r="E474" i="1"/>
  <c r="E475" i="1"/>
  <c r="E476" i="1"/>
  <c r="E477" i="1"/>
  <c r="E478" i="1"/>
  <c r="E479" i="1"/>
  <c r="E480" i="1"/>
  <c r="E481"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154" i="1"/>
  <c r="AG155" i="1" l="1"/>
  <c r="AH155" i="1" s="1"/>
  <c r="AG156" i="1"/>
  <c r="AH156" i="1" s="1"/>
  <c r="AG157" i="1"/>
  <c r="AH157" i="1" s="1"/>
  <c r="AG158" i="1"/>
  <c r="AH158" i="1" s="1"/>
  <c r="AG159" i="1"/>
  <c r="AH159" i="1" s="1"/>
  <c r="AG160" i="1"/>
  <c r="AH160" i="1" s="1"/>
  <c r="AG161" i="1"/>
  <c r="AH161" i="1" s="1"/>
  <c r="AG162" i="1"/>
  <c r="AH162" i="1" s="1"/>
  <c r="AG163" i="1"/>
  <c r="AH163" i="1" s="1"/>
  <c r="AG164" i="1"/>
  <c r="AH164" i="1" s="1"/>
  <c r="AG165" i="1"/>
  <c r="AH165" i="1" s="1"/>
  <c r="AG166" i="1"/>
  <c r="AH166" i="1" s="1"/>
  <c r="AG167" i="1"/>
  <c r="AH167" i="1" s="1"/>
  <c r="AG168" i="1"/>
  <c r="AH168" i="1" s="1"/>
  <c r="AG169" i="1"/>
  <c r="AH169" i="1" s="1"/>
  <c r="AG170" i="1"/>
  <c r="AH170" i="1" s="1"/>
  <c r="AG171" i="1"/>
  <c r="AH171" i="1" s="1"/>
  <c r="AG172" i="1"/>
  <c r="AH172" i="1" s="1"/>
  <c r="AG173" i="1"/>
  <c r="AH173" i="1" s="1"/>
  <c r="AG174" i="1"/>
  <c r="AH174" i="1" s="1"/>
  <c r="AG175" i="1"/>
  <c r="AH175" i="1" s="1"/>
  <c r="AG176" i="1"/>
  <c r="AH176" i="1" s="1"/>
  <c r="AG177" i="1"/>
  <c r="AH177" i="1" s="1"/>
  <c r="AG178" i="1"/>
  <c r="AH178" i="1" s="1"/>
  <c r="AG179" i="1"/>
  <c r="AH179" i="1" s="1"/>
  <c r="AG180" i="1"/>
  <c r="AH180" i="1" s="1"/>
  <c r="AG181" i="1"/>
  <c r="AH181" i="1" s="1"/>
  <c r="AG182" i="1"/>
  <c r="AH182" i="1" s="1"/>
  <c r="AG183" i="1"/>
  <c r="AH183" i="1" s="1"/>
  <c r="AG184" i="1"/>
  <c r="AH184" i="1" s="1"/>
  <c r="AG185" i="1"/>
  <c r="AH185" i="1" s="1"/>
  <c r="AG186" i="1"/>
  <c r="AH186" i="1" s="1"/>
  <c r="AG187" i="1"/>
  <c r="AH187" i="1" s="1"/>
  <c r="AG188" i="1"/>
  <c r="AH188" i="1" s="1"/>
  <c r="AG189" i="1"/>
  <c r="AH189" i="1" s="1"/>
  <c r="AG190" i="1"/>
  <c r="AH190" i="1" s="1"/>
  <c r="AG191" i="1"/>
  <c r="AH191" i="1" s="1"/>
  <c r="AG192" i="1"/>
  <c r="AH192" i="1" s="1"/>
  <c r="AG193" i="1"/>
  <c r="AH193" i="1" s="1"/>
  <c r="AG194" i="1"/>
  <c r="AH194" i="1" s="1"/>
  <c r="AG195" i="1"/>
  <c r="AH195" i="1" s="1"/>
  <c r="AG196" i="1"/>
  <c r="AH196" i="1" s="1"/>
  <c r="AG197" i="1"/>
  <c r="AH197" i="1" s="1"/>
  <c r="AG198" i="1"/>
  <c r="AH198" i="1" s="1"/>
  <c r="AG199" i="1"/>
  <c r="AH199" i="1" s="1"/>
  <c r="AG200" i="1"/>
  <c r="AH200" i="1" s="1"/>
  <c r="AG201" i="1"/>
  <c r="AH201" i="1" s="1"/>
  <c r="AG202" i="1"/>
  <c r="AH202" i="1" s="1"/>
  <c r="AG203" i="1"/>
  <c r="AH203" i="1" s="1"/>
  <c r="AG204" i="1"/>
  <c r="AH204" i="1" s="1"/>
  <c r="AG205" i="1"/>
  <c r="AH205" i="1" s="1"/>
  <c r="AG206" i="1"/>
  <c r="AH206" i="1" s="1"/>
  <c r="AG207" i="1"/>
  <c r="AH207" i="1" s="1"/>
  <c r="AG208" i="1"/>
  <c r="AH208" i="1" s="1"/>
  <c r="AG209" i="1"/>
  <c r="AH209" i="1" s="1"/>
  <c r="AG210" i="1"/>
  <c r="AH210" i="1" s="1"/>
  <c r="AG211" i="1"/>
  <c r="AH211" i="1" s="1"/>
  <c r="AG212" i="1"/>
  <c r="AH212" i="1" s="1"/>
  <c r="AG213" i="1"/>
  <c r="AH213" i="1" s="1"/>
  <c r="AG214" i="1"/>
  <c r="AH214" i="1" s="1"/>
  <c r="AG215" i="1"/>
  <c r="AH215" i="1" s="1"/>
  <c r="AG216" i="1"/>
  <c r="AH216" i="1" s="1"/>
  <c r="AG217" i="1"/>
  <c r="AH217" i="1" s="1"/>
  <c r="AG218" i="1"/>
  <c r="AH218" i="1" s="1"/>
  <c r="AG219" i="1"/>
  <c r="AH219" i="1" s="1"/>
  <c r="AG220" i="1"/>
  <c r="AH220" i="1" s="1"/>
  <c r="AG221" i="1"/>
  <c r="AH221" i="1" s="1"/>
  <c r="AG222" i="1"/>
  <c r="AH222" i="1" s="1"/>
  <c r="AG223" i="1"/>
  <c r="AH223" i="1" s="1"/>
  <c r="AG224" i="1"/>
  <c r="AH224" i="1" s="1"/>
  <c r="AG225" i="1"/>
  <c r="AH225" i="1" s="1"/>
  <c r="AG226" i="1"/>
  <c r="AH226" i="1" s="1"/>
  <c r="AG227" i="1"/>
  <c r="AH227" i="1" s="1"/>
  <c r="AG228" i="1"/>
  <c r="AH228" i="1" s="1"/>
  <c r="AG229" i="1"/>
  <c r="AH229" i="1" s="1"/>
  <c r="AG230" i="1"/>
  <c r="AH230" i="1" s="1"/>
  <c r="AG231" i="1"/>
  <c r="AH231" i="1" s="1"/>
  <c r="AG232" i="1"/>
  <c r="AH232" i="1" s="1"/>
  <c r="AG233" i="1"/>
  <c r="AH233" i="1" s="1"/>
  <c r="AG234" i="1"/>
  <c r="AH234" i="1" s="1"/>
  <c r="AG235" i="1"/>
  <c r="AH235" i="1" s="1"/>
  <c r="AG236" i="1"/>
  <c r="AH236" i="1" s="1"/>
  <c r="AG237" i="1"/>
  <c r="AH237" i="1" s="1"/>
  <c r="AG238" i="1"/>
  <c r="AH238" i="1" s="1"/>
  <c r="AG239" i="1"/>
  <c r="AH239" i="1" s="1"/>
  <c r="AG240" i="1"/>
  <c r="AH240" i="1" s="1"/>
  <c r="AG241" i="1"/>
  <c r="AH241" i="1" s="1"/>
  <c r="AG242" i="1"/>
  <c r="AH242" i="1" s="1"/>
  <c r="AG243" i="1"/>
  <c r="AH243" i="1" s="1"/>
  <c r="AG244" i="1"/>
  <c r="AH244" i="1" s="1"/>
  <c r="AG245" i="1"/>
  <c r="AH245" i="1" s="1"/>
  <c r="AG246" i="1"/>
  <c r="AH246" i="1" s="1"/>
  <c r="AG247" i="1"/>
  <c r="AH247" i="1" s="1"/>
  <c r="AG248" i="1"/>
  <c r="AH248" i="1" s="1"/>
  <c r="AG249" i="1"/>
  <c r="AH249" i="1" s="1"/>
  <c r="AG250" i="1"/>
  <c r="AH250" i="1" s="1"/>
  <c r="AG251" i="1"/>
  <c r="AH251" i="1" s="1"/>
  <c r="AG252" i="1"/>
  <c r="AH252" i="1" s="1"/>
  <c r="AG253" i="1"/>
  <c r="AH253" i="1" s="1"/>
  <c r="AG254" i="1"/>
  <c r="AH254" i="1" s="1"/>
  <c r="AG255" i="1"/>
  <c r="AH255" i="1" s="1"/>
  <c r="AG256" i="1"/>
  <c r="AH256" i="1" s="1"/>
  <c r="AG257" i="1"/>
  <c r="AH257" i="1" s="1"/>
  <c r="AG258" i="1"/>
  <c r="AH258" i="1" s="1"/>
  <c r="AG259" i="1"/>
  <c r="AH259" i="1" s="1"/>
  <c r="AG260" i="1"/>
  <c r="AH260" i="1" s="1"/>
  <c r="AG261" i="1"/>
  <c r="AH261" i="1" s="1"/>
  <c r="AG262" i="1"/>
  <c r="AH262" i="1" s="1"/>
  <c r="AG263" i="1"/>
  <c r="AH263" i="1" s="1"/>
  <c r="AG264" i="1"/>
  <c r="AH264" i="1" s="1"/>
  <c r="AG265" i="1"/>
  <c r="AH265" i="1" s="1"/>
  <c r="AG266" i="1"/>
  <c r="AH266" i="1" s="1"/>
  <c r="AG267" i="1"/>
  <c r="AH267" i="1" s="1"/>
  <c r="AG268" i="1"/>
  <c r="AH268" i="1" s="1"/>
  <c r="AG269" i="1"/>
  <c r="AH269" i="1" s="1"/>
  <c r="AG270" i="1"/>
  <c r="AH270" i="1" s="1"/>
  <c r="AG271" i="1"/>
  <c r="AH271" i="1" s="1"/>
  <c r="AG272" i="1"/>
  <c r="AH272" i="1" s="1"/>
  <c r="AG273" i="1"/>
  <c r="AH273" i="1" s="1"/>
  <c r="AG274" i="1"/>
  <c r="AH274" i="1" s="1"/>
  <c r="AG275" i="1"/>
  <c r="AH275" i="1" s="1"/>
  <c r="AG276" i="1"/>
  <c r="AH276" i="1" s="1"/>
  <c r="AG277" i="1"/>
  <c r="AH277" i="1" s="1"/>
  <c r="AG278" i="1"/>
  <c r="AH278" i="1" s="1"/>
  <c r="AG279" i="1"/>
  <c r="AH279" i="1" s="1"/>
  <c r="AG280" i="1"/>
  <c r="AH280" i="1" s="1"/>
  <c r="AG281" i="1"/>
  <c r="AH281" i="1" s="1"/>
  <c r="AG282" i="1"/>
  <c r="AH282" i="1" s="1"/>
  <c r="AG283" i="1"/>
  <c r="AH283" i="1" s="1"/>
  <c r="AG284" i="1"/>
  <c r="AH284" i="1" s="1"/>
  <c r="AG285" i="1"/>
  <c r="AH285" i="1" s="1"/>
  <c r="AG286" i="1"/>
  <c r="AH286" i="1" s="1"/>
  <c r="AG287" i="1"/>
  <c r="AH287" i="1" s="1"/>
  <c r="AG288" i="1"/>
  <c r="AH288" i="1" s="1"/>
  <c r="AG289" i="1"/>
  <c r="AH289" i="1" s="1"/>
  <c r="AG290" i="1"/>
  <c r="AH290" i="1" s="1"/>
  <c r="AG291" i="1"/>
  <c r="AH291" i="1" s="1"/>
  <c r="AG292" i="1"/>
  <c r="AH292" i="1" s="1"/>
  <c r="AG293" i="1"/>
  <c r="AH293" i="1" s="1"/>
  <c r="AG294" i="1"/>
  <c r="AH294" i="1" s="1"/>
  <c r="AG295" i="1"/>
  <c r="AH295" i="1" s="1"/>
  <c r="AG296" i="1"/>
  <c r="AH296" i="1" s="1"/>
  <c r="AG297" i="1"/>
  <c r="AH297" i="1" s="1"/>
  <c r="AG298" i="1"/>
  <c r="AH298" i="1" s="1"/>
  <c r="AG299" i="1"/>
  <c r="AH299" i="1" s="1"/>
  <c r="AG300" i="1"/>
  <c r="AH300" i="1" s="1"/>
  <c r="AG301" i="1"/>
  <c r="AH301" i="1" s="1"/>
  <c r="AG302" i="1"/>
  <c r="AH302" i="1" s="1"/>
  <c r="AG303" i="1"/>
  <c r="AH303" i="1" s="1"/>
  <c r="AG304" i="1"/>
  <c r="AH304" i="1" s="1"/>
  <c r="AG305" i="1"/>
  <c r="AH305" i="1" s="1"/>
  <c r="AG306" i="1"/>
  <c r="AH306" i="1" s="1"/>
  <c r="AG307" i="1"/>
  <c r="AH307" i="1" s="1"/>
  <c r="AG308" i="1"/>
  <c r="AH308" i="1" s="1"/>
  <c r="AG309" i="1"/>
  <c r="AH309" i="1" s="1"/>
  <c r="AG310" i="1"/>
  <c r="AH310" i="1" s="1"/>
  <c r="AG311" i="1"/>
  <c r="AH311" i="1" s="1"/>
  <c r="AG312" i="1"/>
  <c r="AH312" i="1" s="1"/>
  <c r="AG313" i="1"/>
  <c r="AH313" i="1" s="1"/>
  <c r="AG314" i="1"/>
  <c r="AH314" i="1" s="1"/>
  <c r="AG315" i="1"/>
  <c r="AH315" i="1" s="1"/>
  <c r="AG316" i="1"/>
  <c r="AH316" i="1" s="1"/>
  <c r="AG317" i="1"/>
  <c r="AH317" i="1" s="1"/>
  <c r="AG318" i="1"/>
  <c r="AH318" i="1" s="1"/>
  <c r="AG319" i="1"/>
  <c r="AH319" i="1" s="1"/>
  <c r="AG320" i="1"/>
  <c r="AH320" i="1" s="1"/>
  <c r="AG321" i="1"/>
  <c r="AH321" i="1" s="1"/>
  <c r="AG322" i="1"/>
  <c r="AH322" i="1" s="1"/>
  <c r="AG323" i="1"/>
  <c r="AH323" i="1" s="1"/>
  <c r="AG324" i="1"/>
  <c r="AH324" i="1" s="1"/>
  <c r="AG325" i="1"/>
  <c r="AH325" i="1" s="1"/>
  <c r="AG326" i="1"/>
  <c r="AH326" i="1" s="1"/>
  <c r="AG327" i="1"/>
  <c r="AH327" i="1" s="1"/>
  <c r="AG328" i="1"/>
  <c r="AH328" i="1" s="1"/>
  <c r="AG329" i="1"/>
  <c r="AH329" i="1" s="1"/>
  <c r="AG330" i="1"/>
  <c r="AH330" i="1" s="1"/>
  <c r="AG331" i="1"/>
  <c r="AH331" i="1" s="1"/>
  <c r="AG332" i="1"/>
  <c r="AH332" i="1" s="1"/>
  <c r="AG333" i="1"/>
  <c r="AH333" i="1" s="1"/>
  <c r="AG334" i="1"/>
  <c r="AH334" i="1" s="1"/>
  <c r="AG335" i="1"/>
  <c r="AH335" i="1" s="1"/>
  <c r="AG336" i="1"/>
  <c r="AH336" i="1" s="1"/>
  <c r="AG337" i="1"/>
  <c r="AH337" i="1" s="1"/>
  <c r="AG338" i="1"/>
  <c r="AH338" i="1" s="1"/>
  <c r="AG339" i="1"/>
  <c r="AH339" i="1" s="1"/>
  <c r="AG340" i="1"/>
  <c r="AH340" i="1" s="1"/>
  <c r="AG341" i="1"/>
  <c r="AH341" i="1" s="1"/>
  <c r="AG342" i="1"/>
  <c r="AH342" i="1" s="1"/>
  <c r="AG343" i="1"/>
  <c r="AH343" i="1" s="1"/>
  <c r="AG344" i="1"/>
  <c r="AH344" i="1" s="1"/>
  <c r="AG345" i="1"/>
  <c r="AH345" i="1" s="1"/>
  <c r="AG346" i="1"/>
  <c r="AH346" i="1" s="1"/>
  <c r="AG347" i="1"/>
  <c r="AH347" i="1" s="1"/>
  <c r="AG348" i="1"/>
  <c r="AH348" i="1" s="1"/>
  <c r="AG349" i="1"/>
  <c r="AH349" i="1" s="1"/>
  <c r="AG350" i="1"/>
  <c r="AH350" i="1" s="1"/>
  <c r="AG351" i="1"/>
  <c r="AH351" i="1" s="1"/>
  <c r="AG352" i="1"/>
  <c r="AH352" i="1" s="1"/>
  <c r="AG353" i="1"/>
  <c r="AH353" i="1" s="1"/>
  <c r="AG354" i="1"/>
  <c r="AH354" i="1" s="1"/>
  <c r="AG355" i="1"/>
  <c r="AH355" i="1" s="1"/>
  <c r="AG356" i="1"/>
  <c r="AH356" i="1" s="1"/>
  <c r="AG357" i="1"/>
  <c r="AH357" i="1" s="1"/>
  <c r="AG358" i="1"/>
  <c r="AH358" i="1" s="1"/>
  <c r="AG359" i="1"/>
  <c r="AH359" i="1" s="1"/>
  <c r="AG360" i="1"/>
  <c r="AH360" i="1" s="1"/>
  <c r="AG361" i="1"/>
  <c r="AH361" i="1" s="1"/>
  <c r="AG362" i="1"/>
  <c r="AH362" i="1" s="1"/>
  <c r="AG363" i="1"/>
  <c r="AH363" i="1" s="1"/>
  <c r="AG364" i="1"/>
  <c r="AH364" i="1" s="1"/>
  <c r="AG365" i="1"/>
  <c r="AH365" i="1" s="1"/>
  <c r="AG366" i="1"/>
  <c r="AH366" i="1" s="1"/>
  <c r="AG367" i="1"/>
  <c r="AH367" i="1" s="1"/>
  <c r="AG368" i="1"/>
  <c r="AH368" i="1" s="1"/>
  <c r="AG369" i="1"/>
  <c r="AH369" i="1" s="1"/>
  <c r="AG370" i="1"/>
  <c r="AH370" i="1" s="1"/>
  <c r="AG371" i="1"/>
  <c r="AH371" i="1" s="1"/>
  <c r="AG372" i="1"/>
  <c r="AH372" i="1" s="1"/>
  <c r="AG373" i="1"/>
  <c r="AH373" i="1" s="1"/>
  <c r="AG374" i="1"/>
  <c r="AH374" i="1" s="1"/>
  <c r="AG375" i="1"/>
  <c r="AH375" i="1" s="1"/>
  <c r="AG376" i="1"/>
  <c r="AH376" i="1" s="1"/>
  <c r="AG377" i="1"/>
  <c r="AH377" i="1" s="1"/>
  <c r="AG378" i="1"/>
  <c r="AH378" i="1" s="1"/>
  <c r="AG379" i="1"/>
  <c r="AH379" i="1" s="1"/>
  <c r="AG380" i="1"/>
  <c r="AH380" i="1" s="1"/>
  <c r="AG381" i="1"/>
  <c r="AH381" i="1" s="1"/>
  <c r="AG382" i="1"/>
  <c r="AH382" i="1" s="1"/>
  <c r="AG383" i="1"/>
  <c r="AH383" i="1" s="1"/>
  <c r="AG384" i="1"/>
  <c r="AH384" i="1" s="1"/>
  <c r="AG385" i="1"/>
  <c r="AH385" i="1" s="1"/>
  <c r="AG386" i="1"/>
  <c r="AH386" i="1" s="1"/>
  <c r="AG387" i="1"/>
  <c r="AH387" i="1" s="1"/>
  <c r="AG388" i="1"/>
  <c r="AH388" i="1" s="1"/>
  <c r="AG389" i="1"/>
  <c r="AH389" i="1" s="1"/>
  <c r="AG390" i="1"/>
  <c r="AH390" i="1" s="1"/>
  <c r="AG391" i="1"/>
  <c r="AH391" i="1" s="1"/>
  <c r="AG392" i="1"/>
  <c r="AH392" i="1" s="1"/>
  <c r="AG393" i="1"/>
  <c r="AH393" i="1" s="1"/>
  <c r="AG394" i="1"/>
  <c r="AH394" i="1" s="1"/>
  <c r="AG395" i="1"/>
  <c r="AH395" i="1" s="1"/>
  <c r="AG396" i="1"/>
  <c r="AH396" i="1" s="1"/>
  <c r="AG397" i="1"/>
  <c r="AH397" i="1" s="1"/>
  <c r="AG398" i="1"/>
  <c r="AH398" i="1" s="1"/>
  <c r="AG399" i="1"/>
  <c r="AH399" i="1" s="1"/>
  <c r="AG400" i="1"/>
  <c r="AH400" i="1" s="1"/>
  <c r="AG401" i="1"/>
  <c r="AH401" i="1" s="1"/>
  <c r="AG402" i="1"/>
  <c r="AH402" i="1" s="1"/>
  <c r="AG403" i="1"/>
  <c r="AH403" i="1" s="1"/>
  <c r="AG404" i="1"/>
  <c r="AH404" i="1" s="1"/>
  <c r="AG405" i="1"/>
  <c r="AH405" i="1" s="1"/>
  <c r="AG406" i="1"/>
  <c r="AH406" i="1" s="1"/>
  <c r="AG407" i="1"/>
  <c r="AH407" i="1" s="1"/>
  <c r="AG408" i="1"/>
  <c r="AH408" i="1" s="1"/>
  <c r="AG409" i="1"/>
  <c r="AH409" i="1" s="1"/>
  <c r="AG410" i="1"/>
  <c r="AH410" i="1" s="1"/>
  <c r="AG411" i="1"/>
  <c r="AH411" i="1" s="1"/>
  <c r="AG412" i="1"/>
  <c r="AH412" i="1" s="1"/>
  <c r="AG413" i="1"/>
  <c r="AH413" i="1" s="1"/>
  <c r="AG414" i="1"/>
  <c r="AH414" i="1" s="1"/>
  <c r="AG415" i="1"/>
  <c r="AH415" i="1" s="1"/>
  <c r="AG416" i="1"/>
  <c r="AH416" i="1" s="1"/>
  <c r="AG417" i="1"/>
  <c r="AH417" i="1" s="1"/>
  <c r="AG418" i="1"/>
  <c r="AH418" i="1" s="1"/>
  <c r="AG419" i="1"/>
  <c r="AH419" i="1" s="1"/>
  <c r="AG420" i="1"/>
  <c r="AH420" i="1" s="1"/>
  <c r="AG421" i="1"/>
  <c r="AH421" i="1" s="1"/>
  <c r="AG422" i="1"/>
  <c r="AH422" i="1" s="1"/>
  <c r="AG423" i="1"/>
  <c r="AH423" i="1" s="1"/>
  <c r="AG424" i="1"/>
  <c r="AH424" i="1" s="1"/>
  <c r="AG425" i="1"/>
  <c r="AH425" i="1" s="1"/>
  <c r="AG426" i="1"/>
  <c r="AH426" i="1" s="1"/>
  <c r="AG427" i="1"/>
  <c r="AH427" i="1" s="1"/>
  <c r="AG428" i="1"/>
  <c r="AH428" i="1" s="1"/>
  <c r="AG429" i="1"/>
  <c r="AH429" i="1" s="1"/>
  <c r="AG430" i="1"/>
  <c r="AH430" i="1" s="1"/>
  <c r="AG431" i="1"/>
  <c r="AH431" i="1" s="1"/>
  <c r="AG432" i="1"/>
  <c r="AH432" i="1" s="1"/>
  <c r="AG433" i="1"/>
  <c r="AH433" i="1" s="1"/>
  <c r="AG434" i="1"/>
  <c r="AH434" i="1" s="1"/>
  <c r="AG435" i="1"/>
  <c r="AH435" i="1" s="1"/>
  <c r="AG436" i="1"/>
  <c r="AH436" i="1" s="1"/>
  <c r="AG437" i="1"/>
  <c r="AH437" i="1" s="1"/>
  <c r="AG438" i="1"/>
  <c r="AH438" i="1" s="1"/>
  <c r="AG439" i="1"/>
  <c r="AH439" i="1" s="1"/>
  <c r="AG440" i="1"/>
  <c r="AH440" i="1" s="1"/>
  <c r="AG441" i="1"/>
  <c r="AH441" i="1" s="1"/>
  <c r="AG442" i="1"/>
  <c r="AH442" i="1" s="1"/>
  <c r="AG443" i="1"/>
  <c r="AH443" i="1" s="1"/>
  <c r="AG444" i="1"/>
  <c r="AH444" i="1" s="1"/>
  <c r="AG445" i="1"/>
  <c r="AH445" i="1" s="1"/>
  <c r="AG446" i="1"/>
  <c r="AH446" i="1" s="1"/>
  <c r="AG447" i="1"/>
  <c r="AH447" i="1" s="1"/>
  <c r="AG448" i="1"/>
  <c r="AH448" i="1" s="1"/>
  <c r="AG449" i="1"/>
  <c r="AH449" i="1" s="1"/>
  <c r="AG450" i="1"/>
  <c r="AH450" i="1" s="1"/>
  <c r="AG451" i="1"/>
  <c r="AH451" i="1" s="1"/>
  <c r="AG452" i="1"/>
  <c r="AH452" i="1" s="1"/>
  <c r="AG453" i="1"/>
  <c r="AH453" i="1" s="1"/>
  <c r="AG454" i="1"/>
  <c r="AH454" i="1" s="1"/>
  <c r="AG455" i="1"/>
  <c r="AH455" i="1" s="1"/>
  <c r="AG456" i="1"/>
  <c r="AH456" i="1" s="1"/>
  <c r="AG457" i="1"/>
  <c r="AH457" i="1" s="1"/>
  <c r="AG458" i="1"/>
  <c r="AH458" i="1" s="1"/>
  <c r="AG459" i="1"/>
  <c r="AH459" i="1" s="1"/>
  <c r="AG460" i="1"/>
  <c r="AH460" i="1" s="1"/>
  <c r="AG461" i="1"/>
  <c r="AH461" i="1" s="1"/>
  <c r="AG462" i="1"/>
  <c r="AH462" i="1" s="1"/>
  <c r="AG463" i="1"/>
  <c r="AH463" i="1" s="1"/>
  <c r="AG464" i="1"/>
  <c r="AH464" i="1" s="1"/>
  <c r="AG465" i="1"/>
  <c r="AH465" i="1" s="1"/>
  <c r="AG466" i="1"/>
  <c r="AH466" i="1" s="1"/>
  <c r="AG467" i="1"/>
  <c r="AH467" i="1" s="1"/>
  <c r="AG468" i="1"/>
  <c r="AH468" i="1" s="1"/>
  <c r="AG469" i="1"/>
  <c r="AH469" i="1" s="1"/>
  <c r="AG470" i="1"/>
  <c r="AH470" i="1" s="1"/>
  <c r="AG471" i="1"/>
  <c r="AH471" i="1" s="1"/>
  <c r="AG472" i="1"/>
  <c r="AH472" i="1" s="1"/>
  <c r="AG473" i="1"/>
  <c r="AH473" i="1" s="1"/>
  <c r="AG474" i="1"/>
  <c r="AH474" i="1" s="1"/>
  <c r="AG475" i="1"/>
  <c r="AH475" i="1" s="1"/>
  <c r="AG476" i="1"/>
  <c r="AH476" i="1" s="1"/>
  <c r="AG477" i="1"/>
  <c r="AH477" i="1" s="1"/>
  <c r="AG478" i="1"/>
  <c r="AH478" i="1" s="1"/>
  <c r="AG479" i="1"/>
  <c r="AH479" i="1" s="1"/>
  <c r="AG480" i="1"/>
  <c r="AH480" i="1" s="1"/>
  <c r="AG481" i="1"/>
  <c r="AH481" i="1" s="1"/>
  <c r="AG482" i="1"/>
  <c r="AH482" i="1" s="1"/>
  <c r="AG483" i="1"/>
  <c r="AH483" i="1" s="1"/>
  <c r="AG484" i="1"/>
  <c r="AH484" i="1" s="1"/>
  <c r="AG485" i="1"/>
  <c r="AH485" i="1" s="1"/>
  <c r="AG486" i="1"/>
  <c r="AH486" i="1" s="1"/>
  <c r="AG487" i="1"/>
  <c r="AH487" i="1" s="1"/>
  <c r="AG488" i="1"/>
  <c r="AH488" i="1" s="1"/>
  <c r="AG489" i="1"/>
  <c r="AH489" i="1" s="1"/>
  <c r="AG490" i="1"/>
  <c r="AH490" i="1" s="1"/>
  <c r="AG491" i="1"/>
  <c r="AH491" i="1" s="1"/>
  <c r="AG492" i="1"/>
  <c r="AH492" i="1" s="1"/>
  <c r="AG493" i="1"/>
  <c r="AH493" i="1" s="1"/>
  <c r="AG494" i="1"/>
  <c r="AH494" i="1" s="1"/>
  <c r="AG495" i="1"/>
  <c r="AH495" i="1" s="1"/>
  <c r="AG496" i="1"/>
  <c r="AH496" i="1" s="1"/>
  <c r="AG497" i="1"/>
  <c r="AH497" i="1" s="1"/>
  <c r="AG498" i="1"/>
  <c r="AH498" i="1" s="1"/>
  <c r="AG499" i="1"/>
  <c r="AH499" i="1" s="1"/>
  <c r="AG500" i="1"/>
  <c r="AH500" i="1" s="1"/>
  <c r="AG501" i="1"/>
  <c r="AH501" i="1" s="1"/>
  <c r="AG502" i="1"/>
  <c r="AH502" i="1" s="1"/>
  <c r="AG503" i="1"/>
  <c r="AH503" i="1" s="1"/>
  <c r="AG504" i="1"/>
  <c r="AH504" i="1" s="1"/>
  <c r="AG505" i="1"/>
  <c r="AH505" i="1" s="1"/>
  <c r="AG506" i="1"/>
  <c r="AH506" i="1" s="1"/>
  <c r="AG507" i="1"/>
  <c r="AH507" i="1" s="1"/>
  <c r="AG508" i="1"/>
  <c r="AH508" i="1" s="1"/>
  <c r="AG509" i="1"/>
  <c r="AH509" i="1" s="1"/>
  <c r="AG510" i="1"/>
  <c r="AH510" i="1" s="1"/>
  <c r="AG511" i="1"/>
  <c r="AH511" i="1" s="1"/>
  <c r="AG512" i="1"/>
  <c r="AH512" i="1" s="1"/>
  <c r="AG513" i="1"/>
  <c r="AH513" i="1" s="1"/>
  <c r="AG514" i="1"/>
  <c r="AH514" i="1" s="1"/>
  <c r="AG515" i="1"/>
  <c r="AH515" i="1" s="1"/>
  <c r="AG516" i="1"/>
  <c r="AH516" i="1" s="1"/>
  <c r="AG517" i="1"/>
  <c r="AH517" i="1" s="1"/>
  <c r="AG518" i="1"/>
  <c r="AH518" i="1" s="1"/>
  <c r="AG519" i="1"/>
  <c r="AH519" i="1" s="1"/>
  <c r="AG520" i="1"/>
  <c r="AH520" i="1" s="1"/>
  <c r="AG521" i="1"/>
  <c r="AH521" i="1" s="1"/>
  <c r="AG522" i="1"/>
  <c r="AH522" i="1" s="1"/>
  <c r="AG523" i="1"/>
  <c r="AH523" i="1" s="1"/>
  <c r="AG524" i="1"/>
  <c r="AH524" i="1" s="1"/>
  <c r="AG525" i="1"/>
  <c r="AH525" i="1" s="1"/>
  <c r="AG526" i="1"/>
  <c r="AH526" i="1" s="1"/>
  <c r="AG527" i="1"/>
  <c r="AH527" i="1" s="1"/>
  <c r="AG528" i="1"/>
  <c r="AH528" i="1" s="1"/>
  <c r="AG529" i="1"/>
  <c r="AH529" i="1" s="1"/>
  <c r="AG530" i="1"/>
  <c r="AH530" i="1" s="1"/>
  <c r="AG531" i="1"/>
  <c r="AH531" i="1" s="1"/>
  <c r="AG532" i="1"/>
  <c r="AH532" i="1" s="1"/>
  <c r="AG533" i="1"/>
  <c r="AH533" i="1" s="1"/>
  <c r="AG534" i="1"/>
  <c r="AH534" i="1" s="1"/>
  <c r="AG535" i="1"/>
  <c r="AH535" i="1" s="1"/>
  <c r="AG536" i="1"/>
  <c r="AH536" i="1" s="1"/>
  <c r="AG537" i="1"/>
  <c r="AH537" i="1" s="1"/>
  <c r="AG538" i="1"/>
  <c r="AH538" i="1" s="1"/>
  <c r="AG539" i="1"/>
  <c r="AH539" i="1" s="1"/>
  <c r="AG540" i="1"/>
  <c r="AH540" i="1" s="1"/>
  <c r="AG541" i="1"/>
  <c r="AH541" i="1" s="1"/>
  <c r="AG542" i="1"/>
  <c r="AH542" i="1" s="1"/>
  <c r="AG543" i="1"/>
  <c r="AH543" i="1" s="1"/>
  <c r="AG544" i="1"/>
  <c r="AH544" i="1" s="1"/>
  <c r="AG545" i="1"/>
  <c r="AH545" i="1" s="1"/>
  <c r="AG546" i="1"/>
  <c r="AH546" i="1" s="1"/>
  <c r="AG547" i="1"/>
  <c r="AH547" i="1" s="1"/>
  <c r="AG548" i="1"/>
  <c r="AH548" i="1" s="1"/>
  <c r="AG549" i="1"/>
  <c r="AH549" i="1" s="1"/>
  <c r="AG550" i="1"/>
  <c r="AH550" i="1" s="1"/>
  <c r="AG551" i="1"/>
  <c r="AH551" i="1" s="1"/>
  <c r="AG552" i="1"/>
  <c r="AH552" i="1" s="1"/>
  <c r="AG553" i="1"/>
  <c r="AH553" i="1" s="1"/>
  <c r="AG554" i="1"/>
  <c r="AH554" i="1" s="1"/>
  <c r="AG555" i="1"/>
  <c r="AH555" i="1" s="1"/>
  <c r="AG556" i="1"/>
  <c r="AH556" i="1" s="1"/>
  <c r="AG557" i="1"/>
  <c r="AH557" i="1" s="1"/>
  <c r="AG558" i="1"/>
  <c r="AH558" i="1" s="1"/>
  <c r="AG559" i="1"/>
  <c r="AH559" i="1" s="1"/>
  <c r="AG560" i="1"/>
  <c r="AH560" i="1" s="1"/>
  <c r="AG561" i="1"/>
  <c r="AH561" i="1" s="1"/>
  <c r="AG562" i="1"/>
  <c r="AH562" i="1" s="1"/>
  <c r="AG563" i="1"/>
  <c r="AH563" i="1" s="1"/>
  <c r="AG564" i="1"/>
  <c r="AH564" i="1" s="1"/>
  <c r="AG565" i="1"/>
  <c r="AH565" i="1" s="1"/>
  <c r="AG566" i="1"/>
  <c r="AH566" i="1" s="1"/>
  <c r="AG567" i="1"/>
  <c r="AH567" i="1" s="1"/>
  <c r="AG568" i="1"/>
  <c r="AH568" i="1" s="1"/>
  <c r="AG569" i="1"/>
  <c r="AH569" i="1" s="1"/>
  <c r="AG570" i="1"/>
  <c r="AH570" i="1" s="1"/>
  <c r="AG571" i="1"/>
  <c r="AH571" i="1" s="1"/>
  <c r="AG572" i="1"/>
  <c r="AH572" i="1" s="1"/>
  <c r="AG573" i="1"/>
  <c r="AH573" i="1" s="1"/>
  <c r="AG574" i="1"/>
  <c r="AH574" i="1" s="1"/>
  <c r="AG575" i="1"/>
  <c r="AH575" i="1" s="1"/>
  <c r="AG576" i="1"/>
  <c r="AH576" i="1" s="1"/>
  <c r="AG577" i="1"/>
  <c r="AH577" i="1" s="1"/>
  <c r="AG578" i="1"/>
  <c r="AH578" i="1" s="1"/>
  <c r="AG579" i="1"/>
  <c r="AH579" i="1" s="1"/>
  <c r="AG580" i="1"/>
  <c r="AH580" i="1" s="1"/>
  <c r="AG581" i="1"/>
  <c r="AH581" i="1" s="1"/>
  <c r="AG582" i="1"/>
  <c r="AH582" i="1" s="1"/>
  <c r="AG583" i="1"/>
  <c r="AH583" i="1" s="1"/>
  <c r="AG584" i="1"/>
  <c r="AH584" i="1" s="1"/>
  <c r="AG585" i="1"/>
  <c r="AH585" i="1" s="1"/>
  <c r="AG586" i="1"/>
  <c r="AH586" i="1" s="1"/>
  <c r="AG587" i="1"/>
  <c r="AH587" i="1" s="1"/>
  <c r="AG588" i="1"/>
  <c r="AH588" i="1" s="1"/>
  <c r="AG589" i="1"/>
  <c r="AH589" i="1" s="1"/>
  <c r="AG590" i="1"/>
  <c r="AH590" i="1" s="1"/>
  <c r="AG591" i="1"/>
  <c r="AH591" i="1" s="1"/>
  <c r="AG592" i="1"/>
  <c r="AH592" i="1" s="1"/>
  <c r="AG593" i="1"/>
  <c r="AH593" i="1" s="1"/>
  <c r="AG594" i="1"/>
  <c r="AH594" i="1" s="1"/>
  <c r="AG595" i="1"/>
  <c r="AH595" i="1" s="1"/>
  <c r="AG596" i="1"/>
  <c r="AH596" i="1" s="1"/>
  <c r="AG597" i="1"/>
  <c r="AH597" i="1" s="1"/>
  <c r="AG598" i="1"/>
  <c r="AH598" i="1" s="1"/>
  <c r="AG599" i="1"/>
  <c r="AH599" i="1" s="1"/>
  <c r="AG600" i="1"/>
  <c r="AH600" i="1" s="1"/>
  <c r="AG601" i="1"/>
  <c r="AH601" i="1" s="1"/>
  <c r="AG602" i="1"/>
  <c r="AH602" i="1" s="1"/>
  <c r="AG603" i="1"/>
  <c r="AH603" i="1" s="1"/>
  <c r="AG604" i="1"/>
  <c r="AH604" i="1" s="1"/>
  <c r="AG605" i="1"/>
  <c r="AH605" i="1" s="1"/>
  <c r="AG606" i="1"/>
  <c r="AH606" i="1" s="1"/>
  <c r="AG607" i="1"/>
  <c r="AH607" i="1" s="1"/>
  <c r="AG608" i="1"/>
  <c r="AH608" i="1" s="1"/>
  <c r="AG609" i="1"/>
  <c r="AH609" i="1" s="1"/>
  <c r="AG610" i="1"/>
  <c r="AH610" i="1" s="1"/>
  <c r="AG611" i="1"/>
  <c r="AH611" i="1" s="1"/>
  <c r="AG612" i="1"/>
  <c r="AH612" i="1" s="1"/>
  <c r="AG613" i="1"/>
  <c r="AH613" i="1" s="1"/>
  <c r="AG614" i="1"/>
  <c r="AH614" i="1" s="1"/>
  <c r="AG615" i="1"/>
  <c r="AH615" i="1" s="1"/>
  <c r="AG616" i="1"/>
  <c r="AH616" i="1" s="1"/>
  <c r="AG617" i="1"/>
  <c r="AH617" i="1" s="1"/>
  <c r="AG618" i="1"/>
  <c r="AH618" i="1" s="1"/>
  <c r="AG619" i="1"/>
  <c r="AH619" i="1" s="1"/>
  <c r="AG620" i="1"/>
  <c r="AH620" i="1" s="1"/>
  <c r="AG621" i="1"/>
  <c r="AH621" i="1" s="1"/>
  <c r="AG622" i="1"/>
  <c r="AH622" i="1" s="1"/>
  <c r="AG623" i="1"/>
  <c r="AH623" i="1" s="1"/>
  <c r="AG624" i="1"/>
  <c r="AH624" i="1" s="1"/>
  <c r="AG625" i="1"/>
  <c r="AH625" i="1" s="1"/>
  <c r="AG626" i="1"/>
  <c r="AH626" i="1" s="1"/>
  <c r="AG627" i="1"/>
  <c r="AH627" i="1" s="1"/>
  <c r="AG628" i="1"/>
  <c r="AH628" i="1" s="1"/>
  <c r="AG629" i="1"/>
  <c r="AH629" i="1" s="1"/>
  <c r="AG630" i="1"/>
  <c r="AH630" i="1" s="1"/>
  <c r="AG631" i="1"/>
  <c r="AH631" i="1" s="1"/>
  <c r="AG632" i="1"/>
  <c r="AH632" i="1" s="1"/>
  <c r="AG633" i="1"/>
  <c r="AH633" i="1" s="1"/>
  <c r="AG634" i="1"/>
  <c r="AH634" i="1" s="1"/>
  <c r="AG635" i="1"/>
  <c r="AH635" i="1" s="1"/>
  <c r="AG636" i="1"/>
  <c r="AH636" i="1" s="1"/>
  <c r="AG637" i="1"/>
  <c r="AH637" i="1" s="1"/>
  <c r="AG638" i="1"/>
  <c r="AH638" i="1" s="1"/>
  <c r="AG639" i="1"/>
  <c r="AH639" i="1" s="1"/>
  <c r="AG640" i="1"/>
  <c r="AH640" i="1" s="1"/>
  <c r="AG641" i="1"/>
  <c r="AH641" i="1" s="1"/>
  <c r="AG642" i="1"/>
  <c r="AH642" i="1" s="1"/>
  <c r="AG643" i="1"/>
  <c r="AH643" i="1" s="1"/>
  <c r="AG644" i="1"/>
  <c r="AH644" i="1" s="1"/>
  <c r="AG645" i="1"/>
  <c r="AH645" i="1" s="1"/>
  <c r="AG646" i="1"/>
  <c r="AH646" i="1" s="1"/>
  <c r="AG647" i="1"/>
  <c r="AH647" i="1" s="1"/>
  <c r="AG648" i="1"/>
  <c r="AH648" i="1" s="1"/>
  <c r="AG649" i="1"/>
  <c r="AH649" i="1" s="1"/>
  <c r="AG650" i="1"/>
  <c r="AH650" i="1" s="1"/>
  <c r="AG651" i="1"/>
  <c r="AH651" i="1" s="1"/>
  <c r="AG652" i="1"/>
  <c r="AH652" i="1" s="1"/>
  <c r="AG653" i="1"/>
  <c r="AH653" i="1" s="1"/>
  <c r="AG654" i="1"/>
  <c r="AH654" i="1" s="1"/>
  <c r="AG655" i="1"/>
  <c r="AH655" i="1" s="1"/>
  <c r="AG656" i="1"/>
  <c r="AH656" i="1" s="1"/>
  <c r="AG657" i="1"/>
  <c r="AH657" i="1" s="1"/>
  <c r="AG658" i="1"/>
  <c r="AH658" i="1" s="1"/>
  <c r="AG659" i="1"/>
  <c r="AH659" i="1" s="1"/>
  <c r="AG660" i="1"/>
  <c r="AH660" i="1" s="1"/>
  <c r="AG661" i="1"/>
  <c r="AH661" i="1" s="1"/>
  <c r="AG662" i="1"/>
  <c r="AH662" i="1" s="1"/>
  <c r="AG663" i="1"/>
  <c r="AH663" i="1" s="1"/>
  <c r="AG664" i="1"/>
  <c r="AH664" i="1" s="1"/>
  <c r="AG665" i="1"/>
  <c r="AH665" i="1" s="1"/>
  <c r="AG666" i="1"/>
  <c r="AH666" i="1" s="1"/>
  <c r="AG667" i="1"/>
  <c r="AH667" i="1" s="1"/>
  <c r="AG668" i="1"/>
  <c r="AH668" i="1" s="1"/>
  <c r="AG669" i="1"/>
  <c r="AH669" i="1" s="1"/>
  <c r="AG670" i="1"/>
  <c r="AH670" i="1" s="1"/>
  <c r="AG671" i="1"/>
  <c r="AH671" i="1" s="1"/>
  <c r="AG672" i="1"/>
  <c r="AH672" i="1" s="1"/>
  <c r="AG673" i="1"/>
  <c r="AH673" i="1" s="1"/>
  <c r="AG674" i="1"/>
  <c r="AH674" i="1" s="1"/>
  <c r="AG675" i="1"/>
  <c r="AH675" i="1" s="1"/>
  <c r="AG676" i="1"/>
  <c r="AH676" i="1" s="1"/>
  <c r="AG677" i="1"/>
  <c r="AH677" i="1" s="1"/>
  <c r="AG678" i="1"/>
  <c r="AH678" i="1" s="1"/>
  <c r="AG679" i="1"/>
  <c r="AH679" i="1" s="1"/>
  <c r="AG680" i="1"/>
  <c r="AH680" i="1" s="1"/>
  <c r="AG681" i="1"/>
  <c r="AH681" i="1" s="1"/>
  <c r="AG682" i="1"/>
  <c r="AH682" i="1" s="1"/>
  <c r="AG683" i="1"/>
  <c r="AH683" i="1" s="1"/>
  <c r="AG684" i="1"/>
  <c r="AH684" i="1" s="1"/>
  <c r="AG685" i="1"/>
  <c r="AH685" i="1" s="1"/>
  <c r="AG686" i="1"/>
  <c r="AH686" i="1" s="1"/>
  <c r="AG687" i="1"/>
  <c r="AH687" i="1" s="1"/>
  <c r="AG688" i="1"/>
  <c r="AH688" i="1" s="1"/>
  <c r="AG689" i="1"/>
  <c r="AH689" i="1" s="1"/>
  <c r="AG690" i="1"/>
  <c r="AH690" i="1" s="1"/>
  <c r="AG691" i="1"/>
  <c r="AH691" i="1" s="1"/>
  <c r="AG692" i="1"/>
  <c r="AH692" i="1" s="1"/>
  <c r="AG693" i="1"/>
  <c r="AH693" i="1" s="1"/>
  <c r="AG694" i="1"/>
  <c r="AH694" i="1" s="1"/>
  <c r="AG695" i="1"/>
  <c r="AH695" i="1" s="1"/>
  <c r="AG696" i="1"/>
  <c r="AH696" i="1" s="1"/>
  <c r="AG697" i="1"/>
  <c r="AH697" i="1" s="1"/>
  <c r="AG698" i="1"/>
  <c r="AH698" i="1" s="1"/>
  <c r="AG699" i="1"/>
  <c r="AH699" i="1" s="1"/>
  <c r="AG700" i="1"/>
  <c r="AH700" i="1" s="1"/>
  <c r="AG701" i="1"/>
  <c r="AH701" i="1" s="1"/>
  <c r="AG702" i="1"/>
  <c r="AH702" i="1" s="1"/>
  <c r="AG703" i="1"/>
  <c r="AH703" i="1" s="1"/>
  <c r="AG704" i="1"/>
  <c r="AH704" i="1" s="1"/>
  <c r="AG705" i="1"/>
  <c r="AH705" i="1" s="1"/>
  <c r="AG706" i="1"/>
  <c r="AH706" i="1" s="1"/>
  <c r="AG707" i="1"/>
  <c r="AH707" i="1" s="1"/>
  <c r="AG708" i="1"/>
  <c r="AH708" i="1" s="1"/>
  <c r="AG709" i="1"/>
  <c r="AH709" i="1" s="1"/>
  <c r="AG710" i="1"/>
  <c r="AH710" i="1" s="1"/>
  <c r="AG711" i="1"/>
  <c r="AH711" i="1" s="1"/>
  <c r="AG712" i="1"/>
  <c r="AH712" i="1" s="1"/>
  <c r="AG713" i="1"/>
  <c r="AH713" i="1" s="1"/>
  <c r="AG714" i="1"/>
  <c r="AH714" i="1" s="1"/>
  <c r="AG715" i="1"/>
  <c r="AH715" i="1" s="1"/>
  <c r="AG716" i="1"/>
  <c r="AH716" i="1" s="1"/>
  <c r="AG717" i="1"/>
  <c r="AH717" i="1" s="1"/>
  <c r="AG718" i="1"/>
  <c r="AH718" i="1" s="1"/>
  <c r="AG719" i="1"/>
  <c r="AH719" i="1" s="1"/>
  <c r="AG720" i="1"/>
  <c r="AH720" i="1" s="1"/>
  <c r="AG721" i="1"/>
  <c r="AH721" i="1" s="1"/>
  <c r="AG722" i="1"/>
  <c r="AH722" i="1" s="1"/>
  <c r="AG723" i="1"/>
  <c r="AH723" i="1" s="1"/>
  <c r="AG724" i="1"/>
  <c r="AH724" i="1" s="1"/>
  <c r="AG725" i="1"/>
  <c r="AH725" i="1" s="1"/>
  <c r="AG726" i="1"/>
  <c r="AH726" i="1" s="1"/>
  <c r="AG727" i="1"/>
  <c r="AH727" i="1" s="1"/>
  <c r="AG728" i="1"/>
  <c r="AH728" i="1" s="1"/>
  <c r="AG729" i="1"/>
  <c r="AH729" i="1" s="1"/>
  <c r="AG730" i="1"/>
  <c r="AH730" i="1" s="1"/>
  <c r="AG731" i="1"/>
  <c r="AH731" i="1" s="1"/>
  <c r="AG732" i="1"/>
  <c r="AH732" i="1" s="1"/>
  <c r="AG733" i="1"/>
  <c r="AH733" i="1" s="1"/>
  <c r="AG734" i="1"/>
  <c r="AH734" i="1" s="1"/>
  <c r="AG735" i="1"/>
  <c r="AH735" i="1" s="1"/>
  <c r="AG736" i="1"/>
  <c r="AH736" i="1" s="1"/>
  <c r="AG737" i="1"/>
  <c r="AH737" i="1" s="1"/>
  <c r="AG738" i="1"/>
  <c r="AH738" i="1" s="1"/>
  <c r="AG739" i="1"/>
  <c r="AH739" i="1" s="1"/>
  <c r="AG740" i="1"/>
  <c r="AH740" i="1" s="1"/>
  <c r="AG741" i="1"/>
  <c r="AH741" i="1" s="1"/>
  <c r="AG742" i="1"/>
  <c r="AH742" i="1" s="1"/>
  <c r="AG743" i="1"/>
  <c r="AH743" i="1" s="1"/>
  <c r="AG744" i="1"/>
  <c r="AH744" i="1" s="1"/>
  <c r="AG745" i="1"/>
  <c r="AH745" i="1" s="1"/>
  <c r="AG746" i="1"/>
  <c r="AH746" i="1" s="1"/>
  <c r="AG747" i="1"/>
  <c r="AH747" i="1" s="1"/>
  <c r="AG748" i="1"/>
  <c r="AH748" i="1" s="1"/>
  <c r="AG749" i="1"/>
  <c r="AH749" i="1" s="1"/>
  <c r="AG750" i="1"/>
  <c r="AH750" i="1" s="1"/>
  <c r="AG751" i="1"/>
  <c r="AH751" i="1" s="1"/>
  <c r="AG752" i="1"/>
  <c r="AH752" i="1" s="1"/>
  <c r="AG753" i="1"/>
  <c r="AH753" i="1" s="1"/>
  <c r="AG754" i="1"/>
  <c r="AH754" i="1" s="1"/>
  <c r="AG755" i="1"/>
  <c r="AH755" i="1" s="1"/>
  <c r="AG756" i="1"/>
  <c r="AH756" i="1" s="1"/>
  <c r="AG757" i="1"/>
  <c r="AH757" i="1" s="1"/>
  <c r="AG758" i="1"/>
  <c r="AH758" i="1" s="1"/>
  <c r="AG759" i="1"/>
  <c r="AH759" i="1" s="1"/>
  <c r="AG760" i="1"/>
  <c r="AH760" i="1" s="1"/>
  <c r="AG761" i="1"/>
  <c r="AH761" i="1" s="1"/>
  <c r="AG762" i="1"/>
  <c r="AH762" i="1" s="1"/>
  <c r="AG763" i="1"/>
  <c r="AH763" i="1" s="1"/>
  <c r="AG764" i="1"/>
  <c r="AH764" i="1" s="1"/>
  <c r="AG765" i="1"/>
  <c r="AH765" i="1" s="1"/>
  <c r="AG766" i="1"/>
  <c r="AH766" i="1" s="1"/>
  <c r="AG767" i="1"/>
  <c r="AH767" i="1" s="1"/>
  <c r="AG768" i="1"/>
  <c r="AH768" i="1" s="1"/>
  <c r="AG769" i="1"/>
  <c r="AH769" i="1" s="1"/>
  <c r="AG770" i="1"/>
  <c r="AH770" i="1" s="1"/>
  <c r="AG771" i="1"/>
  <c r="AH771" i="1" s="1"/>
  <c r="AG772" i="1"/>
  <c r="AH772" i="1" s="1"/>
  <c r="AG773" i="1"/>
  <c r="AH773" i="1" s="1"/>
  <c r="AG774" i="1"/>
  <c r="AH774" i="1" s="1"/>
  <c r="AG775" i="1"/>
  <c r="AH775" i="1" s="1"/>
  <c r="AG776" i="1"/>
  <c r="AH776" i="1" s="1"/>
  <c r="AG777" i="1"/>
  <c r="AH777" i="1" s="1"/>
  <c r="AG778" i="1"/>
  <c r="AH778" i="1" s="1"/>
  <c r="AG779" i="1"/>
  <c r="AH779" i="1" s="1"/>
  <c r="AG780" i="1"/>
  <c r="AH780" i="1" s="1"/>
  <c r="AG781" i="1"/>
  <c r="AH781" i="1" s="1"/>
  <c r="AG782" i="1"/>
  <c r="AH782" i="1" s="1"/>
  <c r="AG783" i="1"/>
  <c r="AH783" i="1" s="1"/>
  <c r="AG784" i="1"/>
  <c r="AH784" i="1" s="1"/>
  <c r="AG785" i="1"/>
  <c r="AH785" i="1" s="1"/>
  <c r="AG786" i="1"/>
  <c r="AH786" i="1" s="1"/>
  <c r="AG787" i="1"/>
  <c r="AH787" i="1" s="1"/>
  <c r="AG788" i="1"/>
  <c r="AH788" i="1" s="1"/>
  <c r="AG789" i="1"/>
  <c r="AH789" i="1" s="1"/>
  <c r="AG790" i="1"/>
  <c r="AH790" i="1" s="1"/>
  <c r="AG791" i="1"/>
  <c r="AH791" i="1" s="1"/>
  <c r="AG792" i="1"/>
  <c r="AH792" i="1" s="1"/>
  <c r="AG793" i="1"/>
  <c r="AH793" i="1" s="1"/>
  <c r="AG794" i="1"/>
  <c r="AH794" i="1" s="1"/>
  <c r="AG795" i="1"/>
  <c r="AH795" i="1" s="1"/>
  <c r="AG796" i="1"/>
  <c r="AH796" i="1" s="1"/>
  <c r="AG797" i="1"/>
  <c r="AH797" i="1" s="1"/>
  <c r="AG798" i="1"/>
  <c r="AH798" i="1" s="1"/>
  <c r="AG799" i="1"/>
  <c r="AH799" i="1" s="1"/>
  <c r="AG800" i="1"/>
  <c r="AH800" i="1" s="1"/>
  <c r="AG801" i="1"/>
  <c r="AH801" i="1" s="1"/>
  <c r="AG802" i="1"/>
  <c r="AH802" i="1" s="1"/>
  <c r="AG803" i="1"/>
  <c r="AH803" i="1" s="1"/>
  <c r="AG804" i="1"/>
  <c r="AH804" i="1" s="1"/>
  <c r="AG805" i="1"/>
  <c r="AH805" i="1" s="1"/>
  <c r="AG806" i="1"/>
  <c r="AH806" i="1" s="1"/>
  <c r="AG807" i="1"/>
  <c r="AH807" i="1" s="1"/>
  <c r="AG808" i="1"/>
  <c r="AH808" i="1" s="1"/>
  <c r="AG809" i="1"/>
  <c r="AH809" i="1" s="1"/>
  <c r="AG810" i="1"/>
  <c r="AH810" i="1" s="1"/>
  <c r="AG811" i="1"/>
  <c r="AH811" i="1" s="1"/>
  <c r="AG812" i="1"/>
  <c r="AH812" i="1" s="1"/>
  <c r="AG813" i="1"/>
  <c r="AH813" i="1" s="1"/>
  <c r="AG814" i="1"/>
  <c r="AH814" i="1" s="1"/>
  <c r="AG815" i="1"/>
  <c r="AH815" i="1" s="1"/>
  <c r="AG816" i="1"/>
  <c r="AH816" i="1" s="1"/>
  <c r="AG817" i="1"/>
  <c r="AH817" i="1" s="1"/>
  <c r="AG818" i="1"/>
  <c r="AH818" i="1" s="1"/>
  <c r="AG819" i="1"/>
  <c r="AH819" i="1" s="1"/>
  <c r="AG820" i="1"/>
  <c r="AH820" i="1" s="1"/>
  <c r="AG821" i="1"/>
  <c r="AH821" i="1" s="1"/>
  <c r="AG822" i="1"/>
  <c r="AH822" i="1" s="1"/>
  <c r="AG823" i="1"/>
  <c r="AH823" i="1" s="1"/>
  <c r="AG824" i="1"/>
  <c r="AH824" i="1" s="1"/>
  <c r="AG825" i="1"/>
  <c r="AH825" i="1" s="1"/>
  <c r="AG826" i="1"/>
  <c r="AH826" i="1" s="1"/>
  <c r="AG827" i="1"/>
  <c r="AH827" i="1" s="1"/>
  <c r="AG828" i="1"/>
  <c r="AH828" i="1" s="1"/>
  <c r="AG829" i="1"/>
  <c r="AH829" i="1" s="1"/>
  <c r="AG830" i="1"/>
  <c r="AH830" i="1" s="1"/>
  <c r="AG831" i="1"/>
  <c r="AH831" i="1" s="1"/>
  <c r="AG832" i="1"/>
  <c r="AH832" i="1" s="1"/>
  <c r="AG833" i="1"/>
  <c r="AH833" i="1" s="1"/>
  <c r="AG834" i="1"/>
  <c r="AH834" i="1" s="1"/>
  <c r="AG835" i="1"/>
  <c r="AH835" i="1" s="1"/>
  <c r="AG836" i="1"/>
  <c r="AH836" i="1" s="1"/>
  <c r="AG837" i="1"/>
  <c r="AH837" i="1" s="1"/>
  <c r="AG838" i="1"/>
  <c r="AH838" i="1" s="1"/>
  <c r="AG839" i="1"/>
  <c r="AH839" i="1" s="1"/>
  <c r="AG840" i="1"/>
  <c r="AH840" i="1" s="1"/>
  <c r="AG841" i="1"/>
  <c r="AH841" i="1" s="1"/>
  <c r="AG842" i="1"/>
  <c r="AH842" i="1" s="1"/>
  <c r="AG843" i="1"/>
  <c r="AH843" i="1" s="1"/>
  <c r="AG844" i="1"/>
  <c r="AH844" i="1" s="1"/>
  <c r="AG845" i="1"/>
  <c r="AH845" i="1" s="1"/>
  <c r="AG846" i="1"/>
  <c r="AH846" i="1" s="1"/>
  <c r="AG847" i="1"/>
  <c r="AH847" i="1" s="1"/>
  <c r="AG848" i="1"/>
  <c r="AH848" i="1" s="1"/>
  <c r="AG849" i="1"/>
  <c r="AH849" i="1" s="1"/>
  <c r="AG850" i="1"/>
  <c r="AH850" i="1" s="1"/>
  <c r="AG851" i="1"/>
  <c r="AH851" i="1" s="1"/>
  <c r="AG852" i="1"/>
  <c r="AH852" i="1" s="1"/>
  <c r="AG853" i="1"/>
  <c r="AH853" i="1" s="1"/>
  <c r="AG854" i="1"/>
  <c r="AH854" i="1" s="1"/>
  <c r="AG855" i="1"/>
  <c r="AH855" i="1" s="1"/>
  <c r="AG856" i="1"/>
  <c r="AH856" i="1" s="1"/>
  <c r="AG857" i="1"/>
  <c r="AH857" i="1" s="1"/>
  <c r="AG858" i="1"/>
  <c r="AH858" i="1" s="1"/>
  <c r="AG859" i="1"/>
  <c r="AH859" i="1" s="1"/>
  <c r="AG860" i="1"/>
  <c r="AH860" i="1" s="1"/>
  <c r="AG861" i="1"/>
  <c r="AH861" i="1" s="1"/>
  <c r="AG862" i="1"/>
  <c r="AH862" i="1" s="1"/>
  <c r="AG863" i="1"/>
  <c r="AH863" i="1" s="1"/>
  <c r="AG864" i="1"/>
  <c r="AH864" i="1" s="1"/>
  <c r="AG865" i="1"/>
  <c r="AH865" i="1" s="1"/>
  <c r="AG866" i="1"/>
  <c r="AH866" i="1" s="1"/>
  <c r="AG867" i="1"/>
  <c r="AH867" i="1" s="1"/>
  <c r="AG868" i="1"/>
  <c r="AH868" i="1" s="1"/>
  <c r="AG869" i="1"/>
  <c r="AH869" i="1" s="1"/>
  <c r="AG870" i="1"/>
  <c r="AH870" i="1" s="1"/>
  <c r="AG871" i="1"/>
  <c r="AH871" i="1" s="1"/>
  <c r="AG872" i="1"/>
  <c r="AH872" i="1" s="1"/>
  <c r="AG873" i="1"/>
  <c r="AH873" i="1" s="1"/>
  <c r="AG874" i="1"/>
  <c r="AH874" i="1" s="1"/>
  <c r="AG875" i="1"/>
  <c r="AH875" i="1" s="1"/>
  <c r="AG876" i="1"/>
  <c r="AH876" i="1" s="1"/>
  <c r="AG877" i="1"/>
  <c r="AH877" i="1" s="1"/>
  <c r="AG878" i="1"/>
  <c r="AH878" i="1" s="1"/>
  <c r="AG879" i="1"/>
  <c r="AH879" i="1" s="1"/>
  <c r="AG880" i="1"/>
  <c r="AH880" i="1" s="1"/>
  <c r="AG881" i="1"/>
  <c r="AH881" i="1" s="1"/>
  <c r="AG882" i="1"/>
  <c r="AH882" i="1" s="1"/>
  <c r="AG883" i="1"/>
  <c r="AH883" i="1" s="1"/>
  <c r="AG884" i="1"/>
  <c r="AH884" i="1" s="1"/>
  <c r="AG885" i="1"/>
  <c r="AH885" i="1" s="1"/>
  <c r="AG886" i="1"/>
  <c r="AH886" i="1" s="1"/>
  <c r="AG887" i="1"/>
  <c r="AH887" i="1" s="1"/>
  <c r="AG888" i="1"/>
  <c r="AH888" i="1" s="1"/>
  <c r="AG889" i="1"/>
  <c r="AH889" i="1" s="1"/>
  <c r="AG890" i="1"/>
  <c r="AH890" i="1" s="1"/>
  <c r="AG891" i="1"/>
  <c r="AH891" i="1" s="1"/>
  <c r="AG892" i="1"/>
  <c r="AH892" i="1" s="1"/>
  <c r="AG893" i="1"/>
  <c r="AH893" i="1" s="1"/>
  <c r="AG894" i="1"/>
  <c r="AH894" i="1" s="1"/>
  <c r="AG895" i="1"/>
  <c r="AH895" i="1" s="1"/>
  <c r="AG896" i="1"/>
  <c r="AH896" i="1" s="1"/>
  <c r="AG897" i="1"/>
  <c r="AH897" i="1" s="1"/>
  <c r="AG898" i="1"/>
  <c r="AH898" i="1" s="1"/>
  <c r="AG899" i="1"/>
  <c r="AH899" i="1" s="1"/>
  <c r="AG900" i="1"/>
  <c r="AH900" i="1" s="1"/>
  <c r="AG901" i="1"/>
  <c r="AH901" i="1" s="1"/>
  <c r="AG902" i="1"/>
  <c r="AH902" i="1" s="1"/>
  <c r="AG903" i="1"/>
  <c r="AH903" i="1" s="1"/>
  <c r="AG904" i="1"/>
  <c r="AH904" i="1" s="1"/>
  <c r="AG905" i="1"/>
  <c r="AH905" i="1" s="1"/>
  <c r="AG906" i="1"/>
  <c r="AH906" i="1" s="1"/>
  <c r="AG907" i="1"/>
  <c r="AH907" i="1" s="1"/>
  <c r="AG908" i="1"/>
  <c r="AH908" i="1" s="1"/>
  <c r="AG909" i="1"/>
  <c r="AH909" i="1" s="1"/>
  <c r="AG910" i="1"/>
  <c r="AH910" i="1" s="1"/>
  <c r="AG911" i="1"/>
  <c r="AH911" i="1" s="1"/>
  <c r="AG912" i="1"/>
  <c r="AH912" i="1" s="1"/>
  <c r="AG913" i="1"/>
  <c r="AH913" i="1" s="1"/>
  <c r="AG914" i="1"/>
  <c r="AH914" i="1" s="1"/>
  <c r="AG915" i="1"/>
  <c r="AH915" i="1" s="1"/>
  <c r="AG916" i="1"/>
  <c r="AH916" i="1" s="1"/>
  <c r="AG917" i="1"/>
  <c r="AH917" i="1" s="1"/>
  <c r="AG918" i="1"/>
  <c r="AH918" i="1" s="1"/>
  <c r="AG919" i="1"/>
  <c r="AH919" i="1" s="1"/>
  <c r="AG920" i="1"/>
  <c r="AH920" i="1" s="1"/>
  <c r="AG921" i="1"/>
  <c r="AH921" i="1" s="1"/>
  <c r="AG922" i="1"/>
  <c r="AH922" i="1" s="1"/>
  <c r="AG923" i="1"/>
  <c r="AH923" i="1" s="1"/>
  <c r="AG924" i="1"/>
  <c r="AH924" i="1" s="1"/>
  <c r="AG925" i="1"/>
  <c r="AH925" i="1" s="1"/>
  <c r="AG926" i="1"/>
  <c r="AH926" i="1" s="1"/>
  <c r="AG927" i="1"/>
  <c r="AH927" i="1" s="1"/>
  <c r="AG928" i="1"/>
  <c r="AH928" i="1" s="1"/>
  <c r="AG929" i="1"/>
  <c r="AH929" i="1" s="1"/>
  <c r="AG930" i="1"/>
  <c r="AH930" i="1" s="1"/>
  <c r="AG931" i="1"/>
  <c r="AH931" i="1" s="1"/>
  <c r="AG932" i="1"/>
  <c r="AH932" i="1" s="1"/>
  <c r="AG933" i="1"/>
  <c r="AH933" i="1" s="1"/>
  <c r="AG934" i="1"/>
  <c r="AH934" i="1" s="1"/>
  <c r="AG935" i="1"/>
  <c r="AH935" i="1" s="1"/>
  <c r="AG936" i="1"/>
  <c r="AH936" i="1" s="1"/>
  <c r="AG937" i="1"/>
  <c r="AH937" i="1" s="1"/>
  <c r="AG938" i="1"/>
  <c r="AH938" i="1" s="1"/>
  <c r="AG939" i="1"/>
  <c r="AH939" i="1" s="1"/>
  <c r="AG940" i="1"/>
  <c r="AH940" i="1" s="1"/>
  <c r="AG941" i="1"/>
  <c r="AH941" i="1" s="1"/>
  <c r="AG942" i="1"/>
  <c r="AH942" i="1" s="1"/>
  <c r="AG943" i="1"/>
  <c r="AH943" i="1" s="1"/>
  <c r="AG944" i="1"/>
  <c r="AH944" i="1" s="1"/>
  <c r="AG945" i="1"/>
  <c r="AH945" i="1" s="1"/>
  <c r="AG946" i="1"/>
  <c r="AH946" i="1" s="1"/>
  <c r="AG947" i="1"/>
  <c r="AH947" i="1" s="1"/>
  <c r="AG948" i="1"/>
  <c r="AH948" i="1" s="1"/>
  <c r="AG949" i="1"/>
  <c r="AH949" i="1" s="1"/>
  <c r="AG950" i="1"/>
  <c r="AH950" i="1" s="1"/>
  <c r="AG951" i="1"/>
  <c r="AH951" i="1" s="1"/>
  <c r="AG952" i="1"/>
  <c r="AH952" i="1" s="1"/>
  <c r="AG953" i="1"/>
  <c r="AH953" i="1" s="1"/>
  <c r="AG954" i="1"/>
  <c r="AH954" i="1" s="1"/>
  <c r="AG955" i="1"/>
  <c r="AH955" i="1" s="1"/>
  <c r="AG956" i="1"/>
  <c r="AH956" i="1" s="1"/>
  <c r="AG957" i="1"/>
  <c r="AH957" i="1" s="1"/>
  <c r="AG958" i="1"/>
  <c r="AH958" i="1" s="1"/>
  <c r="AG959" i="1"/>
  <c r="AH959" i="1" s="1"/>
  <c r="AG960" i="1"/>
  <c r="AH960" i="1" s="1"/>
  <c r="AG961" i="1"/>
  <c r="AH961" i="1" s="1"/>
  <c r="AG962" i="1"/>
  <c r="AH962" i="1" s="1"/>
  <c r="AG963" i="1"/>
  <c r="AH963" i="1" s="1"/>
  <c r="AG964" i="1"/>
  <c r="AH964" i="1" s="1"/>
  <c r="AG965" i="1"/>
  <c r="AH965" i="1" s="1"/>
  <c r="AG966" i="1"/>
  <c r="AH966" i="1" s="1"/>
  <c r="AG967" i="1"/>
  <c r="AH967" i="1" s="1"/>
  <c r="AG968" i="1"/>
  <c r="AH968" i="1" s="1"/>
  <c r="AG969" i="1"/>
  <c r="AH969" i="1" s="1"/>
  <c r="AG970" i="1"/>
  <c r="AH970" i="1" s="1"/>
  <c r="AG971" i="1"/>
  <c r="AH971" i="1" s="1"/>
  <c r="AG972" i="1"/>
  <c r="AH972" i="1" s="1"/>
  <c r="AG973" i="1"/>
  <c r="AH973" i="1" s="1"/>
  <c r="AG974" i="1"/>
  <c r="AH974" i="1" s="1"/>
  <c r="AG975" i="1"/>
  <c r="AH975" i="1" s="1"/>
  <c r="AG976" i="1"/>
  <c r="AH976" i="1" s="1"/>
  <c r="AG977" i="1"/>
  <c r="AH977" i="1" s="1"/>
  <c r="AG978" i="1"/>
  <c r="AH978" i="1" s="1"/>
  <c r="AG979" i="1"/>
  <c r="AH979" i="1" s="1"/>
  <c r="AG980" i="1"/>
  <c r="AH980" i="1" s="1"/>
  <c r="AG981" i="1"/>
  <c r="AH981" i="1" s="1"/>
  <c r="AG982" i="1"/>
  <c r="AH982" i="1" s="1"/>
  <c r="AG983" i="1"/>
  <c r="AH983" i="1" s="1"/>
  <c r="AG984" i="1"/>
  <c r="AH984" i="1" s="1"/>
  <c r="AG985" i="1"/>
  <c r="AH985" i="1" s="1"/>
  <c r="AG986" i="1"/>
  <c r="AH986" i="1" s="1"/>
  <c r="AG987" i="1"/>
  <c r="AH987" i="1" s="1"/>
  <c r="AG988" i="1"/>
  <c r="AH988" i="1" s="1"/>
  <c r="AG989" i="1"/>
  <c r="AH989" i="1" s="1"/>
  <c r="AG990" i="1"/>
  <c r="AH990" i="1" s="1"/>
  <c r="AG991" i="1"/>
  <c r="AH991" i="1" s="1"/>
  <c r="AG992" i="1"/>
  <c r="AH992" i="1" s="1"/>
  <c r="AG993" i="1"/>
  <c r="AH993" i="1" s="1"/>
  <c r="AG994" i="1"/>
  <c r="AH994" i="1" s="1"/>
  <c r="AG995" i="1"/>
  <c r="AH995" i="1" s="1"/>
  <c r="AG996" i="1"/>
  <c r="AH996" i="1" s="1"/>
  <c r="AG997" i="1"/>
  <c r="AH997" i="1" s="1"/>
  <c r="AG998" i="1"/>
  <c r="AH998" i="1" s="1"/>
  <c r="AG999" i="1"/>
  <c r="AH999" i="1" s="1"/>
  <c r="AG1000" i="1"/>
  <c r="AH1000" i="1" s="1"/>
  <c r="AG1001" i="1"/>
  <c r="AH1001" i="1" s="1"/>
  <c r="AG1002" i="1"/>
  <c r="AH1002" i="1" s="1"/>
  <c r="AG1003" i="1"/>
  <c r="AH1003" i="1" s="1"/>
  <c r="AG1004" i="1"/>
  <c r="AH1004" i="1" s="1"/>
  <c r="AG1005" i="1"/>
  <c r="AH1005" i="1" s="1"/>
  <c r="AG1006" i="1"/>
  <c r="AH1006" i="1" s="1"/>
  <c r="AG1007" i="1"/>
  <c r="AH1007" i="1" s="1"/>
  <c r="AG1008" i="1"/>
  <c r="AH1008" i="1" s="1"/>
  <c r="AG1009" i="1"/>
  <c r="AH1009" i="1" s="1"/>
  <c r="AG1010" i="1"/>
  <c r="AH1010" i="1" s="1"/>
  <c r="AG1011" i="1"/>
  <c r="AH1011" i="1" s="1"/>
  <c r="AG1012" i="1"/>
  <c r="AH1012" i="1" s="1"/>
  <c r="AG1013" i="1"/>
  <c r="AH1013" i="1" s="1"/>
  <c r="AG1014" i="1"/>
  <c r="AH1014" i="1" s="1"/>
  <c r="AG1015" i="1"/>
  <c r="AH1015" i="1" s="1"/>
  <c r="AG1016" i="1"/>
  <c r="AH1016" i="1" s="1"/>
  <c r="AG1017" i="1"/>
  <c r="AH1017" i="1" s="1"/>
  <c r="AG1018" i="1"/>
  <c r="AH1018" i="1" s="1"/>
  <c r="AG1019" i="1"/>
  <c r="AH1019" i="1" s="1"/>
  <c r="AG1020" i="1"/>
  <c r="AH1020" i="1" s="1"/>
  <c r="AG1021" i="1"/>
  <c r="AH1021" i="1" s="1"/>
  <c r="AG1022" i="1"/>
  <c r="AH1022" i="1" s="1"/>
  <c r="AG1023" i="1"/>
  <c r="AH1023" i="1" s="1"/>
  <c r="AG1024" i="1"/>
  <c r="AH1024" i="1" s="1"/>
  <c r="AG1025" i="1"/>
  <c r="AH1025" i="1" s="1"/>
  <c r="AG1026" i="1"/>
  <c r="AH1026" i="1" s="1"/>
  <c r="AG1027" i="1"/>
  <c r="AH1027" i="1" s="1"/>
  <c r="AG1028" i="1"/>
  <c r="AH1028" i="1" s="1"/>
  <c r="AG1029" i="1"/>
  <c r="AH1029" i="1" s="1"/>
  <c r="AG1030" i="1"/>
  <c r="AH1030" i="1" s="1"/>
  <c r="AG1031" i="1"/>
  <c r="AH1031" i="1" s="1"/>
  <c r="AG1032" i="1"/>
  <c r="AH1032" i="1" s="1"/>
  <c r="AG1033" i="1"/>
  <c r="AH1033" i="1" s="1"/>
  <c r="AG1034" i="1"/>
  <c r="AH1034" i="1" s="1"/>
  <c r="AG1035" i="1"/>
  <c r="AH1035" i="1" s="1"/>
  <c r="AG1036" i="1"/>
  <c r="AH1036" i="1" s="1"/>
  <c r="AG1037" i="1"/>
  <c r="AH1037" i="1" s="1"/>
  <c r="AG1038" i="1"/>
  <c r="AH1038" i="1" s="1"/>
  <c r="AG1039" i="1"/>
  <c r="AH1039" i="1" s="1"/>
  <c r="AG1040" i="1"/>
  <c r="AH1040" i="1" s="1"/>
  <c r="AG1041" i="1"/>
  <c r="AH1041" i="1" s="1"/>
  <c r="AG1042" i="1"/>
  <c r="AH1042" i="1" s="1"/>
  <c r="AG1043" i="1"/>
  <c r="AH1043" i="1" s="1"/>
  <c r="AG1044" i="1"/>
  <c r="AH1044" i="1" s="1"/>
  <c r="AG1045" i="1"/>
  <c r="AH1045" i="1" s="1"/>
  <c r="AG1046" i="1"/>
  <c r="AH1046" i="1" s="1"/>
  <c r="AG1047" i="1"/>
  <c r="AH1047" i="1" s="1"/>
  <c r="AG1048" i="1"/>
  <c r="AH1048" i="1" s="1"/>
  <c r="AG1049" i="1"/>
  <c r="AH1049" i="1" s="1"/>
  <c r="AG1050" i="1"/>
  <c r="AH1050" i="1" s="1"/>
  <c r="AG1051" i="1"/>
  <c r="AH1051" i="1" s="1"/>
  <c r="AG1052" i="1"/>
  <c r="AH1052" i="1" s="1"/>
  <c r="AG1053" i="1"/>
  <c r="AH1053" i="1" s="1"/>
  <c r="AG1054" i="1"/>
  <c r="AH1054" i="1" s="1"/>
  <c r="AG1055" i="1"/>
  <c r="AH1055" i="1" s="1"/>
  <c r="AG1056" i="1"/>
  <c r="AH1056" i="1" s="1"/>
  <c r="AG1057" i="1"/>
  <c r="AH1057" i="1" s="1"/>
  <c r="AG1058" i="1"/>
  <c r="AH1058" i="1" s="1"/>
  <c r="AG1059" i="1"/>
  <c r="AH1059" i="1" s="1"/>
  <c r="AG1060" i="1"/>
  <c r="AH1060" i="1" s="1"/>
  <c r="AG1061" i="1"/>
  <c r="AH1061" i="1" s="1"/>
  <c r="AG1062" i="1"/>
  <c r="AH1062" i="1" s="1"/>
  <c r="AG1063" i="1"/>
  <c r="AH1063" i="1" s="1"/>
  <c r="AG1064" i="1"/>
  <c r="AH1064" i="1" s="1"/>
  <c r="AG1065" i="1"/>
  <c r="AH1065" i="1" s="1"/>
  <c r="AG1066" i="1"/>
  <c r="AH1066" i="1" s="1"/>
  <c r="AG1067" i="1"/>
  <c r="AH1067" i="1" s="1"/>
  <c r="AG1068" i="1"/>
  <c r="AH1068" i="1" s="1"/>
  <c r="AG1069" i="1"/>
  <c r="AH1069" i="1" s="1"/>
  <c r="AG1070" i="1"/>
  <c r="AH1070" i="1" s="1"/>
  <c r="AG1071" i="1"/>
  <c r="AH1071" i="1" s="1"/>
  <c r="AG1072" i="1"/>
  <c r="AH1072" i="1" s="1"/>
  <c r="AG1073" i="1"/>
  <c r="AH1073" i="1" s="1"/>
  <c r="AG1074" i="1"/>
  <c r="AH1074" i="1" s="1"/>
  <c r="AG1075" i="1"/>
  <c r="AH1075" i="1" s="1"/>
  <c r="AG1076" i="1"/>
  <c r="AH1076" i="1" s="1"/>
  <c r="AG1077" i="1"/>
  <c r="AH1077" i="1" s="1"/>
  <c r="AG1078" i="1"/>
  <c r="AH1078" i="1" s="1"/>
  <c r="AG1079" i="1"/>
  <c r="AH1079" i="1" s="1"/>
  <c r="AG1080" i="1"/>
  <c r="AH1080" i="1" s="1"/>
  <c r="AG1081" i="1"/>
  <c r="AH1081" i="1" s="1"/>
  <c r="AG1082" i="1"/>
  <c r="AH1082" i="1" s="1"/>
  <c r="AG1083" i="1"/>
  <c r="AH1083" i="1" s="1"/>
  <c r="AG1084" i="1"/>
  <c r="AH1084" i="1" s="1"/>
  <c r="AG1085" i="1"/>
  <c r="AH1085" i="1" s="1"/>
  <c r="AG1086" i="1"/>
  <c r="AH1086" i="1" s="1"/>
  <c r="AG1087" i="1"/>
  <c r="AH1087" i="1" s="1"/>
  <c r="AG1088" i="1"/>
  <c r="AH1088" i="1" s="1"/>
  <c r="AG1089" i="1"/>
  <c r="AH1089" i="1" s="1"/>
  <c r="AG1090" i="1"/>
  <c r="AH1090" i="1" s="1"/>
  <c r="AG1091" i="1"/>
  <c r="AH1091" i="1" s="1"/>
  <c r="AG1092" i="1"/>
  <c r="AH1092" i="1" s="1"/>
  <c r="AG1093" i="1"/>
  <c r="AH1093" i="1" s="1"/>
  <c r="AG1094" i="1"/>
  <c r="AH1094" i="1" s="1"/>
  <c r="AG1095" i="1"/>
  <c r="AH1095" i="1" s="1"/>
  <c r="AG1096" i="1"/>
  <c r="AH1096" i="1" s="1"/>
  <c r="AG1097" i="1"/>
  <c r="AH1097" i="1" s="1"/>
  <c r="AG1098" i="1"/>
  <c r="AH1098" i="1" s="1"/>
  <c r="AG1099" i="1"/>
  <c r="AH1099" i="1" s="1"/>
  <c r="AG1100" i="1"/>
  <c r="AH1100" i="1" s="1"/>
  <c r="AG1101" i="1"/>
  <c r="AH1101" i="1" s="1"/>
  <c r="AG1102" i="1"/>
  <c r="AH1102" i="1" s="1"/>
  <c r="AG1103" i="1"/>
  <c r="AH1103" i="1" s="1"/>
  <c r="AG1104" i="1"/>
  <c r="AH1104" i="1" s="1"/>
  <c r="AG1105" i="1"/>
  <c r="AH1105" i="1" s="1"/>
  <c r="AG1106" i="1"/>
  <c r="AH1106" i="1" s="1"/>
  <c r="AG1107" i="1"/>
  <c r="AH1107" i="1" s="1"/>
  <c r="AG1108" i="1"/>
  <c r="AH1108" i="1" s="1"/>
  <c r="AG1109" i="1"/>
  <c r="AH1109" i="1" s="1"/>
  <c r="AG1110" i="1"/>
  <c r="AH1110" i="1" s="1"/>
  <c r="AG1111" i="1"/>
  <c r="AH1111" i="1" s="1"/>
  <c r="AG1112" i="1"/>
  <c r="AH1112" i="1" s="1"/>
  <c r="AG1113" i="1"/>
  <c r="AH1113" i="1" s="1"/>
  <c r="AG1114" i="1"/>
  <c r="AH1114" i="1" s="1"/>
  <c r="AG1115" i="1"/>
  <c r="AH1115" i="1" s="1"/>
  <c r="AG1116" i="1"/>
  <c r="AH1116" i="1" s="1"/>
  <c r="AG1117" i="1"/>
  <c r="AH1117" i="1" s="1"/>
  <c r="AG1118" i="1"/>
  <c r="AH1118" i="1" s="1"/>
  <c r="AG1119" i="1"/>
  <c r="AH1119" i="1" s="1"/>
  <c r="AG1120" i="1"/>
  <c r="AH1120" i="1" s="1"/>
  <c r="AG1121" i="1"/>
  <c r="AH1121" i="1" s="1"/>
  <c r="AG1122" i="1"/>
  <c r="AH1122" i="1" s="1"/>
  <c r="AG1123" i="1"/>
  <c r="AH1123" i="1" s="1"/>
  <c r="AG1124" i="1"/>
  <c r="AH1124" i="1" s="1"/>
  <c r="AG1125" i="1"/>
  <c r="AH1125" i="1" s="1"/>
  <c r="AG1126" i="1"/>
  <c r="AH1126" i="1" s="1"/>
  <c r="AG1127" i="1"/>
  <c r="AH1127" i="1" s="1"/>
  <c r="AG1128" i="1"/>
  <c r="AH1128" i="1" s="1"/>
  <c r="AG1129" i="1"/>
  <c r="AH1129" i="1" s="1"/>
  <c r="AG1130" i="1"/>
  <c r="AH1130" i="1" s="1"/>
  <c r="AG1131" i="1"/>
  <c r="AH1131" i="1" s="1"/>
  <c r="AG1132" i="1"/>
  <c r="AH1132" i="1" s="1"/>
  <c r="AG1133" i="1"/>
  <c r="AH1133" i="1" s="1"/>
  <c r="AG1134" i="1"/>
  <c r="AH1134" i="1" s="1"/>
  <c r="AG1135" i="1"/>
  <c r="AH1135" i="1" s="1"/>
  <c r="AG1136" i="1"/>
  <c r="AH1136" i="1" s="1"/>
  <c r="AG1137" i="1"/>
  <c r="AH1137" i="1" s="1"/>
  <c r="AG1138" i="1"/>
  <c r="AH1138" i="1" s="1"/>
  <c r="AG1139" i="1"/>
  <c r="AH1139" i="1" s="1"/>
  <c r="AG1140" i="1"/>
  <c r="AH1140" i="1" s="1"/>
  <c r="AG1141" i="1"/>
  <c r="AH1141" i="1" s="1"/>
  <c r="AG1142" i="1"/>
  <c r="AH1142" i="1" s="1"/>
  <c r="AG1143" i="1"/>
  <c r="AH1143" i="1" s="1"/>
  <c r="AG1144" i="1"/>
  <c r="AH1144" i="1" s="1"/>
  <c r="AG1145" i="1"/>
  <c r="AH1145" i="1" s="1"/>
  <c r="AG1146" i="1"/>
  <c r="AH1146" i="1" s="1"/>
  <c r="AG1147" i="1"/>
  <c r="AH1147" i="1" s="1"/>
  <c r="AG1148" i="1"/>
  <c r="AH1148" i="1" s="1"/>
  <c r="AG1149" i="1"/>
  <c r="AH1149" i="1" s="1"/>
  <c r="AG1150" i="1"/>
  <c r="AH1150" i="1" s="1"/>
  <c r="AG1151" i="1"/>
  <c r="AH1151" i="1" s="1"/>
  <c r="AG1152" i="1"/>
  <c r="AH1152" i="1" s="1"/>
  <c r="AG1153" i="1"/>
  <c r="AH1153" i="1" s="1"/>
  <c r="AG1154" i="1"/>
  <c r="AH1154" i="1" s="1"/>
  <c r="AG1155" i="1"/>
  <c r="AH1155" i="1" s="1"/>
  <c r="AG1156" i="1"/>
  <c r="AH1156" i="1" s="1"/>
  <c r="AG1157" i="1"/>
  <c r="AH1157" i="1" s="1"/>
  <c r="AG1158" i="1"/>
  <c r="AH1158" i="1" s="1"/>
  <c r="AG1159" i="1"/>
  <c r="AH1159" i="1" s="1"/>
  <c r="AG1160" i="1"/>
  <c r="AH1160" i="1" s="1"/>
  <c r="AG1161" i="1"/>
  <c r="AH1161" i="1" s="1"/>
  <c r="AG1162" i="1"/>
  <c r="AH1162" i="1" s="1"/>
  <c r="AG1163" i="1"/>
  <c r="AH1163" i="1" s="1"/>
  <c r="AG1164" i="1"/>
  <c r="AH1164" i="1" s="1"/>
  <c r="AG1165" i="1"/>
  <c r="AH1165" i="1" s="1"/>
  <c r="AG1166" i="1"/>
  <c r="AH1166" i="1" s="1"/>
  <c r="AG1167" i="1"/>
  <c r="AH1167" i="1" s="1"/>
  <c r="AG1168" i="1"/>
  <c r="AH1168" i="1" s="1"/>
  <c r="AG1169" i="1"/>
  <c r="AH1169" i="1" s="1"/>
  <c r="AG1170" i="1"/>
  <c r="AH1170" i="1" s="1"/>
  <c r="AG1171" i="1"/>
  <c r="AH1171" i="1" s="1"/>
  <c r="AG1172" i="1"/>
  <c r="AH1172" i="1" s="1"/>
  <c r="AG1173" i="1"/>
  <c r="AH1173" i="1" s="1"/>
  <c r="AG1174" i="1"/>
  <c r="AH1174" i="1" s="1"/>
  <c r="AG1175" i="1"/>
  <c r="AH1175" i="1" s="1"/>
  <c r="AG1176" i="1"/>
  <c r="AH1176" i="1" s="1"/>
  <c r="AG1177" i="1"/>
  <c r="AH1177" i="1" s="1"/>
  <c r="AG1178" i="1"/>
  <c r="AH1178" i="1" s="1"/>
  <c r="AG1179" i="1"/>
  <c r="AH1179" i="1" s="1"/>
  <c r="AG1180" i="1"/>
  <c r="AH1180" i="1" s="1"/>
  <c r="AG1181" i="1"/>
  <c r="AH1181" i="1" s="1"/>
  <c r="AG1182" i="1"/>
  <c r="AH1182" i="1" s="1"/>
  <c r="AG1183" i="1"/>
  <c r="AH1183" i="1" s="1"/>
  <c r="AG1184" i="1"/>
  <c r="AH1184" i="1" s="1"/>
  <c r="AG1185" i="1"/>
  <c r="AH1185" i="1" s="1"/>
  <c r="AG1186" i="1"/>
  <c r="AH1186" i="1" s="1"/>
  <c r="AG1187" i="1"/>
  <c r="AH1187" i="1" s="1"/>
  <c r="AG1188" i="1"/>
  <c r="AH1188" i="1" s="1"/>
  <c r="AG1189" i="1"/>
  <c r="AH1189" i="1" s="1"/>
  <c r="AG1190" i="1"/>
  <c r="AH1190" i="1" s="1"/>
  <c r="AG1191" i="1"/>
  <c r="AH1191" i="1" s="1"/>
  <c r="AG1192" i="1"/>
  <c r="AH1192" i="1" s="1"/>
  <c r="AG1193" i="1"/>
  <c r="AH1193" i="1" s="1"/>
  <c r="AG1194" i="1"/>
  <c r="AH1194" i="1" s="1"/>
  <c r="AG1195" i="1"/>
  <c r="AH1195" i="1" s="1"/>
  <c r="AG1196" i="1"/>
  <c r="AH1196" i="1" s="1"/>
  <c r="AG1197" i="1"/>
  <c r="AH1197" i="1" s="1"/>
  <c r="AG1198" i="1"/>
  <c r="AH1198" i="1" s="1"/>
  <c r="AG1199" i="1"/>
  <c r="AH1199" i="1" s="1"/>
  <c r="AG1200" i="1"/>
  <c r="AH1200" i="1" s="1"/>
  <c r="AG1201" i="1"/>
  <c r="AH1201" i="1" s="1"/>
  <c r="AG1202" i="1"/>
  <c r="AH1202" i="1" s="1"/>
  <c r="AG1203" i="1"/>
  <c r="AH1203" i="1" s="1"/>
  <c r="AG1204" i="1"/>
  <c r="AH1204" i="1" s="1"/>
  <c r="AG1205" i="1"/>
  <c r="AH1205" i="1" s="1"/>
  <c r="AG1206" i="1"/>
  <c r="AH1206" i="1" s="1"/>
  <c r="AG1207" i="1"/>
  <c r="AH1207" i="1" s="1"/>
  <c r="AG1208" i="1"/>
  <c r="AH1208" i="1" s="1"/>
  <c r="AG1209" i="1"/>
  <c r="AH1209" i="1" s="1"/>
  <c r="AG1210" i="1"/>
  <c r="AH1210" i="1" s="1"/>
  <c r="AG1211" i="1"/>
  <c r="AH1211" i="1" s="1"/>
  <c r="AG1212" i="1"/>
  <c r="AH1212" i="1" s="1"/>
  <c r="AG1213" i="1"/>
  <c r="AH1213" i="1" s="1"/>
  <c r="AG1214" i="1"/>
  <c r="AH1214" i="1" s="1"/>
  <c r="AG1215" i="1"/>
  <c r="AH1215" i="1" s="1"/>
  <c r="AG1216" i="1"/>
  <c r="AH1216" i="1" s="1"/>
  <c r="AG1217" i="1"/>
  <c r="AH1217" i="1" s="1"/>
  <c r="AG1218" i="1"/>
  <c r="AH1218" i="1" s="1"/>
  <c r="AG1219" i="1"/>
  <c r="AH1219" i="1" s="1"/>
  <c r="AG1220" i="1"/>
  <c r="AH1220" i="1" s="1"/>
  <c r="AG1221" i="1"/>
  <c r="AH1221" i="1" s="1"/>
  <c r="AG1222" i="1"/>
  <c r="AH1222" i="1" s="1"/>
  <c r="AG1223" i="1"/>
  <c r="AH1223" i="1" s="1"/>
  <c r="AG1224" i="1"/>
  <c r="AH1224" i="1" s="1"/>
  <c r="AG1225" i="1"/>
  <c r="AH1225" i="1" s="1"/>
  <c r="AG1226" i="1"/>
  <c r="AH1226" i="1" s="1"/>
  <c r="AG1227" i="1"/>
  <c r="AH1227" i="1" s="1"/>
  <c r="AG1228" i="1"/>
  <c r="AH1228" i="1" s="1"/>
  <c r="AG1229" i="1"/>
  <c r="AH1229" i="1" s="1"/>
  <c r="AG1230" i="1"/>
  <c r="AH1230" i="1" s="1"/>
  <c r="AG1231" i="1"/>
  <c r="AH1231" i="1" s="1"/>
  <c r="AG1232" i="1"/>
  <c r="AH1232" i="1" s="1"/>
  <c r="AG1233" i="1"/>
  <c r="AH1233" i="1" s="1"/>
  <c r="AG1234" i="1"/>
  <c r="AH1234" i="1" s="1"/>
  <c r="AG1235" i="1"/>
  <c r="AH1235" i="1" s="1"/>
  <c r="AG1236" i="1"/>
  <c r="AH1236" i="1" s="1"/>
  <c r="AG1237" i="1"/>
  <c r="AH1237" i="1" s="1"/>
  <c r="AG1238" i="1"/>
  <c r="AH1238" i="1" s="1"/>
  <c r="AG1239" i="1"/>
  <c r="AH1239" i="1" s="1"/>
  <c r="AG1240" i="1"/>
  <c r="AH1240" i="1" s="1"/>
  <c r="AG1241" i="1"/>
  <c r="AH1241" i="1" s="1"/>
  <c r="AG1242" i="1"/>
  <c r="AH1242" i="1" s="1"/>
  <c r="AG1243" i="1"/>
  <c r="AH1243" i="1" s="1"/>
  <c r="AG1244" i="1"/>
  <c r="AH1244" i="1" s="1"/>
  <c r="AG1245" i="1"/>
  <c r="AH1245" i="1" s="1"/>
  <c r="AG1246" i="1"/>
  <c r="AH1246" i="1" s="1"/>
  <c r="AG1247" i="1"/>
  <c r="AH1247" i="1" s="1"/>
  <c r="AG1248" i="1"/>
  <c r="AH1248" i="1" s="1"/>
  <c r="AG1249" i="1"/>
  <c r="AH1249" i="1" s="1"/>
  <c r="AG1250" i="1"/>
  <c r="AH1250" i="1" s="1"/>
  <c r="AG1251" i="1"/>
  <c r="AH1251" i="1" s="1"/>
  <c r="AG1252" i="1"/>
  <c r="AH1252" i="1" s="1"/>
  <c r="AG1253" i="1"/>
  <c r="AH1253" i="1" s="1"/>
  <c r="AG1254" i="1"/>
  <c r="AH1254" i="1" s="1"/>
  <c r="AG1255" i="1"/>
  <c r="AH1255" i="1" s="1"/>
  <c r="AG1256" i="1"/>
  <c r="AH1256" i="1" s="1"/>
  <c r="AG1257" i="1"/>
  <c r="AH1257" i="1" s="1"/>
  <c r="AG1258" i="1"/>
  <c r="AH1258" i="1" s="1"/>
  <c r="AG1259" i="1"/>
  <c r="AH1259" i="1" s="1"/>
  <c r="AG1260" i="1"/>
  <c r="AH1260" i="1" s="1"/>
  <c r="AG1261" i="1"/>
  <c r="AH1261" i="1" s="1"/>
  <c r="AG1262" i="1"/>
  <c r="AH1262" i="1" s="1"/>
  <c r="AG1263" i="1"/>
  <c r="AH1263" i="1" s="1"/>
  <c r="AG1264" i="1"/>
  <c r="AH1264" i="1" s="1"/>
  <c r="AG1265" i="1"/>
  <c r="AH1265" i="1" s="1"/>
  <c r="AG1266" i="1"/>
  <c r="AH1266" i="1" s="1"/>
  <c r="AG1267" i="1"/>
  <c r="AH1267" i="1" s="1"/>
  <c r="AG1268" i="1"/>
  <c r="AH1268" i="1" s="1"/>
  <c r="AG1269" i="1"/>
  <c r="AH1269" i="1" s="1"/>
  <c r="AG1270" i="1"/>
  <c r="AH1270" i="1" s="1"/>
  <c r="AG1271" i="1"/>
  <c r="AH1271" i="1" s="1"/>
  <c r="AG1272" i="1"/>
  <c r="AH1272" i="1" s="1"/>
  <c r="AG1273" i="1"/>
  <c r="AH1273" i="1" s="1"/>
  <c r="AG1274" i="1"/>
  <c r="AH1274" i="1" s="1"/>
  <c r="AG1275" i="1"/>
  <c r="AH1275" i="1" s="1"/>
  <c r="AG1276" i="1"/>
  <c r="AH1276" i="1" s="1"/>
  <c r="AG1277" i="1"/>
  <c r="AH1277" i="1" s="1"/>
  <c r="AG1278" i="1"/>
  <c r="AH1278" i="1" s="1"/>
  <c r="AG1279" i="1"/>
  <c r="AH1279" i="1" s="1"/>
  <c r="AG1280" i="1"/>
  <c r="AH1280" i="1" s="1"/>
  <c r="AG1281" i="1"/>
  <c r="AH1281" i="1" s="1"/>
  <c r="AG1282" i="1"/>
  <c r="AH1282" i="1" s="1"/>
  <c r="AG1283" i="1"/>
  <c r="AH1283" i="1" s="1"/>
  <c r="AG1284" i="1"/>
  <c r="AH1284" i="1" s="1"/>
  <c r="AG1285" i="1"/>
  <c r="AH1285" i="1" s="1"/>
  <c r="AG1286" i="1"/>
  <c r="AH1286" i="1" s="1"/>
  <c r="AG1287" i="1"/>
  <c r="AH1287" i="1" s="1"/>
  <c r="AG1288" i="1"/>
  <c r="AH1288" i="1" s="1"/>
  <c r="AG1289" i="1"/>
  <c r="AH1289" i="1" s="1"/>
  <c r="AG1290" i="1"/>
  <c r="AH1290" i="1" s="1"/>
  <c r="AG1291" i="1"/>
  <c r="AH1291" i="1" s="1"/>
  <c r="AG1292" i="1"/>
  <c r="AH1292" i="1" s="1"/>
  <c r="AG1293" i="1"/>
  <c r="AH1293" i="1" s="1"/>
  <c r="AG1294" i="1"/>
  <c r="AH1294" i="1" s="1"/>
  <c r="AG1295" i="1"/>
  <c r="AH1295" i="1" s="1"/>
  <c r="AG1296" i="1"/>
  <c r="AH1296" i="1" s="1"/>
  <c r="AG1297" i="1"/>
  <c r="AH1297" i="1" s="1"/>
  <c r="AG1298" i="1"/>
  <c r="AH1298" i="1" s="1"/>
  <c r="AG1299" i="1"/>
  <c r="AH1299" i="1" s="1"/>
  <c r="AG1300" i="1"/>
  <c r="AH1300" i="1" s="1"/>
  <c r="AG1301" i="1"/>
  <c r="AH1301" i="1" s="1"/>
  <c r="AG1302" i="1"/>
  <c r="AH1302" i="1" s="1"/>
  <c r="AG1303" i="1"/>
  <c r="AH1303" i="1" s="1"/>
  <c r="AG1304" i="1"/>
  <c r="AH1304" i="1" s="1"/>
  <c r="AG1305" i="1"/>
  <c r="AH1305" i="1" s="1"/>
  <c r="AG1306" i="1"/>
  <c r="AH1306" i="1" s="1"/>
  <c r="AG1307" i="1"/>
  <c r="AH1307" i="1" s="1"/>
  <c r="AG1308" i="1"/>
  <c r="AH1308" i="1" s="1"/>
  <c r="AG1309" i="1"/>
  <c r="AH1309" i="1" s="1"/>
  <c r="AG1310" i="1"/>
  <c r="AH1310" i="1" s="1"/>
  <c r="AG1311" i="1"/>
  <c r="AH1311" i="1" s="1"/>
  <c r="AG1312" i="1"/>
  <c r="AH1312" i="1" s="1"/>
  <c r="AG1313" i="1"/>
  <c r="AH1313" i="1" s="1"/>
  <c r="AG1314" i="1"/>
  <c r="AH1314" i="1" s="1"/>
  <c r="AG1315" i="1"/>
  <c r="AH1315" i="1" s="1"/>
  <c r="AG1316" i="1"/>
  <c r="AH1316" i="1" s="1"/>
  <c r="AG1317" i="1"/>
  <c r="AH1317" i="1" s="1"/>
  <c r="AG1318" i="1"/>
  <c r="AH1318" i="1" s="1"/>
  <c r="AG1319" i="1"/>
  <c r="AH1319" i="1" s="1"/>
  <c r="AG1320" i="1"/>
  <c r="AH1320" i="1" s="1"/>
  <c r="AG1321" i="1"/>
  <c r="AH1321" i="1" s="1"/>
  <c r="AG1322" i="1"/>
  <c r="AH1322" i="1" s="1"/>
  <c r="AG1323" i="1"/>
  <c r="AH1323" i="1" s="1"/>
  <c r="AG1324" i="1"/>
  <c r="AH1324" i="1" s="1"/>
  <c r="AG1325" i="1"/>
  <c r="AH1325" i="1" s="1"/>
  <c r="AG1326" i="1"/>
  <c r="AH1326" i="1" s="1"/>
  <c r="AG1327" i="1"/>
  <c r="AH1327" i="1" s="1"/>
  <c r="AG1328" i="1"/>
  <c r="AH1328" i="1" s="1"/>
  <c r="AG1329" i="1"/>
  <c r="AH1329" i="1" s="1"/>
  <c r="AG1330" i="1"/>
  <c r="AH1330" i="1" s="1"/>
  <c r="AG1331" i="1"/>
  <c r="AH1331" i="1" s="1"/>
  <c r="AG1332" i="1"/>
  <c r="AH1332" i="1" s="1"/>
  <c r="AG1333" i="1"/>
  <c r="AH1333" i="1" s="1"/>
  <c r="AG1334" i="1"/>
  <c r="AH1334" i="1" s="1"/>
  <c r="AG1335" i="1"/>
  <c r="AH1335" i="1" s="1"/>
  <c r="AG1336" i="1"/>
  <c r="AH1336" i="1" s="1"/>
  <c r="AG1337" i="1"/>
  <c r="AH1337" i="1" s="1"/>
  <c r="AG1338" i="1"/>
  <c r="AH1338" i="1" s="1"/>
  <c r="AG1339" i="1"/>
  <c r="AH1339" i="1" s="1"/>
  <c r="AG1340" i="1"/>
  <c r="AH1340" i="1" s="1"/>
  <c r="AG1341" i="1"/>
  <c r="AH1341" i="1" s="1"/>
  <c r="AG1342" i="1"/>
  <c r="AH1342" i="1" s="1"/>
  <c r="AG1343" i="1"/>
  <c r="AH1343" i="1" s="1"/>
  <c r="AG1344" i="1"/>
  <c r="AH1344" i="1" s="1"/>
  <c r="AG1345" i="1"/>
  <c r="AH1345" i="1" s="1"/>
  <c r="AG1346" i="1"/>
  <c r="AH1346" i="1" s="1"/>
  <c r="AG1347" i="1"/>
  <c r="AH1347" i="1" s="1"/>
  <c r="AG1348" i="1"/>
  <c r="AH1348" i="1" s="1"/>
  <c r="AG1349" i="1"/>
  <c r="AH1349" i="1" s="1"/>
  <c r="AG1350" i="1"/>
  <c r="AH1350" i="1" s="1"/>
  <c r="AG1351" i="1"/>
  <c r="AH1351" i="1" s="1"/>
  <c r="AH1441" i="1" l="1"/>
  <c r="AJ1458" i="1" l="1"/>
  <c r="AG1458" i="1"/>
  <c r="AJ1370" i="1" l="1"/>
  <c r="AG1370" i="1"/>
  <c r="AH1456" i="1" l="1"/>
  <c r="AJ1352" i="1"/>
  <c r="AK1352" i="1"/>
  <c r="AG154" i="1"/>
  <c r="AG1352" i="1" s="1"/>
  <c r="AJ1403" i="1"/>
  <c r="AG1403" i="1"/>
  <c r="AG11" i="1"/>
  <c r="AG12" i="1"/>
  <c r="AH12" i="1" s="1"/>
  <c r="AG13" i="1"/>
  <c r="AH13" i="1" s="1"/>
  <c r="AG14" i="1"/>
  <c r="AH14" i="1" s="1"/>
  <c r="AG15" i="1"/>
  <c r="AH15" i="1" s="1"/>
  <c r="AG16" i="1"/>
  <c r="AH16" i="1" s="1"/>
  <c r="AG17" i="1"/>
  <c r="AH17" i="1" s="1"/>
  <c r="AG18" i="1"/>
  <c r="AH18" i="1" s="1"/>
  <c r="AG19" i="1"/>
  <c r="AH19" i="1" s="1"/>
  <c r="AG20" i="1"/>
  <c r="AH20" i="1" s="1"/>
  <c r="AG21" i="1"/>
  <c r="AH21" i="1" s="1"/>
  <c r="AG22" i="1"/>
  <c r="AH22" i="1" s="1"/>
  <c r="AG23" i="1"/>
  <c r="AH23" i="1" s="1"/>
  <c r="AG24" i="1"/>
  <c r="AH24" i="1" s="1"/>
  <c r="AG25" i="1"/>
  <c r="AH25" i="1" s="1"/>
  <c r="AG26" i="1"/>
  <c r="AH26" i="1" s="1"/>
  <c r="AG27" i="1"/>
  <c r="AH27" i="1" s="1"/>
  <c r="AG28" i="1"/>
  <c r="AH28" i="1" s="1"/>
  <c r="AG29" i="1"/>
  <c r="AH29" i="1" s="1"/>
  <c r="AG30" i="1"/>
  <c r="AH30" i="1" s="1"/>
  <c r="AG31" i="1"/>
  <c r="AH31" i="1" s="1"/>
  <c r="AG32" i="1"/>
  <c r="AH32" i="1" s="1"/>
  <c r="AG33" i="1"/>
  <c r="AH33" i="1" s="1"/>
  <c r="AG34" i="1"/>
  <c r="AH34" i="1" s="1"/>
  <c r="AG35" i="1"/>
  <c r="AH35" i="1" s="1"/>
  <c r="AG36" i="1"/>
  <c r="AH36" i="1" s="1"/>
  <c r="AG37" i="1"/>
  <c r="AH37" i="1" s="1"/>
  <c r="AG38" i="1"/>
  <c r="AH38" i="1" s="1"/>
  <c r="AG39" i="1"/>
  <c r="AH39" i="1" s="1"/>
  <c r="AG40" i="1"/>
  <c r="AH40" i="1" s="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AG61" i="1"/>
  <c r="AH61" i="1" s="1"/>
  <c r="AG62" i="1"/>
  <c r="AH62" i="1" s="1"/>
  <c r="AG63" i="1"/>
  <c r="AH63" i="1" s="1"/>
  <c r="AG64" i="1"/>
  <c r="AH64" i="1" s="1"/>
  <c r="AG65" i="1"/>
  <c r="AH65" i="1" s="1"/>
  <c r="AG66" i="1"/>
  <c r="AH66" i="1" s="1"/>
  <c r="AG67" i="1"/>
  <c r="AH67" i="1" s="1"/>
  <c r="AG68" i="1"/>
  <c r="AH68" i="1" s="1"/>
  <c r="AG69" i="1"/>
  <c r="AH69" i="1" s="1"/>
  <c r="AG70" i="1"/>
  <c r="AH70" i="1" s="1"/>
  <c r="AG71" i="1"/>
  <c r="AH71" i="1" s="1"/>
  <c r="AG72" i="1"/>
  <c r="AH72" i="1" s="1"/>
  <c r="AG73" i="1"/>
  <c r="AH73" i="1" s="1"/>
  <c r="AG74" i="1"/>
  <c r="AH74" i="1" s="1"/>
  <c r="AG75" i="1"/>
  <c r="AH75" i="1" s="1"/>
  <c r="AG76" i="1"/>
  <c r="AH76" i="1" s="1"/>
  <c r="AG77" i="1"/>
  <c r="AH77" i="1" s="1"/>
  <c r="AG78" i="1"/>
  <c r="AH78" i="1" s="1"/>
  <c r="AG79" i="1"/>
  <c r="AH79" i="1" s="1"/>
  <c r="AG80" i="1"/>
  <c r="AH80" i="1" s="1"/>
  <c r="AG81" i="1"/>
  <c r="AH81" i="1" s="1"/>
  <c r="AG82" i="1"/>
  <c r="AH82" i="1" s="1"/>
  <c r="AG83" i="1"/>
  <c r="AH83" i="1" s="1"/>
  <c r="AG84" i="1"/>
  <c r="AH84" i="1" s="1"/>
  <c r="AG85" i="1"/>
  <c r="AH85" i="1" s="1"/>
  <c r="AG86" i="1"/>
  <c r="AH86" i="1" s="1"/>
  <c r="AG87" i="1"/>
  <c r="AH87" i="1" s="1"/>
  <c r="AG88" i="1"/>
  <c r="AH88" i="1" s="1"/>
  <c r="AG89" i="1"/>
  <c r="AH89" i="1" s="1"/>
  <c r="AG90" i="1"/>
  <c r="AH90" i="1" s="1"/>
  <c r="AG91" i="1"/>
  <c r="AH91" i="1" s="1"/>
  <c r="AG92" i="1"/>
  <c r="AH92" i="1" s="1"/>
  <c r="AG93" i="1"/>
  <c r="AH93" i="1" s="1"/>
  <c r="AG94" i="1"/>
  <c r="AH94" i="1" s="1"/>
  <c r="AG95" i="1"/>
  <c r="AH95" i="1" s="1"/>
  <c r="AG96" i="1"/>
  <c r="AH96" i="1" s="1"/>
  <c r="AG97" i="1"/>
  <c r="AH97" i="1" s="1"/>
  <c r="AG98" i="1"/>
  <c r="AH98" i="1" s="1"/>
  <c r="AG99" i="1"/>
  <c r="AH99" i="1" s="1"/>
  <c r="AG100" i="1"/>
  <c r="AH100" i="1" s="1"/>
  <c r="AG101" i="1"/>
  <c r="AH101" i="1" s="1"/>
  <c r="AG102" i="1"/>
  <c r="AH102" i="1" s="1"/>
  <c r="AG103" i="1"/>
  <c r="AH103" i="1" s="1"/>
  <c r="AG104" i="1"/>
  <c r="AH104" i="1" s="1"/>
  <c r="AG105" i="1"/>
  <c r="AH105" i="1" s="1"/>
  <c r="AG106" i="1"/>
  <c r="AH106" i="1" s="1"/>
  <c r="AG107" i="1"/>
  <c r="AH107" i="1" s="1"/>
  <c r="AG108" i="1"/>
  <c r="AH108" i="1" s="1"/>
  <c r="AG109" i="1"/>
  <c r="AH109" i="1" s="1"/>
  <c r="AG110" i="1"/>
  <c r="AH110" i="1" s="1"/>
  <c r="AG111" i="1"/>
  <c r="AH111" i="1" s="1"/>
  <c r="AG112" i="1"/>
  <c r="AH112" i="1" s="1"/>
  <c r="AG113" i="1"/>
  <c r="AH113" i="1" s="1"/>
  <c r="AG114" i="1"/>
  <c r="AH114" i="1" s="1"/>
  <c r="AG115" i="1"/>
  <c r="AH115" i="1" s="1"/>
  <c r="AG116" i="1"/>
  <c r="AH116" i="1" s="1"/>
  <c r="AG117" i="1"/>
  <c r="AH117" i="1" s="1"/>
  <c r="AG118" i="1"/>
  <c r="AH118" i="1" s="1"/>
  <c r="AG119" i="1"/>
  <c r="AH119" i="1" s="1"/>
  <c r="AG120" i="1"/>
  <c r="AH120" i="1" s="1"/>
  <c r="AG121" i="1"/>
  <c r="AH121" i="1" s="1"/>
  <c r="AG122" i="1"/>
  <c r="AH122" i="1" s="1"/>
  <c r="AG123" i="1"/>
  <c r="AH123" i="1" s="1"/>
  <c r="AG124" i="1"/>
  <c r="AH124" i="1" s="1"/>
  <c r="AG125" i="1"/>
  <c r="AH125" i="1" s="1"/>
  <c r="AG126" i="1"/>
  <c r="AH126" i="1" s="1"/>
  <c r="AG127" i="1"/>
  <c r="AH127" i="1" s="1"/>
  <c r="AG128" i="1"/>
  <c r="AH128" i="1" s="1"/>
  <c r="AG129" i="1"/>
  <c r="AH129" i="1" s="1"/>
  <c r="AG130" i="1"/>
  <c r="AH130" i="1" s="1"/>
  <c r="AG131" i="1"/>
  <c r="AH131" i="1" s="1"/>
  <c r="AG132" i="1"/>
  <c r="AH132" i="1" s="1"/>
  <c r="AG133" i="1"/>
  <c r="AH133" i="1" s="1"/>
  <c r="AG134" i="1"/>
  <c r="AH134" i="1" s="1"/>
  <c r="AG135" i="1"/>
  <c r="AH135" i="1" s="1"/>
  <c r="AG136" i="1"/>
  <c r="AH136" i="1" s="1"/>
  <c r="AG137" i="1"/>
  <c r="AH137" i="1" s="1"/>
  <c r="AG138" i="1"/>
  <c r="AH138" i="1" s="1"/>
  <c r="AG139" i="1"/>
  <c r="AH139" i="1" s="1"/>
  <c r="AG140" i="1"/>
  <c r="AH140" i="1" s="1"/>
  <c r="AG141" i="1"/>
  <c r="AH141" i="1" s="1"/>
  <c r="AG142" i="1"/>
  <c r="AH142" i="1" s="1"/>
  <c r="AG143" i="1"/>
  <c r="AH143" i="1" s="1"/>
  <c r="AG144" i="1"/>
  <c r="AH144" i="1" s="1"/>
  <c r="AG145" i="1"/>
  <c r="AH145" i="1" s="1"/>
  <c r="AG146" i="1"/>
  <c r="AH146" i="1" s="1"/>
  <c r="AG147" i="1"/>
  <c r="AH147" i="1" s="1"/>
  <c r="AG148" i="1"/>
  <c r="AH148" i="1" s="1"/>
  <c r="AG149" i="1"/>
  <c r="AH149" i="1" s="1"/>
  <c r="AG150" i="1"/>
  <c r="AH150" i="1" s="1"/>
  <c r="AG151" i="1"/>
  <c r="AH151" i="1" s="1"/>
  <c r="AG152" i="1"/>
  <c r="AH152" i="1" s="1"/>
  <c r="AG10" i="1"/>
  <c r="AG153" i="1" l="1"/>
  <c r="AH10" i="1"/>
  <c r="AH154" i="1"/>
  <c r="AH1352" i="1" s="1"/>
  <c r="AH11" i="1"/>
  <c r="AH1387" i="1"/>
  <c r="AH153" i="1" l="1"/>
  <c r="AH1455" i="1"/>
  <c r="AH1425" i="1"/>
  <c r="AH1451" i="1" l="1"/>
  <c r="AH1452" i="1"/>
  <c r="AH1453" i="1"/>
  <c r="AH1454" i="1"/>
  <c r="AH1400" i="1" l="1"/>
  <c r="AH1401" i="1"/>
  <c r="AH1402" i="1"/>
  <c r="AK1400" i="1" l="1"/>
  <c r="AK1399" i="1"/>
  <c r="AK1398" i="1"/>
  <c r="AK1397" i="1"/>
  <c r="AK1396" i="1"/>
  <c r="AK1395" i="1"/>
  <c r="AK1394" i="1"/>
  <c r="AK1393" i="1"/>
  <c r="AK1392" i="1"/>
  <c r="AK1391" i="1"/>
  <c r="AK1390" i="1"/>
  <c r="AK1389" i="1"/>
  <c r="AK1388" i="1"/>
  <c r="AH1389" i="1"/>
  <c r="AH1390" i="1"/>
  <c r="AH1391" i="1"/>
  <c r="AH1392" i="1"/>
  <c r="AH1393" i="1"/>
  <c r="AH1394" i="1"/>
  <c r="AH1395" i="1"/>
  <c r="AH1396" i="1"/>
  <c r="AH1397" i="1"/>
  <c r="AH1398" i="1"/>
  <c r="AH1399" i="1"/>
  <c r="AG1428" i="1"/>
  <c r="AH1439" i="1"/>
  <c r="AH1440" i="1"/>
  <c r="AH1449" i="1"/>
  <c r="AH1450" i="1"/>
  <c r="AH1355" i="1" l="1"/>
  <c r="AK1355" i="1"/>
  <c r="AH1356" i="1"/>
  <c r="AK1356" i="1"/>
  <c r="AH1357" i="1"/>
  <c r="AH1372" i="1"/>
  <c r="AH1373" i="1"/>
  <c r="AK1373" i="1"/>
  <c r="AH1374" i="1"/>
  <c r="AH1375" i="1"/>
  <c r="AH1376" i="1"/>
  <c r="AH1377" i="1"/>
  <c r="AH1378" i="1"/>
  <c r="AK1378" i="1"/>
  <c r="AH1379" i="1"/>
  <c r="AK1379" i="1"/>
  <c r="AH1380" i="1"/>
  <c r="AH1381" i="1"/>
  <c r="AH1382" i="1"/>
  <c r="AH1383" i="1"/>
  <c r="AK1383" i="1"/>
  <c r="AH1384" i="1"/>
  <c r="AK1384" i="1"/>
  <c r="AH1385" i="1"/>
  <c r="AH1386" i="1"/>
  <c r="AH1388" i="1"/>
  <c r="AH1412" i="1"/>
  <c r="AH1413" i="1"/>
  <c r="AH1414" i="1"/>
  <c r="AH1415" i="1"/>
  <c r="AH1418" i="1"/>
  <c r="AJ1428" i="1"/>
  <c r="AK1428" i="1"/>
  <c r="AH1432" i="1"/>
  <c r="AH1433" i="1"/>
  <c r="AH1434" i="1"/>
  <c r="AK1434" i="1"/>
  <c r="AH1435" i="1"/>
  <c r="AK1435" i="1"/>
  <c r="AH1436" i="1"/>
  <c r="AH1437" i="1"/>
  <c r="AH1438" i="1"/>
  <c r="AH1442" i="1"/>
  <c r="AH1443" i="1"/>
  <c r="AH1444" i="1"/>
  <c r="AH1445" i="1"/>
  <c r="AH1446" i="1"/>
  <c r="AH1447" i="1"/>
  <c r="AH1448" i="1"/>
  <c r="AK1458" i="1" l="1"/>
  <c r="AK1370" i="1"/>
  <c r="AH1370" i="1"/>
  <c r="AH1403" i="1"/>
  <c r="AK1403" i="1"/>
  <c r="AH1428" i="1"/>
  <c r="AH1458" i="1"/>
</calcChain>
</file>

<file path=xl/sharedStrings.xml><?xml version="1.0" encoding="utf-8"?>
<sst xmlns="http://schemas.openxmlformats.org/spreadsheetml/2006/main" count="30582" uniqueCount="4627">
  <si>
    <t>Приложение 1</t>
  </si>
  <si>
    <t xml:space="preserve">к приказу  АО "Эмбамунайгаз" № </t>
  </si>
  <si>
    <t>АБП</t>
  </si>
  <si>
    <t>Статья бюджета</t>
  </si>
  <si>
    <t>Номер материала</t>
  </si>
  <si>
    <t xml:space="preserve">zakup.sk.kz </t>
  </si>
  <si>
    <t>Код поЕНСТРУ</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</si>
  <si>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</si>
  <si>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</si>
  <si>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</si>
  <si>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</si>
  <si>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</si>
  <si>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</si>
  <si>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</si>
  <si>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</si>
  <si>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Месяцосуществлениязакупок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</si>
  <si>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</si>
  <si>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</si>
  <si>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</si>
  <si>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</si>
  <si>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</si>
  <si>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</si>
  <si>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</si>
  <si>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</si>
  <si>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</si>
  <si>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</si>
  <si>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</si>
  <si>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Доп.характеристика</t>
  </si>
  <si>
    <t>Дополнительная характеристика товаров</t>
  </si>
  <si>
    <t>Примечание</t>
  </si>
  <si>
    <t>Причина, в случае корректировки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</si>
  <si>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</si>
  <si>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</si>
  <si>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</si>
  <si>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</si>
  <si>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</si>
  <si>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</si>
  <si>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</si>
  <si>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</si>
  <si>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</si>
  <si>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</si>
  <si>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</si>
  <si>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</si>
  <si>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</si>
  <si>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</si>
  <si>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</si>
  <si>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</si>
  <si>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</si>
  <si>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</si>
  <si>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</si>
  <si>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</si>
  <si>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</si>
  <si>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</si>
  <si>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</si>
  <si>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</si>
  <si>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</si>
  <si>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</si>
  <si>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</si>
  <si>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</si>
  <si>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</si>
  <si>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</si>
  <si>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</si>
  <si>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</si>
  <si>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</si>
  <si>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</si>
  <si>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</si>
  <si>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</si>
  <si>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</si>
  <si>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</si>
  <si>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</si>
  <si>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</si>
  <si>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</si>
  <si>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</si>
  <si>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</si>
  <si>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</si>
  <si>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</si>
  <si>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</si>
  <si>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</si>
  <si>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</si>
  <si>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</si>
  <si>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</si>
  <si>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</si>
  <si>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</si>
  <si>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</si>
  <si>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</si>
  <si>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</si>
  <si>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</si>
  <si>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</si>
  <si>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</si>
  <si>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</si>
  <si>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</si>
  <si>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</si>
  <si>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</si>
  <si>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</si>
  <si>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</si>
  <si>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</si>
  <si>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</si>
  <si>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</si>
  <si>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1. Товары</t>
  </si>
  <si>
    <t>исключить</t>
  </si>
  <si>
    <t>включить</t>
  </si>
  <si>
    <t>Итого по товарам включить</t>
  </si>
  <si>
    <t>2. Работа</t>
  </si>
  <si>
    <t>Итого по работам исключить</t>
  </si>
  <si>
    <t>Итого по работам включить</t>
  </si>
  <si>
    <t xml:space="preserve">3. Услуги </t>
  </si>
  <si>
    <t>Итого по услугам исключить</t>
  </si>
  <si>
    <t>Итого по услугам включить</t>
  </si>
  <si>
    <t>№ строки по перечню</t>
  </si>
  <si>
    <r>
      <t xml:space="preserve">Сроки поставки товаров, выполнения работ, оказания услуг </t>
    </r>
    <r>
      <rPr>
        <b/>
        <i/>
        <sz val="10"/>
        <rFont val="Times New Roman"/>
        <family val="1"/>
        <charset val="204"/>
      </rPr>
      <t>(заполнить одно из трех значений)</t>
    </r>
  </si>
  <si>
    <t>8 изменения и дополнения в План закупок товаров, работ и услуг АО "Эмбамунайгаз" на 2021 год</t>
  </si>
  <si>
    <t>ДАПиИТ</t>
  </si>
  <si>
    <t>контрактный (ПСП)</t>
  </si>
  <si>
    <t>87-1 У</t>
  </si>
  <si>
    <t>712019.000.000005</t>
  </si>
  <si>
    <t>Услуги по поверке средств измерений</t>
  </si>
  <si>
    <t>ОТТ</t>
  </si>
  <si>
    <t>230000000</t>
  </si>
  <si>
    <t>г.Атырау, ул.Валиханова,1</t>
  </si>
  <si>
    <t>02.2021</t>
  </si>
  <si>
    <t>KZ</t>
  </si>
  <si>
    <t>Атырауская область</t>
  </si>
  <si>
    <t>12.2021</t>
  </si>
  <si>
    <t>С НДС</t>
  </si>
  <si>
    <t>120240021112</t>
  </si>
  <si>
    <t xml:space="preserve">"Ембімұнайгаз" АҚ-ның метрологиялық қамту бойынша қызмет көрсету  </t>
  </si>
  <si>
    <t>Услуги по метрологическому обеспечению АО "Эмбамунайгаз"</t>
  </si>
  <si>
    <t>87-2 У</t>
  </si>
  <si>
    <t>03.2021</t>
  </si>
  <si>
    <t>ДМ</t>
  </si>
  <si>
    <t>контрактный</t>
  </si>
  <si>
    <t>331212.500.000000</t>
  </si>
  <si>
    <t>Работы по ремонту/модернизации кранов/клапанов и аналогичной запорно-регулировочной арматуры</t>
  </si>
  <si>
    <t>ОТ</t>
  </si>
  <si>
    <t>Ремонт запорной арматуры для АО "Эмбамунайгаз"</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</si>
  <si>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</si>
  <si>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</si>
  <si>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Техническая  обслуживания стенда для испытания винтовых насосов для АО "Эмбамунайгаз"</t>
  </si>
  <si>
    <t>960919.900.000013</t>
  </si>
  <si>
    <t>Услуги по техническому обслуживанию дверей/ворот/турникетных систем/ограждений и аналогичных изделий</t>
  </si>
  <si>
    <t>Техническое обслуживание подъемно-секционных ворот для УЭМЭ</t>
  </si>
  <si>
    <t>новая строка</t>
  </si>
  <si>
    <t>ДГП</t>
  </si>
  <si>
    <t>7-1 У</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</si>
  <si>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</si>
  <si>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</si>
  <si>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Атырауская область, Жылыойский район</t>
  </si>
  <si>
    <t xml:space="preserve"> </t>
  </si>
  <si>
    <t xml:space="preserve">ЦПГиПС қуатты электроникасының үздіксіз жұмысын қамтамасыз ету </t>
  </si>
  <si>
    <t xml:space="preserve">Обеспечение бесперебойной работы силовой электроники цеха подготовки газа и получения серы на Прорве </t>
  </si>
  <si>
    <t>7-2 У</t>
  </si>
  <si>
    <t>05.2021</t>
  </si>
  <si>
    <t>ДПР</t>
  </si>
  <si>
    <t>внеконтрактный</t>
  </si>
  <si>
    <t>110 У</t>
  </si>
  <si>
    <t>749020.000.000071</t>
  </si>
  <si>
    <t>Аудиторские услуги</t>
  </si>
  <si>
    <t>Консультационные услуги по организации и проведению внутреннего аудита руководства в АО "Эмбамунайгаз"</t>
  </si>
  <si>
    <t>ТКП</t>
  </si>
  <si>
    <t>11-1-1-1</t>
  </si>
  <si>
    <t>06.2021</t>
  </si>
  <si>
    <t xml:space="preserve">АҚ "Эмбамунайгаз"  бойынша басшылыққа  ішкі аудит жүргізуі </t>
  </si>
  <si>
    <t xml:space="preserve">Услуги по проведению внутреннего аудита руководства </t>
  </si>
  <si>
    <t xml:space="preserve">исключить </t>
  </si>
  <si>
    <t>в связи с оптимизацией расходов Общества и проведением сертификации по новому стандарту ISO 50001:2018 Системы энергоменеджмента</t>
  </si>
  <si>
    <t>ДКС</t>
  </si>
  <si>
    <t>31-2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</si>
  <si>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</si>
  <si>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</si>
  <si>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</si>
  <si>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03.2022</t>
  </si>
  <si>
    <t>Қаратон МДП қоршауын қайта жаңғырту және айналдыра тікенек сыммен (ССБ Егоза) қоршау жұмыстары</t>
  </si>
  <si>
    <t>Реконструкция ограждения и установка колючей проволки (ССБ "Егоза") по периметру объекта ППН "Каратон"</t>
  </si>
  <si>
    <t>30-2 Р</t>
  </si>
  <si>
    <t>Атырауская область, Кызылкогинский район</t>
  </si>
  <si>
    <t>"Қайнармұнайгаз" басқармасының ғимараттарын жөндеуден өткізу</t>
  </si>
  <si>
    <t>Ремонт зданий и сооружении НГДУ "Кайнармунайгаз"</t>
  </si>
  <si>
    <t>115 Р</t>
  </si>
  <si>
    <t>421120.210.000002</t>
  </si>
  <si>
    <t>Работы по ремонту автомобильной дороги</t>
  </si>
  <si>
    <t>Работы по ремонту/реконструкции автомобильной дороги</t>
  </si>
  <si>
    <t>Отсыпка грунтом под опоры ВЛ-6кв на месторождениях НГДУ "Жылыоймунайгаз"</t>
  </si>
  <si>
    <t>31-3 Р</t>
  </si>
  <si>
    <t>30-3 Р</t>
  </si>
  <si>
    <t>115-1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</si>
  <si>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</si>
  <si>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</si>
  <si>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</si>
  <si>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Терең-Өзек кенішіндегі кәріз су тазалау ғимараттарын жаңарту</t>
  </si>
  <si>
    <t>Реконструкция канализационно-очистных сооружений на месторождении Терень-Узек</t>
  </si>
  <si>
    <t>410030.200.000001</t>
  </si>
  <si>
    <t>Работы по ремонту жилых зданий/сооружений/помещений</t>
  </si>
  <si>
    <t>Работы по ремонту жилых зданий/сооружений/помещений (кроме оборудования, инженерных систем и коммуникаций)</t>
  </si>
  <si>
    <t>Атырауская область, Исатайский район</t>
  </si>
  <si>
    <t>Жанаталап кенорнының 20 орындық №1 жатаханасын жөндеуден өткізу</t>
  </si>
  <si>
    <t>Ремонт общежития на 20 мест №1 м/р Жанаталап</t>
  </si>
  <si>
    <t>Жанаталап кенорнының 20 орындық №2 жатаханасын жөндеуден өткізу</t>
  </si>
  <si>
    <t>Ремонт общежития на 20 мест №2 м/р Жанаталап</t>
  </si>
  <si>
    <t>О.Б.Камысты кенорнының 50 орындық асханасын жөндеуден өткізу</t>
  </si>
  <si>
    <t>Ремонт столовой на 50 мест м/р Ю.З.Камышитовое</t>
  </si>
  <si>
    <t>331112.000.000001</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</si>
  <si>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</si>
  <si>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</si>
  <si>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"Жайыкмұнайгаз" МГӨБ-ң  әлеуметтік нысандардын колданыстағы көлденең болаттан жасалған резервуарларын ауыстыру</t>
  </si>
  <si>
    <t>Замена сушествующих РГС социальных объектов НГДУ  "Жайыкмунайгаз"</t>
  </si>
  <si>
    <t>"Каспий Самалы"  ВК №1 (№5 дақ) жатаханасын жөндеуден өткізу</t>
  </si>
  <si>
    <t xml:space="preserve">Ремонт общежития №1 (пятно №5) ВП "Каспий Самалы"  </t>
  </si>
  <si>
    <t>Терень-Узек кенорнының 50 орындық №2 жатаханасын жөндеуден өткізу</t>
  </si>
  <si>
    <t>Ремонт здания общежития на 50 мест  №2 м/р "Терень-Узек"</t>
  </si>
  <si>
    <t>"Жылыоймұнайгаз" МГӨБ-ң  әлеуметтік нысандардын колданыстағы көлденең болаттан жасалған резервуарларын ауыстыру</t>
  </si>
  <si>
    <t>Замена сушествующих РГС социальных объектов НГДУ  "Жылыоймунайгаз"</t>
  </si>
  <si>
    <t>331112.000.000000</t>
  </si>
  <si>
    <t>Алтыкүл ППН (Комсомольск) №1 тік болат резервуарының 9-белдеуі мен шатырын жөндеу</t>
  </si>
  <si>
    <t>Ремонт 9 пояса и кровли РВС-4000м3 №1 на ППН Алтыкуль (Комсомольск)</t>
  </si>
  <si>
    <t>Атырауская область, Макатский район Жылыойский район</t>
  </si>
  <si>
    <t>"Доссормұнайгаз" МГӨБ-ң  әлеуметтік нысандардын колданыстағы көлденең болаттан жасалған резервуарларын ауыстыру</t>
  </si>
  <si>
    <t>Замена сушествующих РГС социальных объектов НГДУ  "Доссормунайгаз"</t>
  </si>
  <si>
    <t xml:space="preserve">Атырауская область Кызылкогинский район </t>
  </si>
  <si>
    <t>Кайнар  в/к №4  жатаханасын жөндеуден өткізу</t>
  </si>
  <si>
    <t>Ремонт общежития №4 в в/п Кайнар</t>
  </si>
  <si>
    <t>"Кенбай" кенорнының №1 жатаханасын жөндеуден өткізу</t>
  </si>
  <si>
    <t>Ремонт общежития №1 на м/р "Кенбай"</t>
  </si>
  <si>
    <t>"Кайнармұнайгаз" МГӨБ-ң  әлеуметтік нысандардын колданыстағы көлденең болаттан жасалған резервуарларын ауыстыру</t>
  </si>
  <si>
    <t>Замена сушествующих РГС социальных объектов НГДУ  "Кайнармунайгаз"</t>
  </si>
  <si>
    <t xml:space="preserve">711212.900.000000 </t>
  </si>
  <si>
    <t>Работы инженерные по проектированию зданий/сооружений/территорий/объектов и их систем и связанные с этим работы</t>
  </si>
  <si>
    <t>г.Атырау, Промзона</t>
  </si>
  <si>
    <t>Разработка ПИР Реконструкция подъездных ж/д путей на Атырауской базе УПТОиКО (5,4км)</t>
  </si>
  <si>
    <t>711220.000.000000</t>
  </si>
  <si>
    <t>Услуги по авторскому/техническому надзору</t>
  </si>
  <si>
    <t xml:space="preserve">Атырауская область, Жылыойский район </t>
  </si>
  <si>
    <t>Терең-Өзек кенішіндегі кәріз су тазалау ғимараттарын жаңарту нысанына техникалық бақылау  қызметін көрсету</t>
  </si>
  <si>
    <t>Услуги по техническому надзору объекта Реконструкция канализационно-очистных сооружений на месторождении Терень-Узек</t>
  </si>
  <si>
    <t>ОИ</t>
  </si>
  <si>
    <t>Терең-Өзек кенішіндегі кәріз су тазалау ғимараттарын жаңарту нысанына авторлық бақылау  қызметін көрсету</t>
  </si>
  <si>
    <t>Услуги по авторскому надзору объекта Реконструкция канализационно-очистных сооружений на месторождении Терень-Узек</t>
  </si>
  <si>
    <t>ДТ</t>
  </si>
  <si>
    <t>841112.900.000021</t>
  </si>
  <si>
    <t>Атырауская область,</t>
  </si>
  <si>
    <t>ДСПиУИО</t>
  </si>
  <si>
    <t>199 У</t>
  </si>
  <si>
    <t>783016.000.000000</t>
  </si>
  <si>
    <t>Услуги по предоставлению медицинского обслуживания персонала</t>
  </si>
  <si>
    <t>12-2-26</t>
  </si>
  <si>
    <t>01.2021</t>
  </si>
  <si>
    <t>Атырауская область, г.Атырау</t>
  </si>
  <si>
    <t>0</t>
  </si>
  <si>
    <t>100</t>
  </si>
  <si>
    <t>COVID-19 белгілері болуы мүмкін аурумен  ауырған  "Ембімұнайгаз" АҚ  қызметкерлеріне дәрігерлік қызмет көрсету</t>
  </si>
  <si>
    <t>Услуги по медицинскому обслуживанию
работников АО «Эмбамунайгаз" с заболеваниями, не исключающих COVID-19</t>
  </si>
  <si>
    <t>197 У</t>
  </si>
  <si>
    <t>782015.000.000000</t>
  </si>
  <si>
    <t>Услуги гостиниц и аналогичных мест для временного проживания</t>
  </si>
  <si>
    <t>50</t>
  </si>
  <si>
    <t>«Ембімұнайгаз» АҚ – ның (15  дейін) коронавирус инфекциясы анықталған адамдармен қатынаста болған қызметкерлерін Атырау қаласында оқшаулау орталығымен қамтамасыз ету қызметі</t>
  </si>
  <si>
    <t>Услуги по обеспечению центрами изоляции для контактных работников АО "Эмбамунайгаз" в г.Атырау (до 15 мест)</t>
  </si>
  <si>
    <t>199-1 У</t>
  </si>
  <si>
    <t>197-1 У</t>
  </si>
  <si>
    <t>COVID-19 белгілері болуы мүмкін аурумен  ауырған  "Ембімұнайгаз" АҚ  қызметкерлеріне және олардың жанұя мүшелеріне дәрігерлік қызмет көрсету</t>
  </si>
  <si>
    <t>«Услуги по медицинскому обслуживанию работников АО «Эмбамунайгаз» и членов их семьи с заболеваниями, не исключающих COVID-19»</t>
  </si>
  <si>
    <t>702220.000.000000</t>
  </si>
  <si>
    <t>Услуги аутсорсинга бизнес-процесса</t>
  </si>
  <si>
    <t>Услуги аутсорсинга бизнес-процесса, не относящихся к основной деятельности Компании ( не более одного процесса)</t>
  </si>
  <si>
    <t>ВХК</t>
  </si>
  <si>
    <t>11-2-1-1</t>
  </si>
  <si>
    <t xml:space="preserve">"Ембімұнайгаз" АҚ Атырау қаласындағы әкімшілік ғимаратын күтіп - ұстау және оған Клинингтік қызмет көрсету </t>
  </si>
  <si>
    <t xml:space="preserve">Оказание Клининговые услуги и обслуживание административного здания АО "Эмбамунайгаз" г. Атырау </t>
  </si>
  <si>
    <t>841315.000.000004</t>
  </si>
  <si>
    <t>Услуги по обеспечению питанием работников</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</si>
  <si>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</si>
  <si>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</si>
  <si>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ДОТиОС</t>
  </si>
  <si>
    <t>102-2 У</t>
  </si>
  <si>
    <t>721930.000.000001</t>
  </si>
  <si>
    <t>Услуги по сбору анализов</t>
  </si>
  <si>
    <t>Шлам жинағыштардың жай-күйін талдау</t>
  </si>
  <si>
    <t>Анализ состояния шламонакопителей</t>
  </si>
  <si>
    <t>49-2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</si>
  <si>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</si>
  <si>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</si>
  <si>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</si>
  <si>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</si>
  <si>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t>
  </si>
  <si>
    <t>102-3 У</t>
  </si>
  <si>
    <t>49-3 У</t>
  </si>
  <si>
    <t>Утилизации замазученного грунта (отходы обратной промывки и нефтешлам) НГДУ "Жайыкмунайгаз"</t>
  </si>
  <si>
    <t>11,14,28,29,34,35</t>
  </si>
  <si>
    <t>ДГР</t>
  </si>
  <si>
    <t>711235.900.000003</t>
  </si>
  <si>
    <t>Услуги по картографии</t>
  </si>
  <si>
    <t>12-2-30</t>
  </si>
  <si>
    <t>12-2-3</t>
  </si>
  <si>
    <t xml:space="preserve">"Ембімұнайгаз" АҚ-ның "Эмбамұнайэнерго" басқармасы және ӨТҚ ж ҚБ үшін жеңіл автокөлікпен жолаушылар тасымалдау бойынша көлікпен қызмет көрсету </t>
  </si>
  <si>
    <t>Оказание транспортных услуг по перевозке пассажиров легковым автотранспортом для Управления "Эмбамунайэнерго" и "УПТОиКО" АО "Эмбамунайгаз"</t>
  </si>
  <si>
    <t>62-1 У</t>
  </si>
  <si>
    <t>582950.000.000000</t>
  </si>
  <si>
    <t>Услуги по продлению лицензий на право использования программного обеспечения</t>
  </si>
  <si>
    <t>12-2-27</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</si>
  <si>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</si>
  <si>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</si>
  <si>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62-2 У</t>
  </si>
  <si>
    <t>112 Р</t>
  </si>
  <si>
    <t>32-2 Р</t>
  </si>
  <si>
    <t>Забұрын кенорнының 50 орындық асханасын жөндеуден өткізу</t>
  </si>
  <si>
    <t>Ремонт столовой на 50 мест м/р Забурунье</t>
  </si>
  <si>
    <t>27-2 Р</t>
  </si>
  <si>
    <t>410040.300.000000</t>
  </si>
  <si>
    <t>Работы по возведению (строительству) нежилых зданий/сооружений</t>
  </si>
  <si>
    <t>Қисымбай кен орнындағы блоктік-модульді
қазандықтың құрылысы</t>
  </si>
  <si>
    <t>Строительство котельной блочно-модульного типа для технических нужд на ППН Кисымбай.</t>
  </si>
  <si>
    <t>28-2 Р</t>
  </si>
  <si>
    <t>"Жылыоймұнайгаз" басқармасының ғимараттарын жөндеуден өткізу</t>
  </si>
  <si>
    <t>"Ремонт зданий НГДУ "Жылыоймунайгаз"</t>
  </si>
  <si>
    <t>13-2 Р</t>
  </si>
  <si>
    <t>"Жылыоймұнайгаз" МГӨБ-ң  резерварларын жөндеу және сырлау</t>
  </si>
  <si>
    <t>Ремонт резервуаров НГДУ "Жылыоймунайгаз"</t>
  </si>
  <si>
    <t>12-2 Р</t>
  </si>
  <si>
    <t>Атырауская область, Макатский район</t>
  </si>
  <si>
    <t>"Доссормұнайгаз" МГӨБ-ң  резерварларын жөндеу және сырлау</t>
  </si>
  <si>
    <t>Ремонт резервуаров НГДУ "Доссормунайгаз"</t>
  </si>
  <si>
    <t>29-2 Р</t>
  </si>
  <si>
    <t>"Доссормұнайгаз" басқармасының ғимараттарын жөндеуден өткізу</t>
  </si>
  <si>
    <t>Ремонт зданий и сооружении НГДУ "Доссормунайгаз"</t>
  </si>
  <si>
    <t>ДБиКРС</t>
  </si>
  <si>
    <t>ДГиРМ</t>
  </si>
  <si>
    <t>96 Р</t>
  </si>
  <si>
    <t>97 Р</t>
  </si>
  <si>
    <t>711231.100.000000</t>
  </si>
  <si>
    <t>Работы по геологическому сопровождению</t>
  </si>
  <si>
    <t>11-2-1</t>
  </si>
  <si>
    <t>Атырауская область, г.Атырау. НГДУ Жайыкмунайгаз</t>
  </si>
  <si>
    <t>Забурун кен орын нактылаған полимер жобасына авторлық бақылау қызметтері</t>
  </si>
  <si>
    <t>Авторский надзор за реализацией проекта полимерного заводнения на месторождении Забурунье</t>
  </si>
  <si>
    <t>Атырауская область, г.Атырау. НГДУ Кайнармунайгаз</t>
  </si>
  <si>
    <t>Шыгыс Молдабек кен орын нактылаған полимер жобасына авторлық бақылау қызметтері</t>
  </si>
  <si>
    <t>Авторский надзор за реализацией опытно-промышленного испытания технологии полимерного заводнения месторождения В.Молдабек</t>
  </si>
  <si>
    <t>111 Р</t>
  </si>
  <si>
    <t>113 Р</t>
  </si>
  <si>
    <t>114 Р</t>
  </si>
  <si>
    <t>332012.200.000000</t>
  </si>
  <si>
    <t>Работы по строительству (сооружению) резервуаров</t>
  </si>
  <si>
    <t>Работы по строительству (сооружению) резервуаров/хранилищ/цистерн</t>
  </si>
  <si>
    <t>Строительство РВС №2 1000 м3 с демонтажем существующего на месторождении Б. Жоламанова</t>
  </si>
  <si>
    <t>Строительство РВС-2000 м3 с демонтажом существующего РВС-1000м3 №1 на СП В.Молдабек</t>
  </si>
  <si>
    <t>Строительство РВС-2000 м3 (нефтяной) на месторождении Уаз</t>
  </si>
  <si>
    <t>Ремонт зданий м/р Терен-Узек  НГДУ "Жылыоймунайгаз"</t>
  </si>
  <si>
    <t>65 У</t>
  </si>
  <si>
    <t>582950.000.000001</t>
  </si>
  <si>
    <t>Услуги по предоставлению лицензий на право использования программного обеспечения</t>
  </si>
  <si>
    <t>"Ембімұнайгаз" АҚ үшін Microsoft қолданбалы бағдарламалық қамтуды енгізу жұмыстары</t>
  </si>
  <si>
    <t>Услуги по техническому сопровождению прикладного программного обеспечения Microsoft для  АО "Эмбамунайгаз"</t>
  </si>
  <si>
    <t>ДМТС</t>
  </si>
  <si>
    <t>56-2 У</t>
  </si>
  <si>
    <t>531012.200.000000</t>
  </si>
  <si>
    <t>Универсальные услуги почтовой связи</t>
  </si>
  <si>
    <t>Универсальные услуги почтовой связи (нерегиструемых почтовых отправлений)</t>
  </si>
  <si>
    <t>Услуги экспресс почты</t>
  </si>
  <si>
    <t>ОМА/ДАиА</t>
  </si>
  <si>
    <t>внеконтракатный</t>
  </si>
  <si>
    <t>157 У</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</si>
  <si>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</si>
  <si>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</si>
  <si>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</si>
  <si>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90</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</si>
  <si>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</si>
  <si>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</si>
  <si>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173 У</t>
  </si>
  <si>
    <t>174 У</t>
  </si>
  <si>
    <t>171 У</t>
  </si>
  <si>
    <t>172 У</t>
  </si>
  <si>
    <t>331229.900.000019</t>
  </si>
  <si>
    <t>Услуги исследований скважин/месторождений</t>
  </si>
  <si>
    <t>Атырауская область, НГДУ Жайыкмунайгаз</t>
  </si>
  <si>
    <t>Жайыкмунайгаз МГӨБ қолданыстағы қордың, колонна аралық қысымы бар ұңғымаларды пайдалану методикасы</t>
  </si>
  <si>
    <t>Разработка методики по эксплуатации скважин с межколонным давлением на месторождениях НГДУ "Жайыкмунайгаз.</t>
  </si>
  <si>
    <t>Атырауская область, НГДУ Жылыоймунайгаз</t>
  </si>
  <si>
    <t>Жылыоймунайгаз МГӨБ қолданыстағы қордың, колонна аралық қысымы бар ұңғымаларды пайдалану методикасы</t>
  </si>
  <si>
    <t>Разработка методики по эксплуатации скважин с межколонным давлением на месторождениях НГДУ "Жылыоймунайгаз.</t>
  </si>
  <si>
    <t>Атырауская область, НГДУ Доссормунайгаз</t>
  </si>
  <si>
    <t>Доссормунайгаз МГӨБ қолданыстағы қордың, колонна аралық қысымы бар ұңғымаларды пайдалану методикасы</t>
  </si>
  <si>
    <t>Разработка методики по эксплуатации скважин с межколонным давлением на месторождениях НГДУ "Доссормунайгаз.</t>
  </si>
  <si>
    <t>Атырауская область, НГДУ Кайнармунайгаз</t>
  </si>
  <si>
    <t>Қайнармунайгаз МГӨБ қолданыстағы қордың, колонна аралық қысымы бар ұңғымаларды пайдалану методикасы</t>
  </si>
  <si>
    <t>Разработка методики по эксплуатации скважин с межколонным давлением на месторождениях НГДУ "Кайнармунайгаз.</t>
  </si>
  <si>
    <t>184-1 У</t>
  </si>
  <si>
    <t>494119.900.000000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</si>
  <si>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</si>
  <si>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</si>
  <si>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"Ембімұнайгаз" АҚ-ның "Эмбамұнайэнерго" басқармасы және ӨТҚ ж ҚБ үшін технологиялық көліктермен жүктерді тасымалдау бойынша көлік қызметтерін көрсету</t>
  </si>
  <si>
    <t>Оказание транспортных услуг по перевозке грузов технологическим автотранспортом для Управления "Эмбамунайэнерго"  и УПТОиКО  АО "Эмбамунайгаз"</t>
  </si>
  <si>
    <t>186 У</t>
  </si>
  <si>
    <t xml:space="preserve">"Ембімұнайгаз АҚ" зерттеу аспаптарына техникалық қызмет көрсету қызметтері </t>
  </si>
  <si>
    <t>Услуги по техническому обслуживанию исследовательских приборов АО "Эмбамунайгаз"</t>
  </si>
  <si>
    <t>188 У</t>
  </si>
  <si>
    <t xml:space="preserve">"Ембімұнайгаз АҚ"    коммерциялық мұнайды есепке алу торабының техникалық қызмет көрсету қызметтері </t>
  </si>
  <si>
    <t>Услуги по техническому обслуживанию коммерческого узла учета нефти АО "Эмбамунайгаз"</t>
  </si>
  <si>
    <t>192 У</t>
  </si>
  <si>
    <t>612011.100.000000</t>
  </si>
  <si>
    <t>Услуги сотовой связи</t>
  </si>
  <si>
    <t>11-1-1-8</t>
  </si>
  <si>
    <t>Қарсақ кен орнынында ұялы байланыс желісін қамтуды ұйымдастыру қызметі</t>
  </si>
  <si>
    <t>Услуга по организации покрытии сети мобильной связи на месторождении Карсак</t>
  </si>
  <si>
    <t>272011.900.000004</t>
  </si>
  <si>
    <t>Батарейка</t>
  </si>
  <si>
    <t>тип АА</t>
  </si>
  <si>
    <t>ЗЦП</t>
  </si>
  <si>
    <t/>
  </si>
  <si>
    <t>Г.АТЫРАУ, УЛ.ВАЛИХАНОВА 1</t>
  </si>
  <si>
    <t>г.Атырау, ст.Тендык, УПТОиКО</t>
  </si>
  <si>
    <t>DDP</t>
  </si>
  <si>
    <t>Календарные</t>
  </si>
  <si>
    <t>796 Штука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</si>
  <si>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</si>
  <si>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139613.000.000001</t>
  </si>
  <si>
    <t>Нить</t>
  </si>
  <si>
    <t>для технических нужд, синтетическая</t>
  </si>
  <si>
    <t>006 Метр</t>
  </si>
  <si>
    <t>Нить привода датчика положения для Кевлар-5, СИДДОС-автомат.Длина нити, м - по 5 (комплект заправки).</t>
  </si>
  <si>
    <t>243411.700.000020</t>
  </si>
  <si>
    <t>Проволока</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</si>
  <si>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</si>
  <si>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</si>
  <si>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243411.700.000008</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</si>
  <si>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</si>
  <si>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</si>
  <si>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265152.350.000001</t>
  </si>
  <si>
    <t>Расходомер</t>
  </si>
  <si>
    <t>ультразвуковой</t>
  </si>
  <si>
    <t>839 Комплект</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</si>
  <si>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</si>
  <si>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265164.300.000005</t>
  </si>
  <si>
    <t>Счетчик оборотов</t>
  </si>
  <si>
    <t>для получения визуальной информации о количестве оборотов</t>
  </si>
  <si>
    <t>Механизм счета оборотов представляет собой механическое устройство,используемое для подсчета оборотов, выполняемых определенным механизмом.Устройство успешно устанавливается и функционирует на разного типамашинах (механических, электрических, гидравлических), а также напромышленных установках и станках, где требуется контроль количестваоборотов,выполняемых определенной деталью или узлом.Счетчик рассчитан на эксплуатацию в сухой среде с температурами,граничные значения которых находятся в пределе от -10°C до +40°C.Показатель относительной влажностивоздушной среды, где используетсяустройство, может находиться в пределах от 30 до 80%.Технические характеристики:Предельное число фиксируемых оборотов - 999999;Гранично допускаемая погрешность при непрерывной работе - не большеодной единицы низшего разряда;Величина предельной частоты вращения приводного вала - 600 мин-1;Значение деления низшего разряда - 0,1 оборота;Максимальное значение крутящегося момента для приводного вала - 0,3 Н/м;Количество разрядов - 6;Средняянаработка на отказ, не меньше - 107;Средний рабочий ресурс - 3*10 (в 8 степени);Габаритные размеры, мм - 156x60x48;Вес устройства, г - 500.Поставщик предоставляет гарантию на качество на весь объём Товара втечение 18 месяцев от даты поставки.</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</si>
  <si>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</si>
  <si>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</si>
  <si>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</si>
  <si>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</si>
  <si>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201111.500.000002</t>
  </si>
  <si>
    <t>Водород</t>
  </si>
  <si>
    <t>газообразный, чистый, сорт высший</t>
  </si>
  <si>
    <t>5108 Баллон</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</si>
  <si>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</si>
  <si>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222129.700.000266</t>
  </si>
  <si>
    <t>Клапан</t>
  </si>
  <si>
    <t>обратный, из поливинилхлорида, диаметр 25 мм</t>
  </si>
  <si>
    <t>Клапан муфтовый типа "Утиный нос" (барботер).Назначение - для предотвращения попадания жидкой фазы раствора LO-CAT втрубопроводную систему подачи кислого газа и подачи воздуха в реакторена установке получения серы LO-CAT. Применяется для доукомплектацииустановки получения серы LO-CAT Merichem Company, США.Технические характеристики:Материал - каучук EPDM;Рабочая температура - от 25 до 65С;Рабочая среда:Внутри втулки - серовород H2S;Вне втулки - химический раствор LO-CAT;Внутренний диаметр, мм - 25;Толщина стенки, мм - 6;В комплектации хомут для крепления:Диаметр, мм - 27-51;Ширина, мм - 14;Толщина, мм - 0,6;Материал - сталь нержавеющая 304/316L.</t>
  </si>
  <si>
    <t>Масло</t>
  </si>
  <si>
    <t>166 Килограмм</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</si>
  <si>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</si>
  <si>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192029.560.000020</t>
  </si>
  <si>
    <t>Масло компрессорное</t>
  </si>
  <si>
    <t>полусинтетическое</t>
  </si>
  <si>
    <t>11-1-2-2</t>
  </si>
  <si>
    <t>ТПХ</t>
  </si>
  <si>
    <t>710000000</t>
  </si>
  <si>
    <t>Г.НУР-СУЛТАН, ЕСИЛЬСКИЙ РАЙОН, УЛ. Д. КУНАЕВА, 8</t>
  </si>
  <si>
    <t>112 Литр (куб. дм.)</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</si>
  <si>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</si>
  <si>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192029.510.000010</t>
  </si>
  <si>
    <t>Масло моторное</t>
  </si>
  <si>
    <t>для бензиновых двигателей, полусинтетическое, летнее</t>
  </si>
  <si>
    <t>Масло моторное бензиновое.Технические характеристики:Класс вязкости - 5W-30;Вязкость кинематическая при +100 С, мм2/с - 12;Вязкость кинематическая при +40 С, мм2/с - 67,5;Плотность при +15 С, кг/м3 - 854;Индекс вязкости - 170;Температура вспышки в открытом тигле, С - ˃215;Температура застывания, С - (-30).</t>
  </si>
  <si>
    <t>252912.300.000000</t>
  </si>
  <si>
    <t>Пробоотборник</t>
  </si>
  <si>
    <t>для отбора газовых проб, металлокомпозитный</t>
  </si>
  <si>
    <t>Пробоотборник газов под давлением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Пробоотборник должен представлять собой двухгорловинный металлокомпозитный баллон, с обеих сторон ограниченныймембранными запорными газовыми вентилями. Внутренняя часть должна бытьизготовлена из нержавеющей стали, наружная упрочняющая оболочка должнабыть изготовлена из стеклопластика или жгута «Армос».  Внутренняяповерхность пробоотборника должна быть подвергнута  химическойполировке, обеспечивающий стойкость  пробоотборника к коррозионно-активным веществам. Пробоотборник должен быть оснащен вентилями изнержавеющей стали (типа ВБ-20С) для возможности отбора проб содержащихсернистые (сероводород и меркаптан) соединения.Технические характеристики:Максимальное рабочее давление, Мпа – 29,4  (300 кгс/см2);Вместимость, литр – 2 (±0,2);Длина, мм – 380 (±5);Наружный диаметр, мм – 101 (±1);Масса, кг – 1,9  (±0,15);Технические характеристики вентиля:Тип вентиля – мембранный;Рабочее давление, не менее МПа – 20 ;Диаметр условного прохода Ду, мм – 3,5 ;Присоединительная размеры,  вход коническая резьба для установки набаллон ГОСТ 9909-81 – W 19.2;Присоединительная размеры,  выход – СП 21,8/14 ниток на 1";Рабочая среда – чистые и агрессивные газы;Герметичность по гелию, Па*м3/сек - &lt;(&gt;&lt;&lt;)&gt;0,000000 001;Диапазон рабочих температур, °С – от минус 40 до плюс 80;Масса, кг – 0,5 .В комплект поставки должен входить чехол с ручкой для переноски.</t>
  </si>
  <si>
    <t>205959.630.000013</t>
  </si>
  <si>
    <t>Стандартный образец</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</si>
  <si>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</si>
  <si>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</si>
  <si>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ДДНГ</t>
  </si>
  <si>
    <t>265153.100.000009</t>
  </si>
  <si>
    <t>Анализатор углерода и серы</t>
  </si>
  <si>
    <t>метод анализа инфракрасная спектроскопия</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</si>
  <si>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</si>
  <si>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257330.300.000013</t>
  </si>
  <si>
    <t>Ключ</t>
  </si>
  <si>
    <t>трубный, прямой</t>
  </si>
  <si>
    <t>Ключ прямой трубный 24 дюйма типа RIDGID.Назначение - для работы с трубами диаметром до 80 мм (3"). Специальносконструирован для больших нагрузок. Ключ прямой трубный типа RIDGID 24обеспечивает быстрый и легкий зажим при работе. Прочное чугунное гнездо.Прямая рукоятка с перемещаемой по всей длине верхней щекой. Незаедающаярегулировочная гайка. Сменные верхняя и нижняя щеки.Технические характеристики:Длина рукояти, мм - 600;Диаметр труб, мм - 80;Вес, кг - 4,4.Поставка Товара в течение 12 месяцев от даты ввода в эксплуатациюТовара, но не более 24 месяцев от даты поставки.</t>
  </si>
  <si>
    <t>282514.900.000006</t>
  </si>
  <si>
    <t>Оборудование модульное</t>
  </si>
  <si>
    <t>для песко-газозащиты штангового насоса</t>
  </si>
  <si>
    <t>Оборудование модульное для песко-газозащиты скважинных насосов МОП.Назначение - для защиты ШГН (в том числе длинноходовых), ЭЦН (в вариантекомпоновки с кожухом) и УШВН от песка и газа. Конструктивно МОП долженсостоять из двух модулей:- пескозащитного - МП (нижнего);-газозащитного - МГ (верхнего).Принцип работы пескозащитного модуля должен быть – центробежно-гравитационный. Пластовый песок должен сепарироваться и отделяться отжидкости в шнековом механизме, частицы песка должны сбрасываться вконтейнер-песконакопитель. Оптимально подобранные конструктивныепараметры шнекового механизма и оригинальная мультишаговая схема шнекадолжна позволять достигать коэффициента пескоотделения - 95%.Пескозащитный модуль параллельно должен выполнять функцию первичнойгазоочистки за счет действия центробежных сил должно происходитьпреобразование мелкодисперсной структуры газа в жидкости вкрупнодисперсную. Выполняет функцию обычного газового якоря - приповороте струи ГЖС на 180С.Техническая характеристика:- Присоединительная резьба с обоих сторон по ГОСТ 633 - НКТ 60;- Максимальная производительность по жидкости, м3/сут, не менее - 40;- Минимальная производительность по жидкости, м3/сут, не более - 5;- Оптимальная область применения, м3/сут - 15-35;- Средний коэффициент сепарации газа в оптимальной области подач, %, неменее - 0,95;- Средний коэффициент пескоотделения в оптимальной области подач, %, неменее - 0,93;- Наружный максимальный диаметр устройства, мм, не более - 73;- Наружный максимальный диаметр корпуса, мм, не более - 60;- Длина в сборе, м, не более - 3,5;- Масса в сборе, кг, не более - 50;- Температура рабочей среды - до 150С.Конструкция устройства должна позволять эффективно применять его вколоннах малого диаметра (120, 114, 102 мм), в том числе в скважинах сбоковыми стволами. Высокая степень песко и газоочистки должна позволятьприменять оборудование на скважинах с высоким газовым фактором (до 1000м³/м³) и выносом песка (до 20 г/л) с размером зерен песка 0.025-0.5 мм,высокоэффективная сепарация газа из высокодисперсных структургазожидкостной смеси (размером пузырьков газа 0.1-0.3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РеспубликиКазахстан.Поставка Товара в течение 12 месяцев от даты ввода в эксплуатациюТовара, но не более 24 месяцев от даты поставки.</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</si>
  <si>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</si>
  <si>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</si>
  <si>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</si>
  <si>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</si>
  <si>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</si>
  <si>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</si>
  <si>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</si>
  <si>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</si>
  <si>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Сальник устьевой</t>
  </si>
  <si>
    <t>282912.900.000071</t>
  </si>
  <si>
    <t>Сепаратор</t>
  </si>
  <si>
    <t>для дегазации непенистых нефтей и очистки попутного газа в установках сбора и подготовки нефти, нефтегазовый</t>
  </si>
  <si>
    <t>Газосепаратор сетчатый.Назначение - для окончательной очистки природного и попутного газа отжидкости;Технические характеристики:Обозначение - ГС;Констурктивное исполнение - 1;Расчетное давление, МПа - 1,6;Внутренний диаметр, мм - 600;Материальное исполнение - 1;Наличие теплоизоляции - И;Наличие термообработки - Т;Номинальный объем, м3 - 0,5;Срок эксплуатации, не менее - 20 лет;Производительность по газу, м3/ч - 16530;Техническая спецификация потенциального поставщика, прилагаемая к заявкена участье в тендере должна  содержать:информацию о методах контроля и испытаний, проводимых изготовителем, атакже указано оборудование, которым обеспечивается проводимый контроль.Перечень документов при поставке:-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 экземпляр;- техническое сопровождение установки в течение 12 месяцев, с даты вводав эксплуатацию;- 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применение.Поставка комплектных оборудований согласно опросным листам, которыедолжны являться неотъемлемой частью договора поставки.</t>
  </si>
  <si>
    <t>Сепаратор нефтегазовый.Назначение - для дегазации непенистой нефти и очистки попутного газа,применяемые в установках сбора и подготовки продукции нефтяныхместорождений;Технические характеристики:Марка сепаратора - НГС;Тип - 1;Наличие пеногасящей насадки - П;Давление условное, МПа - 1,6;Внутренний диаметр, мм - 3000;Материальное исполнение - 1;Номинальный объем, м3, не менее - 100;Объём производительности по нефти, м3/ч - 300-1500;Объем производительности по газу, м3/ч - 188000;Габаритные размеры, мм, не менее:Длина - 152418,Масса, кг - 25500;Срок эксплуатации, не менее - 20 лет;Условия поставки:Системы автоматики:- согласовать по опросному листу;- поставку всех необходимых комплектующих материалов  по необходимостидля установки и подключения приборов к оборудованию поставщико;Поставщик должен обеспечить:- комплектное оборудований согласно опросным листам, которые должныявляться неотъемлемой частью договора поставки;Техническая документация:-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 экземпляр;- технические паспорта - 1 экземпляр;- сертификаты соответствия - 1экземпляр;- техническое сопровождение установки в течение 12 месяцев, с даты вводав эксплуатацию;- разрешение от комитета по государственному контролю за чрезвычайнымиситуациями и промышленной  безопасностью Министерства по чрезвычайнымситуациям РК на применение.</t>
  </si>
  <si>
    <t>201341.500.000034</t>
  </si>
  <si>
    <t>Сульфат магния</t>
  </si>
  <si>
    <t>стандарт-титр</t>
  </si>
  <si>
    <t>778 Упаковка</t>
  </si>
  <si>
    <t>Стандарт-титр магний сернокислый 0,1 Н используется для приготовлениястандартных растворов с точно известной концентрацией. Должныпоставляться в ампулах с точными навесками химического вещества.Упаковка 10 ампул.</t>
  </si>
  <si>
    <t>281211.800.000000</t>
  </si>
  <si>
    <t>Установка для прокачки скважин</t>
  </si>
  <si>
    <t>стационарная</t>
  </si>
  <si>
    <t>"Система плунжер лифт. 
Назначение- для добычи на поверхность жидкости,путем создания плунжером механической границы раздела фаз, используя для подъема энергию газа. 
Технические характеристики: 
Комплектация: 
1. Плунжер байпасного типа, выполненной по технологии «интеллектуального клапанного порта», с размерами портов 0,250” до 0,5” с геликсоидальной спиральной головкой для центровки плунжера и снижения истираний; 
2. Лубрикатор 2-3/8 дюйма с двумя выходными отверстиями, изготовленной по технологии «высокоскоростной абсорбции» с усиленной системой приема плунжера скоростью до 1000 м/c для безопасного ведения работ на скважинах с высокимрасходом газа; 
3. Контроллер для автоматического регулирования хода плунжера, выполненный в водонепроницаемом корпусе, исполнение контроллера взрывозащищенное; 
- Электронные компоненты должны быть защищены специальным покрытием, защищающим от коррозии, влаги и повышенных температур; 
- Питание контроллера должно быть обеспечено автономными солнечными панелями, с возможностью питания от электросети; 
- Контроллер должен обеспечивать использование алгоритмов для оптимизации управления; 
- Контроллер включает в себя встроенный модем и антенну, для обеспечения удаленногоконтроля и мониторинга режима работы системы плунжер лифт. 
4. Солнечная батарея; 
5. Датчик прибытия плунжера встроенным микропроцессором для дополнительной калибровки движения плунжера при достижении лубрикатора; 
6. Конденсатоприемник; 
7. Регулятор давления; 
8. Газовый фильтр; 
9. Соленоидный клапан; 
10. Управляемый клапан с расчетным давлением не менее 3000 psi; 
11. Забойный амортизатор с трехманжетным якорем; 
12. Упорный ниппель (замковая опора) 2-3/8; 
13. Комплект обвязки устья скважины; 
14. Комплект наземных комплектующих для соединения контроллера; 
15. Программное обеспечение для обеспечения удаленного контроля и мониторинга режима работы системы плунжер лифт доступного (интерфейс) на русском иказахском языках включая функции: 
- диагностику скважин в режиме реального времени; 
- автоматическую загрузку данных на сервер компании; 
- графическую визуализацию состояния работы скважины; 
- возможность интеграции с существующими программными комплексами для управления системами механизированной добычи. 
16. Импульсная трубка и фитинги; 
Требования к потенциальному поставщику: 
1. На поставленное оборудования Потенциальный поставщик обязуется предоставить гарантию в течение 12 месяцев со дня ввода в эксплуатацию, или 24 месяцев с момента поставки оборудования. В случае поломки в течение гарантийного срока Потенциальный поставщик обязуется устранить неисправность, или заменить комплект за свой счет; 
2. Потенциальный поставщик к тендерной документации должен приложить техническую документацию подтверждающую соответствие предлагаемого товара к требованиям настоящей технической спецификации. 
3. При поставке - предоставить полное описание, чертежи, схематики на все компоненты системы плунжер лифт; 
4. Потенциальный поставщик, при поставке - обязуется составитьграфический дизайн подземного оборудования скважины с отражением табличной экспликации, обязуется ознакомить представителей Заказчика с методикой применения/использования товаров в соответствии с представляемой инструкцией по эксплуатации. 
5. Шеф-монтаж наземного оборудования системы плунжер лифт, согласно принципиальной схеме обвязки устья; 
6. Шеф- монтаж подземного оборудования системы плунжер лифт; 
7. Пусконаладочные работы; 
8. Вывод скважины на оптимальный, стабильный режим эксплуатации с фиксацией замерных данных по объему добычи жидкости и нефти; 
9. Потенциальный поставщик обязуется произвести настройку программного обеспечения на ПК удаленного контроля и мониторинга системы плунжер лифт во всех режимах работы, расшифровка аварийного случая или причины остановки. 
10. Обучить персонал Заказчика на месторождении правилам эксплуатации, обслуживания и управления системой плунжер лифт; 
11. Поставщик в рамках исполнения договора о закупках должен предоста</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</si>
  <si>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</si>
  <si>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</si>
  <si>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</si>
  <si>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кг/час);Должен поставляться в соответствующей упаковке, не допускающейповреждения.Перечень документов при поставке:- разрешение на применение от Комитета индустриального развития ипромышленной безопасности Министерства по инвестициям и развитию РК.Поставка Товара в течение 12 месяцев от даты ввода в эксплуатациюТовара, но не более 24 месяцев от даты поставки.</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</si>
  <si>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</si>
  <si>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</si>
  <si>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</si>
  <si>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281332.000.000105</t>
  </si>
  <si>
    <t>Блок цилиндра</t>
  </si>
  <si>
    <t>для компрессора</t>
  </si>
  <si>
    <t>"Цилиндр СБ7АСБ поставляется в сборе с гильзой и сальником;
Для замены цилиндра (с гильзой и сальником) 4 ступени компрессора 4ГМ2,5-10/101 передвижной азотной станции ТГА- 10/101 С95 ."</t>
  </si>
  <si>
    <t>281332.000.000120</t>
  </si>
  <si>
    <t>Водомаслоотделитель</t>
  </si>
  <si>
    <t>для воздушного компрессора</t>
  </si>
  <si>
    <t>"Влагоотделитель циклонного типа СКL MP 405; 
Предназначен для эффективного удаления влаги из систем сжатого воздуха и вакуумных систем.
P max-5,0 Mпа; 
Тмах-65С (65 градус);   
Для замены фильтроэлементов газоразделительного блока с системой очистки воздуха передвижной азотной станцииТГА- 10/101 С95 и ТГА-5/101 С95.
Фильтр-элементы должны транспортироватся в заводской упаковке.
Поставщик предоставляет гарантию на качество навесь объём Товара в течение 12 месяцев от даты ввода в эксплуатацию Товара, но не более 24месяцев от даты поставки.
"</t>
  </si>
  <si>
    <t>192029.520.000002</t>
  </si>
  <si>
    <t>Масло гидравлическое</t>
  </si>
  <si>
    <t>минеральное, всесезонное</t>
  </si>
  <si>
    <t>168 Тонна (метрическая)</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</si>
  <si>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</si>
  <si>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281332.000.000046</t>
  </si>
  <si>
    <t>Мембрана</t>
  </si>
  <si>
    <t>"Азотно-кислородный воздушный фильтр на основе половолоконных мембран (мембранные газоразделители);           Мембранные газоразделители применяются для получения азота высокой чистоты из сжатого воздуха.Чистота получаемого азота должен составлят не менее - 95,0%.
Номер изделия - PA6050-P3;
Материал корпуса - Алюминий 6063;
Материалы крышек - Алюминий 6061;
"</t>
  </si>
  <si>
    <t>221113.500.000022</t>
  </si>
  <si>
    <t>Шина</t>
  </si>
  <si>
    <t>для автобуса или автомобиля грузового и троллейбуса, радиальная, диаметр обода 20</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</si>
  <si>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</si>
  <si>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281332.000.000066</t>
  </si>
  <si>
    <t>Элемент фильтрующий</t>
  </si>
  <si>
    <t>сепаратора, для воздушного компрессора</t>
  </si>
  <si>
    <t>"Микрофильтр MP 5051 S; 
P max- 5,0 Mпа; 
Тмах-65С (65 градус);  
Для замены фильтроэлементов газоразделительного блока с системой очистки воздуха передвижной азотной станции ТГА- 10/101 С95 и ТГА-5/101 С95.
Фильтр-элементы должны транспортироватся в заводской упаковке.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</si>
  <si>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"Фильтр тонкой очистки сжатого воздуха МР 5051 М; 
P max- 5,0 Mпа; 
Тмах-65С (65 градус);  
Для замены фильтроэлементов газоразделительного блока с системой очистки воздуха передвижной азотной станции ТГА- 10/101 С95 и ТГА-5/101 С95.
Фильтр-элементы должны транспортироватся в заводской упаковке.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</si>
  <si>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"Фильтр предварительной очистки сжатого воздуха  MP 5051 R; 
P max- 5,0Mпа; 
Тмах-65С (65 градус);    
Для замены фильтроэлементов газоразделительного блока с системой очистки воздуха передвижной азотной станции ТГА- 10/101 С95 и ТГА-5/101 С95.
Фильтр-элементы должны транспортироватся в заводской упаковке.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</si>
  <si>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"Фильтрующий элемент ЭТ-500. Тонкая очистка (используется ультратонкое волокно). Эффективность очистки от частиц размером 0,3 мкм — 99,95%, остаточное содержание масла в воздухе — не более 0,05 мг/м3.
Технические характеристики:
Пропускная способность, м3/мин ( м3/ч) - 9,3 (560);
Тонкость фильтрации, мкм-0,3;
высота, мм- 500; 
диаметр наружный, мм - 75;
Длязамены фильтроэлементов газоразделительного блока с системой очистки воздуха передвижной азотной станции ТГА-5/101 С95.
Фильтр-элементы должны транспортироватся в заводской упаковке.
"</t>
  </si>
  <si>
    <t>"Фильтрующий элемент ЭО-500. Основная очистка (используется супертонкоеволокно). Полностью улавливаются частицы размером более 1 мкм. Эффективность очистки от частиц размером 0,3 мкм — 98%. Содержание масла в воздухе — не более 1,0 мг/м3.
Технические характеристики:
Пропускная способность, м3/мин ( м3/ч) - 9,3 (560);
Тонкость фильтрации, мкм-1;
высота, мм-500; 
диаметр наружный, мм - 75;
"</t>
  </si>
  <si>
    <t>"Фильтрующий элемент ЭА-250. для удаления из сжатого воздуха диоксида углерода CO2 и других газов газообразных примесей и запахов.
высота, мм- 250;
диаметр наружный, мм - 74;
Для замены фильтроэлементов газоразделительного блока с системой очистки воздуха передвижной азотной станции ТГА-5/101 С95.
Фильтр-элементы должны транспортироватся в заводской упаковке.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
"</t>
  </si>
  <si>
    <t>ДЭ</t>
  </si>
  <si>
    <t>Бак</t>
  </si>
  <si>
    <t>222929.900.000234</t>
  </si>
  <si>
    <t>Бирка</t>
  </si>
  <si>
    <t>пластмассовая, для кабеля</t>
  </si>
  <si>
    <t>"Бирка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t>
  </si>
  <si>
    <t>271150.700.000003</t>
  </si>
  <si>
    <t>Блок питания</t>
  </si>
  <si>
    <t>напряжение 12-48 В</t>
  </si>
  <si>
    <t>Промышленный блок питания одноканальный ОВЕН БП60Б-Д4-24 на DIN-рейку.Технические характеристики:Мощность P, Вт - 60;Номинальное выходное напряжение Uвых, В - 24;Входное напряжение 90-264 В АС/110-370 В DC;Максимальный выходной ток Imax, А - 2,5.Основные функции:Преобразование переменного (постоянного) напряжения в постоянноестабилизированное напряжение.Стабильная работа в широком диапазоне входных напряжений без сниженияхарактеристик выходного напряжения.Уверенный запуск нагрузки с большими входными емкостями (панелиоператора, модемы и т.п.).Защита от перенапряжения и импульсных помех на входе.Защита от перегрузки, короткого замыкания и перегрева.Регулировка выходного напряжения с помощью внутреннего подстроечногорезистора в диапазоне ±8 % от номинального выходного напряжения ссохранением мощности.Индикация о наличии напряжения на выходе.Технические характеристики:Входное напряжение переменного тока, В - 90-264;Входное напряжение постоянного тока, В - 110-370;Частота входного переменного напряжения, Гц - 47-63;Коррекция выходного напряжения, В - 22-26;Нестабильность выходного напряжения при изменении напряжения питания - ±0,2 %;Нестабильность выходного напряжения при изменении тока нагрузки - от 0,1Imax до Imax ±0,25 %;Электрическая прочность изоляции вход – выход (действующее значение), кВ- 3;Электрическая прочность изоляции вход – корпус (действующее значение),кВ - 1,5;Коэффициент полезного действия, %, не менее - 85;Степень защиты корпуса (со стороны передней панели) - IP20;Комплектность:Прибор - 1;Фиксатор - 1;Паспорт и гарантийный талон - 1;Руководство по эксплуатации - 1.Используется для дооснащения и доукомплектования ЩЧУ на м/р Уаз.</t>
  </si>
  <si>
    <t>271240.900.000021</t>
  </si>
  <si>
    <t>Блок управления</t>
  </si>
  <si>
    <t>для вакуумного выключателя</t>
  </si>
  <si>
    <t>"Блок управления категории TER_CM_16_1 (220_1) используется для регулировки работы вакуумных выключателей, которые устанавливаются в следующих системах и сетях:
- релейные отсеки распределительных устройств;
- панели камер систем одностороннего обслуживания;
Технические характеристики:
Допустимый диапазон напряжения оперативного питания, В:
- постоянный ток- от 85 до 265;
- переменный ток (действующее значение) - от 85 до 265;
Максимальное (амплитудное) значение напряжения, В - 375;
Время подготовки к отключению не более, с:
- после подачи оперативного питания - 0,1;
Время подготовки к включению не более, с:
- после подачи оперативного питания - 15;
- после предыдущей операции включения - 10;
- после предыдущей операции отключения - 0,3;
Потребляемая мощность - 37 ВА;
Бросок токапри включении не более, А - 18;
Постоянная времени броска тока, с - 0,004;
Время готовности к отключению после пропадания оперативного питания не менее, с - 60;
Выполняемый цикл автоматического повторного включения - О–0,3с– В-О–10с–В-О-10с–В-О;
Максимальное количество циклов В-О в час не более - 100;
Номинальное напряжение переключения, В - 240;
Номинальный ток (~), А - 16;
Мощность переключения (переменный ток), В·А - 4000;
Ток переключения (постоянный ток), А:
- 250 В = 0,35;
- 125 В = 0,45;
- 48 В = 1,3;
- 24 В = 1,2
Время переключения, мс - 5;
Напряжение на разомкнутых контактах не менее, В - 30;
Ток при замыкании контактов не менее, мА - 50;
Ток в установившемся режиме не менее, мА - 5;
Номинальные токи подключаемых указательных реле (постоянный ток), мА - 16; 25;
Массогабаритные характеристики:
Габаритные размеры, мм - 165 × 165 × 45;
Масса нетто не более, кг - 1,1;
Масса брутто, кг - 1,23.
Условия эксплуатации. Климатическое исполнение и категория
размещения -У2.
Комплектность:
Модульуправления - 1шт.;
Крепежная планка - 2 шт.;
Специальная отвертка - 1 шт.;
Паспорт - 1;
Руководство по эксплуатации - 1. 
Для доукомплектованияоборудования на ПС35/6 м/р «С.Балгимбаева» и ПС 35/6 м/р «ЮЗК»."</t>
  </si>
  <si>
    <t>281331.000.000092</t>
  </si>
  <si>
    <t>для электродвигателя станка-качалки</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</si>
  <si>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</si>
  <si>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265166.990.000014</t>
  </si>
  <si>
    <t>Блоки пластин-индикаторов скорости коррозии</t>
  </si>
  <si>
    <t>тип БПИ-2-2</t>
  </si>
  <si>
    <t>282520.300.000001</t>
  </si>
  <si>
    <t>Вентилятор</t>
  </si>
  <si>
    <t>осевой, одноступенчатый, диаметр 300-800 мм</t>
  </si>
  <si>
    <t>"Осевой вентилятор с внешнероторным двигателем и защитой решеткой (тип А). Вентилятор осевой ВО-4М400А предназначен для перемещения воздуха илидругих не взрывоопасных, не агрессивных газовых смесей в системах охлаждения, вентиляции и кондиционирования производственных, общественных и жилых сооружений. Осевые вентиляторы имеют компактную конфигурацию, современный эргономичный дизайн и характеризуются низким уровнем шума и высокой износостойкостью.
Поток направлен  от колеса на решетку.
Класс защитыот поражения электротоком – 1.
Класс нагревостойкости изоляции электродвигателя F.
Класс защиты IP54.
Режим работы S1.
Технические характеристики:
Уровень шума -67dB
Габариты, Ш/В/Г - 450х450х176
Вес - 6кг
Обороты вентилятора – 1380об/мин
Класс защиты, IP - 44
Max t перемещ. воздуха, С°- 60
Напряжение - 220В 
Давление – 125-46Па
Сила тока – 0,82А
Диаметр –420мм
Производительность - 3955м³/ч
Мощность – 180Вт
Для доукомплектования радиатора охлаждения насоса ГНК (горизонтальный насосный комплекс) на УПГ Прорва.
"</t>
  </si>
  <si>
    <t>265143.550.000005</t>
  </si>
  <si>
    <t>Вольтметр</t>
  </si>
  <si>
    <t>класс точности 1,5</t>
  </si>
  <si>
    <t>"Вольтметр щитовой Е311-3.
Вольтметр Е311-3 щитовой показывающий электромагнитной системы с подвижной частью на кернах и подпятниках предназначен для измерения напряжения в сетях переменного тока.
Приборы монтируют на ферромагнитных и неферромагнитных щитах толщиной от 1 до 15 мм при помощи приспособлений, поставляемых с прибором.
По степени защиты, обеспечиваемой корпусом, вольтметр Е311 относятсятся к группе IP-50 (пылезащищенность). По защите зажимов-к группе IP-20. Прибор можно монтировать как на ферромагнитных, так и на неферромагнитных щитах толщиной от 1 до 15 мм. Рабочее положение прибора (монтажная плоскость) может быть: вертикальное, горизонтальное, с углом наклона 15, 30, 45, 60, 75° (угол меньше 90°) или с углом наклона 105, 120° (угол больше 90°). Полный средний срок службы прибора не менее 12 лет.
Технические характеристики:
Габаритные размеры прибора, мм - 96х96;
Условия эксплуатации - температура окружающего воздуха - от минус 40 до плюс 50 °C;
Относительная влажность воздуха 90% при температуре +30 °C;
Класс точности - 1,5;
Конечные значения диапазонов измерений кВ - 40;
Способ включения - через трансформатор напряжения с вторичным напряжением 100В;
Пределы допускаемой основной погрешности в диапазоне измерений - ±1,5% от конечного значения диапазона измерений.
Комплект поставки Е311:
1. Вольтметр щитовой Е311 1- 1;
2. Приспособление для крепления прибора к щиту - 1;
3. Руководство по эксплуатации -1;
4. Паспорт - 1.
Нормативно-технический документ - ГОСТ 8711-93.
Для доукомплектования оборудования на ПС35/6 м/р «С.Балгимбаева» и ПС 35/6 м/р «ЮЗК»."</t>
  </si>
  <si>
    <t>271222.900.000003</t>
  </si>
  <si>
    <t>Выключатель</t>
  </si>
  <si>
    <t>автоматический, однополюсный,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</si>
  <si>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t>
  </si>
  <si>
    <t>271222.900.000004</t>
  </si>
  <si>
    <t>автоматический, однополюсный, напряжение 230-400 В</t>
  </si>
  <si>
    <t>Выключатель автоматический.Назначение - для защиты распределительных и групповых цепей, имеющихразличную нагрузку. Рекомендуются к применению в вводно-распределительных устройствах для жилых и общественных зданий и напроизводстве.Технические характеристики:Тип - АВ;Номинальное напряжение, В - 230/400;Количество полюсов - 1Р;Номинальный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</si>
  <si>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</si>
  <si>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t>
  </si>
  <si>
    <t>271222.900.000008</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</si>
  <si>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</si>
  <si>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t>
  </si>
  <si>
    <t>271222.900.000013</t>
  </si>
  <si>
    <t>автоматический, трехполюсный,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</si>
  <si>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t>
  </si>
  <si>
    <t>271222.900.000014</t>
  </si>
  <si>
    <t>автоматический, трехполюсный, напряжение 230-400 В</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</si>
  <si>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t>
  </si>
  <si>
    <t>271222.900.000015</t>
  </si>
  <si>
    <t>автоматический, трехполюсный, напряжение 400-750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</si>
  <si>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</si>
  <si>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</si>
  <si>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</si>
  <si>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</si>
  <si>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АП50Б;Номинальный ток, А - 63;Количество полюсов - 3Р;Номинальное напряжение, В - 380;Ток отключения, А - 10000;Крепление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</si>
  <si>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</si>
  <si>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</si>
  <si>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</si>
  <si>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t>
  </si>
  <si>
    <t>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</si>
  <si>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</si>
  <si>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</si>
  <si>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273311.100.000003</t>
  </si>
  <si>
    <t>одноклавишный</t>
  </si>
  <si>
    <t>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t>
  </si>
  <si>
    <t>271210.300.000004</t>
  </si>
  <si>
    <t>Выключатель нагрузки</t>
  </si>
  <si>
    <t>элегазовый</t>
  </si>
  <si>
    <t>Выключатель нагрузки серии LBS-36 Ulusoy представляет собой модульноераспределительное устройство в металлическом корпусе. Выключательнагрузки Ulusoy LBS работает по вертикальной оси. Активные секциивыключателя нагрузки находятся в элегазовой среде SF6 закрытойгерметичной системы под давлением внутри рамы из эпоксидной смолы.Нормальный срок службы 20 лет, он не требует пополнения газа. У LBS естьтри полюса и два положения. Заземлитель, который быстро замыкается прикоротком замыкании в среде газа SF6 и внутри каркаса из смолы. Этаособенность выключателя нагрузки обеспечивает дополнительную функциюбезопасности для сотрудников. Из-за механических и электрических системблокировки между выключателем нагрузки и заземлителем, возможностьнеправильных действий предотвращается этими системами блокировки.Выключатель может включаться и отключаться под нагрузкой. Поэтомуконтакты выключателя нагрузки долговечнее, чем контакты разъединителя.Единственная разница между выключателем нагрузки и выключателемразъединителя типа LBS в том, что он может включаться только тогда,когда дверь шкафа закрыта и заземлена, а выключатель разомкнут.Конструкция разъединителя:Корпус из эпоксидной смолы с контактными фазными изоляторами.Метод соединения 2-х частей корпуса аппарата гарантирует повышеннуюпрочность и надежность выключателя нагрузки.Предохранительный клапан, расположенный на корпусе выключателя нагрузки,обеспечивает выход газов в случае КЗ внутри выключателя нагрузки без егоповреждения.Технические характеристики:Тип - LBS-36;Номинальное напряжение, kV - 36;Номинальный импульс молнии, kV - 170;Выдержать напряжение между изолирующим расстоянием (открытая позициямежду контактом), kV - 195;Выдерживаемое напряжение (1 мин), kV - 70;Изолирующее расстояние (открытая позиция между контактом), kV - 80;Номинальная частота, Hz - 50-60;Номинальный ток, A - 630;Номинальный ток короткого замыкания (1сек), kA - 16-20;Номинальный пиковый ток короткого замыкания, kA - 40-50;Механический класс - M1;Электротехнический класс - E3;Степень защиты - IP68;Тип изоляции - элегаз SF6;Номинальный уровень давления для элегаза - 0.5 bar.Выключатель нагрузки серии LBS-36 Ulusoy предназначены для заменывышедшего из строя выключателя в КРУН 35 кВ на ПС 35/6 м/р «Юго-ЗападныйКамышитовый».Поставка, шеф монтаж, пусконаладочные работы.</t>
  </si>
  <si>
    <t>271210.300.000008</t>
  </si>
  <si>
    <t>ручной</t>
  </si>
  <si>
    <t>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t>
  </si>
  <si>
    <t>282213.500.000000</t>
  </si>
  <si>
    <t>Домкрат</t>
  </si>
  <si>
    <t>гидравлический</t>
  </si>
  <si>
    <t>Домкрат кабельный предназначен для установки и подъема кабельныхбарабанов с 8 по22 типоразмер, массой до 5 тн. Домкрат состоит из двух боковых опор идвух валов. Вал барабана оснащен поджимными башмаками для исключенияперемещения барабана по валу во времяперемотки. Для удобства транспортировки стойки оснащены колеснымиопорами. Подъем барабанов на высоту осуществляется с помощьюгидравлических домкратов, расположенных по обеим сторонам стоек. Осьустанавливается на подшипниковый узел, что обеспечивает свободноевращение оси.Технические характеристики:Максимальная грузоподъемность, кг - 5000;Принцип подъема - гидравлический домкрат;Максимальный типоразмер поднимаемого барабана - 22;Минимальный типоразмер поднимаемого барабана - 8;Наличие поджимных башмаков - +;Диаметры поставляемых в комплекте осей, мм - 48;Длина поставляемой в комплекте оси, мм - 1700;Принцип вращения оси - подшипниковый узел;Наличие колесных опор - +;Масса, кг - 150;Габаритные размеры одной стойки, мм - 1292х600х1560;Комплект поставки домкрата:- стойка домкрата кабельного гидравлического ДК-5ГМП, шт - 2;- гидравлический бутылочный домкрат г/п 5 тонн, шт - 2;- ось барабана d=48-60 мм, L=1750 мм, шт - 2;- поджимной башмак, шт - 2.</t>
  </si>
  <si>
    <t>271150.150.000000</t>
  </si>
  <si>
    <t>Драйвер</t>
  </si>
  <si>
    <t>для газоразрядной лампы</t>
  </si>
  <si>
    <t>Дроссель для натриевых ламп мощностью 250 Вт предназначен для подавленияпомех, для сглаживания пульсаций тока, для накопления энергии вмагнитном поле катушки или сердечника, для развязки частей схемы друг отдруга по высокой частоте.Технические характеристики:Мощность лампы, Вт - 250;Номинальное напряжение, В, - 220;Тип лампы - ДНаТ (натривая);Количество ламп, шт - 1.</t>
  </si>
  <si>
    <t>257330.930.000032</t>
  </si>
  <si>
    <t>Дрель</t>
  </si>
  <si>
    <t>аккумуляторная</t>
  </si>
  <si>
    <t>Тип дрель-шуруповерт
Питание от аккумулятора, Ni-Cd, 1.3 Ач, 12 В
Количество скоростей1 скорость
Максимальный крутящий момент12 Н*м
Функции
Тип патрона быстрозажимной
Диаметр патрона 10 мм
Максимальная скорость работы 600 об/мин
Блокировка кнопки включения есть
Максимальный диаметр сверления18 мм (дерево), 10 мм
(металл) Реверс есть</t>
  </si>
  <si>
    <t>259929.190.000059</t>
  </si>
  <si>
    <t>Зажим</t>
  </si>
  <si>
    <t>соединительный</t>
  </si>
  <si>
    <t>Зажим овальный применяется для соединения сталеалюминевых проводовдиаметром от 4,5 до 19,6 мм (кроме проводов с усиленным стальнымсердечником) и алюминиевая проводов диаметром от 5,1 до 17,5 мм методомскручивания. Для обеспечения надежного соединения проводов необходимосделать 4,0-4,5 оборота приспособлением для скручивания проводов (МИ-189А - для проводов сечением до 35 мм2 или приспособлением МИ-230А дляпроводов сечением от 50 до 185 мм2).Технические характеристики:Обозначение - СОАС-35-3;Номинальное сечение провода, кв.мм - 35;Размеры, мм: b1 - 9,2; b2 - 19; L - 330;Масса, кг - 0,13.</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</si>
  <si>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</si>
  <si>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</si>
  <si>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</si>
  <si>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</si>
  <si>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234310.300.000000</t>
  </si>
  <si>
    <t>Изолятор</t>
  </si>
  <si>
    <t>керамический, опорный</t>
  </si>
  <si>
    <t>Изолятор опорный низковольтный ИОН используется в низковольтныхкомплектных устройствах в качестве опоры для токоведущих шин и ихизоляции от корпуса.Техническая характеристика:Серия - SM;Высота, мм - 30;Напряжение, В - до 1000;Рабочий ток, А - 380;Напряжения пробоя, кВ - 8;Диаметр, мм - 32;Диаметр внутренний резьбы, мм - 8;Масса, г - 44.</t>
  </si>
  <si>
    <t>Изолятор опорный низковольтный ИОН используется в низковольтныхкомплектных устройствах в качестве опоры для токоведущих шин и ихизоляции от корпуса.Техническая характеристика:Серия - SM;Высота, мм - 35;Напряжение, В - до 1000;Рабочий ток, А - 380;Напряжение пробоя, кВ - 10;Диаметр, мм - 32;Диаметр внутренний резьбы, мм - 8;Масса, г - 50.</t>
  </si>
  <si>
    <t>234310.300.000001</t>
  </si>
  <si>
    <t>фарфоровый, штыревой</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</si>
  <si>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</si>
  <si>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222314.700.000000</t>
  </si>
  <si>
    <t>Кабель-канал</t>
  </si>
  <si>
    <t>напольный</t>
  </si>
  <si>
    <t>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t>
  </si>
  <si>
    <t>Канал кабельный 15х10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- 15;Высота, мм - 10;Толщина стенки, мм - 1;Материал - ПВХ пластикат;Диапазон рабочих температур, С - от  –40 до +45;Допускается монтаж при температуре, С - от –5 до +60.</t>
  </si>
  <si>
    <t>"Канал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t>
  </si>
  <si>
    <t>222314.700.000002</t>
  </si>
  <si>
    <t>парапетный</t>
  </si>
  <si>
    <t>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t>
  </si>
  <si>
    <t>257330.100.000024</t>
  </si>
  <si>
    <t>Клещи</t>
  </si>
  <si>
    <t>электроизмерительные</t>
  </si>
  <si>
    <t>Токоизмерительные клещи с измерением истинного среднеквадратичногозначения переменного тока, могут отображать показания до 600 В и 600 Aкак в режиме переменного тока, так и в режиме постоянного тока, иобрабатывать показания минимального/максимального, среднего значений ипускового броска. Прибор совместим с новым гибким токоизмерительнымдатчиком iFlex™ (продается отдельно). Гибкий токоизмерительный датчикiFlex (продается отдельно) расширяет диапазон измерений до 2500 Aпеременного тока и повышает гибкость измерений, дает возможностьизмерения на проводниках неудобного размера и облегчает доступ кпроводамТехнические характеристики:Серия - Fluke 370;Модель - Fluke 374;Измерение силы переменного тока, А - 600 (2% ± 5 ед.мл.р.);Измерение силы переменного тока при помощи гибкого датчика iFlex™, А –2500;Измерение силы постоянного тока, А - 600 (2% ± 5 ед.мл.р);Измерение напряжения переменного тока, В - 600 (1,5% ± 5 ед.мл.р);Измерение напряжения постоянного тока, В - 600 (1% ± 5 ед.мл.р.);Измерение сопротивления, ОМ - 6000 (1% ± 5 ед.мл.р.);Рабочая температура, F - от -14 до 122 (от -10 до 50 ºC);Температура хранения, F - от -40 до 140 (от -40 до 60 ºC);Рабочая влажность при темп. от 10 до 30 ºC, % - &lt;(&gt;&lt;&lt;)&gt;90;Рабочая влажность при темп. от 30 до 40 ºC, % - &lt;(&gt;&lt;&lt;)&gt;75;Рабочая высота над уровнем моря, м - 0-3000;Максимальный диаметр проводников, мм - 34;Рейтинг электробезопасности:- CAT III, В - 600;- CAT IV, В - 300;Измерение силы переменного тока при помощи гибкого датчика iFlex, А -2500;Измерение проводимости (целостность), Ом - ≤ 30; Измерение ёмкости, мкФ- 1-1000 (1.0% ±4 ед.мл.р.);Дополнительно:Измерение пусковых бросков - да;Съемный дисплей - нет; Мин/Макс/Сред - есть;Удержание показаний - есть;Измерение в слабоосвещенных местах - подсветка;Температурный коэффициент С, % - 0,01 (&lt;(&gt;&lt;&lt;)&gt;18 или&gt;28);Измерение нелинейных нагрузок - истинное среднеквадратичное значение(TrueRMS).Комплект поставки токоизмерительных клещей Fluke 374:1. Токоизмерительные клещи Fluke 374;2. Набор измерительных проводов TL75;3. Мягкий чехол для переноски;4. 2 батареи типа АА;5. Инструкция по применению;Нормативно-технический документ - ГОСТ 14014-91.</t>
  </si>
  <si>
    <t>221920.300.000021</t>
  </si>
  <si>
    <t>Кольцо уплотнительное</t>
  </si>
  <si>
    <t>резиновое, для гидравлических и пневматических устройств</t>
  </si>
  <si>
    <t>Кольца уплотнительные НАД служат для предотвращения течи масла междубаком и изолятором. Предназначены для уплотнения соединения изолятора скорпусом, соединения шпильки и изолятора.Тип - ВН;Материал - пластина резиновая для уплотнителей электротехническихустройств;Диаметр:- наружный, мм - 45;- внутренний, мм - 12;- радиус, мм - 8;- толщина, мм - 20.</t>
  </si>
  <si>
    <t>Кольца уплотнительные НАД изолятором, предназначены для уплотнениясоединения изолятора с корпусом, соединения шпильки и изолятора.Тип - НН I;Материал - пластина резиновая для уплотнителей электротехническихустройств;Диаметр НН I, мм:- наружный - 30;- внутренний - 11;Радиус, мм - 4,5;Толщина, мм - 9.</t>
  </si>
  <si>
    <t>Кольца уплотнительные НАД предназначены для уплотнения соединенияизолятора с корпусом, соединения шпильки и изолятора.Тип - ВН;Материал - пластина резиновая для уплотнителей электротехническихустройств;Диаметр:- наружный, мм - 45;- внутренний, мм - 12;- радиус, мм - 8;- толщина, мм - 20.</t>
  </si>
  <si>
    <t>Кольца уплотнительные ПОД изолятором предназначены для уплотнениясоединения изолятора с корпусом, соединения шпильки и изолятора.Тип - НН II;Материал - пластина резиновая для уплотнителей электротехнических устройств;Материал - резина 8ВЩ370;Диаметр НН II:- наружный, мм - 70;- внутренний, мм - 45.</t>
  </si>
  <si>
    <t>Кольца уплотнительные ПОД изолятором предназначены для уплотнениясоединения изолятора с корпусом, соединения шпильки и изолятора.Тип - НН I;Материал - пластина резиновая для уплотнителей электротехническихустройств;Материал - резина 8ВЩ370;Диаметр НН I:- наружный, мм - 45;- внутренний, мм - 25.</t>
  </si>
  <si>
    <t>Кольца уплотнительные НАД  изолятором предназначены для уплотнениясоединения изолятора с корпусом, соединения шпильки и изолятораТип - НН IV;Материал - пластина резиновая для уплотнителей электротехническихустройств;Диаметр НН I:- наружный, мм - 46;- внутренний, мм - 26;- радиус, мм - 10;- толщина, мм - 20.</t>
  </si>
  <si>
    <t>Кольца уплотнительные НАД предназначены для уплотнения соединенияизолятора с корпусом, соединения шпильки и изолятора.Тип - НН-III;Материал - пластина резиновая для уплотнителей электротехническихустройств;Диаметр:- наружный, мм - 32;- внутренний, мм - 20;- радиус, мм - 6;- толщина, мм - 12.</t>
  </si>
  <si>
    <t>Кольца уплотнительные НАД изолятором в комплекте, предназначены дляуплотнения соединения изолятора с корпусом, соединения шпильки иизолятора.Тип - НН II;Материал - пластина резиновая для уплотнителей электротехническихустройств;Диаметр НН I, мм:- наружный - 32;- внутренний - 16;Радиус, мм - 6;Толщина, мм - 12.</t>
  </si>
  <si>
    <t>Кольца уплотнительные ПОД изолятором предназначены для уплотнениясоединения изолятора с корпусом, соединения шпильки и изолятора.Тип - ВН;Материал - пластина резиновая для уплотнителей электротехническихустройств;Материал - резина 8ВЩ3704Диаметр:- наружный, мм - 100;- внутренний, мм - 70.</t>
  </si>
  <si>
    <t>271223.700.000017</t>
  </si>
  <si>
    <t>Контактор</t>
  </si>
  <si>
    <t>электромагнитный</t>
  </si>
  <si>
    <t>Контактор электромагнитный КТ-6043 предназначен для отключения ивключения приемников электросети на номинальное напряжение до 380Впеременного тока частоты 50 и 60Гц. Контактор используется в аппаратуреавтоматического включения резерва и для включения/выключения мощныхэлектрических машин.Технические характеристики:Номинальный ток, А - 400;Напряжение включающей катушки, В - 380;Количество полюсов - 3;Наличие дополнительных контактов - размыкающих 2, замыкающих 2;Степень защиты - IP00;Род тока  - перменный;Крепление - винт;Нормативно-технический документ - ГОСТ Р 50030.4.1.</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</si>
  <si>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</si>
  <si>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</si>
  <si>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</si>
  <si>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</si>
  <si>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222213.000.000024</t>
  </si>
  <si>
    <t>Коробка распределительная</t>
  </si>
  <si>
    <t>электрическая</t>
  </si>
  <si>
    <t>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t>
  </si>
  <si>
    <t>Для просмотра пройдите по транзакции ZMM_FOR_ABP</t>
  </si>
  <si>
    <t>Котел отопительный</t>
  </si>
  <si>
    <t>252112.900.000003</t>
  </si>
  <si>
    <t>электрический</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</si>
  <si>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</si>
  <si>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274015.990.000021</t>
  </si>
  <si>
    <t>Лампа люминесцентная</t>
  </si>
  <si>
    <t>тип цоколя h23, мощность 35 Вт</t>
  </si>
  <si>
    <t>Лампа энергосберегающаяТехнические характеристики:Номинальная мощность, Вт - 32;Номинальное напряжение, В - 220;Тип цоколя - Е27;Форма - U образная;Цветовая температура, К - 6000.</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</si>
  <si>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</si>
  <si>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</si>
  <si>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</si>
  <si>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</si>
  <si>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</si>
  <si>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</si>
  <si>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</si>
  <si>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</si>
  <si>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271162.900.000001</t>
  </si>
  <si>
    <t>Маслоуказатель</t>
  </si>
  <si>
    <t>для масляного трансформатора, поплавковый</t>
  </si>
  <si>
    <t>"Маслоуказатель овальный в сборе с прокладкой и стеклом предназначен для трансформаторов мощностью до 2500 КВА, необходим для визуального контроля над уровнем масла в баке трансформатора.
В комплект маслоуказателя входит:
- уплотнитель маслоуказателя (уплотнительная прокладка маслоуказателя (овальная), шт - 1;
- фланец маслоуказателя, шт - 1;
- стекло маслоуказателя (овальное), шт - 1."</t>
  </si>
  <si>
    <t>279031.900.000059</t>
  </si>
  <si>
    <t>Модуль</t>
  </si>
  <si>
    <t>диодно-тиристорный</t>
  </si>
  <si>
    <t>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в100°C). Устанавливаются гибридные модули SKKH с помощью винтов через сквозныекрепежные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- 570;Значение класса по повторяющемуся импульсному обратному напряжению - 16;Особенности конструктивного исполнения - Е;VDRM, VRRM, В - 1600;ITRMS, А  - 1000;ITAV, А - 570;TC, С - 85;ITSM, А - 19000;RTcont, милиОм - 0,32;VT(TO), В - 0,78;TVj - 40.... + 130 С;R th(j-c), К/Вт - 0,069;Размер, мм - 150×60×52.</t>
  </si>
  <si>
    <t>222929.900.000147</t>
  </si>
  <si>
    <t>Муфта</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</si>
  <si>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</si>
  <si>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</si>
  <si>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279012.300.000003</t>
  </si>
  <si>
    <t>кабельная, концевая, термоусаживаемая</t>
  </si>
  <si>
    <t>Муфта концевая наружной установки предназначена для оконцевания 1-хжильных силовых кабелей с изоляцией из сшитого полиэтилена, с броней ибез брони, с медным проволочным экраном на напряжение до 35 кВ.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 (А)ПвПуг, (А)ПвВ, (А)ПвП2г, (А)ПвПу2г.Наличие трубки выравнивания напряженности электрического поляобеспечивает надежность функционирования высоковольтных муфт,равномерное распределение напряженности электрического поля в областисреза полупроводящего экрана. Материал антитрекинговой трубки внешнейизоляции устойчив к явлению трекинга, воздействию ультрафиолетовых лучейи погодноклиматическим условиям. Термоплавкий клей, нанесенный навнутреннюю поверхность антитрекинговой трубки, обеспечивает полнуюгерметичность муфты после монтажа. Заземляющий провод формируетсянепосредственно из медного проволочного экрана кабеля.Технические характеристики:Тип муфты - концевая;Рабочее напряжение, кв - 35;Тип установки - наружная;Число жил кабеля - 1;Сечение жил кабеля, мм² - 70-120;Изоляция кабеля - из сшитого полиэтилена;Дополнительные характеристики: Материал трубки устойчив к явлениютрекинга, воздействию ультрафиолетовых лучей и погодно - климатическимусловиям.Нормативно-технический документ - ГОСТ 13781.0-86.</t>
  </si>
  <si>
    <t>257330.600.000002</t>
  </si>
  <si>
    <t>Набор инструментов</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</si>
  <si>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</si>
  <si>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</si>
  <si>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Набор ремонтного инструмента релейщика (Релейная Защита и Автоматика)служб (набор релейщика-электромонтажника) в основном предназначен дляпроведения ремонтных реконструктивных работ устройств релейной защиты иавтоматики на местах установки и в лабораториях, а также может бытьиспользован при проведении наладок и плановых проверок. В состав наборрелейщика входит стандартный базовый набор релейщика, доукомплектованныйнеобходимым инструментом для электромонтажных, паяльных и другихремонтных работ. Инструмент релейщика укомплектован в инструментальнуюсумку с ремнем для переноски, выполненную из прочной ткани. Каждыйинструмент помещается в отдельный карман, что позволяет содержать наборрелейщика в идеальном порядке. В сумке предусмотрены и свободные карманыдля расширения набора по желанию потребителя.Состав набора релейщика:1.Стриппер для снятия изоляции и резки проводов 0.2-6 мм, шт – 1;2.Диэлектрический кабелерез 1000В L=170мм, шт – 1;3.Нож монтерский до 1000В, шт – 1;4.Паяльник 40 Вт, шт – 1;5.Олово+канифоль, шт – 1;6.Ключ торцовый специальный S 7 мм до 1000В, шт – 1;7.Ключ торцовый специальный S 9 мм до 1000В, шт – 1;8.Ключ гаечный плоский комбинированный 7 мм, шт – 1;9.Ключ гаечный плоский комбинированный 8 мм, шт – 1;10.Отвертка диэлектрическая рожковая КРУ до 1000В, шт – 1;11.Отвертка диэлектрическая рожковая РТВ до 1000В, шт – 1;12.Отвертка шлицевая диэлектрическая SL 5.5x125мм до 1000В, шт – 1;13.Отвертка шлицевая диэлектрическая SL 7.0x150мм до 1000В, шт – 1;14.Отвертка шлицевая диэлектрическая SL 8.0x175мм до 1000В, шт – 1;15.Отвертка крестовая PH 1*100 до 1000В, шт – 1;16.Отвертка крестовая PH 2*100 до 1000В, шт – 1;17.Отвертка диэлектрическая маленькая «бочка» SL 4.7x38мм до 1000В, шт –1;18.Отвертка диэлектрическая маленькая «бочка» SL 6.0x38мм до 1000В, шт –1;19.Отвертка диэлектрическая угловая на 6 мм с продольным рабочим концомдо 1000В, шт – 1;20.Отвертка с улавливателем, шт – 1;21.Плоскогубцы диэлектрические L=160мм (180мм) до 1000В, шт – 1;22.Бокорезы диэлектрические L=160мм (180мм) до 1000В, шт – 1;23.Тонкогубцы диэлектрические L=160мм (180мм) до 1000В, шт – 1;24.Фонарь налобный светодиодный, шт – 1;25.Изолента желтая, зеленая, красная, шт – 1;26.Мультиметр с прозвонкой, шт – 1;27.Набор пинцетов с ПВХ ручкой 2 шт, кмп – 1;28.Набор надфилей 10 шт, кмп – 1;29.Двойная лупа, шт – 1;30.Блокнот для записей, шт – 1;31.Ручка шариковая для записей, шт – 1;32.Сумка инструментальная, шт – 1;</t>
  </si>
  <si>
    <t>257360.900.000007</t>
  </si>
  <si>
    <t>Наконечник</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</si>
  <si>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</si>
  <si>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</si>
  <si>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</si>
  <si>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</si>
  <si>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</si>
  <si>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</si>
  <si>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281314.900.000085</t>
  </si>
  <si>
    <t>Насос</t>
  </si>
  <si>
    <t>специальный, циркуляционный, подача до 8000 м3/ч</t>
  </si>
  <si>
    <t>271161.000.000095</t>
  </si>
  <si>
    <t>Ограничитель перенапряжения</t>
  </si>
  <si>
    <t>для защиты электрооборудования, нелинейный, класс напряжения 35 кВ</t>
  </si>
  <si>
    <t>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t>
  </si>
  <si>
    <t>271240.300.000022</t>
  </si>
  <si>
    <t>Патрон</t>
  </si>
  <si>
    <t>для высоковольтного предохранителя</t>
  </si>
  <si>
    <t>"Патроны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t>
  </si>
  <si>
    <t>271223.700.000072</t>
  </si>
  <si>
    <t>Переключатель</t>
  </si>
  <si>
    <t>кулачковый, тип ПКУЗ</t>
  </si>
  <si>
    <t>Переключатель кулачковый.Назначение - используются в щитовом оборудовании диспетчеризации,управления, распределения электроэнергии, в испытательных стендах,пультах управления, в сварочном оборудовании и т. п.Технические характеристики:Тип - ПК;Номинальный ток, А - 10;Напряжение, В - 380;Высота, мм - 6.9;Ширина, мм - 8.4;Масса, кг - 0.12;Глубина, мм - 5.9;Крепление - винтовое;Количество клавиш - 1;Способ монтажа - на лицевую панель;Способ подключения - винтовая клемма;Индикация - нет;Материал изделия - пластик;Степень защиты - IP20;Климатическое исполнение - УХЛ4.</t>
  </si>
  <si>
    <t>Подстанция трансформаторная комплектная</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</si>
  <si>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- 100;Номинальное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</si>
  <si>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281510.530.000000</t>
  </si>
  <si>
    <t>Подшипник качения</t>
  </si>
  <si>
    <t>роликовый конический, радиально-упорный</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</si>
  <si>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</si>
  <si>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281510.700.000000</t>
  </si>
  <si>
    <t>роликовый цилиндрический, радиальный</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</si>
  <si>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</si>
  <si>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</si>
  <si>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</si>
  <si>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</si>
  <si>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281510.900.000002</t>
  </si>
  <si>
    <t>шариковый, радиально-упорный</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</si>
  <si>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</si>
  <si>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</si>
  <si>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</si>
  <si>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</si>
  <si>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</si>
  <si>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</si>
  <si>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</si>
  <si>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Подшипник 180211 (аналог 6211 2RS) шариковый радиальный однорядный сдвухсторонним уплотнением.Технические характеристики:Внутренний диаметр подшипника, мм - 55;Наружный диаметр подшипника, мм - 100;Ширина подшипника, мм - 21;Размер монтажной фаски, мм - 2,5;Масса, кг - 0,611.Нормативно-технический документ - ГОСТ 8882-75.</t>
  </si>
  <si>
    <t>Подшипник 180316 (аналог 6316 2RS) шариковый радиальный однорядный сдвухсторонним уплотнением.Технические характеристики:Внутренний диаметр подшипника, мм - 80;Наружный диаметр подшипника, мм - 170;Ширина подшипника, мм - 39;Размер монтажной фаски, мм - 3,5;Масса, кг - 3,62.Нормативно-технический документ - ГОСТ 8882-75.</t>
  </si>
  <si>
    <t>Подшипник 180314 (аналог 6314 2RS) шариковый радиальный однорядный сдвухсторонним уплотнением.Технические характеристики:Внутренний диаметр подшипника, мм - 70;Наружный диаметр подшипника, мм - 150;Ширина подшипника, мм - 35;Размер монтажной фаски, мм - 3,5;Масса, кг - 2,53.Нормативно-технический документ - ГОСТ 8882-75.</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</si>
  <si>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</si>
  <si>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</si>
  <si>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</si>
  <si>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</si>
  <si>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</si>
  <si>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</si>
  <si>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</si>
  <si>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</si>
  <si>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</si>
  <si>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</si>
  <si>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</si>
  <si>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</si>
  <si>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</si>
  <si>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</si>
  <si>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</si>
  <si>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271240.900.000123</t>
  </si>
  <si>
    <t>Пост кнопочный</t>
  </si>
  <si>
    <t>для коммутации электрических цепей управления переменного тока</t>
  </si>
  <si>
    <t>Пост кнопочный ПКЕ 212-2 У3 для коммутации электрических цепей управления. 
Технические характеристики:
Серия - ПКЕ-212 (2 – для установки на ровную поверхность; 1 – IP40 со стороны управляющего элемента и IP00/IP40* со стороны монтажа проводов; материал корпусных деталей: пластмасса);
количество управляющих элементов, шт - 2;
Климатическое исполнение и категория размещения ГОСТ 15150 и ГОСТ 15543.1 - У3 (для постов со степенью защиты IP40);
Степень защиты - IP40;
Номинальный ток, А - 10;
Номинальное напряжение, В - 660;
Габариты ШхВхГ, мм - 74x140x60.</t>
  </si>
  <si>
    <t>для коммутации электрических цепей управления переменного токанапряжением до 660В частотой 50 - 60 Гц и постоянного тока напряжением до 440 В</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</si>
  <si>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- 5;Нормативно-технический документ - ГОСТ Р 50030.5.1.</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</si>
  <si>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- 5;Нормативно-технический документ - ГОСТ Р 50030.5.1.</t>
  </si>
  <si>
    <t>271210.900.000031</t>
  </si>
  <si>
    <t>Предохранитель переменного тока</t>
  </si>
  <si>
    <t>для защиты силовых трансформаторов и линий, с мелкозернистым кварцевым наполнителем</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</si>
  <si>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</si>
  <si>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</si>
  <si>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</si>
  <si>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- 31,5;Климатическое исполнение - ХЛ2;Нормативно-технический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</si>
  <si>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</si>
  <si>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</si>
  <si>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</si>
  <si>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</si>
  <si>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</si>
  <si>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</si>
  <si>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</si>
  <si>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</si>
  <si>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t>
  </si>
  <si>
    <t>273213.700.000251</t>
  </si>
  <si>
    <t>Провод</t>
  </si>
  <si>
    <t>марка АС, напряжение не более 1 000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</si>
  <si>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</si>
  <si>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</si>
  <si>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мм2 - 70;Номинальное сечение стального сердечника, мм2 - 11;Провод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</si>
  <si>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273213.700.000272</t>
  </si>
  <si>
    <t>марка ПВ3, напряжение не более 1 000 В</t>
  </si>
  <si>
    <t>008 Километр (тысяча метров)</t>
  </si>
  <si>
    <t>"ПВ-3 16 - провод силовой установочный (монтажный) с медной многопроволочной жилой сечением 16 миллиметров квадратных, в поливинилхлоридной изоляции различных цветов (желто-зеленый, белый, черный, коричневый, синий,серый, голубой, красный).
Провод ПВ-3 16 - является устаревшей маркировкой провода силивого установочного, после вступления в действие ГОСТ 31947-2012 маркировка изменилась на ПуГВ 16 конструкция и характеристики неизменились.
Технические характеристики провода ПВ-3 16
Климатические исполнение провода ПВЗ 1х16 - УХЛ, вторая категория размещения по ГОСТ 15150-69.
Минимальная температура эксплуатации ПВЗ 16 : -50 °С.
Максимальная температура эксплуатации провода ПВ-3 1х16 : +65°С.
Провод установочный ПВ-3 1*16 стойкий к воздействию влажности воздуха до 98%.
Монтаж силового провода ПВ-З 1х16 производится при температуре не ниже -15 градусов Цельсия.
Минимальный радиус изгиба при прокладке провода ПВ-3 16 - 38 миллиметров.
Длительно допустимая температура нагрева жилы провода ПВ-3 1х16 не более 70 °С.
Наружный диаметр провода ПВ-3 1*16 - 7,6 миллиметров.
Расчетная масса провода ПВ-3 16 - 0,184 килограмм в метре.
Срок службы не менее 20 лет с даты изготовления.
Токовые нагрузки провода ПВ-3 1х16 :
Допустимый ток провода ПВ-3 1*16 - 115 Ампер.
Активное сопротивление жилы - 1,2 Ом на километр.
Номинальное напряжение - 750 Вольт.
Расшифровка маркировки ПВ-3 16 :
П - провод установочный.
3 - повышенная гибкость.
В - изоляция из поливинилхлорида.
16 - сечение токопроводящей жилы.
Конструкция провода ПВ-3 1х16 :
1) Жила – из медной отожженной проволоки пятого класса по ГОСТ 22483-77.
2) Изоляция – из ПВХ пластиката различной расцветки (желто-зеленый, белый, черный, коричневый, синий, серый, голубой, красный).
Применение провода ПВ-3 16 :
Провод силовой медный установочный ПВ-3 1х16 предназначен для стационарной прокладки в электросетях напряжением до 750 Вольт, частотой до 400 Герц.
Проводом ПВ-3 1*16 прокладывают системы электропитания в осветительных и силовых сетях, коммутируют оборудование в силовых электрощитах.
Провод ПВ-3 16 применяется для прокладки в стальных трубах, коробах, на лотках, для монтажа электрических цепей, где требуется повышенная гибкость при монтаже"</t>
  </si>
  <si>
    <t>"ПВ-3 25 - провод силовой установочный(монтажный) с медной многопроволочной жилой сечением 25 миллиметров квадратных, в поливинилхлоридной изоляции различных цветов (желто-зеленый, белый, черный, коричневый, синий, серый, голубой, красный).
Провод ПВ-3 25 - является устаревшей маркировкой провода силивого установочного, после вступления в действие ГОСТ 31947-2012 маркировка изменилась на ПуГВ 25 конструкция и характеристики не изменились.
Технические характеристики провода ПВ-3 25
Климатические исполнение провода ПВЗ 1х25 - УХЛ, вторая категория размещения по ГОСТ 15150-69.
Минимальная температура эксплуатации ПВЗ 25 : -50 °С.
Максимальнаятемпература эксплуатации провода ПВ-3 1х25 : +65°С.
Провод установочныйПВ-3 1*25 стойкий к воздействию влажности воздуха до 98%.
Монтаж силового провода ПВ-З 1х25 производится при температуре не ниже -15 градусов Цельсия.
Минимальный радиус изгиба при прокладке провода ПВ-3 25 - 48 миллиметров.
Длительно допустимая температура нагрева жилы провода ПВ-3 1х25 не более 70 °С.
Наружный диаметр провода ПВ-3 1*25 - 9,6 миллиметров.
Расчетная масса провода ПВ-3 25 - 0,28 килограмм в метре.
Срок службы неменее 20 лет с даты изготовления.
Токовые нагрузки провода ПВ-3 1х25 :
Допустимый ток провода ПВ-3 1*25 - 154 Ампер.
Активное сопротивление жилы - 0,74 Ом на километр.
Номинальное напряжение - 750 Вольт.
Расшифровкамаркировки ПВ-3 25 :
П - провод установочный.
3 - повышенная гибкость.
В - изоляция из поливинилхлорида.
25 - сечение токопроводящей жилы.
Конструкция провода ПВ-3 1х25 :
1) Жила – из медной отожженной проволоки пятого класса по ГОСТ 22483-77.
2) Изоляция – из ПВХ пластиката различной расцветки (желто-зеленый, белый, черный, коричневый, синий, серый, голубой, красный).
Применение провода ПВ-3 25 :
Провод силовой медный установочный ПВ-3 1х25 предназначен для стационарной прокладки в электросетях напряжением до 750 Вольт, частотой до 400 Герц.
Проводом ПВ-3 1*25 прокладывают системы электропитания в осветительных и силовых сетях, коммутируют оборудование в силовых электрощитах.
Провод ПВ-3 25 применяется для прокладки в стальных трубах, коробах, на лотках, для монтажа электрическихцепей, где требуется повышенная гибкость при монтаже."</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</si>
  <si>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</si>
  <si>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</si>
  <si>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</si>
  <si>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</si>
  <si>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</si>
  <si>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</si>
  <si>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</si>
  <si>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</si>
  <si>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</si>
  <si>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</si>
  <si>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</si>
  <si>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- 0,40;Максимальный диаметр провода по изоляции, мм - 0,99;Расчетная масса, кг/км - 5,84;Пробивное напряжение, В - 5500;Относительное удлинение, % - 32;Нормативно-технический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</si>
  <si>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</si>
  <si>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</si>
  <si>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</si>
  <si>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</si>
  <si>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</si>
  <si>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</si>
  <si>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</si>
  <si>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</si>
  <si>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</si>
  <si>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</si>
  <si>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</si>
  <si>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</si>
  <si>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</si>
  <si>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</si>
  <si>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</si>
  <si>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279012.500.000005</t>
  </si>
  <si>
    <t>Протектор</t>
  </si>
  <si>
    <t>для защиты от коррозии, магниевый, неотключаемый</t>
  </si>
  <si>
    <t>"Протектор магниевый упакованный ПМ-20У предназначен для защиты конструкций трубопроводов, кабелей и сооружений, находящихся под землей.
Технические характеристики:
Тип протектора - ПМ-20У;
Масса анода, кг - 120;
Длина, мм - 710;
Диаметр, мм - 270."</t>
  </si>
  <si>
    <t>282219.300.000128</t>
  </si>
  <si>
    <t>Пульт управления</t>
  </si>
  <si>
    <t>для грузоподъемных механизмов</t>
  </si>
  <si>
    <t>"Пульт управления для тали.
Пульт 6 кнопок, 1 ступенчатая кнопка + СТОПБУТОН  используется для дистанционного управления талью на расстоянии до 100 метров на строительных объектах. Эта модель отличается простотой эксплуатации, имеет 6 кнопок. Материал корпуса устойчив к ударам.
Технические характеристики:
Вес, кг - 0.9;
Температура эксплуатации, °С - от минус 20 до плюс 70;
Количество кнопок - 6;
Число скоростей - 1;
Габариты передатчика, мм - 450х90х90;
Материал корпуса приемника - фиберглас;
Степень защиты - IP65.
Комплектация:
Пульт + СТОП БУТОН;
Упаковка."</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</si>
  <si>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</si>
  <si>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</si>
  <si>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</si>
  <si>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</si>
  <si>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</si>
  <si>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</si>
  <si>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Магнитные пускатели серии ПМА 3100 предназначены для применения встационарных установках для дистанционного пуска непосредственнымподключением к сети, остановки и реверсирования трехфазных асинхронныхэлектродвигателей с короткозамкнутым ротором переменного напряжения до660В частоты 50 и 60 Гц.Технические характеристики:Номинальный ток, А – 40;Исполнение пускателя - без теплового реле;Степень защиты  - IP00;Номинальное напряжение втягивающей катушки, В - 380;Технические характеристики ПМА-3100 ПМАПервая цифра - (3-40 А, 4-63 А, 5-100 А, 6-160А).Вторая цифра - наличие теплового реле и аппарата позисторной защиты:1 - без реле, нереверсивные;2 - с реле, нереверсивные;3 - без реле, реверсивные с электрической блокировкой;4 - с реле, реверсивные с электрической блокировкой;5- без реле, реверсивные с электрической и механической блокировками;6-с реле, реверсивные с электрической и механической блокировками;7-с аппаратом позисторной защиты АЗП, нереверсивные;8-с АЗП, реверсивные с механической блокировкой;9-с аппаратом позисторной защиты УВТЗ-1М, нереверсивные;0-с УВТЗ-1 М, реверсивные с механической и электрической блокировками).Третья цифра определяет степень защиты пускателя ПМА и наличие кнопок:0-IP00;1-IP40 без кнопок;2-IР54 без кнопок;3-IР40 с кнопками и;4-IР54 с кнопками и;5- IР40 с кнопками и сигнальной лампой;6-IР54 с кнопками и и сигнальной лампой).Четвёртая цифра значит род тока цепи0-переменный, 380 В;1-постоянный, 380 В;2-переменный, 660 В;3-постоянный, 660 В.</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</si>
  <si>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</si>
  <si>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</si>
  <si>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</si>
  <si>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</si>
  <si>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</si>
  <si>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</si>
  <si>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</si>
  <si>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</si>
  <si>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</si>
  <si>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271210.530.000001</t>
  </si>
  <si>
    <t>Разъединитель высоковольтный</t>
  </si>
  <si>
    <t>горизонтально-поворотный, трехполюсный</t>
  </si>
  <si>
    <t>Разъединитель РЛНД двухколонковый линейный наружный, предназначен длявключения и отключения под напряжением участков электрической цепивысокого напряжения при отсутствии нагрузочного тока. Для созданиявидимого разрыва электрической цепи с целью безопасного обслуживания, атакже заземления отключенного участка при помощи ножей заземления. Сприводом ПРНЗ-10(расшифровка условного обозначения привода кразъединителю РЛНД)Расшифровка маркировки привода ПРНЗП - привод к разъединителю;Р - ручной;Н - наружной установки;З- для разъединителя с ножом заземления;Технические характеристики:Количество заземлителей, шт - 1;Номинальное напряжение, кВ - 10;Номинальный ток, А - 400;Климатическое исполнение - У1;Степень защиты - IP 00.</t>
  </si>
  <si>
    <t>251123.600.000042</t>
  </si>
  <si>
    <t>Рейка</t>
  </si>
  <si>
    <t>перфорированная, монтажная</t>
  </si>
  <si>
    <t>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t>
  </si>
  <si>
    <t>271224.300.000001</t>
  </si>
  <si>
    <t>Реле</t>
  </si>
  <si>
    <t>промежуточное</t>
  </si>
  <si>
    <t>Реле промежуточное Finder катушка 220 В.Назначение - для коммутации электрических цепей в схемах управления.Технические характеристики:Контактная группа (конфигурация) - 4 перекидных контакта (4DPDT);Номинальный ток/Макс. пиковый ток, A - 7/15Ном. напряжение/Макс. напряжение, В - 250/250;Номинальная нагрузка, AC1 ВА - 1,750;Номинальная нагрузка для AC 15 (230 В пер. тока) ВА - 350;Допустимая мощность однофазного двигателя (230 В пер. тока) - 0.125;Отключающая способность DC1 - 30/110/220, В 7/0.25/0.12;Минимальная нагрузка на переключение, мВт (В/мА) - 300 (5/5);Стандартный материал контакта - AgNi;Номинальное напряжение (UN)(В) пер. тока (50/60 Гц) - 6, 12, 24, 48, 60,110, 120, 230, 240;Номинальное напряжение (UN) (В) постоянного тока  - 6, 12, 24, 48, 60,110, 125, 220;Номинальная мощность при пер./пост. токе ВА (50 Гц)/Вт 1.5 / 1Рабочий диапазон при пер. токе, Un - от 0.8 до 1.1;Рабочий диапазон при постоянном токе, Un - от 0.8 до 1.1;Напряжение удержания при пер./пост. токе, Un - 0.8/0.5;Напряжение отключения при пер./пост. токе,Un - 0.2/0.1;Механическая долговечность при пер./пост. токе в циклах - 20-106 / 50-106;Электрическая долговечность при ном. нагрузке AC1 в циклах - 150-103;Время вкл./выкл, мс - 9/3;Изоляция между обмоткой и контактами (1.2/50 мкс), кВ - 3.6;Электрическая прочность между открытыми контактами В AC - 1,000;Диапазон температур, °C - от минус 40 до плюс 85;Категория защиты - RT I.</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</si>
  <si>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</si>
  <si>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</si>
  <si>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</si>
  <si>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</si>
  <si>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</si>
  <si>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</si>
  <si>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</si>
  <si>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</si>
  <si>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242013.900.001543</t>
  </si>
  <si>
    <t>Рукав гибкий</t>
  </si>
  <si>
    <t>металлический, негерметичный, диаметр 41-50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</si>
  <si>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- 50;Внутренний диаметр, мм - 46,5;Наружный диаметр, мм - 61,1.</t>
  </si>
  <si>
    <t>242013.900.001545</t>
  </si>
  <si>
    <t>металлический, негерметичный, диаметр 11-20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</si>
  <si>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- 20;Внутренний диаметр, мм - 18,7;Наружный диаметр, мм - 24.</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</si>
  <si>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</si>
  <si>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</si>
  <si>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t>
  </si>
  <si>
    <t>242013.900.001556</t>
  </si>
  <si>
    <t>металлический, в ПВХ оболочке, негерметичный, диаметр 21-30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</si>
  <si>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- 25;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</si>
  <si>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242013.900.001558</t>
  </si>
  <si>
    <t>металлический, в ПВХ оболочке, негерметичный, диаметр 41-50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</si>
  <si>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- 50;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</si>
  <si>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242013.900.001559</t>
  </si>
  <si>
    <t>металлический, в ПВХ оболочке, негерметичный, диаметр свыше 51мм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</si>
  <si>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- 100;
Наличие протяжки - без протяжки;
Температура эксплуатации, °С - от минус 60 до плюс 90;
Климатическое исполнение - У 1 по ГОСТ 15150-69;
Наличие покрытия- ПВХ оболочка;
Стeпень IP - IP67."</t>
  </si>
  <si>
    <t>253012.500.000000</t>
  </si>
  <si>
    <t>Сборник конденсата</t>
  </si>
  <si>
    <t>диаметр 125-150 мм</t>
  </si>
  <si>
    <t>274022.900.000000</t>
  </si>
  <si>
    <t>Светильник</t>
  </si>
  <si>
    <t>потолочный</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</si>
  <si>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</si>
  <si>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</si>
  <si>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t>
  </si>
  <si>
    <t>"Светодиодный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t>
  </si>
  <si>
    <t>274022.900.000001</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</si>
  <si>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</si>
  <si>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</si>
  <si>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274025.300.000003</t>
  </si>
  <si>
    <t>консольный, торцевой</t>
  </si>
  <si>
    <t>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t>
  </si>
  <si>
    <t>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t>
  </si>
  <si>
    <t>274039.900.000058</t>
  </si>
  <si>
    <t>наружного освещения</t>
  </si>
  <si>
    <t>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t>
  </si>
  <si>
    <t>Смазка</t>
  </si>
  <si>
    <t>"Смазка ЛСЦ-15 - литиевая, это смесь нефтяных масел, загущенная литиевым мылом кислот гидрированного касторового масла; содержит антиокислительную, вязкостную присадки и оксид цинка. Обладает высокой термической, коллоидной, механической и антиокислительной стабильностью, хорошими консервационными и адгезионными свойствами; водостойкостью; обеспечивает полный ресурс работы узлов. Работоспособна при температуре -40…+130°С. Применяется в шарнирах и осях приводов акселератора, рычагах выключения, шлицевых соединениях, механизмах стеклоподъемников автомобилей, узлах тренияпромышленного оборудования.
Технические характеристики:
Температура каплепадения, °С, не ниже - 185;
Пенетрация при 25°С, ×10-1мм - 250-280;
Вязкость при 0°С и 10с-1, Па·с, не более - 280;
Предел прочности, Па, при 20°С - 500;
Коллоидная стабильность, %, не более - 15;"</t>
  </si>
  <si>
    <t>Смазка SKF LGWA 2 - это высококачественная пластичная смазка на основеминерального масла и литиевого комплексного мыла с антизадирнымиприсадками. LGWA 2 рекомендуется для общего применения в промышленностии автомобильной технике, когда нагрузки и температуры превышаюттемпературный диапазон многоцелевых смазок. Расходные материалы для СУТРИОЛ АК06 насосов МФНУ и ГНК.• Эффективное смазывание при пиковой температуре до 220C (430F) втечение коротких промежутков времени ;• Защита ступичных подшипников в тяжёлых условиях эксплуатации;• Эффективное смазывание во влажных условиях;• Отличные антикоррозионные свойства и водостойкость;• Отличное смазывание при высоких нагрузках и низких частотах вращенияОбласти применения;• Ступичные подшипники в автомобилях, трейлерах и грузовых автомобилях;• Стиральные машины;• Вентиляторы и электродвигатели;Технические характеристики:Обозначение - LGWA 2/(объём ёмкости)Код по DIN 51825 - KP2N-30;Класс консистенции - NLGI 2;Тип мыла - Литиевый комплекс;Цвет - Янтарный;Тип базового масла - Минеральное;Диапазон рабочих температур - от –30 до +140C (от –20 до +285F);Точка каплепадения по DIN ISO 2176 - &gt;250C (&gt;480F);Вязкость базового масла:- при 40C, мм2/с - 185;- при 100C, мм2/с - 15;Пенетрация по DIN ISO 2137:- 60 погружений, 10–1 мм - 265–295 макс;- 100 000 погружений, 10–1 мм - +50 (325 макс.);Механическая стабильность при перекатывании, ч - 50;- при 80C, 10–1 мм - макс. +50 изм;Испытания на машине V2F -  M;Защита от коррозии Emcor: стандарт ISO 11007 - 0–0;Испытание на вымывание водой - 0–0 1;Водостойкость по DIN 51 - 807/1, 3 часа при 90C макс. 1;Маслоотделение по DIN 51 817, 7 дней при 40C, статическое, % - 1–5;Смазывающая способность - положительный;Испытание B на машине R2F при 120C - результат при 100C (210F);Коррозия меди по DIN 51 811 - макс. 2 при 100C (210F);Антизадирные свойства:Абразивный износ DIN 51350/5, 1400 Н, мм - макс. 1,6;Испытания на четырёх шариковой машине, нагрузка сваривания по DIN51350/4, Н - мин. 2600.</t>
  </si>
  <si>
    <t>271223.700.000036</t>
  </si>
  <si>
    <t>Стабилизатор напряжения</t>
  </si>
  <si>
    <t>электромеханический</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</si>
  <si>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</si>
  <si>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284131.490.000004</t>
  </si>
  <si>
    <t>Станок намоточный</t>
  </si>
  <si>
    <t>для проводов и кабелей</t>
  </si>
  <si>
    <t>Устройство для перемотки кабеля это станок среднего класса с ручнымкабелеукладчиком, предназначен для намотки как на барабаны (до №14), такв бухты (300 кг по массе) Устройство для перемотки кабеля разработано наиспользование кабельных барабанов с 8 по 14 номер, а также до 14 номерабарабана с применением центрирующих втулок. Приемная стойка оснащенагидравлическим подъемником, для подъема и опускания барабанов, позволяетпроизводить отмотку без привлечения грузоподъемных механизмов. Наличиеколесных опор позволяет оператору легко перемещать станок по территориисклада. Станок оснащен мотор-редуктором. Преобразователь частотыпозволяет плавно изменять скорость перемотки от 4 до 50 оборотов вминуту.Технические характеристики:Обозначение - УПК (устройство для перемотки кабеля);Максимальный № поднимаемого барабана - 14;Конструкция: - ПРГК (подвижная рама, наличие гидравлического домкрата;наличие колесных опор);Принцип раскладки кабеля - РКУ (ручной кабелеукладчик);Минимальный № поднимаемого барабана - 8;Принцип подъема барабанов - гидравлический домкрат;Напряжение питающей сети 1-но фазное, В - 220;Частота переменного тока, Гц - 48-63;Номинальная потребляемая мощность, кВт - 1,5;Частота вращения приводного барабана, об/мин - 3-50 (плавно);Точность измерения длины, % - ±1;Диаметр измеряемого материала, мм - 3-65;Исполнение укладчика - ручное;Диаметр барабана, м - 1,4;Ширина барабана, м - 1;Максимальная масса наматываемого материала на барабан, кг - 1000;Максимальная масса наматываемого материала на технологический барабан,кг - 300;Время разгона в режиме плавного пуска, с - 3 (можно изменить);Защита электродвигателя: от перегрева, от скачков напряжения, откороткого замыкания +;Температурный диапазон работы станка - от +5С до +32С;Масса, кг - 450;Габаритные размеры, мм - 2470х1935х1430;В комплект поставки УПК-14ПРГК с РКУ входит:- приемная стойка на 1000 кг с колесными опорами;- измеритель ИДМ-65ПВР, шт - 1;- приемное устройство, шт - 1;- ось приемная, шт - 1;- технологический барабан, шт - 1;- поджимной башмак, шт - 1;- приводной палец, шт - 1;- ручной кабелеукладчик (РКУ), шт - 1;- паспорт УПК-14ПРГК, шт - 1;- центрирующие втулки, шт - 2.</t>
  </si>
  <si>
    <t>Станция насосная</t>
  </si>
  <si>
    <t>261122.900.000019</t>
  </si>
  <si>
    <t>Стартер</t>
  </si>
  <si>
    <t>для трубчатых люминесцентных ламп, тип 85С-220</t>
  </si>
  <si>
    <t>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t>
  </si>
  <si>
    <t>274042.500.000011</t>
  </si>
  <si>
    <t>для люминесцентной лампы , мощность 18 Вт</t>
  </si>
  <si>
    <t>Стартер для люминесцентных ламп предназначен для работы в различнойсфере, совместно с установленными трубчатыми или некоторыми компактнымилампами (бактерицидные, терапевтические, обеззараживающие, противнасекомых, общего применения).Техническая характеристика:Тип стартера - ST111;Мощность лампы, Вт - 4-22;Номинальное напряжение стартера, В - 220-240;Лампа - ЛБ, люминесцентная лампа;Нормативно-технический документ - ГОСТ 8799-90.</t>
  </si>
  <si>
    <t>259929.490.000084</t>
  </si>
  <si>
    <t>Тигель</t>
  </si>
  <si>
    <t>стальной</t>
  </si>
  <si>
    <t>271142.300.000008</t>
  </si>
  <si>
    <t>Трансформатор напряжения</t>
  </si>
  <si>
    <t>заземляемый, класс напряжения 10</t>
  </si>
  <si>
    <t>"Трансформатор напряжения однофазный с литой изоляцией измерительный ЗНОЛ-СВЭЛ-10М УХЛ2  предназначен для установки в комплектные распределительныеустройства (КРУ) внутренней установки или другиезакрытые распределительные устройства (ЗРУ), а также для встраиваниявтокопроводы турбогенераторов и служат для питания цепейизмерения,автоматики, сигнализации и защиты в электрических установкахпеременного тока частоты 50 или 60 Гц в сетях с изолированной нейтралью.Условия эксплуатации:Высота установки над уровнем моря, м, не более - 1000;Температура окружающей среды при УХЛ2 -от -45С до +50С;Температура окружающей среды при Т3 - от -10С до +55С;Окружающая среда невзрывоопасная, не содержащая агрессивных газов ипаров в концентрациях, разрушающих металлы и изоляцию;Рабочее положение - вертикальное;Технические характеристики:З – заземляемый;Н - трансформатор напряжения;О - однофазный;Л - с литой изоляцией; 10 - класс напряжения, кВ; УХЛ 2 - климатическое исполнение и категория размещения;Наибольшее рабочее напряжение, кВ - 12 ;Номинальная частота переменного тока, Гц - 50;Номинальное напряжение первичной обмотки, кВ - 10000/v3 ;Номинальное напряжение вторичной обмотки, В - 100√3;Номинальное напряжение дополнительной вторичной обмотки, В - 100/3;Классы точности основной вторичной обмоткипо ГОСТ 1983 - 0,2; 0,5;1;Предельная мощность вне класса точности, В•А- 400;Схема и группа соединения обмоток - 1/1/1-0-0;Испытательное напряжение:промышленной частоты, кВ - 80;Габаритные размеры (длина х ширина хвысота), 301*148*252 мм; Сейсмостойкость при воздействии землетрясений интенсивно
стью 9 баллов по MSK-64 при уровне установки над нулевой отметкой до 70 м- подтвержденная протоколом испытаний ;
 В комплект поставкивходят:- трансформатор напряжения;Перечень необходимых документов при поставке:- паспорт;- техническое описание;- инструкция по эксплуатации; ПРОТОКОЛ ИСПЫТАНИЙ на сейсмостойкость.
Доукомплектация в реклаузере (устройство автоматического управления и защиты воздушных лэп на основе вакуумных выключателей под управлением специализированного микропроцессора) ПКУ-3(Пункт Коммерческого Учёта) НПС ""Тенгиз""."</t>
  </si>
  <si>
    <t>271142.300.000026</t>
  </si>
  <si>
    <t>однофазный, класс напряжения 35</t>
  </si>
  <si>
    <t>Трансформатор напряжения однофазный с литой изоляциейизмерительныйЗНОЛ.06-35 УХЛ2.1 предназначен для установки в комплектныераспределительныеустройства (КРУ) внутренней установки или другиезакрытые распределительные устройства (ЗРУ), а также для встраиваниявтокопроводы турбогенераторов и служат для питания цепейизмерения,автоматики, сигнализации и защиты в электрических установкахпеременного тока частоты 50 или 60 Гц в сетях с изолированной нейтралью.Условия эксплуатации:Высота установки над уровнем моря, м, не более - 1000;Температура окружающей среды при У3 - от -45С до +50С;Температура окружающей среды при Т3 - от -10С до +55С;Окружающая среда невзрывоопасная, не содержащая агрессивных газов ипаров в концентрациях, разрушающих металлы и изоляцию;Рабочее положение - вертикальное;Технические характеристики:З – заземляемый;Н - трансформатор напряжения;О - однофазный;Л - с литой изоляцией;06 - конструктивное исполнение;35 - класс напряжения, кВ;УХЛ2.1 - климатическое исполнение и категория размещения;Наибольшее рабочее напряжение, кВ - 40,5;Номинальная частота переменного тока, Гц - 50;Номинальное напряжение первичной обмотки, кВ - 35√3;Номинальное напряжение вторичной обмотки, В - 100√3;Номинальное напряжение дополнительной вторичной обмотки, В - 100/3;Классы точности основной вторичной обмоткипо ГОСТ 1983 - 0,2; 0,5;1;Предельная мощность вне класса точности, В•А - 600;Схема и группа соединения обмоток - 1/1/1-0-0;Испытательное напряжение:промышленной частоты, кВ - 80;Габаритные размеры (длина х ширина х высота), мм - 420 х 250 х 390;В комплект поставки входят:- трансформатор напряжения;Перечень необходимых документов при поставке:- паспорт;- техническое описание;- инструкция по эксплуатации;Используется для дооснощения и доукомплектования комплектного устройстванаружной установки на м/р "ЮЗК" (КРУН-35/6 кВ).</t>
  </si>
  <si>
    <t>271142.530.000001</t>
  </si>
  <si>
    <t>Трансформатор тока</t>
  </si>
  <si>
    <t>маслонаполненный, номинальное напряжение 27 кВ, номинальный первичный ток 300 А</t>
  </si>
  <si>
    <t>271142.530.000278</t>
  </si>
  <si>
    <t>в пластмассовом корпусе, номинальное напряжение 0,66 кВ, номинальный первичный ток 400 А</t>
  </si>
  <si>
    <t>Трансформатор тока измерительный предназначен для обеспечения передачиизмерительного сигнала на приборы в установках переменного тока сноминальным напряжением 0,66кВ и частотой 50Гц. Применяют трансформаторв схемах учета. Устройство предназначено для эксплуатации вклиматическом исполнении У и категории размещения 3 согласно требованиямГОСТ 15150.Технические характеристики:Т 0.66 кл.0.5 400\5 5ВАКласс напряжения обмотки ВН - 0,66;Номинальный первичный ток, А - 400;Номинальный вторичный ток, А - 5;Номинальная вторичная полная мощность, Вт - 5;Класс точности – 0,5;Количество вторичных обмоток - 1;Присоединение вторичной обмотки - Винтовое соединение;Сертифицированный - Да;Номинальный коэффициент безопасности приборов - FS 10;Исполнение - Однофазный трансформатор тока.</t>
  </si>
  <si>
    <t>259312.300.000009</t>
  </si>
  <si>
    <t>Трос предохранительный</t>
  </si>
  <si>
    <t>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t>
  </si>
  <si>
    <t>273313.900.000042</t>
  </si>
  <si>
    <t>Удлинитель</t>
  </si>
  <si>
    <t>электрический, на катушке</t>
  </si>
  <si>
    <t>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t>
  </si>
  <si>
    <t>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t>
  </si>
  <si>
    <t>273313.900.000043</t>
  </si>
  <si>
    <t>электрический, бытовой</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</si>
  <si>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</si>
  <si>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265145.500.000009</t>
  </si>
  <si>
    <t>Указатель напряжения</t>
  </si>
  <si>
    <t>однополюсный свыше 1000 В</t>
  </si>
  <si>
    <t>"Указатель высокого напряжения УВН-110 КБ предназначен для проверки наличия или отсутствия напряжения на воздушных линиях электропередачи и других электроустановках переменного тока напряжением 110 кВ частотой 50 Гц.
Указатель УВН-110 КБ относится к основным электрозащитным средствам, позволяет совместить в технологии определения наличия и отсутствия напряжения два способа-контактный и бесконтактный, что позволяет даже в коридоре ВЛ определить наличие опасного напряжения с земли без подъема на опору, а также произвести пофазное определение напряжения касанием токоведущих частей.
Указатель работает без применения заземляющего провода.
Принцип действия контактной части основан на преобразовании электрических сигналов в светозвуковые.
Принцип действия бесконтактной части основан на наведении разности потенциалов между двумя электродами, внесенными в электрическое поле. Контактная и бесконтактная части встроены в рабочую часть указателя. Яркая импульсная индикация контактной и бесконтактной частей осуществляется двумя разноцветными светодиодами одновременно красным исиним для контактной,  только синим: для бесконтактной части, одновременно сопровождающаяся прерывистым звуковым сигналом, сравнительно более частым и интенсивным при работе контактной, менее частым и интенсивным при работе бесконтактной части.
Элементы светозвуковой индикации указателярасполагаются внутри затенителя, конструкция которого позволяет усилитьсветозвуковой сигнал за счет его направленного распространения.
Бесконтактная часть указателя обладает динамической чувствительностью, т.е. приприближении к токоведущим частям срабатывание в виде единичных светозвуковых сигналов возможно на значительных удалeниях от токоведущих частей,а по мере приближения частота импульсов светозвукового сигнала постепенно нарастает, что дает возможность определения “шагового напряжения”. 
Бесконтактная часть имеет два уровня чувствительности. 
Указатель имеет возможность самопроверки работоспособности.
Надежная работа достигается использованием в электрической схеме указателя микросхем и комплектующих элементов ведущих мировых производителей, а также литиевым источником питания марки CR-123, напряжением 3В, емкостью 1500 мА/ч.
Низкая величина рабочего тока - 17,0 мА в режиме сигнализации позволяет использовать указатель без замены элемента питания в течение всего срока эксплуатации – 10 лет.
Рабочая часть указателя выполнена из пластика ABC, обеспечивающего нормальное функционирование элементов электроники в течение всего срока эксплуатации. Изолирующая часть выполнена из ПВХ, обеспечивающего надежную изоляцию.
Технические характеристики:
Тип - УВН-110 КБ;
Рабочее напряжение, кВ - 110;
Порог индикации, кВ - 27,5;
Виды индикации - световая-импульсная, звуковая-прерывистая;
Метод измерения - контактно-бесконтактный;
Источник питания - 1;
Длина рукоятки, мм, не менее - 600;
Длина изолирующей части, мм, не менее - 1500;
Длина штанги, мм, не менее - 2270;
Количество звеньев, шт - 2;
Погодные условия эксплуатации, °С - от минус 45 до плюс 40;
Нормативно-технический документ - ГОСТ 20493-2001."</t>
  </si>
  <si>
    <t>271240.900.000065</t>
  </si>
  <si>
    <t>Устройство защитного отключения</t>
  </si>
  <si>
    <t>для защиты от поражения электрическим током</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</si>
  <si>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</si>
  <si>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</si>
  <si>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</si>
  <si>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</si>
  <si>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</si>
  <si>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271240.300.000011</t>
  </si>
  <si>
    <t>соединительная, однофазная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</si>
  <si>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</si>
  <si>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</si>
  <si>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</si>
  <si>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t>
  </si>
  <si>
    <t>271231.900.000041</t>
  </si>
  <si>
    <t>Шкаф распределения</t>
  </si>
  <si>
    <t>переменного тока</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</si>
  <si>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</si>
  <si>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271231.900.000046</t>
  </si>
  <si>
    <t>Щит освещения</t>
  </si>
  <si>
    <t>для приёма и распределения электрической энергии трёхфазного переменного тока, навесной</t>
  </si>
  <si>
    <t>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t>
  </si>
  <si>
    <t>271231.900.000050</t>
  </si>
  <si>
    <t>Щит учетно-распределительный</t>
  </si>
  <si>
    <t>типа ЩРВ</t>
  </si>
  <si>
    <t>279040.900.000002</t>
  </si>
  <si>
    <t>Электрод сравнения</t>
  </si>
  <si>
    <t>медносульфатный, для измерения поляризационного потенциала</t>
  </si>
  <si>
    <t>271124.500.000000</t>
  </si>
  <si>
    <t>Электродвигатель переменного тока</t>
  </si>
  <si>
    <t>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</si>
  <si>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</si>
  <si>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</si>
  <si>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</si>
  <si>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</si>
  <si>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</si>
  <si>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</si>
  <si>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</si>
  <si>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</si>
  <si>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</si>
  <si>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</si>
  <si>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271124.700.000001</t>
  </si>
  <si>
    <t>синхронный, многофазный, мощность более 37 кВт, но не более 75кВт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</si>
  <si>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 200 L4;Мощность, кВт - 45;Частота вращения, об/мин - 1500;Номинальное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- 4;Установочный размер - L;КПД, % - 92,5;Сos ϕ - 0,87;Номинальный ток Inom, А – 86;Исполнение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</si>
  <si>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261140.500.000007</t>
  </si>
  <si>
    <t>Электророзетка</t>
  </si>
  <si>
    <t>штепсельная</t>
  </si>
  <si>
    <t>Розетка наружняя одноместная заземляющим контактом и с крышкой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</si>
  <si>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</si>
  <si>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</si>
  <si>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</si>
  <si>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</si>
  <si>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271132.900.000001</t>
  </si>
  <si>
    <t>Генератор дизельный ДГ 100кВт 380В (далее ДГУ (дизель генераторноеустройство)) с непрерывным режимом работы.Назначение - для обеспечения электроэнергией объектов нефтедобычи,остановка только для проведения обслуживания согласно отработанныхмоточасов номинальной мощностью 136,3 кВА /109 кВт, максимальноймощностью 150 кВА/ 120 кВт. ДГУ оборудована электроподогревателемохлаждающей жидкости, устройством подзарядки аккумуляторной батареи,работающими в автоматическом режиме. Поддержка автоматическогоотключения данных устройств при работе ДГУ. Управление включением ивыключением подогревателя от контроллера ДГУ выполнено попрограммируемым значениям температуры двигателя. На линии подачи топливаот расходного бака к двигателю ДГУ установлен заводской фильтр-сепаратор(водоотделитель). Топливный бак на раме ДГУ. В составе оборудования естькомплект необслуживаемых аккумуляторных батарей для электрическогозапуска двигателя и питания системы автоматики ДГУ. На выходе с силовогогенератора для защиты от перегрузки и токов короткого замыканияустановлен автоматический выключатель.Технические характеристики:Номинальное выходное напряжение, В - 380;Тип двигателя - дизельный;Двигатели работают на частоте 1500 оборотов в минуту;Регулятор частоты - механический;Объём потребляемого топлива при номинальной нагрузке 100% составляет 30литров в час;Система двигателя поддерживает остановку по параметрам аварий низкогодавления масла, перегрев охлаждающей жидкости, превышение номинальнойчастоты работы или недобор оборотов в момент работы. Система двигателяимеет подогреватель охлаждающей жидкости, работающий совместно сдатчиком нагрева и отключающий нагрев в пределах от 40 градусов Цельсия.ДГУ оснащено контроллером, поддерживающий автозапуск и контрольнапряжения и тока по трем фазам. При поставке в ДГУ залита охлаждающаяжидкость. Конструкция рамы имеет поддон от случая протечек какохлаждающей жидкости со смазкой двигателя, так и топлива из топливногобака. Установка имеет радиатор охлаждения охлаждающей жидкости.Выхлопной коллектор установки оснащен решеткой от прикосновения рукобслуживающего персонала к горячим частям. Мощность двигателей системыдо высоты 1000 метров над уровнем моря. Выходной энергетический фактор0,8. Класс защиты генератора IP 23.Генератор:Тип - самовентилируемый, самозащищенный, синхронный, бесщёточный.Генератор выдает сигналы по останову двигателя в случаях высокого илинизкого напряжения, повышенной или заниженной частоты, отказах выходногонапряжения. Генератор имеет  автоматический выключатель выходной линии сконтрольным сигналом «ВЫКЛЮЧЕНО» для останова двигателя. Автоматическийвыключатель установлен в консоли панели управления. Аварийно-предупредительная сигнализация и защита от критических режимов работыДГУ (по температуре двигателя, давлению масла, частоте вращениядвигателя, низкому уровню топлива, перегрузке, КЗ и пр.). Управлениеподогревателем охлаждающей жидкости по программируемым значениямтемпературы двигателя, контроль заряда аккумуляторных батарей иподзарядка - для постоянного поддержания в готовности к быстрому запускуи приему нагрузки (в течение не более 60 сек, в том числе при запуске стретьей попытки). Автоматическая остановка ДГУ с отработкой режимаохлаждения двигателя на холостом ходу выполняется при нахожденииконтроллера ДГУ в автоматическом режиме при выполнении всех указанныхниже условий: при отключении сигнала на удаленный запуск от обоих шкафовАВР (автоматического ввода резерва), при восстановлении внешней сети;Переключение режимов ДГУ: стоповый, ручной, автоматический; Запуск иостановка ДГУ в ручном режиме путем нажатия кнопок на контроллере.Контроль и отображение на контроллере ДГУ значений контролируемыхпараметров (линейное и фазное напряжение и частота трехфазной сети,линейное и фазное напряжение и частота генератора, напряжениеаккумуляторной батареи, контроль величины тока нагрузки генератора,давление масла в системе, температура охлаждающей жидкости, учетмоточасов работы ДГУ (на контроллере), уровень топлива).Сенсорная панель управления: Сенсорный и On/Off для включения ивыключения. Кнопки START и STOP для запуска и остановки. Информация надисплее по автономии топлива. Точность измерения максимальная с ошибкойв &lt;(&gt;&lt;&lt;)&gt; 1%. Мульти контроллер с подключением через порт RS485. Командыифункции панели управления: состояние блока: ВЫКЛ, РУЧ, АВТО, ТЕСТ;состояние заправочного насоса топлива: ВЫКЛ, РУЧ, АВТО; запуск,остановка, удаленный запуск; ручная команда открытия / закрытия GCB иMCB (управление выключателем генератора и выключателем сети); ручнаякоманда START ON, START OFF; не менее 16 программируемых реле временидля техобслуживания в часах и месяцах; постоянный мониторинг катушкивыходного реле; мониторинг обратной связи GCB и MCB (управлениевыключателем генератора и выключателем сети); мониторинг связи:2000событии; 4 тенденции доступных графиков из 40 размеров; оперативнаяпомощь описания, причины и решения зарегистрированных неполадок;звуковой сигнал тревоги; часы с календарем с буферным аккумулятором.Виды управляемых установок; SPM (автономный источник питания); SSB(резервный источник энергии).Основные технические характеристики ДГУ:номинальная мощность (PRP) 109 кВт/ 136,3 кВА, максимальная (резервная)мощность (LTP) 120 кВт /150 кВА, напряжение 400/230 В, ток переменный,количество фаз: трехфазные (380В), номинальная частота 50 Гц,коэффициент мощности 0.8;Двигатель: тип двигателя дизельный, тип охлаждения: c жидкостнымохлаждением, число цилиндров 6, рабочий объем 7,1 л, Диаметр/ход поршня-105*135 мм, Коэффициент сжатия- 16:1, Объем масляной системы- 18 л;Объем охлаждающей системы- 29 л. Частота вращения 1500 об/мин.Расход топлива 100% - 30 л/ч, расход топлива 100% - 23 л/ч, расходтоплива 50% - 15 л/ч, топливная система: бак - 188 л.Панель управления, силовой автомат, промышленный глушитель, АВР(автоматический ввод резерва), электрический регулятор, обогревательохлаждающей жидкости и обогреватель двигателя, зарядное устройств,радиатор, заправлен антифризом. Всепогодный контейнер: технологическийконтейнер для ДГУ размеры ДхШхВ стандарт 4000 мм х 2400 мм х 2600 мм.,Каркас рамы пола: усиленный пояс по периметру из горячекатного швеллерас поперечными балками из гнутых профилей. Каркас рамы потолка: усиленныйпояс по периметру из горячекатного швеллера с поперечными балками изгнутых профилей. Внутренняя инфраструктура включает освещение (основноеи аварийное), нагревательный конвектор не менее 1,5кВт, жалюзиавтоматические, пожарно-охранная сигнализация.Дополнительные требования к товару:1) ДГУ должен быть не ранее 2020 года изготовления.2) Товар должен быть новым (не бывшим в эксплуатации). Не допускаетсяпоставка товара, бывшего в употреблении, с консервации,восстановленного, после капитального ремонта, выставочных образцов;3) Товар должен полностью соответствовать техническим характеристикамсогласно технической спецификации;4) Товар при приемке проходит проверку на предмет соответствиятехническим характеристикам. Не прошедший проверку товар не принимаетсязаказ</t>
  </si>
  <si>
    <t>Генератор дизельный ДГ 400кВт 380В (далее - ДГУ (дизель генераторноеустройство)) с непрерывным режимом работы.Назначение - для обеспечения электроэнергией объектов нефтедобычи,остановка только для проведения обслуживания согласно отработанныхмоточасов номинальной мощностью 455 кВА /364 кВт, максимальной мощностью500 кВА /400 кВт. ДГУ оборудована электроподогревателем охлаждающейжидкости, устройством подзарядки аккумуляторной батареи, работающими вавтоматическом режиме. Поддержка автоматического отключения данныхустройств при работе ДГУ. Управление включением и выключениемподогревателя от контроллера ДГУ выполнено по программируемым значениямтемпературы двигателя. На линии подачи топлива от расходного бака кдвигателю ДГУ установлен заводской фильтр-сепаратор (водоотделитель).Топливный бак на раме ДГУ. В составе оборудования есть комплектнеобслуживаемых аккумуляторных батарей для электрического запускадвигателя и питания системы автоматики ДГУ. На выходе с силовогогенератора для защиты от перегрузки и токов короткого замыканияустановлен автоматический выключатель.Технические характерикти:Номинальное выходное напряжение ДГУ В - 380;Тип двигателя - дизельный;Двигатели работают на частоте 1500 оборотов в минуту;Регулятор частоты - электрический;Объём потребляемого топлива при номинальной нагрузке 100% составляет98,6 литров в час;Система двигателя поддерживает остановку по параметрам аварий низкогодавления масла, перегрев охлаждающей жидкости, превышение номинальнойчастоты работы или недобор оборотов в момент работы. Система двигателяимеет подогреватель охлаждающей жидкости, работающий совместно сдатчиком нагрева и отключающий нагрев в пределах от 40 градусов Цельсия.ДГУ оснащена контроллером, поддерживающий автозапуск и контрольнапряжения и тока по трем фазам. При поставке в ДГУ залита охлаждающаяжидкость.Конструкция рамы имеет поддон от случая протечек как охлаждающейжидкости со смазкой двигателя, так и топлива из топливного бака.Установка имеет радиатор охлаждения охлаждающей жидкости. Выхлопнойколлектор установки оснащен решеткой от прикосновения рук обслуживающегоперсонала к горячим частям. Мощность двигателей системы до высоты 1000метров над уровнем моря. Выходной энергетический фактор 0,8. Классзащиты генератора IP 23.Тип генератора: самовентилируемый, самозащищенный, синхронный,бесщёточный. Генератор выдает сигналы по останову двигателя в случаяхвысокого или низкого напряжения, повышенной или заниженной частоты,отказах выходного напряжения. Генератор имеет  автоматическийвыключатель выходной линии с контрольным сигналом «ВЫКЛЮЧЕНО» дляостанова двигателя. Автоматический выключатель установлен в консолипанели управления. Аварийно-предупредительная сигнализация и защита откритических режимов работы ДГУ (по температуре двигателя, давлениюмасла, частоте вращения двигателя, низкому уровню топлива, перегрузке,КЗ и пр.). Управление подогревателем охлаждающей жидкости попрограммируемым значениям температуры двигателя, контроль зарядааккумуляторных батарей и подзарядка - для постоянного поддержания вготовности к быстрому запуску и приему нагрузки (в течение не более 60сек, в том числе при запуске с третьей попытки). Автоматическаяостановка ДГУ с отработкой режима охлаждения двигателя на холостом ходувыполняется при нахождении контроллера ДГУ в автоматическом режиме привыполнении всех указанных ниже условий: при отключении сигнала наудаленный запуск от обоих шкафов АВР (автоматического ввода резерва),при восстановлении внешней сети; Переключение режимов ДГУ: стоповый,ручной, автоматический; Запуск и остановка ДГУ в ручном режиме путемнажатия кнопок на контроллере. Контроль и отображение на контроллере ДГУзначений контролируемых параметров (линейное и фазное напряжение ичастота трехфазной сети, линейное и фазное напряжение и частотагенератора, напряжение аккумуляторной батареи, контроль величины токанагрузки генератора, давление масла в системе, температура охлаждающейжидкости, учет моточасов работы ДГУ (на контроллере), уровень топлива).Сенсорная панель управления: Сенсорный и On/Off для включения ивыключения. Кнопки START и STOP для запуска и остановки. Информация надисплее по автономии топлива. Точность измерения максимальная с ошибкойв &lt;(&gt;&lt;&lt;)&gt; 1%. Мульти контроллер с подключением через порт RS485. Командыифункции панели управления: состояние блока: ВЫКЛ, РУЧ, АВТО, ТЕСТ;состояние заправочного насоса топлива: ВЫКЛ, РУЧ, АВТО; запуск,остановка, удаленный запуск; ручная команда открытия / закрытия GCB иMCB (управление выключателем генератора и выключателем сети); ручнаякоманда START ON, START OFF; не менее 16 программируемых реле временидля техобслуживания в часах и месяцах; постоянный мониторинг катушкивыходного реле; мониторинг обратной связи GCB и MCB (управлениевыключателем генератора и выключателем сети); мониторинг связи:2000событии; 4 тенденции доступных графиков из 40 размеров; оперативнаяпомощь описания, причины и решения зарегистрированных неполадок;звуковой сигнал тревоги; часы с календарем с буферным аккумулятором.Виды управляемых установок; SPM (автономный источник питания); SSB(резервный источник энергии).Основные технические характеристики ДГУ:- номинальная мощность 364 кВт/ 455 кВА, максимальная (резервная)мощность 400 кВт /500 кВА, напряжение 400/230 В, ток переменный,количество фаз: трехфазные (380В), номинальная частота 50 Гц,коэффициент мощности 0.8;Двигатель: тип двигателя дизельный, тип охлаждения: c жидкостнымохлаждением, число цилиндров 8, рабочий объем 15,874 л, Диаметр/ходпоршня- 132*145 мм, Коэффициент сжатия- 16,5:1, Объем масляной системы-48 л; Объем охлаждающей системы- 91 л. Частота вращения 1500 об/мин.Расход топлива 100% - 98,6 л/ч, расход топлива 75% - 82,3 л/ч, расходтоплива 50% - 49,3 л/ч, топливная система: бак - 1060 л.Панель управления, силовой автомат, промышленный глушитель, АВР(автоматический ввод резерва), электрический регулятор, обогревательохлаждающей жидкости и обогреватель двигателя, зарядное устройств,радиатор, заправлен антифризом. Всепогодный контейнер: технологическийконтейнер для ДГУ размеры ДхШхВ стандарт 5000 мм х 2400 мм х 2600 мм.,Каркас рамы пола: усиленный пояс по периметру из горячекатного швеллерас поперечными балками из гнутых профилей. Каркас рамы потолка: усиленныйпояс по периметру из горячекатного швеллера с поперечными балками изгнутых профилей. Внутренняя инфраструктура включает освещение (основноеи аварийное), нагревательный конвектор не менее 1,5кВт, жалюзиавтоматические, пожарно-охранная сигнализация.Дополнительные требования к товару:1) ДГУ должен быть не ранее 2020 года изготовления.2) Товар должен быть новым (не бывшим в эксплуатации). Не допускаетсяпоставка товара, бывшего в употреблении, с консервации,восстановленного, после капитального ремонта, выставочных образцов;3) Товар должен полностью соответствовать техническим характеристикамсогласно технической спецификации;4) Товар при приемке проходит проверку на предмет соответствиятехническим характеристикам. Не прошедший проверку товар не принимаетсязака</t>
  </si>
  <si>
    <t>ДРНиГ</t>
  </si>
  <si>
    <t>192026.510.000000</t>
  </si>
  <si>
    <t>Топливо дизельное</t>
  </si>
  <si>
    <t>летнее</t>
  </si>
  <si>
    <t>CPT</t>
  </si>
  <si>
    <t>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</si>
  <si>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</si>
  <si>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</si>
  <si>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</si>
  <si>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</si>
  <si>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236310.000.000087</t>
  </si>
  <si>
    <t>Бетон ячеистый</t>
  </si>
  <si>
    <t>конструкционно-теплоизоляционный, газобетон, класс прочности В2,5, автоклавный</t>
  </si>
  <si>
    <t>282520.900.000002</t>
  </si>
  <si>
    <t>вытяжной</t>
  </si>
  <si>
    <t>Вентилятор вытяжной.Технические характеристики:Марка - Вр-80-75№3;Диаметр рабочего колеса, мм - 315;Частота вращения, об/мин - 3000;Мощность электродвигателя, кВт - 1,5.</t>
  </si>
  <si>
    <t>259314.900.000038</t>
  </si>
  <si>
    <t>Гвоздь строительный</t>
  </si>
  <si>
    <t>стальной, диаметр 3,5 мм</t>
  </si>
  <si>
    <t>259411.900.000161</t>
  </si>
  <si>
    <t>Дюбель-гвоздь</t>
  </si>
  <si>
    <t>с резьбой</t>
  </si>
  <si>
    <t>Дюбель для теплоизоляции зонтик 10х100-300 с пластиковым и металлическимстержнем. Предназначен для крепления теплоизолирующих материалов –пенопласта, минваты, пенополистирола к любым поверхностям.Технические характеристики:Размер - 10х100-300;Количество в 1 пачке, шт - 100.</t>
  </si>
  <si>
    <t>259929.300.000000</t>
  </si>
  <si>
    <t>Желоб</t>
  </si>
  <si>
    <t>водосточный, оцинкованная сталь</t>
  </si>
  <si>
    <t>018 Метр погонный</t>
  </si>
  <si>
    <t>"Водосточный желоб помогает защитить кровлю от скоплений осадков и лишней влаги.
Технические характеристики:
Материал - оцинкованная сталь."</t>
  </si>
  <si>
    <t>236111.310.000000</t>
  </si>
  <si>
    <t>Кирпич</t>
  </si>
  <si>
    <t>силикатный, марка М100</t>
  </si>
  <si>
    <t>Кирпич керамический одинарный.Назначение - для кладки и облицовки стен и других элементов зданий исооружений;Технические характеристики:Габаритные размеры, мм:Длина - 250;Ширина - 120;Толщина - 65;Марка по прочности - М200.</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</si>
  <si>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</si>
  <si>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</si>
  <si>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</si>
  <si>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</si>
  <si>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</si>
  <si>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</si>
  <si>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</si>
  <si>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</si>
  <si>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251123.600.000088</t>
  </si>
  <si>
    <t>Опора</t>
  </si>
  <si>
    <t>для трубопровода, хомутовая бескорпусная</t>
  </si>
  <si>
    <t>222129.700.000120</t>
  </si>
  <si>
    <t>Отвод</t>
  </si>
  <si>
    <t>полиэтиленовый, диаметр 110 мм</t>
  </si>
  <si>
    <t>222141.900.000003</t>
  </si>
  <si>
    <t>Пенополиуретан</t>
  </si>
  <si>
    <t>ППУ-17Н1</t>
  </si>
  <si>
    <t>Система пенополиуретановая.Назначение - для устройства напыляемой бесшовной теплоизоляции, смесьполиэфирполиолов, содержащая катализаторы, функциональные добавки ивспенивающий агент HFC 141 b. Компонент системы напыляемойпенополиуретановой теплоизоляции.Компонент 1 - применяется совместно с полиизоцианатом Suprasec 5025 (илиSuprasec 5005);Компонент 2 - в составе 2-х компонентной системы для полученияполиуретанового пенопласта с закрыто-ячеистой структурой.Технические характеристики:Внешний вид:Жёсткая пена светло-жёлтого цвета;Рабочее соотношение Компонентов: "1": "2" (масс) 30/33;Время старта,с - 4±2;Гелеобразование, с - 10±3;Плотность свободной пены, кг/м3 - 32±3;Содержание закрытых ячеек, %, не менее - 90;Теплопроводность при температуре (10±0,5) С, Вт/м*К - 0,022;Общие параметры переработки:Температура подогрева компонентов, С - плюс 40-60;Температура подогрева подающих шлангов, С - 40-60;Рекомендованное давление, бар - 80-100;Влажность основания, %, не более (бетон/ дерево/металл) - 4/12/5;Температура основания, С, не менее (рекомендуемая величина) - 10.Нормативно-технический документ - ГОСТ Р 56590-2015.Поставщик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</si>
  <si>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222129.700.000411</t>
  </si>
  <si>
    <t>Переходник</t>
  </si>
  <si>
    <t>полиэтилен-сталь, размер 110*108 мм</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</si>
  <si>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</si>
  <si>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</si>
  <si>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</si>
  <si>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- 1;Цвет - белый.</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</si>
  <si>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</si>
  <si>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222319.550.000009</t>
  </si>
  <si>
    <t>Плита пенополистирольная</t>
  </si>
  <si>
    <t>теплоизоляционная</t>
  </si>
  <si>
    <t>113 Метр кубический</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</si>
  <si>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</si>
  <si>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239913.900.000025</t>
  </si>
  <si>
    <t>Праймер</t>
  </si>
  <si>
    <t>битумный, эмульсионный</t>
  </si>
  <si>
    <t>279032.000.000025</t>
  </si>
  <si>
    <t>Припой</t>
  </si>
  <si>
    <t>для пайки металлов</t>
  </si>
  <si>
    <t>244222.500.000180</t>
  </si>
  <si>
    <t>Профиль из алюминия/алюминиевых сплавов</t>
  </si>
  <si>
    <t>прессованный, размер 16-30 мм</t>
  </si>
  <si>
    <t>Профиль для москитной сетки, стандартный.Назначение - для сборки рамы при установке москитной сетки на окно.Данный рамный профиль изготавливается путем сплава алюминия-магния-кремния по методу горячего прессования.Технические характеристики:Размер, мм - 10х25;Цвет - белый;Мобильная конструкция:- демонтируется при подготовке к зиме благодаря тому, что фиксируется наоконной раме при помощи пластиковых или металлических кронштейнов;- легко эксплуатируется и устанавливается, органично вписывается вовнешний вид окна.Конструкция:- легкий экструдированный алюминиевый профиль собирается в рамку,снабженную ручками и не деформируется со временем благодаря жесткостирамочного профиля;- натягивается по периметру рамки с использованием уплотнительногошнура.</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</si>
  <si>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</si>
  <si>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</si>
  <si>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</si>
  <si>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</si>
  <si>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265133.900.000048</t>
  </si>
  <si>
    <t>Рулетка</t>
  </si>
  <si>
    <t>из нержавеющей стали</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</si>
  <si>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</si>
  <si>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222319.990.000002</t>
  </si>
  <si>
    <t>Ручка</t>
  </si>
  <si>
    <t>из поливинилхлорида, для окон</t>
  </si>
  <si>
    <t>Ручка москитной сетки под шнур.
Технические характеристики:
Материал - пластик;
Цвет - белый.</t>
  </si>
  <si>
    <t>259929.490.000015</t>
  </si>
  <si>
    <t>дверная, металлическая</t>
  </si>
  <si>
    <t>Замок.Техничсекие характеристики:Тип механизма - сувальдный;Тип установки - врезной;Класс - 2;Марка - ЗВ 11.</t>
  </si>
  <si>
    <t>281412.330.000003</t>
  </si>
  <si>
    <t>Смеситель</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</si>
  <si>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</si>
  <si>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</si>
  <si>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</si>
  <si>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</si>
  <si>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</si>
  <si>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</si>
  <si>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222121.530.010098</t>
  </si>
  <si>
    <t>Труба для газопроводов</t>
  </si>
  <si>
    <t>полиэтиленовая, диаметр 151-200 мм</t>
  </si>
  <si>
    <t>222121.530.010101</t>
  </si>
  <si>
    <t>полиэтиленовая, диаметр 301-350 мм</t>
  </si>
  <si>
    <t>Унитаз</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</si>
  <si>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</si>
  <si>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271150.700.000015</t>
  </si>
  <si>
    <t>Устройство распределительное</t>
  </si>
  <si>
    <t>для электрохимической защиты от коррозии трубопроводов</t>
  </si>
  <si>
    <t>265153.100.000015</t>
  </si>
  <si>
    <t>Газоанализатор</t>
  </si>
  <si>
    <t>для определения концентрации 2-ух и более газов</t>
  </si>
  <si>
    <t>Газоанализатор индивидуальный переносной.Прибор должен проводить непрерывные измерения от 1 до 4 газов иобеспечивать персональную защиту от горючих газов и паров, а также O2,H2S, CO.Сенсор на сероводород должен быть с высокой чувствительностью, надежнообнаруживать ПДК на рабочем месте при очень низких концентрациях газа.Сенсор должен обладать стойкостью к таким отравителям, как силикон исероводород. Чувствительность к горючим газам и парам должнасоответствовать стандарту IEC/EN 60079-29-1 от метана до нонана.Конструкция прибора должна обеспечивать максимальную безопасность дляпользователей, работающих во взрывоопасных зонах.Конструкция датчика должна предусматривать доступ газа сверху и сбокудаже при ношении прибора в кармане или при случайной блокировке входногоотверстия.В комплект входит опциональный внешний насос со шлангом длиной, м, неменее - 5, насос должен позволять использовать прибор для обнаружениягазов на входе в резервуары и колодцы или для поиска утечек.Внешний насос должен запускаться автоматически при установке в негоприбора.Должна быть возможность быстрого и простого переключения между режимомдиффузии и прокачки без инструментов и винтов.Газоанализатор должен быть с малым весом и удобен при ношении.Газоанализатор должен быть в прост в использовании (Работа с приборомосуществляется 2-кнопочным управлением и простой системой навигации вменю).  Встроенный защитный резиновый чехол и ударостойкие сенсорыдолжны обеспечивать дополнительную ударо-вибростойкость.Измерительный прибор должен быть нечувствителен к электромагнитнымпомехам, создаваемым радиоаппаратурой. имеет защиту от влаги и пылисогласно классу защиты IP67 и должен сохранять полную работоспособностьпосле попадания в воду.Надежное эн6ергоснабжение может использоваться с щелочными илиподзаряжаемыми NiMH батареями.Это обеспечивает надежную работу прибора в течение более 12 часов.Аккумуляторы можно подзаряжать как в мастерской, так и в автомобиле.Стандартное время работы без Ex-сенсора составляет более 250 часов.Технические характеристики:Размеры, мм, не более (ШхВхД) - 48х130х44;Вес, г, не более - 250;Условия окружающей среды:Температура - от минус 20 С до плюс 50;Давление, мбар - 700-1300;Относительная влажность - 10-95 %;Степень защиты - IP67;Сигналы тревоги Визуальный - 360° ;Звуковой Многотональный сигнал, громкость, дБ, не менее - 90 нарасстоянии, см, не менее - 30;Вибросигнал:Ресурс работы не менее - 12 часов от батареи;Стандартное время работы без сенсора взрывоопасных газов, ч, не менее -250;Время зарядки батареи, ч, не более - 4, должна быть возможность заряжатьбатареи от розетки, В - 220, так же в автомобиле;Регистратор данных может считываться через ИК-интерфейс.Емкость не менее 1000 час. для 4 газов при записи с частотой 1 показаниев минутуАттестации:- ATEX I M1 Ex ia I Ma, II 1G Ex ia IIC T3 Ga, I M2 Ex d ia I Mb, II 2GEx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Gb;Маркировка:- ЕС Электромагнитная совместимость (Директива 2004/108/EG);- ATEX (Директива 94/9/EC);- MED Директива о морском оборудовании (Директива 96/98/EC);- ТРТС - Аттестация по 0 Ex ia IIC T3 X;- техническому регламенту 1 Ex dia IIC T3/4 X- таможенного союза 012/2011;Поверка газоанализатора должна проводиться за счет поставщика не менее 1раза в 6 месяцев в период гарантийного срока;Нормативно-технический документ - ГОСТ 13320-81.</t>
  </si>
  <si>
    <t>265141.000.000014</t>
  </si>
  <si>
    <t>Дозиметр</t>
  </si>
  <si>
    <t>прямопоказывающий</t>
  </si>
  <si>
    <t>Радиометр-дозиметр «РКС-01Г-СОЛО» предназначен для комплексногорадиационного контроля окружающей среды, рабочих мест, установок итранспортных средств, для проведения радиационного контроля металлоломаи других видов вторичного сырья. В приборе предусмотрен удобный ЖКИ –стрелочный поисковый режим работы, имеется световая звуковаясигнализация. Радиометр-дозиметр внесен в государственный реестр СИ РКза № KZ.02.02.04397-2014. Радиометр-дозиметр соответствует ГОСТ 27451-87и СТ РК 2225-2012. Выравнивание нелинейности энергетической зависимостичувствительности сцинтилляторов осуществляется с помощьюаналого-цифрового преобразователя. Прибор обеспечивает выполнениеосновных задач радиационного контроля в соответствии с Техническимрегламентом  таможенного союза «О безопасности низковольтногооборудования» и «Правилами техники безопасности при эксплуатацииэлектроустановок», а также требованиями Гигиенических нормативов«Санитарно-эпидемиологические требования к обеспечению радиационнойбезопасности» (ГН СЭТОРБ) (НРБ) и Санитарных правил «Санитарно-эпидемиологические требования к обеспечению радиационной безопасности»Особенности:-автоматический учет гамма-фона;-программируемая величина порога обнаружения;-удобный ЖКИ стрелочный поисковый режим работы;-оценка спектрального состава измеряемых радионуклидов с помощьювстроенного аналого-цифрового преобразователя,идентификация группрадионуклидов;-интерфейс стык RS-232С и USB для передачи информации в ПЭВМ;-малые габаритные размеры и масса прибора.Технические характеристики:Прибор состоит из пульта управления и блока детектирования гамма- инепрерывного и импульсного рентгеновского излучения.Блок детектирования непрерывного и импульсного рентгеновского и гамма-излученияДетектор - сцинтилляционный;Диапазон измерения:- мощности эквивалентной (амбиентной) дозы - от 10 нЗв/ч до 10 Зв/ч;- мощности эквивалентной (амбиентной) дозы непрерывного и импульсногорентгеновского излучения - от 50 нЗв/ч до 10 Зв/ч;Диапазон измерения эквивалентной (амбиентной) дозы гамма-излучения инепрерывного и импульсного рентгеновского излучения - от 100 нЗв до 100Зв;Предел допускаемой основной относительной погрешности измерения дозы имощности дозы 15%;Предел допускаемой основной относительной погрешности при работе врежиме измерения импульсного излучения ± 20%;Диапазон энергий непрерывного и импульсного рентгеновского излучения, игамма-излучения - от 14 кэВ до 10 МэВ;Габариты детектора ДхДл, мм, не более - 40х290;Масса детектора, кг, не более - 0,5;Пульт управления:Габариты пульта управления, мм - 200×120×100;Масса пульта управления, кг, не более - 1,0;Рабочий диапазон температур пульта управления и блока детектирования, С- от –40 до +50;Для голосового сопровождения и записи данных в память, С - от –40 до +50;С выводом данных на жидко кристаллический индикатор, С - от –40 до +50;Относительная влажность воздуха до 95 % при температуре 35 °С и болеенизких температурах без конденсации влаги.Питание прибора осуществляется от одного из трех видов источниковпитания:- от встроенной литий-ионной аккумуляторной батареи, напряжением 7,4 В иноминальной емкостью 1,8 А.ч;- от сети переменного тока напряжением 220 (+22; -33) В, частотой (50+1)Гц через сетевой адаптер входящей в комплект с выходным напряжением 12В;- от внешнего источника постоянного тока с напряжением 12 (+2,0; -1,5) Ви выходным током не менее 1,0 А.Время непрерывной работы:- на заряженном аккумуляторе, час, не менее - 24;- питание от внешних источников питания – не ограничено (определяетсяемкостью внешнего источника питания).Количество циклов заряд/разряд, не менее - 1000;Время установления рабочего режима дозиметра, мин, не более - 1;Средняя наработка на отказ, час, не менее - 5000;Средний срок службы, лет, не менее - 10;Средний ресурс, час, не менее - 10000;Сохранение своих характеристик при воздействии постоянного магнитногополя напряженностью, А/м, до - 400;Обеспечение вывода информации на цифровое табло, мощности дозы – нацифровое табло и аналоговую шкалу, а также звуковая и визуальнаясигнализация при превышении верхнего предела диапазона измерения дозыили мощности дозы. Запись в энергонезависимую память до 100 результатовизмерений дозы и (или) мощности дозы с последующим их хранением не менее24 ч, а также возможностью считывания и стирания. Имеет стандартныйинтерфейс стык RS-232 и USB, обеспечивающий передачу в ПЭВМ информациииз памяти дозиметра и текущих результатов измерений.В комплект поставки радиометра-дозиметра «РКС-01Г-СОЛО» входит:1. Пульт управления дозиметра 1 шт.2. Блок детектирования непрерывного и импульсного рентгеновского игамма-излучения 1 шт.3. Колпачок блока детектирования, используемый при измерении гамма-излучения 1 шт.4. Сетевой адаптер 1 шт.5. Кабель для зарядки от источника питания и работы дозиметра отавтомобильного прикуривателя 12 В 1 шт.6. Кабель соединения с ПЭВМ 1 шт.7. Компакт диск с коммуникационной программой 1 шт.8. Конвертер USB 1 шт.9. Удлинительный кабель 1 шт.10. Удлинительная штанга 1 шт.11. Ремешок нашейный 1 шт.12. Кейс переносной 1 шт.13. Эксплуатационная документация (руководство по эксплуатации,объединенное с паспортом, техническим описанием и инструкцией поэксплуатации) 1 шт.14. Методика поверки 1 шт.15. Гарантийный талон 1 шт.16. Сертификат о поверке.</t>
  </si>
  <si>
    <t>139913.900.000000</t>
  </si>
  <si>
    <t>Кошма</t>
  </si>
  <si>
    <t>противопожарная, асбестовая</t>
  </si>
  <si>
    <t>055 Метр квадратный</t>
  </si>
  <si>
    <t>Войлок технический (кошма) противопожарный асбестовый, предназначен дляпрекращения доступа кислорода в зону горения. Обязательной сертификациине подлежит. Размещается на щитах пожарных, стендах пожарных,специальных машинах, перевозящих ЛВЖ, ГЖ. На складах и производственныхучастках с обращением веществ и материалов неспособных гореть бездоступа кислорода, кошма выполняется противопожарным полотном размером1,5x1,5м.Технические особенности:Тип - ГПр (войлок для прокладок, предохраняющих детали машин отистирания, загрязнения, ударов, сотрясений, а также используемых длязвукопоглощения);Размеры, м - 1,5х1,5;Используемый материал - асбест;Толщина полотна, мм - 2;Нормативно-технический документ - ГОСТ 6418-81.</t>
  </si>
  <si>
    <t>222130.100.000054</t>
  </si>
  <si>
    <t>Лента сигнальная</t>
  </si>
  <si>
    <t>оградительная, полиэтиленовая, ширина 30-500 мм</t>
  </si>
  <si>
    <t>736 Рулон</t>
  </si>
  <si>
    <t>Сигнальная лента.Назначение - для временного обозначения и ограждениямест проведения ремонтных работ, аварийных участков, открытых траншей.Технические характеристики:Материал - специальный полиэтилен (отличается высокими показателями попрочности на растяжение и разрыв), в состав которого входитсветостабилизатор;Ширина, мм - 70;Прочность при разрыве, МПа - 17;Окраска - в виде чередующихся красных и белых полос, расположенных подуглом 45° к направлению ленты;Длина в 1 рулоне, м - 200.</t>
  </si>
  <si>
    <t>264042.700.000007</t>
  </si>
  <si>
    <t>Наушники</t>
  </si>
  <si>
    <t>противошумный</t>
  </si>
  <si>
    <t>Наушники противошумные.Назначение - для защиты органа слуха от шума при продолжительномвоздействии уровня звукового давления свыше 80 дБ при работах, связанныхс превышением безопасного значения уровня шума.Шумоподавление, дБ – 30;Наушники должны:-защищать от воздействия шума до 100 дБ, давая возможность различатьречь и сигналы опасности;-быть диэлектрические;-звукопоглощающие вкладыши должны быть изготовлены из черногополиуретана с мелкоячеистой структурой;-должны обеспечивать хорошее поглощение шума;-должны легко доставаться из чашек для чистки;Чашки должны быть изготовлены из прочного AБС-пластика, устойчивого квоздействию повышенной температуры и УФ-излучения;Масса должна быть, г, не более - 140;Должен иметь сигнальный цвет должен обеспечивать распознаваемость всумерках, в условиях плохой видимости или недостаточной освещенности;Регулируемое оголовье должно равномерно распределять давление чашек наголову, обеспечивая плотное прилегание к голове в течение всей рабочейсмены;Объем пространства между звукопоглощающим вкладышем и ушной раковинойдолжен препятствовать скоплению влаги и повышению температуры внутри;Мягкие широкие амортизаторы должны обеспечивать оптимальное прижатиечашек к голове, не вызывая дискомфорта и утомления пользователя придлительном ношении.Шарнирное крепление оголовья к чашке уменьшает давление на ухо,увеличивает шумопоглощение;Материал оголовья должен быть холодостойкий;Наушники должны иметь несмываемую маркировку;Нормативно-технический документ - ГОСТ 12.4.051-87.</t>
  </si>
  <si>
    <t>325042.900.000006</t>
  </si>
  <si>
    <t>Очки</t>
  </si>
  <si>
    <t>для сварочных работ</t>
  </si>
  <si>
    <t>Очки газосварочные с откидным стеклом держателем предназначен для защитыглаз от яркого света, ультрафиолетового и инфракрасного излучений.Технические характеристики:Материал - ПВХ, пластик;Затемнение - Г1, Г2.</t>
  </si>
  <si>
    <t>325042.900.000008</t>
  </si>
  <si>
    <t>защитные</t>
  </si>
  <si>
    <t>Очки защитные герметичные - применяются для работы с растворами кислот ищелочей, маслами, жирами и бензином, газами и парами, вызывающимираздражение глаз, а так же для работ при повышенных температурах, когданужно защитить глаза от раздражающих факторов (агрессивных инеагрессивных жидкостей, абразивных твёрдых частиц).Технические характеристики:Материал - линзы из поликорбаната,корпус из полипропилена эластичным;Держатель должен быть изготовлен из нейлона, фиксироваться в корпусе, свозможностью регулировки угла,оголовье из текстильного эластика,регулируется и крепиться с наружной стороны корпуса;Покрытие линз - анти-запотевающее покрытие с защитой от царапин;Защита от УФ;Непрямая вентиляция обеспечивает хорошую циркуляцию воздуха и защищаетот пыли и брызг;Климатические условия - прочность в расширенном диапазоне температур от–5 до +55C:Вес не более,г - 80;Нормативно -технический документ - EN 166:2001.</t>
  </si>
  <si>
    <t>Очки защитные обеспечивают полную защиту от УФ-лучей.Технические характеристики:Материал - оправа двухкомпонентный ПВХ, пластик, линзы ударопрочныйполикарбонат, прозрачные;Покрытие - против царапин и запотевания изнутри линзы;Дужки - регулируются по длине и углу наклона линзы к дужке;Подушки - на заушниках.</t>
  </si>
  <si>
    <t>139229.990.000046</t>
  </si>
  <si>
    <t>Пояс</t>
  </si>
  <si>
    <t>предохранительный, страховочный, лямочный с амортизатором</t>
  </si>
  <si>
    <t>Пояс предохранительный лямочный.Назначение - предохранительный, для спасения людей, самоспасенияпожарных, а также для закрепления и страховки при работе на высоте;Технические характеристики:Вид - лямочный;Тип - Д;Статическая разрывная нагрузка не менее, Н - 15 000 (1500 кгс);Масса: не более ,кг -  1,9;Величина обхвата талии:, мм - 1200–1600;Длина кушака, мм 800;Длина поясного ремня, мм - 1800;Нормативно-технический документ - ГОСТ 32489-2013.</t>
  </si>
  <si>
    <t>329911.900.000017</t>
  </si>
  <si>
    <t>Респиратор</t>
  </si>
  <si>
    <t>противогазовый</t>
  </si>
  <si>
    <t>Респиратор фильтрующий РПГ-67 применяется в целях защиты дыхательныхорганов человека от отравляющих веществ в паро- и газообразномсостоянии.Технические характеристики:Фильтр - ДОТ 75;Степень защиты - до 10-15 ПДК;Конструкция - резиновая полумаска типа ПР-7, обтюратора из трикотажа,оголовья, два противогазовых фильтра ДОТ 120 со специальнымпоглотителем, оснащен клапаном выдоха;Марка фильтрующего патрона - РПГ-67-А – защищает от паров органическихсоединений;РПГ-67-В – защищает от кислых газов;РПГ-67-Г – защищает отпаров ртути и веществ, в состав которых входит этилмеркурхлорид;РПГ-67-КД – защищает аммиака и сероводорода и веществ, их содержащих.Фильтр - электростатического действия;Материал - внутренний слой из гипоаллергенного материала;Комплектация:полумаска ПР-7 с оголовьем и клапаном выдоха;2 фильтрующих патрона;2 полиэтиленовые манжеты с клапанами вдоха;2 трикотажных обтюратора;сумка для ношения и хранения респиратора.</t>
  </si>
  <si>
    <t>Респиратор универсальный РУ-60М предназначен для защиты органов дыханиячеловека от вредных газо- и парообразных веществ присутствующих ввоздухе рабочей зоны.Технические характеристики:Фильтр - ДОТ 75;Степень защиты - до 10-15 ПДК;Конструкция - резиновая полумаска типа ПР-7, обтюратора из трикотажа,оголовья, двух фильтров ДОТ 75, содержащих специализированныйпоглотитель и противоаэрозольный фильтр;Фильтр - соответствует марке фильтра;Материал - внутренний слой из гипоаллергенного материала;Цвет резинок - желтый;Комплектация:- полумаска ПР-7 с оголовьем и клапаном выдоха;- 2 фильтрующих патрона;- 2 полиэтиленовые манжеты с клапанами вдоха;- 2 трикотажных обтюратора;- сумка для ношения и хранения респиратора.Нормативно-технический документ - ГОСТ 12.4.296-2015.Поставщик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</si>
  <si>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329911.900.000019</t>
  </si>
  <si>
    <t>противоаэрозольный</t>
  </si>
  <si>
    <t>Респиратор FFP2 до 12ПДК с клапаном выдоха.Технические характеристики:Степень защиты - FFP2 NR D (до 12 ПДК);Внутренний слой должен быть изготовлен из мягкого гипоаллергенногонетканного материала;Должен иметь клапан выдоха;Материал должен быть - высокоэффективный фильтрующий материал сосниженным сопротивлением дыханию;Складная 3-х панельная конструкция обеспечивает надежное прилегание дляразличных типов и форм лица;Приспосабливается к движениям лица минимизируя создание подсоса в подмасочное пространство во время движения головы и приговорах, устойчива ксмятию и подходит для работы в высокотемпературной и влажной среде;Имеет возможность легко и удобно транспортировать, складировать ихранить в перерывах;Клапан выдоха - эффективно отводит образующееся тепло, выдыхаемый воздухи влагу, снижает уровень запотевания очков, обеспечивать легкостьдыхания и комфорт при использовании;Конструкция клапана - выдоха имеет фигурную носовую часть для сниженияриска запотевания очков;Носовой зажим - длинный и пластичный позволяет плотно прижать респираторк переносице, респиратор имеет мягкую потовпитывающую подкладку подносовым зажимом из вспененного материала и гладкий внутренний материалдля мягкости и комфорта лица;Резинки оголовья от неприятных запахов - есть;Упаковка - индивидуальная для каждого респиратора для удобногогигиеничного хранения;Нормативно-технический документ - ГОСТ 12.4.296-2015.Условия эксплуатации - от минус 30 C до плюс 70 C, повышенная влажность.Поставщик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</si>
  <si>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329911.900.000020</t>
  </si>
  <si>
    <t>противогазоаэрозольный</t>
  </si>
  <si>
    <t>Респиратор фильтрующий. Особо рекомендован в условиях повышенных ипониженных температур, повышенной влажности.Технические характеристики:Степень защиты - FFР1 (до 4 ПДК);Оснащен клапаном выдоха;Защитный слой - активированный уголь;Фильтр - электростатического действия;Материал - внутренний слой из гипоаллергенного материала;Комплектация - носовой зажим, потовпитывающая прокладка.</t>
  </si>
  <si>
    <t>Респиратор фильтрующий. Особо рекомендован в условиях повышенных ипониженных температур, повышенной влажности.Технические характеристики:Степень защиты - FFР1 (до 4 ПДК);Оснащен клапаном выдоха;Фильтр - электростатического действия;Материал - внутренний слой из гипоаллергенного материала;Комплектация - носовой зажим, потовпитывающая прокладка.</t>
  </si>
  <si>
    <t>Респиратор фильтрующий (полнолицевая маска).Полнолицевые маски должны обеспечивать эффективную защиту органовдыхания, зрения, лица от воздействиягазов/паров и аэрозолей, и быть надежными в эксплуатации, и с долгимсроком службы.Линза должна быть изготовлена из ударопрочного поликарбоната, и бытьустойчивым к царапинам, а также от химических воздействий и должнаобеспечивать панорамный обзор. Конструкция маски должна обеспечиватьплотное прилегание для надежной и качественной защиты.Материал лицевой части должен быть изготовлен из мягкого не вызывающегораздражения эластомера.4 ремня оголовья должны легко регулироваться, надеваться и сниматься.Полнолицевая маска должна иметь два боковых байонетных креплений, иобеспечивать плотное присоединение фильтра к маске одним щелчком. Незатрудняет речьСменные патроны (фильтры) к маске должны защищать от органическихвеществ, неорганических веществ, кислых газов, аммиака и его соединений,пыли (серной пыли) а также аэрозолей.Должны иметь надежные байонетные крепления для быстрого установленияфильтров на полно лицевую маску.Комплект на одну маску, шт - 2;Клапан выдоха должен обеспечивать меньшее сопротивление дыханию привыдохе, меньшее накопление тепла и влаги, облегченное дыхание;Поток выдыхаемого воздуха должен направляется вниз чтобы линза незапотевала.Корпус маски должен быть изготовлен из гипоалергенного материала.Степень защиты фильтра, до 0 200 ПДК;Фильтр - FFP3;Марка и класс фильтра - ABEK1;Комплектация:Полнолицевая маск, шт - 1;Байонетные фильтры, шт - 4;Пленка защитная для маски, упк - 1 (в 1 упаковке, шт, не менее - 25);Предфильтор, шт - 10;Держатели для предфильторов, шт - 2;Перечень документов при поставке:- паспорт;- руководство по эксплуатации;Нормативно-технический документ - ГОСТ 12.4.296-2015.</t>
  </si>
  <si>
    <t>259929.490.000104</t>
  </si>
  <si>
    <t>Щит</t>
  </si>
  <si>
    <t>противопожарный, не разборный</t>
  </si>
  <si>
    <t>Щит пожарный металлический закрытый с бункером.Технические характеристики:Предназначение - для хранения пожарного инвентаря;Материал - тонколистовая сталь;Комплектация:- лом, шт-1;- багор, шт - 1;- лопата,шт- 2;- два ведра,шт - 2;- два огнетушителя ОП-5,шт - 2;Размер противопожарного полотна, мм - не менне 1500х2000;Тип щита - Б.Марка/модель -Завод изготовителя -Страна происхождения -(заполняется поставщиком)</t>
  </si>
  <si>
    <t>329911.900.000024</t>
  </si>
  <si>
    <t>Щиток</t>
  </si>
  <si>
    <t>защитный</t>
  </si>
  <si>
    <t>Щиток защитный лицевой.Должен защищать лицо и глаза от воздействия твердых частиц и брызгнеразъедающих жидкостей.Плавная регулировка по размеру головы храповым механизмом позволяетменять размер с 52 по 66, не снимая щиток с головы;Технические характеристики:Материал корпуса - полиэтилен низкого давления;Температурный диапазон, С - от минус 50 до плюс 180;Устойчивость к краткосрочному воздействию высоких температур, С, до -плюс 1400;Устойчивость к среднесрочному воздействию высоких температур (от 8 до 10мин.), С, не более - плюс 350;Защита от брызг расплавленного металла;Быстросъемный механизм крепления щитка к оголовь;Съемный экран должен быть из оптического прозрачного ударостойкоготермостойкого поликарбоната, устойчивого к царапанью и истиранию;Размер экрана, мм, не менее - 220х315;Толщина, мм - 2;Нормативно-технический документ - ГОСТ 12.4.023-84.</t>
  </si>
  <si>
    <t>СБ</t>
  </si>
  <si>
    <t>329959.900.000013</t>
  </si>
  <si>
    <t>Бейдж</t>
  </si>
  <si>
    <t>нагрудной</t>
  </si>
  <si>
    <t>Бейдж пластиковый на клипе.Технические характеристики:Вид - пластиковый;Способ крепления - на клипе;Формат - горизонтальный;Размер, мм - 105*74;Цвет кармана - прозрачный/бесцветный.</t>
  </si>
  <si>
    <t>262016.300.000013</t>
  </si>
  <si>
    <t>Принтер</t>
  </si>
  <si>
    <t>сублимационный, цветной</t>
  </si>
  <si>
    <t>139229.990.000042</t>
  </si>
  <si>
    <t>Шнур</t>
  </si>
  <si>
    <t>для бейджа, текстильный</t>
  </si>
  <si>
    <t>Лента (Ланьярд) для бейджа с карабином.Технические характеристики:Вид крепления - с карабином;Общая длина ленты, см - 90;Ширина ленты, мм - 30-40;Материал ленты - ткань Промо;Цвет ленты - красный, синий;Печать внутри и снаружи шнурка;Особенность - с нанесением логотипа АО "Эмбамунайгаз".Комплектация:Овальная рулетка для бейджа в стильном дизайне.Назначение - для крепления на карман, ремень или пояс. Надежная фиксациябейджа с металлическим зажимом или пропуска при помощи кнопочногомеханизма с петлей (петля+кнопка) что бы рулетку можно былокомбинировать с любыми бейджами.Технические характеристики:Длина нити рулетки, см - 80;Цвет рулетки - синий, черный.Особенность - с логотипом АО "Эмбамунайгаз".</t>
  </si>
  <si>
    <t>281413.900.000104</t>
  </si>
  <si>
    <t>обратный, стальной, размер 10-50 мм</t>
  </si>
  <si>
    <t>Атырауская область, г.Атырау, ст.Тендык, УПТОиКО</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</si>
  <si>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</si>
  <si>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</si>
  <si>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</si>
  <si>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</si>
  <si>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</si>
  <si>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</si>
  <si>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в комплекте с ответными фланцами, прокладками80-1-40 ст25 крепежными деталями  .Технические характеристики:Присоединительные фланцы по ГОСТ 12815-80Проход условный Ду, мм - 80;Давление рабочее, Ру, МПа (кгс/см2) - 4,0 (40);Температура рабочей среды - от 40С до 425С;Присоединение -стяжное;В комплекте с ответными фланцами и шпильками, гайками.</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</si>
  <si>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</si>
  <si>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</si>
  <si>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</si>
  <si>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- 200;Давление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</si>
  <si>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обратный, стальной, размер 100-400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</si>
  <si>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</si>
  <si>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281413.350.000006</t>
  </si>
  <si>
    <t>Задвижка</t>
  </si>
  <si>
    <t>клиновая, стальная, условный проход 50-450 мм</t>
  </si>
  <si>
    <t>"Задвижка стальная клиновая литая с комплектом ответных фланцев (далее - КОФ).
Назначение - для трубопроводов, транспортирующих жидкие или газообразные нефтепродукты, попутно пластовую воду и пар; 
Техническая характеристика: 
Тип - ЗКЛ2, задвижка стальная клиновая литая; 
Диаметр условный (Ду), мм - 100; 
Давление условное (Ру), кгс/см2 - 16; 
Обозначение типа (таблица фигур) - 30с41нж; 
Материал корпуса - сталь 20Л; 
Комплектация - с КОФ, со шпильками, гайками и прокладки для монтажа; 
Рабочая среда - высокоминерализованная попутно пластовая вода, пар, жидкие нефтепродукты, газы, природный газ, сжиженные углеводородные газы и другие жидкие и газообразные среды; 
Условия поставки:
- все поставляемое оборудование должно быть новым, со сроком изготовления не ранее 2020 г; 
- на корпусах задвижек должна быть нанесена маркировка с указанием наименования или товарный знак предприятия – изготовителя, обозначение задвижки, рабочие параметры или условное давление, заводской номер, марка стали. Входные отверстие задвижки должны быть заглушены и плотно закрытыми; 
Перечень необходимых документов при поставке: 
- разрешение на применение от уполномоченного органа РК; 
- паспорт; 
- инструкция по эксплуатации и монтажу; 
Нормативно-технический документ - ГОСТ 9698-86."</t>
  </si>
  <si>
    <t>"Задвижка стальная клиновая литая с комплектом ответных фланцев (далее - КОФ).
Назначение - для трубопроводов, транспортирующих жидкие или газообразные
нефтепродукты, попутно пластовую воду и пар;
Техническая характеристика:
Тип - ЗКЛ2, задвижка стальная клиновая литая; 
Диаметр условный (Ду), мм - 80;
Давление условное (Ру), кгс/см2 - 16;
Обозначение типа (таблица фигур) - 30с41нж;
Материал корпуса - сталь 20Л;
Комплектация - с КОФ, со шпильками, гайками и прокладки для монтажа; 
Управление - ручное;
Рабочая среда - высокоминерализванная попутно пластовая вода, пар, жидкие нефтепродукты, газы, природный газ, сжиженные углеводородные газы и другие жидкие и газообразные среды;
Условия поставки:
- все поставляемое оборудование должно быть новым, со сроком изготовления не ранее 2020 г; 
- на корпусах задвижек должна быть нанесена маркировка с указанием наименования или товарный знак предприятия – изготовителя, обозначение задвижки, рабочие параметры или условное давление, заводской номер, марка стали. Входные отверстие задвижки должны быть заглушены и плотно закрытыми; 
Перечень необходимых документов при поставке: 
- разрешение на применение от уполномоченного органа РК; 
- паспорт; 
- инструкция по эксплуатации и монтажу; 
Нормативно-технический документ - ГОСТ 9698-86."</t>
  </si>
  <si>
    <t>281413.390.000001</t>
  </si>
  <si>
    <t>шиберная, стальная, условный проход 50-450 мм</t>
  </si>
  <si>
    <t>Задвижка маслонаполненная стальная шиберная ЗМС Ду80 Ру700 К2 ХЛ скомплектом ответных фланцев.Назначение - для перекрытия линии манифольда противовыбросовогооборудования и являются основными запорными устройствами.Технические характеристики:Условный проход, мм - 80;Рабочее давление, кгс/см2 - 700;Рабочее среда - среда с содержанием Н2S и CO2 до 6% по объему каждого;Коррозионная стойкость - К2;Климатическое исполнение - ХЛ;Комплектация:- в комплекте с ответ фланцем (шпильки с гайками, уплотняющие кольца).Поставщик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 паспорт;- разрешение на применение от уполномоченного органа РК.Нормативно - технический документ - API 6A.Поставщик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</si>
  <si>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маслонаполненная стальная шиберная ЗМС Ду65 Ру700 К2 ХЛ скомплектом ответных фланцев.Назначение - для перекрытия линии манифольда противовыбросовогооборудования и являются основными запорными устройствами.Технические характеристики:Условный проход, мм - 65;Рабочее давление, кгс/см2 - 700;Рабочее среда - среда с содержанием Н2S и CO2 до 6% по объему каждого;Коррозионная стойкость - К2;Климатическое исполнение - ХЛ;Комплектация:- в комплекте с ответ фланцем (шпильки с гайками, уплотняющие кольца).Поставщик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 паспорт;- разрешение на применение от уполномоченного органа РК.Нормативно - технический документ - API 6A.Поставщик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</si>
  <si>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281413.730.000000</t>
  </si>
  <si>
    <t>Кран шаровой</t>
  </si>
  <si>
    <t>стальной, условное давление 0-400 Мпа, диаметр 10-1400 мм, электрический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</si>
  <si>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</si>
  <si>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281413.730.000016</t>
  </si>
  <si>
    <t>стальной, условное давление 0-400 Мпа, диаметр 10-1400 мм, ручной</t>
  </si>
  <si>
    <t>Кран шаровый муфтовый КШ.Назначение - для оперативного перекрытия и герметизации трубного каналабурильного инструмента прибурении нефтяных и газовых скважин, а такжетрубного канала НКТ при проведении ремонтных и аварийных работ;Техническая характеристика:Диаметр условный (Ду), мм - 73;Далвение условное (Ру), кгс/см2 - 21;;Климатическое исполнение - УХЛ1;Рабочая среда - нефть, газ, газоконденсат, раствор CaCl2, буровыерастворы;Температура рабочей среды, C - до + 100;Условия поставки:- с приложением паспорта;- руководства по эксплуатации;Нормативно-технический документ - ГОСТ 633-80.</t>
  </si>
  <si>
    <t>281413.730.000007</t>
  </si>
  <si>
    <t>латунный, условное давление 0-420 Мпа, диаметр 10-1400 мм, ручной</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</si>
  <si>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</si>
  <si>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Печь</t>
  </si>
  <si>
    <t>Печь ПТ-16/150, количество горелок-16шт, мощность-2МВт, калорифер 2-х поточный, диаметр-159мм, вид топливо попутный газ с автоматичечским блоком розжигом</t>
  </si>
  <si>
    <t>Подогреватель трубопроводный (двухпоточный).
Назначение - для нагрева нефти, газа и воды в системах нефтегазосбора при их промысловой подготовке и транспортировке. Допускается подогрев смесей указанных сред.
Техническая характеристика: 
Тепловая мощность, мВт, неболее - 2 (1,7);
Количество горелок, шт - 10; 
Пропускная способность по подогреваемой среде, не более при разности температуры подогреваемой среды на выходе и входе подогревателя:
- t=20K(C) нефть, эмульсия, кг/с , не менее - 76,2 (6586 т/сут),
- t=40К(С) нефть,эмульсия, кг/с , не менее - 35 (3024 т/сут),
- t=70K(C) нефть, эмульсия, кг/с , не менее - 14,2 (1210т/сут) газ;               
Диаметр змеевика, мм - 114х12;
Тип змеевика - двухпоточный;
Рабочее давление, мПа, не более - 16;
Гидравлическое сопротивление в калорифере подогреваемой среды, мПа, не более - 0,065;
Теплота сгорания топлива (нефтяной или попутный газ), кДж/м3, не более - 31 800;
Давление газа перед горелками, мПа - от 0,03 до 0,07;
Давление газа на входе в подогреватель, мПа, не более - 1,2;
Расход газа, м3/ч, не более - 275;
Коэффициент полезного действия, %, не менее - 0,7/0,05;
Количество труб в радиантной зоне, шт, не менее - 16;
В конвективной зоне, шт, не менее - 24;
Система автоматизации на базе программируемого логического контроллера c рабочей памятью, КБ, не менее - 192;
Количество каналов ввода-вывода, -дискретных/аналоговых, не более - 16048/1006;
Встроенные интерфейсы - MPI+DP;
Количество активных коммуникационных соединений, не менее - 12;
Количествво встроенных:
- дискретных входов/выходов, не менее - 24/16, 
- аналоговых входов/выходов, не менее - 4 AI (I/U)+1 AI (Pt100)/2 AO в комплекте с модулем ввода-вывода, блоком питания не менее 24V/5А.необходимыми комплектующими;
Шкаф управления монтируется в существующих стационарных помещениях (в операторной);
Система предусматривает: 
- автоматическое и дистанционное управление вентилятором;
- автоматический и дистанционный розжиг газовых горелок;
- блокировку (запрет) розжига основных горелок, запальных с автоматической отсечкой топливного газа;
- известительную аварийную сигнализацию с расшифровкой причин: по температуре нефти, давления газа подаваемого к горелкам, датчиков наличия пламени (датчики давления, температуры, пламени поставляет поставщик);
Основные параметры и размеры:
Количество клапанов, не менее - 15; 
Количество контролируемых факелов в пламени, не менее - 11;
Количество каналов сигнализации, не более - 24, предупредительной, не менее - 1, а также другие параметры; 
Поставщик выполняет все работы по монтажу и пуско-наладке системы автоматизации «под ключ» (в т.ч. монтаж кабельной эстакады) с поставкой всех типов кабелей и материалов (кабельные каналы, стойки, соединительные короба, металлорукава, и т.д.);
Перечень документов пр поставке:
- паспорт;
- руководство по эксплуатации, монтажу, техобслуживания и ремонту, и документации на закупаемые изделия; 
- разрешение уполномоченного органа РК  на применение.</t>
  </si>
  <si>
    <t>132046.000.000000</t>
  </si>
  <si>
    <t>Ткань</t>
  </si>
  <si>
    <t>конструкционная, стекловолокная</t>
  </si>
  <si>
    <t>Стеклоткань.
Назначение - в качестве упрочняющего материала при изготовлении стеклопластиков конструкционного назначения;
Внешний вид - искусственный холст, состоящий из переплетенных между собой нитей из волокна на основе стекла.
Технические характеристики:
Toлщинa, мм - 0,19;
Плoтнocть, г/м2 - 200;
Рaзpывнaя нaгpyзкa основы, Н - 1127;
Ширина, см, не менее - 95;
Длинна, м, не менее - 150;
Перечень документов при поставке:
- сертификат соответствия;
Нормативно-технический документ - ГOCT 199907-83.</t>
  </si>
  <si>
    <t>222129.700.000343</t>
  </si>
  <si>
    <t>Бурт</t>
  </si>
  <si>
    <t>стеклопластиковый</t>
  </si>
  <si>
    <t>Бурт стекловолокнистый.Технические характеристики:Тип бурта - СВТ (стекловолокнистый);Диаметр условный , мм - 100;Давление условное, кгс/см2 - 40;Комплектация - с КОФ (комплект ответных фланцев).</t>
  </si>
  <si>
    <t>Бурт стекловолокнистый.Технические характеристики:Тип бурта - СВТ (стекловолокнистый);Диаметр условный , мм - 150;Давление условное, кгс/см2 - 40;Комплектация - с КОФ (комплект ответных фланцев).</t>
  </si>
  <si>
    <t>Бурт стекловолокнистый.Технические характеристики:Тип бурта - СВТ (стекловолокнистый);Диаметр условный , мм - 300;Давление условное, кгс/см2 - 25;Комплектация - с КОФ (комплект ответных фланцев).</t>
  </si>
  <si>
    <t>Бурт стекловолокнистый.Технические характеристики:Тип бурта - СВТ (стекловолокнистый);Диаметр условный , мм - 100;Давление условное, кгс/см2 - 40;Комплектация - без фланца.</t>
  </si>
  <si>
    <t>Бурт стекловолокнистый.Технические характеристики:Тип бурта - СВТ (стекловолокнистый);Диаметр условный , мм - 150;Давление условное, кгс/см2 - 40;Комплектация - без фланца.</t>
  </si>
  <si>
    <t>231412.900.000040</t>
  </si>
  <si>
    <t>из стекловолокна</t>
  </si>
  <si>
    <t>Муфта стекловолокнистая.Назначение - для скрепления между собой отдельных элементовтрубопровода;Технические характеристики:Диаметр, мм - 150;Давление, Па - 25;Длина патрубка, мм - 300.</t>
  </si>
  <si>
    <t>Муфта стекловолокнистая.Назначение - для скрепления между собой отдельных элементовтрубопровода;Технические характеристики:Диаметр, мм - 200;Давление, Па - 25;Длина патрубка, мм - 300.</t>
  </si>
  <si>
    <t>271161.000.000051</t>
  </si>
  <si>
    <t>Радиатор</t>
  </si>
  <si>
    <t>для дизельной электростанции</t>
  </si>
  <si>
    <t>Радиатор охлаждения для дизель-генераторной установки TDK-N38-4L.Технические характеристики:Номер по каталогу - 014077;Толщина, мм - 260;Диаметр отверстия, мм - 530;Межцентровое расстояние, мм - 440;Масса, кг - 21.</t>
  </si>
  <si>
    <t>271161.000.000074</t>
  </si>
  <si>
    <t>Насос водяной</t>
  </si>
  <si>
    <t>Насос водяной для дизель-генераторной установки TDK-N38-4L.Назначение - водяной насос служит устройством, перекачивающимохлаждающую жидкость. В качестве такой жидкости могут служить вода сдобавками, антифриз, либо тосол. Жидкость проходит через водяную рубашку(полости между двойными стенками двигателя) забирает тепло и, поступая врадиатор, передает тепло в атмосферу, после чего снова направляется вдвигатель.Технические характеристики:Католажный номер - 495Z-06150;Длина, мм - 210;Ширина, мм - 180;Высота, мм -180;Диаметр шкива, мм - 105;Профиль ремня - В17;Масса, кг - 6.</t>
  </si>
  <si>
    <t>281220.900.000037</t>
  </si>
  <si>
    <t>Система линейного привода</t>
  </si>
  <si>
    <t>для штангового насоса</t>
  </si>
  <si>
    <t>Вал ведущий планетарки редуктора для привода марки L239B-256E-044C131375.Необходимо для функционирования редуктора линейного привода (LRP),служащего в качестве коробки передач (КП).Номер партии - 940673.</t>
  </si>
  <si>
    <t>Вал ведущий коробки передач для привода марки L239A-286E-044 C131374.Служит для соединения асинхронного электродвигателя с реечныммеханизмом.Номер партии - 327900.</t>
  </si>
  <si>
    <t>Вал ведущий коробки передач для привода марки L239C-256S-044 C120542.Служит для соединения асинхронного электродвигателя с реечныммеханизмом.Номер партии - 325472.</t>
  </si>
  <si>
    <t>Рейка направляющая для привода марки L239B-256E-044 C131375.Необходима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- 328963.</t>
  </si>
  <si>
    <t>Пластина рейки направляющая в комплекте 2 штуки для привода марки L239C-256S-044 C120542.Расположенных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- 929355.</t>
  </si>
  <si>
    <t>Пластина рейки направляющая в комплекте 4 штуки для привода марки L239B-256E-044 C131375.Расположенных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- 934625.</t>
  </si>
  <si>
    <t>Пластина рейки направляющая в комплекте 4 штуки для привода марки L381A-324E-056 C131385.Расположенных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- 935767.</t>
  </si>
  <si>
    <t>Рейка направляющая для привода марки L239C-256S-044 C120542.Необходима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- 325307.</t>
  </si>
  <si>
    <t>Рейка направляющая для привода марки L381A-324E-056 C131385.Необходима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- 328964.</t>
  </si>
  <si>
    <t>Рейка направляющая для привода марки L381C-256S-044 C120543.Необходима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- 929791.</t>
  </si>
  <si>
    <t>Планетарка редуктора для привода марки L239B-256E-044 C131375.Необходимо для функционирования редуктора линейного привода (LRP),служащего в качестве коробки передач (КП).Номер партии - 939745.</t>
  </si>
  <si>
    <t>Редуктор НВ2083АС для привода марки L239A-286E-044 C131374.Служит в качестве коробки передач.Номер партии - 936072.</t>
  </si>
  <si>
    <t>Редуктор С116044 для привода марки L239C-256S-044 C120542.Служит в качестве коробки передач.Номер партии - 930118.</t>
  </si>
  <si>
    <t>Рейка зубчатая для привода марки L239C-256S-044 C120542.Предназначена для превращения вращательную движению электродвигателя ввозвратно поступательное движение.- реечной передачи (механизма),состоящей из зубчатой рейки  приспособленной для работы в вертикальномнаправлении для обеспечения возвратно-поступательного движения стойкивдоль оси рабочего хода насоса.Номер партии - 325072.</t>
  </si>
  <si>
    <t>281332.000.000375</t>
  </si>
  <si>
    <t>Крыльчатка</t>
  </si>
  <si>
    <t>для центробежного вентилятора</t>
  </si>
  <si>
    <t>Крыльчатка вентилятора для дизель-генераторной установки TDK-N38-4L.Технические характеристики:Номер по каталогу - 005245;Диаметр наружный, мм - 480;Диаметр отверстия, мм - 28;Межцентровое расстояние, мм -52;Количество лопастей, шт - 6;Масса, кг - 1;Материал - пластик.</t>
  </si>
  <si>
    <t>Подшипник 9039420 (аналог 29420) роликовый упорно-радиальныйсферический.Технические характеристики:Внутренний диаметр d, мм - 100;Внешний диаметр D, мм - 210;Ширина B, мм - 67;Вес, кг - 10.Поставщик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соответствия.Нормативно-технический документ - ГОСТ 520-2011.Поставщик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</si>
  <si>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281510.530.000001</t>
  </si>
  <si>
    <t>роликовый конический, упорный</t>
  </si>
  <si>
    <t>Подшипник 7320 А (аналог 30320) роликовый радиально-упорный коническийоднорядный.Технические характеристики:Внутренний диаметр d, мм - 100;Внешний диаметр D, мм - 215;Ширина B, мм - 51,5;Вес, кг - 8,25.Поставщик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ГОСТ 520-2011.Поставщик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</si>
  <si>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281510.700.000001</t>
  </si>
  <si>
    <t>роликовый цилиндрический, упорный</t>
  </si>
  <si>
    <t>Подшипник 2320 (аналог N320) роликовый радиальный с короткимицилиндрическими роликами.Технические характеристики:Внутренний диаметр подшипника, мм - 100;Наружный диаметр подшипника, мм - 215;Ширина подшипника, мм - 47;Вес, кг - 7,6.Радиус монтажной фаски подшипника, мм - 4,0;Статическая грузоподъемность - С0 220 000 Н;Динамическая грузоподъемность - С 303 000 Н;Нормативно-технический документ - ГОСТ 520-2011.Поставщик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</si>
  <si>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289211.000.000007</t>
  </si>
  <si>
    <t>Уплотнение торцевое</t>
  </si>
  <si>
    <t>для погружного/центробежного насоса</t>
  </si>
  <si>
    <t>Уплотнение торцевое одинарное для уплотнения вала.Назначение - для дальнейшего технического сопровождения, сервисногообслуживания и ремонта основного оборудования насосного комплекса типаГНК.Техническая характеристика:Тип - 31.20.037К-3;Перекачиваемая жидкость – высокоминерализованная попутно-пластовая вода;Для отраслей - нефтедобыча, перекачка нефтепродуктов;Давление в зоне уплотнения, МПа (кгс/см2), не более - 0,3...4(3,1...40,8);Скорость вращения вала, м/сек, не более - 3000...4500;Температура перекачиваемой среды, С - от -30С до +200;Концентрация твердых частиц в жидкости, % - 0,5;Материалы исполнения:Металлические детали - стали 12Х18Н10Т, 10Х17Н13М2Т;Пружины - стали 12Х18Н10Т, 10Х17Н13М2Т;Вторичное уплотнение - резина на основе фторкаучука;Материалы пар трения - карбид кремния, карбид вольфрама;Посадочный диаметр, мм - 38.</t>
  </si>
  <si>
    <t>329959.400.000000</t>
  </si>
  <si>
    <t>Ремень</t>
  </si>
  <si>
    <t>для электровинтового насоса</t>
  </si>
  <si>
    <t>Ремень приводной клиновый многоручьевой SPB-3000LW.Технические характеристики:Количество ручьев - 6;Профиль - SPB;Длина многоручьевого ремня по расчетной линии, мм - 3000.Поставщик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</si>
  <si>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приводной клиновый многоручьевой SPZ-2800LD.Технические характеристики:Количество ручьев - 6;Профиль -  SPZ;Длина многоручьевого ремня по расчетной линии, мм - 2800.Поставщик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</si>
  <si>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приводной клиновый многоручьевой SPZ-2650LD/LW.Технические характеристики:Количество ручьев - 6;Профиль -  SPZ;Длина многоручьевого ремня по расчетной линии, мм - 2650.Поставщик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</si>
  <si>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221920.300.000023</t>
  </si>
  <si>
    <t>резиновое, для замерной установки нефтегазовой смеси</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</si>
  <si>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</si>
  <si>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</si>
  <si>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</si>
  <si>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</si>
  <si>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</si>
  <si>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</si>
  <si>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</si>
  <si>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</si>
  <si>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</si>
  <si>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</si>
  <si>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</si>
  <si>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</si>
  <si>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- 080-090-58-2-2;
Применяемость - запасных частей к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</si>
  <si>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КЭ-00-04;
Применяемость - запасных частей к Заслонке КЭ-00-00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</si>
  <si>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Ха8.683.342-03 (Ду 150);
Применяемость - запасных частей к Заслонке ПДРК. 305365.002 (Ду 150) АГЗУ (8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</si>
  <si>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</si>
  <si>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221973.230.000013</t>
  </si>
  <si>
    <t>Манжета</t>
  </si>
  <si>
    <t>для  гидравлического насоса, резиновая</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</si>
  <si>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</si>
  <si>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232012.900.000054</t>
  </si>
  <si>
    <t>шамотный, марка ШБ</t>
  </si>
  <si>
    <t>Шамотный кирпич.Представляет собой основной строительный материал для печей различногоназначения, а именно - той их части, которая непосредственносоприкасается с огнем или подвергается воздействию высоких температур.Технические характеристики:Внешний вид - желтый или светло-песчаный и имеет зернистую структуру;Выдерживает высокую температуру, С, до - 1500;Габаритные размеры, мм, не менее:Толщина - 65;Длина - 230;Ширина - 114;Массовая доля Al2O3, %, не менее - 28;Огнеупорность, С, не менее - 1650;Предел прочности при сжатии, Н/мм2, не менее - 20-15;Пористость открытая, %, не более - 30;Перечень документов при поставке:- предоставление сертификата соответствия;Нормативно-технический документ  - ГОСТ 390-96, ГОСТ 8691-73.Марка модели -Завод изготовителя -Страна происхождения -(заполняется поставщиком)</t>
  </si>
  <si>
    <t>239911.500.000000</t>
  </si>
  <si>
    <t>Картон</t>
  </si>
  <si>
    <t>асбестовый, марка КАОН-1</t>
  </si>
  <si>
    <t>Картон асбестовый общего назначения.Это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итеплоизоляционногоматериала для уплотнения соединений в приборах иаппаратах, дляизготовления прокладок, в качестве наполнителя вкомбинированныхасбометаллических прокладках, устанавливаемых вкоммуникациях.Технические характеристики:Тип - КАОН-1;Габаритные размеры, мм, ТхДхШ - 6х1000х800;Давление при температуре 300 - 400C, Мн/м2 (кгс/см2) - 4 (40).Нормативно-технический документ - ГОСТ 2850-95.Поставщик предоставляет гарантию на качество на весь объём Товаравтечение 12 месяцев от датыввода в эксплуатацию Товара, но не более 24месяцев от даты поставки.</t>
  </si>
  <si>
    <t>241032.000.000012</t>
  </si>
  <si>
    <t>Лист стальной</t>
  </si>
  <si>
    <t>марка Ст.3пс, толщина 0,40- 12 мм, горячекатаный</t>
  </si>
  <si>
    <t>Сталь тонколистовая.Технические характеристики:Точность по толщине - повышенной точности А;Точность по плоскостности - ПО;Характер кромки - О;Толщина, мм - 2;Ширина, мм - 1250;Длина, мм - 2500;Марка стали - Ст3-5сп;Условия поставки:- сертификат качества;Нормативно-технический документ - ГОСТ ГОСТ 19903-2015.</t>
  </si>
  <si>
    <t>241071.000.000030</t>
  </si>
  <si>
    <t>Уголок</t>
  </si>
  <si>
    <t>стальной, равнополочный, горячекатаный, ширина 25 мм</t>
  </si>
  <si>
    <t>Уголок стальной горячекатанный равнополочный.Технические характеристики:Ширина полки, мм - 25х25;Толщина стенки, мм - 4;Марка стали - Ст3;Условие поставки:- сертификат касчества;Нормативно-технический документ - ГОСТ 8509-93.</t>
  </si>
  <si>
    <t>241071.000.000034</t>
  </si>
  <si>
    <t>стальной, равнополочный, горячекатаный, ширина 35 мм</t>
  </si>
  <si>
    <t>Уголок стальной горячекатаный равнополочный.Технические характеристики:Ширина полки, мм - 35х35;Толщина стенки, мм - 4;Марка стали - Ст3;Условие поставки:- сертификат соответствия/качества;Нормативно-технический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</si>
  <si>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</si>
  <si>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</si>
  <si>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</si>
  <si>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244422.240.000002</t>
  </si>
  <si>
    <t>Круг</t>
  </si>
  <si>
    <t>бронзовый, марка БрАМц9-2, диаметр 25-45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</si>
  <si>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- 30;Длина - НД;Марка сплава - БрАМц9-2;Условия поставки:- сертификат качества;Нормативно-технический документ - ГОСТ 1628-78.</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</si>
  <si>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</si>
  <si>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</si>
  <si>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 деформированыый;Форма сечения - КР;Тончость изготовление - П;Состояние - П;Диаметр, мм - 60;Длина - НД;Марка сплава - БрАМц9-2;Условия поставки:- сертификат качества;Нормативно-технический документ - ГОСТ 1628-78.</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</si>
  <si>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</si>
  <si>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257111.920.000010</t>
  </si>
  <si>
    <t>Ножницы</t>
  </si>
  <si>
    <t>кабельные, рычажные</t>
  </si>
  <si>
    <t>Ножницы ручные пряморежущие.Назначение - дле резки металла;Технические характеристики:Обозначение - 2809-0011;Покрытие - КД 21 хр;Длина, мм - 250;Длина режущего элемента, мм - 63;Длинна, мм - 250;Высота, мм - 40;Тип - 2;Условия поставки:- предоставление паспорта;Нормативно-технический документ - ГОСТ 7210-75.</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</si>
  <si>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</si>
  <si>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</si>
  <si>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</si>
  <si>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</si>
  <si>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</si>
  <si>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соединения (рассоединения) резьбового соединения путёмзакручивания (раскручивания) болтов, гаек и других деталей;Технические характеристики:Обозначение - 7811-0283;Размер зева, мм - 8х10;Покрытие - Х (хромовое);Толщина покрытия, мкм - 9;Нормативно-технический документ - ГОСТ 2906-80.</t>
  </si>
  <si>
    <t>Ключ гаечный кольцевой двусторонний коленчатый.Назначение - для соединения (рассоединения) резьбового соединения путёмзакручивания (раскручивания) болтов, гаек и других деталей;Технические характеристики:Обозначение - 7811-0295;Размер зева, мм - 32х36;Покрытие - Х (хромовое);Толщина покрытия, мкм - 9;Нормативно-технический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</si>
  <si>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- 7811-0286;Диаметр зева, мм - 12х14;Материал - сталь 40Х по ГОСТ 4543-71;Покрытие - Х9, оцинкованное по ГОСТ 9.306-85;Нормативно-технический документ - ГОСТ 2906-80.</t>
  </si>
  <si>
    <t>Ключ гаечный, кольцевой, двусторонний, прямой.Назначение - для монтажа резьбовых соединений при ремонте оборудования;Технические характеристики:Исполнение - прямой;Тип - кольцевой двухсторонний;Диаметр зева, мм - 19х22;Материал - сталь 40Х по ГОСТ 4543-71;Покрытие - Х9, оцинкованное по ГОСТ 9.306-85.</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</si>
  <si>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</si>
  <si>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</si>
  <si>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- 7811-0021;Диаметр зева, мм - 12х14;Материал - сталь 40Х по ГОСТ 4543-71;Покрытие - Ц15,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</si>
  <si>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- 7811-0022;Диаметр зева, мм - 14х17;Материал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</si>
  <si>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- 7811-0024;Диаметр зева, мм - 19х22;Материал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</si>
  <si>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</si>
  <si>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</si>
  <si>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</si>
  <si>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</si>
  <si>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- 7811-0292;Диаметр зева, мм - 24х27;Материал - сталь 40Х по ГОСТ 4543-71;Покрытие - Х9, оцинкованное по ГОСТ 9.306-85;Нормативно-технический документ - ГОСТ 2906-80.</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</si>
  <si>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</si>
  <si>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</si>
  <si>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- 7813-0032;Размер зева S, мм, не менее - 19;Материал - сталь 40Х по ГОСТ 4543-71;Покрытие - Х1Н12 , хромовое, толщиной 1мм, с подслоем никеля 12мм;Нормативно-технический документ - ГОСТ 7275-75.</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</si>
  <si>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</si>
  <si>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257330.300.000003</t>
  </si>
  <si>
    <t>гаечный, составной</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</si>
  <si>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</si>
  <si>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</si>
  <si>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21.хр;Нормативно-техничесий документ - ГОСТ 18981-73.</t>
  </si>
  <si>
    <t>257330.300.000027</t>
  </si>
  <si>
    <t>Набор ключей</t>
  </si>
  <si>
    <t>гаечные</t>
  </si>
  <si>
    <t>Набор гаечных ключей кольцевых двусторонних коленчатых.Назначение - для монтажа резьбовых соединений ;Технические характеристики:Исполнение - кольцевой двусторонний коленчатый;Типоразмер, мм, от и до - 12-22;Нормативно-техничсекий документ - ГОСТ 2906-80.</t>
  </si>
  <si>
    <t>257330.500.000003</t>
  </si>
  <si>
    <t>Зубило</t>
  </si>
  <si>
    <t>плоскоовального сечения</t>
  </si>
  <si>
    <t>Зубило слесарное с державкой плоскоовального сечения.Назначение - для работы с металлом;Технические характеристики:Ширина, мм - 12;Длина, мм - 125;Покрытие - Н12Х1(никель/хром);Нормативно-технический документ - ГОСТ 7211-86.</t>
  </si>
  <si>
    <t>257330.500.000009</t>
  </si>
  <si>
    <t>Комплект резцов</t>
  </si>
  <si>
    <t>для снятия двухсторонней кромки трубы</t>
  </si>
  <si>
    <t>Набор токарных резцов с сменными пластинами;Размер, мм - 5-20;Державка, мм - 20.</t>
  </si>
  <si>
    <t>257340.190.000023</t>
  </si>
  <si>
    <t>измерительная, стальная</t>
  </si>
  <si>
    <t>Рулетка измерительная металлическая.Назначение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- 10;Материал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</si>
  <si>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259311.330.000017</t>
  </si>
  <si>
    <t>Канат</t>
  </si>
  <si>
    <t>тип ЛК-Р, свивка двойная, стальной</t>
  </si>
  <si>
    <t>Канат стальной талевый с органическим сердечником.Назначение - для строительных и металлургических кранов, шахтныхподъемных установок, лебедок, для машин бурения, для оснастки трапов;Технические характеристики:Исполнение - грузовой;Диаметр каната, мм - 13;Степень уравновешенности рихтовочный - рихтовочный;Условия поставки:- сертификат соответствия;Нормативно-технический документ - ГОСТ 2688-80.</t>
  </si>
  <si>
    <t>259316.990.000000</t>
  </si>
  <si>
    <t>Пружина</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</si>
  <si>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</si>
  <si>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</si>
  <si>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</si>
  <si>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</si>
  <si>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</si>
  <si>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</si>
  <si>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</si>
  <si>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265182.500.000051</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</si>
  <si>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</si>
  <si>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</si>
  <si>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</si>
  <si>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</si>
  <si>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</si>
  <si>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</si>
  <si>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265184.300.000008</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</si>
  <si>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</si>
  <si>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</si>
  <si>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265184.300.000012</t>
  </si>
  <si>
    <t>Редуктор</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</si>
  <si>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</si>
  <si>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265185.100.000009</t>
  </si>
  <si>
    <t>для регулятора расхода жидкости</t>
  </si>
  <si>
    <t>"Мембрана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</si>
  <si>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265185.100.000017</t>
  </si>
  <si>
    <t>Поршень</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</si>
  <si>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</si>
  <si>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265185.200.000071</t>
  </si>
  <si>
    <t>Шток</t>
  </si>
  <si>
    <t>для уровнемера</t>
  </si>
  <si>
    <t>"Шток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</si>
  <si>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</si>
  <si>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</si>
  <si>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265185.300.000000</t>
  </si>
  <si>
    <t>Вал</t>
  </si>
  <si>
    <t>для автоматизированной групповой замерной установки</t>
  </si>
  <si>
    <t>"Вал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</si>
  <si>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</si>
  <si>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</si>
  <si>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</si>
  <si>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265185.300.000006</t>
  </si>
  <si>
    <t>Регулятор расхода</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</si>
  <si>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</si>
  <si>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</si>
  <si>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281314.900.000088</t>
  </si>
  <si>
    <t>общего применения, шестеренный, подача до 20 м3/ч</t>
  </si>
  <si>
    <t>"Насос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</si>
  <si>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281331.000.000197</t>
  </si>
  <si>
    <t>для станков-качалок</t>
  </si>
  <si>
    <t>Редуктор двухступенчатый шевронный Ц2НШ.Технические характеристики:Межосевое расстояние выходной ступени, мм - 315;Номинальный крутящий момент, Нм - 7000;Номинальное передаточное число - 40;Исполнение концов входных валов - Ц;Климатическое исполнение - У1;КПД, % - 95;Масса, кг - 860;Номер по каталогу - ДПКР.303123.002;Условия поставки:- паспорт;- руководство по эксплуатации, разрешение на применнение;Нормативно-техничсекий документ - ГОСТ 15150-69.</t>
  </si>
  <si>
    <t>281332.000.000083</t>
  </si>
  <si>
    <t>Уплотнение</t>
  </si>
  <si>
    <t>для воздушного насоса, крышки клапана</t>
  </si>
  <si>
    <t>Уплотнение коронки.
Назначение - для дооснащения и доукомплектации насоса НБ-125;
Номер по каталогу - 1НП.02.00.004.</t>
  </si>
  <si>
    <t>281332.000.000088</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</si>
  <si>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</si>
  <si>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</si>
  <si>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Подшипник 206 (аналог 6206) шариковый радиальный однорядный.Технические характеристики:Внутренний диаметр подшипника, мм - 30;Наружный диаметр подшипника, мм - 62;Ширина подшипника, мм - 16;Радиус монтажной фаски подшипника, мм - 1,5;Статическая грузоподъемность - С0 10 000 Н;Статическая грузоподъемность - С 19 500 Н;Нормативно-технический документ - ГОСТ 8338-75.</t>
  </si>
  <si>
    <t>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</si>
  <si>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</si>
  <si>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</si>
  <si>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Подшипник шариковый радиальный однорядный 6308.
Технические характеристики:
Внутренний диаметр, мм - 40;
Наружный диаметр, мм - 90;
Ширина, мм - 23;
Радиус монтажной фаски, мм - 2,5;
Статическая грузоподъемность, Н - 22 400;
Динамическая грузоподъемность, Н - 41 000;
Перечень документов при поставке:
- предоставление сертификата качества/соответствия;
Нормативно-технический документ - ГОСТ 8338-75.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</si>
  <si>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</si>
  <si>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</si>
  <si>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</si>
  <si>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</si>
  <si>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284921.500.000010</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</si>
  <si>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</si>
  <si>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</si>
  <si>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ДАПИТ-АСУТП</t>
  </si>
  <si>
    <t>262040.000.000131</t>
  </si>
  <si>
    <t>для обеспечения напряжения постоянного тока</t>
  </si>
  <si>
    <t>SIMATIC S7-300, СТАБИЛИЗИРОВАННЫЙ БЛОК ПИТАНИЯ PS307 ВХОД: ~120/230 В,ВЫХОД: =24 В/5 A,заказной номер 6ES7307-1EA01-0AA0.</t>
  </si>
  <si>
    <t>Контроллер програмируемый логический SIMATIC S7-300 CPU 314C-2 DP/MPIТехнические характеристики:Рабочая память, кб - 192;Загружаемая память (MMC), Мб - 8;Время выполнения логических операций, мкс - 0,06;Количество флагов/таймеров/счетчиков - 2048/256/256;Кол-во каналов ввода-вывода, дискретных/ аналоговых, не более -16048/1006;Встроенные интерфейсы - MPI/DP;Встроенных дискретных входов/выходов - 24/16;Встроенных аналоговых входов/выходов -4 AI (I/U) +1 AI (Pt100)/2 AO;Быстрый счётчик, шт - 4 (60 кГц).</t>
  </si>
  <si>
    <t>282114.700.000035</t>
  </si>
  <si>
    <t>Датчик контроля пламени</t>
  </si>
  <si>
    <t>инфракрасный</t>
  </si>
  <si>
    <t>04.2021</t>
  </si>
  <si>
    <t>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энергетическогооборудования.Основой работы датчика является регистрация частоты и амплитудыпульсаций пламени с фиксированной полосойпропускания и регулируемым порогом срабатывания (чувствительности).Конструктивное исполнение: - электронная часть и фотоприемник размещеныв одном корпусе (вид присоединения — разъем типа 2РМ22);Технические характеристики:Тип - СЛ-90-1;Напряжение питания, В - 24Е(+10%/-15%) ,Коммутируемое напряжение/ток, В/А, не более - 220/1;Потребляемая мощность, Вт, не более - 2,5;Коммутируемая мощность, Вт/ВА, не более - 100/70;Выходной сигнал - две группы контактов реле (сухие контакты);Время срабатывания, сек, не более - 2;Индикация – светодиодная;Степень защиты от пыли и воды (пылевлагозащита) по ГОСТ 1425 - IP65;Температура окружающей среды, С - от -40 до +80;Присоединение — резьба М30х1,5( тип G1);Вес, кг, не более - 0,4.</t>
  </si>
  <si>
    <t>265182.500.000012</t>
  </si>
  <si>
    <t>Датчик-сигнализатор</t>
  </si>
  <si>
    <t>для сигнализатора горючих газов и паров</t>
  </si>
  <si>
    <t>Датчик-газоанализатор стационарный с инфракрасным оптическим сенсором.Назначение - для измерения опасных концентраций горючих, токсичных газови кислорода в потенциально опасных местах. Датчики могут монтироваться впомещениях и на открытых площадках, относящихся к зонам 1 и 2.Конструктивное исполнение - корпус (содержит инфракрасный сенсор,переходная плата, плата преобразования), сенсоры имеют встроеннуюэнергонезависимую память, хранящую градуировочные характеристики,наименование измеряемого компонента, поправочные коэффициенты, диапазонизмерения.Технические характеристики: Исполнение – стационарный, одноканальный;Принцип действия – оптический;Измеряемый параметр - Метан (CH4);Диапазон измерения горючих газов Метан (CH4) - 0-100 %LEL;Напряжение питания постоянного тока - от 18 до 36 В, (номинальное - 24В);Диапазон входного электрического напряжения - 12-36 В;Потребляемая мощность включение, не более - 6,3 Вт;Номинальное время  выходного сигнала по уровню Т 0,9, не более - 5 сек;Предел времени прогрева газоанализатора, не более - 2 мин;Выходные сигналы - аналоговый 4-20 мА, цифровой-HART;Взрывозащита - 1Ex d [ia] IIC T6 X;Защита от пыли и влаги - не менее IP 67 (ГОСТ 14254);Диапазон рабочих температур - от минус 60C до плюс 65C;Материал корпуса - алюминий;Цвет корпуса - желтый;Размеры, мм, не более - 150х110х235;Масса, кг, не более - 2;Крепление - встроенный кронштейн;Межповерочный интервал - 3 года;Средняя наработка на отказ - 70000 ч;Средний срок службы, не менее - 12 лет;Гарантийный срок эксплуатации - 3 года со дня продажи, при условиипроведения проверки работоспособности и корректировки показаний (сиспользованием поверочных газовых смесей) не реже одного раза в 6месяцев, в соответствии с технической документацией.Комплектация:- Газоанализатор, Магнитный ключ, Паспорт на каждый прибор (припроведении первичной поверки с соответствующей отметкой), Руководство поэксплуатации (1 экз. на партию), Методика Поверка (1 экз. на партию),Копии разрешительных документов (1 экз. на партию): Свидетельство обутверждении типа средств измерений, Сертификат соответствия ТР ТС.Обозначение - ДГС 210-IR2-CH4/F2/R0/A.Расшифровка обозначения:- ДГС 210 - модель ДГС ЭРИС-210;- IR2 – инфракрасный оптический сенсор на горючие газы (-40) (IR2);-CH4 – измеряемый параметр Метан;- F2 – выходные сигналы 4-20мА, HART;- R0 - без реле;- A - Материал корпуса алюминий.Поставщик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</si>
  <si>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263060.000.000038</t>
  </si>
  <si>
    <t>Извещатель пожарный</t>
  </si>
  <si>
    <t>тепловой</t>
  </si>
  <si>
    <t>Извещатель взрывозащищенный пожарный тепловой максимально-дифференциальный.Назначение - для обнаружения очага возгорания и передачи сигналаприемно-контрольному прибору и предназначен для работы в составе системавтоматического пожаротушения и пожарной сигнализации на объектахспециального назначения.Технические характеристики:Место установки по ГОСТ IEC 60079-10-1 - во взрывоопасных зонах класса 0и ниже;Категория размещения по ГОСТ 15150 - 1;Вид взрывозащиты -  0Ex ia IIB T5 Ga;Степень защиты оболочки корпуса извещателя по ГОСТ14254 - IP66/IP67;Степень химической стойкости по ГОСТ24682 - Х3;Эксплуатация при температуре окружающей среды, С - от минус 60 до плюс90С;Тип контроля - максимально-дифференциальный, класс PR;Вариант исполнения - потолочный;Конструкция корпуса -  двухвводный (проходной);Период работы - круглосуточная непрерывная;Режимы работы  - дежурный / пожар / неисправность;Индикация срабатывания, сигнал - электрический/ звуковой;Количество  пороговых температур - 6;Время срабатывания при превышении пороговой температуры, сек, не более -10;Диапазон рабочих напряжений, В - от 4 до 27;Средний потребляемый ток в дежурном режиме, мкА, не более - 50;Потребляемый ток при срабатывании  - задается;Пороговая скорость повышения температуры для дифференциального канала,более - 5С/мин;Время срабатывания для дифференциального канала при скорости повышениятемпературы (5-9; 10-19; 20-29; 30 и более С/мин) , сек - 240 ± 30; 120± 20; 60 ± 15; 40 ± 10;Пороговая скорость повышения температуры для максимального канала, менее- 5С/мин;Температура срабатывания для максимального канала, С - 60 ± 4; 70 ± 4;80 ± 4; 90 ± 4; 105 ± 4; 120 ± 4;Инерционность срабатывания от момента превышения температурой пороговогозначения, не более, сек - 15;Материал корпуса - ударопрочный армамид;Крепление к потолку - крепежные ушки на корпусе;Присоединение - штуцер под металлорукав 12мм;Средняя наработка на отказ в дежурном режиме - не менее 60000 ч;Средний срок службы - не менее 10 лет;Обозначение - ИП101 Гранат-МД;Габариты, мм, не более  - 230х110х100;Масса, кг, не более - 0,6.Поставщик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</si>
  <si>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</si>
  <si>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</si>
  <si>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</si>
  <si>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</si>
  <si>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</si>
  <si>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</si>
  <si>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</si>
  <si>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</si>
  <si>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</si>
  <si>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</si>
  <si>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282512.500.000036</t>
  </si>
  <si>
    <t>для построения систем автоматического управления/регулирования</t>
  </si>
  <si>
    <t>262040.000.000096</t>
  </si>
  <si>
    <t>Модуль ввода</t>
  </si>
  <si>
    <t>для преобразования аналоговых сигналов, 8 канальный</t>
  </si>
  <si>
    <t>262040.000.000094</t>
  </si>
  <si>
    <t>для промышленного контроллера нефтехимической промышленности, 4 канальный</t>
  </si>
  <si>
    <t>SIPLUS S7-300 Модуль аналогового ввода SM331; с 20-полюсным фронтальнымсоединителем; температурный диапазон -25.....+60 °С; заказной код 6AG1 331-7KF02-2AB0</t>
  </si>
  <si>
    <t>262040.000.000288</t>
  </si>
  <si>
    <t>Модуль ввода/вывода</t>
  </si>
  <si>
    <t>для дискретных сигналов, 32 канальный</t>
  </si>
  <si>
    <t>SIMATIC S7-300, SM 323, МОДУЛЬ ВВОДА-ВЫВОДА ДИСКРЕТНЫХ СИГНАЛОВ:ГАЛЬВАНИЧЕСКОЕ РАЗ-ДЕЛЕНИЕ ВНЕШНИХ И ВНУТРЕННИХ ЦЕПЕЙ, 16 ВХОДОВ =24В И16 ВЫХОДОВ =24В/0.5A, СУММ.КВРНЫЙ ВЫХОДНОЙ ТОК 4A. 40-ПОЛЮСНЫЙФРОНТАЛЬНЫЙ СОЕДИНИТЕЛЬ ЗАКАЗЫВАЕТСЯ ОТДЕЛЬНО. Заказной номер 6ES7323-1BL00-0AA0</t>
  </si>
  <si>
    <t>262040.000.000104</t>
  </si>
  <si>
    <t>Модуль вывода</t>
  </si>
  <si>
    <t>для промышленного контроллера нефтехимической промышленности, 16 канальный</t>
  </si>
  <si>
    <t>SIMATIC S7-300, SM 322, МОДУЛЬ ВЫВОДА ДИС-КРЕТНЫХ СИГНАЛОВ:ГАЛЬВАНИЧЕСКОЕ РАЗДЕ-ЛЕНИЕ ВНЕШНИХ И ВНУТРЕННИХ ЦЕПЕЙ, 16 ВЫ-ХОДОВ =24В/0.5A. 20-ПОЛЮСНЫЙ ФРОНТАЛЬНЫЙ СОЕДИНИТЕЛЬ ЗАКАЗЫВАЕТСЯ ОТДЕЛЬНО.Заказной номер 6ES7322-1BH01-0AA0.</t>
  </si>
  <si>
    <t>264042.700.000009</t>
  </si>
  <si>
    <t>Панель управления</t>
  </si>
  <si>
    <t>сенсорная</t>
  </si>
  <si>
    <t>263050.900.000008</t>
  </si>
  <si>
    <t>Прибор приемно-контрольный</t>
  </si>
  <si>
    <t>для управления автоматическими средствами пожаротушения и оповещателями</t>
  </si>
  <si>
    <t>281420.000.000094</t>
  </si>
  <si>
    <t>Привод</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</si>
  <si>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</si>
  <si>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</si>
  <si>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265152.350.000000</t>
  </si>
  <si>
    <t>кориолисовый</t>
  </si>
  <si>
    <t>"Расходомер-счетчик массовый (кориолисовый).Назначение - для измерения массового расхода, плотности и температуры.Измеряемая среда - нефть.Расчетные параметры - объемный расход, концентрация, скорость потока.Технические характеристики:1) Первичный преобразователь OPTIMASS 7000, типоразмер S40;Исполнение - компактное с корпусом конвертера из нержавеющей стали;Исполнение измерительной трубы – прямая, одинарная;Материал измерительной трубы - нержавеющая сталь 318L;Обработка измерительной трубы - стандартная;Подсоединение;Номинальный диаметр Ду, мм - 40;Номинальное давление Pу, МПа - 4,0;Форма подсоединения - B1 по EN1092-1 (стандарт);Внешний корпус - нержавеющая сталь 304L;Взрывозащита - Ex, маркировка на конвертере;Исполнение - компактное;Калибровка - 3 точки массового расхода;Функциональная безопасность - стандартная;2)КонвертерТип - MFС 400С (компактная версия), Modular I/O,диагностика по NAMURNE107;Напряжение питания - 100…230 V AC;Взрывозащита - Ga/Gb Ex db e ia IIC T6...T1 X;Кабельные вводы - 3 x М20x1,5, металлические;Язык ЖК дисплея - русский;Диагностика процессов - стандартная;Корпус конвертера - нержавеющая сталь 1.4404;Выходы базового модуля IO - RS 485 Modbus;Выходы 1-го модуля IO - 4-20 мА, активный;Выходы 1-го модуля IO - нет;Функции измерения - стандартная + концентрация;- Температура измеряемой среды, С - 0  ..плюс 100;- Температура окружающей среды, С - минус 40...плюс 55;- Степень защиты - IP66/IP67;- Основная погрешность - ± 0,1% для жидкости; ± 0,5% для газа;- Межповерочный интервал, год - 4;Комплектация:- Комплект ответных фланцев - 2 шт;Номинальный диаметр Ду, мм - 40;Номинальное давление Pу, МПа - 4,0;Форма подсоединения - B1 по EN1092-1;Материал фланцев - сталь 20;Приварная кромка - стандартная по EN 1092-1;Крепеж - комплект крепежа и прокладок.Перечень необходимых документов при поставке:- Руководство по эксплуатации;- Паспорт на прибор;- Сертификат или отметка в техническом паспорте о поверке действующий вРК и /или заводская калибровка;- Сертификат об утверждении типа средств измерений в РК;- Описание типа;- Методика поверки;- Разрешение на применение технических устройств на опасныхпроизводственных объектах;- Маркировка ЕАС;- копия Сертификата соответствия ТР ТС 012/2011 ""О безопасностиоборудования для работы во взрывоопасных средах"".Поставщик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</si>
  <si>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Расходомер ультразвуковой для измерения расхода жидких сред состоит из:1. Первичный преобразователь -трехлучевой первичный преобразователь;Номинальный диаметр - DN 50;Номинальное давление - PN 63;Взрывозащита -Ex, маркировка на конвертере;Исполнение / кабельные вводы - компактное с AL корпусом конвертера / наконвертере;Конвертер - UFC 400 C (компактная версия);Корпус и фланцы - нержавеющая сталь 12Х18Н10Т;Стандарт и форма фланцев - ГОСТ 12815-80 исполнение 7, под ПОС;Степень защиты - IP67;Калибровка - по 3-м точкам стандарт;Материал кожуха - сталь 20 стандарт;Температура измеряемой среды, C - о -45 до +140;Окраска - стандарт;Tag-шильдик - нет;Сертификаты материалов / испытания - Стандарт;Расширенное применение - нет;2. Сигнальный конвертерТип - компактная версия, UFC 400 C, IP66/67;Напряжение питания - 12...24 V DC;Взрывозащита - 1Ex d [ia] IIC T6...T3 Gb;Корпус конвертера - литой алюминий с покрытием;Язык ЖК - русский;Кабельный ввод 1 - М20 x 1,5 (Ex d для кабеля 6,5...14 мм. в резиновойили ПВХ оболочке);Кабельный ввод 2 - М20 x 1,5 (Ex d для кабеля 6,5...14 мм. в резиновойили ПВХ оболочке);Кабельный ввод 3 - Ex d заглушка;Выходы базового модуля IO - 4..20 мА + НАРТ , импульсный(пассив),состояния, вход управления;Выход 1  модуля IO - нет;Выход 2  модуля IO - нет;Клеммная коробка - стандарт;Tag-шильдик - нет;Язык - русский;Источник питания MINI -PS- 100-240AC/24DC/1/3;Температура измеряемой среды, С от -50 до +65;Основная погрешность, % - 0,5;Межповерочный интервал, год - 4;Документация: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</si>
  <si>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100;Номинальное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IP66/674Напряжение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100;Давление Ру,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</si>
  <si>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265166.990.000022</t>
  </si>
  <si>
    <t>Сигнализатор уровня</t>
  </si>
  <si>
    <t>для контроля предельного уровня жидких и сыпучих сред в емкостях находящихся под избыточным давлением, взрывозащищенный</t>
  </si>
  <si>
    <t>Сигнализатор предельного уровня с вибрирующей вилкой.Назначение - для сигнализации предельного уровня, является компактнымприбором;Технические характеристики:Исполнение - компактное;Давление процесса, бар, до - 64;Тип присоединения - резьба трубная цилиндрическая G 1' дюйм, классточности A (согласно ГОСТ 6357-81 «Резьба трубная цилиндрическая»);Длина зонда, мм, не менее - 1 500;Материал вилки и подсоединения - нержавеющая сталь 316L;Материал уплотнения - Viton;Класс взрывозащиты - 1Ex d IIC T6...T2 Gb X, защита от переполнения WHGМатериал корпуса - алюминий с покрытием пластиком;Класс пылевлагозащиты - IP66 /IP 67;Кабельный ввод - М20 x 1,5;Выход (тип электроники) - релейный выход (DPDT-две группы контактов), 2плавающих переключающих контакта;Рабочее напряжение - переменное - от 20...253 V AC, 50/60 Гц, илипостоянное - 20...72 V CD (при U &gt; 60 V DC температура окружающей средыmax. 50°C);Потребляемая мощность, (макс) - 8 VA (AC),  1,5 W (DC);Уровень безопасности - стандартный;Температура окружающей среды, С - от -40 до +70;Температура измеряемой среды, С - от -50 до +150;Вязкость измеряемой среды, сП -  ≤ 10;Измеряемая среда - пластовая вода, нефть;Плотность жидкости при стандартных условиях,  кг/м3 - ≥ 500;Комплектность:- крышка корпуса;- корпус с блоком электроники;- присоединение;- вибрирующая вилка;Условия поставки:- паспорт;- инструкция / руководство по  монтажу и эксплуатации на русском или наказахском языке.</t>
  </si>
  <si>
    <t>265112.590.000037</t>
  </si>
  <si>
    <t>Уровнемер</t>
  </si>
  <si>
    <t>радарный</t>
  </si>
  <si>
    <t>Уровнемер бесконтактный радарный.Назначение - для измерения дистанции, уровня, объема и массы различныхсред, основанный на частотном методе измерения дистанции до объекта.Измерение осуществляется без контакта с продуктом. Уровнемер может бытьсмонтирован на емкостях для хранения продуктов (резервуарах),технологических емкостях и на выносных колонках. Измеренные параметрыотображаются на дисплее прибора, имеющем специальный графическийинтерфейс с системой интерактивной помощи, а также могут быть выведенына компьютер. Применяется  во взрывоопасных помещениях и установках.Технические характеристики:Исполнение - компактное;Тип антенны - каплеобразная DN80 / 3";Материал антенны - РР (полипропилен);Длина удлинителя антенны - 105 мм;Материал удлинителя - нержавеющая сталь (316L);Материал корпуса конвертора - нержавеющая сталь;Материал уплотнения - FKM/FPM (минус 40...плюс 100)С;Давление на уплотнение  - 1…16 бар;Питание и выходные сигналы - 2х-проводное, пассивный: 4…20 мА + HART;Кабель ввод - М20х1,5 из нержавеющей стали  + заглушка;Присоединение - фланец DN80 PN16;Тип фланца - ответный воротниковый;Материал фланца - сталь 20;Диаметр фланца, условный - DN80 / 3";Давление на фланец, условное - PN16;Форма фланца - тип B1, EN 1092-1;Крепеж - комплект крепежа и прокладка;Приварная кромка - стандартная по EN 1092-1;Дисплей - ЖК-дисплей;Язык меню - русский;Опции - защитный козырек из нержавеющей стали (1.4404 / 316L);Сертификат калибровки - по 2-м точкам;Исполнение - стандартное;Общие характеристики:Напряжение питания - 12 - 30V DC;Температура окружающей среды – (− 40…+ 60)С;Взрывозащита - Ga/Gb Ex ia IIC T6…T3 X;Пылевлагозащита - IP66/68;Диэлектрическая постоянная - Er:≥ 1,4;Основная погрешность - ±2 мм (дистанция ≤10м); ±0,02% (дистанция≥10м);Межповерочный интервал - 3 года;Характеристика обьекта:Емкость - РВС 200, вертикальный;Диапазон измерений - от 200 до 5000 мм;Среда - пресная вода;Температура среды - от 2 до 35С;Давление среды - 0.2 до 2 кгс/см2;Комплектация:Электронный конвертор и антенна с удлинителем в сборе (компактнаяверсия);Ответный фланец – 1 шт.Комплект крепежа и прокладка.Поставщик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Краткое руководство (Быстрый старт).- Инструкция по эксплуатации.- Паспорт на прибор.- Сертификаты, свидетельства.Поставщик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</si>
  <si>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Уровнемер бесконтактный радарный.Назначение - для измерения дистанции, уровня, объема и массы различныхсред, основанный на частотном методе измерения дистанции до объекта.Измерение осуществляется без контакта с продуктом. Уровнемер может бытьсмонтирован на емкостях для хранения продуктов (резервуарах),технологических емкостях , в резервуарах с мешалками и на выносныхколонках. Измеренные параметры отображаются на дисплее прибора, имеющемспециальный графический интерфейс с системой интерактивной помощи, атакже могут быть выведены на компьютер. Применяется  во взрывоопасныхпомещениях и установках.Технические характеристики:Исполнение - компактное;Тип антенны - каплеобразная DN80 / 3";Материал антенны - PTFE  (тефлон - полимер тетрафторэтилена);Длина удлинителя антенны - 210 мм;Материал удлинителя - нержавеющая сталь (316L);Материал корпуса конвертора - нержавеющая сталь;Материал уплотнения - FKM/FPM (минус 40...плюс 150)С;Давление на уплотнение  - 1…40 бар;Питание и выходные сигналы - 2х-проводное, пассивный: 4…20 мА + HART;Кабель ввод - М20х1,5 из нержавеющей стали  + заглушка;Присоединение - фланец DN80 PN16;Тип фланца - ответный воротниковый;Материал фланца - сталь 20;Диаметр фланца, условный - DN80 / 3";Давление на фланец, условное - PN16;Форма фланца - тип B1, EN 1092-1;Крепеж - комплект крепежа и прокладка;Приварная кромка - стандартная по EN 1092-1;Дисплей - ЖК-дисплей;Язык меню - русский;Опции - защитный козырек из нержавеющей стали (1.4404 / 316L);Сертификат калибровки - по 2-м точкам;Исполнение - стандартное;Общие характеристики:Напряжение питания - 12-30V DC;Температура окружающей среды - (минус  40…плюс 60)С;Взрывозащита - Ga/Gb Ex ia IIC T6…T3 X;Пылевлагозащита - IP66/68;Диэлектрическая постоянная - Er:≥ 1,4;Основная погрешность - ±2 мм (дистанция ≤10м); ±0,02% (дистанция≥10м);Межповерочный интервал - 3 года;Характеристика обьекта:Емкость - РВС 5000, вертикальный;Диапазон измерений - от 800 до 14200 мм;Среда - товарная нефть;Температура среды - от 5 до 35С;Давление среды - от 0,02 до 1,5 кгс/см2;Комплектация:Электронный конвертор и антенна с удлинителем в сборе (компактнаяверсия);Ответный фланец – 1 шт.Комплект крепежа и прокладка.Поставщик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Краткое руководство (Быстрый старт).- Инструкция по эксплуатации.- Паспорт на прибор.- Сертификаты, свидетельства.Поставщик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</si>
  <si>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ДАПИТ-ИТ</t>
  </si>
  <si>
    <t>Аккумулятор</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</si>
  <si>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</si>
  <si>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</si>
  <si>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263040.350.000000</t>
  </si>
  <si>
    <t>Антенна</t>
  </si>
  <si>
    <t>для приема через спутниковую связь, наружная</t>
  </si>
  <si>
    <t>"Антенна Wi-Fi всенаправленная 5GHz 75м/с 13dBi 2х2MIMOPtMP в комплектес точкой доступа (базой).
Технические характеристики антенны:
Усиление антенны, dBi, не менее - 13;
Частота, ГГц - 5;
Сопротивление ветру, м/с - до 75;
Технология передачи данных - 2х2 MIMO PtMP;  
Поляризация - двойная линейная;
Направленность антенны - всенаправленное;
Порты и интерфейсы, не менее - 2хRP-SMA;
Частотный диапазон, не менее - 5.45 - 5.85;
VSWR (KCB), не менее - 1.5:1; 
Размеры ШхВхГ, мм, не более - 158х98х834; 
Вес, кг, не более - 0,82;
Технические характеристики базы:
Стандарты Wi-Fi - 802.11n,802.11a,802,11ac; 
Скорость передачи, Mbps - 450;
Частотныйдиапазон, не менее - 5.170 - 5.875;
Усиление антенны, dBi - 27;
Операционная система - AirOS; 
Процессор Atheros MIPS 74KC; 
Частота процессора, MHz - 550;
Размер оперативной памяти 128 MB DDR2;
Порты и интерфейсы(1) 10/100/1000 Ethernet Port; 
Режимы беспроводной сети - Access Point, Access Point WDS, Repeater, Station, Station WDS; 
Разъем для  антенны, не менее - 2хRP-SMA;
Размеры ШхВхГ, мм, не более - 162х84х37; 
Вес, кг, не более - 0,250;
Комплектация - крепление для установки устройства на мачту."</t>
  </si>
  <si>
    <t>263021.900.000010</t>
  </si>
  <si>
    <t>Аппарат телефонный</t>
  </si>
  <si>
    <t>шнуровой</t>
  </si>
  <si>
    <t>Телефон проводнойТехнические характеристики:Тип: проводной телефон;Дисплей - жидкокристаллический 3-х строчный;Журнал входящих вызовов, запись - 20;Записная книжка, номер - 50;Определитель номера -  АОН, Caller ID;Длительность флэш, мс - от 80 до 900;Дополнительные возможности: Автоответчик, автодозвон, спикерфон,повторный набор, регулировка громкости звонка, разъем для гарнитуры,индикаторы входящего вызова, блокировка набора номера, разъем длягарнитуры, порт для дополнительного телефонного оборудования, цифровойавтоответчик с записью 15 минут, однокнопочный набор, 3 номерапрограммируемый тональный и импульсный набор, отображение на дисплеетекущей даты и времени, количество новых звонков, количество полученныхсообщений, во время разговора отображается продолжительность разговора.Есть возможность установки на стене;Питание - от сети через внешний блок питания;Габариты ШхВхГ, см, не более - 22 х 7.5х16.5;Вес, кг, не более - 1.</t>
  </si>
  <si>
    <t>263023.900.000072</t>
  </si>
  <si>
    <t>IP-телефония</t>
  </si>
  <si>
    <t>12-2-24</t>
  </si>
  <si>
    <t>Телефон стационарный VoIP / Static IP, DHCP, PPPoEТехнические характеристики:Функции телефона2 SIP-аккаунта с независимой настройкой; Удержание, отключениемикрофона, DND (не беспокоить); Быстрый набор, горячая линия;Переадресация, режим ожидания, трансфер;Групповое прослушивание, SIP SMS, экстренные вызовы; 3-х сторонняяконференция;Выбор мелодии/ загрузка/ удаление; Настройка времени: автоматически иливручную;Правила набора; XML-браузер, Action URL/URI; Встроенные скриншоты; RTCP-XR.Кодеки и настройки голосаHD голос: HD трубка, HD микрофон громкой связи; Широкополосный кодек:G.722; Кодеки: G.71l(A/u), G.723.1, G.729AB, G.726, iLBC; DTMF: In-band,Out-of-band (RFC2833), SIP INFO и Auto or SIP INFO; Full-duplex(полнодуплексная) громкая связь с АЕС (подавление эха);VAD (обнаружениеактивности голоса), CNG (генератор комфортного шума), АЕС (подавлениеэха), PLC (маркирование потери пакета с медиа-данными), AJB (адаптивныйбуфер для голосовых пакетов), AGC (автоматическая регулировкачувствительности микрофона). Записные книгиЛокальная записная книга до 1000 контактов; Черный список; Удаленнаязаписная книга XML и LDAP; Интеллектуальный поиск; Поиск по записнымкнигам, импорт/экспорт локальной записной книги; История вызовов:набранные/принятые/пропущенные/переадресованные.Интеграция с IP-ATCВLF(мониторинг состояния абонента), BLA; Анонимный вызов, отклонениеанонимных вызовов; Hot-desking, экстренный вызов, интерком, paging,music on hold, напоминание; MWI; Голосовая почта, парковка вызова,захват вызова.Экран и индикаторыГрафический 2,3" LCD-экран с разрешением 132x64 с подсветкой; LED-индикатор питания и MWI; 2 клавиши линий со светодиодами с возможностьюпрограммирования. Отображение статуса абонента (BLF); Поддержканесколько языков; Caller ID с именем и номером.Функциональные кнопкиКлавиатура с русскими и английскими буквами; 2 клавиши линий сдвухцветными светодиодами с возможностью программирования; 5навигационных клавиш с возможностью программирования; Клавиширегулировки громкости; 1 функциональная клавиша с возможностьюперепрограммирования: трансфер; 3 функциональных клавиш без возможностиперепрограммирования: гарнитура, повторный набор номера, громкая связь;1 функциональная клавиша двойного назначения «X» с возможностьюпрограммирования:— отключение микрофона (во время разговора) — кнопкавыхода/отмены (при настройке телефона) 1 функциональная клавиша сосветодиодом без возможности ерепрограммирования: доступ к голосовойпочте.Физические характеристикиКрепление к стене; Блок питания: Вход 100- 240В~50/60Гц, 250мА, Выход5В, 0.6А; Поддержка РоЕ (IEEE 802.3af) Class 2; Потребление через блокпитания: 1.2— 1.9Вт; Цвет: черный Рабочая влажность: 10~95% Рабочаятемпература: -10~50˚C;Габариты ШхГхВ, мм, не более - 209 х 188 х 150;Интерфейсы2xRJ45 Ethernet-порта 10/100Мбит/с; lxRJ9 для подключения трубки; lxRJ9для подключения гарнитуры; Потребление через РоЕ: 1.8 — 2.3Вт;УправлениеНастройка телефона: веб- интерфейс/экрантелефона/Autoprovision; FTP/TFTP/HTTP/HTTPS/PnP Autoprovision; Zero-sp-touch, TR069;Блокировка клавиатуры; Сброс к настройкам по умолчанию, перезагрузка;Логи: PCАР Trace, system log; 3 уровня доступа к веб-интерфейсу:admin/user/VAR.Сетевые характеристики и безопасностьSIPvl (RFC2543), SIPv2 (RFC3261); Способы вызова: Proxy и peer-to- peer(по IP-адресу); Режимы работы с сетью: Статический/ DHCP/PPPoE;HTTP/HTTPS-сервер; режимы работы с сетью: Синхронизация времени и датычерез NTP; UDP/TCP/DNS-SRV(RFC3263); QoS: 802. lp/Q tagging (VLAN),Layer 3 ToS DSCP; OpenVPN (Внимание! В продуктах, предназначенных длястран-участников Таможенного Союза, данный функционал отсутствует);Поддержка TLS; Управление HTTPS- сертификатами; AES шифрованиеконфигурационных файлов; Поддержка стандартов шифрования и идентификации(MD5 и MD5-sess); SRTP (Внимание! В продуктах, предназначенных длястран- участников Таможенного Союза, данный функционал отсутствует);Поддержка IEEE802.1X; Поддержка IPv6.Комплектация:Адаптер питание: вход Ас 100-240 В, выход DC 5В, 0,6А. Сетевой кабельEthernet. Шнур для подключения трубки RJ9. Краткое руководство.Подставка. Возможность установки на стену.</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</si>
  <si>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</si>
  <si>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262040.000.000231</t>
  </si>
  <si>
    <t>Источник бесперебойного питания</t>
  </si>
  <si>
    <t>резервный</t>
  </si>
  <si>
    <t>Источник бесперебойного питанияТехнические характеристики:Тип оборудования - ИБП, источник бесперебойного питания;Выходная мощность -  от 480 Ватт до 950 ВА;Максимальная задаваемая мощность, Вт - от 480 Ватт до 950 ВА;Номинальное выходное напряжение, В, не более - 230;Выходная частота (синхронизированная с электросетью), Гц, не менее -50/60 +/-1;Выходная частота (несинхронизированная с электросетью), Гц, не менее -50/60 +/-1;Топология - линейно-интерактивная;Тип формы напряжения - ступенчатая аппроксимация синусоиды;Выходные соединители - 1 IEC Jumpers (батарейное резервное питание); 6IEC 320 C13 (батарейное резервное питание);Время переключения, сек, не более - 10;Номинальное входное напряжение, В, не более - 230;Входная частота, Гц, не менее - 50/60 +/-3 (автоматическое определение);Тип входного соединения - IEC-320 C14;Длина шнура, мм, не менее - 1,22;Диапазон входного напряжения при работе от сети, В - от 150-280;Число сетевых шнуров, шт, не менее - 1;Тип необходимой защиты на входе, не менее - 3-фазный выключатель;Максимальный вход ток, А, не менее - 4.0 ;Батарея и продолжительность автономной работы:Тип батарей - герметичная свинцово-кислотная батарея с загущеннымэлектролитом и защита от утечек;Предварительно установленные батарей, шт, не менее - 1;Типовое время перезарядки, час, не более - 8;Коммуникационные средства и средства администрирования - интерфейсныйпорт: USB;Панель управления - светодиодный дисплей со шкалами нагрузки и зарядабатарей, а так же индикаторами On Line (работа в сети): On Battery(работы от батарей): Replace Battery (необходимости замены батарей): иOverload (перезагрузка); Звуковой сигнал: Сигнал перехода в режимеработы от аккумуляторов: особый сигнал исчерпания заряда батарей:непрерывный сигнал перезагрузки;Защита от всплесков напряжения и фильтрация шумов, рейтинг энергийвсплеска, Дж, не более - 273;Защита линий передача данных - защита факс-модема со стороны телефоннойлинии с розеткой RJ-11;Габариты ВхШхГ, см, не более - 21.5 х 13 х 33.6;Вес, кг, не более - 8.</t>
  </si>
  <si>
    <t>Коммутатор сетевой</t>
  </si>
  <si>
    <t>управляемый, симметричный</t>
  </si>
  <si>
    <t>Коммутатор сетевой управляемый 8portкоммутатор (switch), с возможностью установки на стоику; Объем флеш –памяти: не менее 2 мб. LAN: Тип портов - Ethernet 10/100/1000 Мбит/сек;Внутренняя пропускная способность: не менее 16 Гбит/сек;  Размерытаблицы МАС адресов: не менее 8192; Возможность управление Web –интерфейсом; Протоколы управления группами интернета: должны быть IGMP v1, IGVP v 2; Поддержка стандартов: Auto MDI/MDIX, IEEE 802.1p (Prioritytags), IEEE 802.1q (VLAN);Технические характеристики:Количество портов коммутатора - 8;Максимальная скорость портов, Мбит/сек - 1000;Размеры: неменее, мм -  171 х 28 х 98;Вес: не менее, кг - 0,42.</t>
  </si>
  <si>
    <t>263023.900.000077</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</si>
  <si>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</si>
  <si>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</si>
  <si>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</si>
  <si>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</si>
  <si>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</si>
  <si>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</si>
  <si>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</si>
  <si>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</si>
  <si>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265111.900.000010</t>
  </si>
  <si>
    <t>Навигатор</t>
  </si>
  <si>
    <t>туристический</t>
  </si>
  <si>
    <t>60</t>
  </si>
  <si>
    <t>Портативный  навигатор GPSMAP 64sТехнические характеристики:Тип - портативный;Антенна - встроенная;Степень защиты - водонепроницаемый (IPX7);Интерфейсы - USB / последовательный COM-порт/слот для карт памяти/microSD; Фиксация расчета маршрута; Голосовые подсказки;Тип батарейки, не менее - х2 AA;Время работы, час, не менее - 18;Дисплей, дюйм, не менее - 2,7;Разрешение, пикс, не менее - 160х240;Цветной  TFT, цветов, не более - 256;Габариты ВхШхТ, мм, не более - 155х61х33;Вес, г, не более - 213 (с батарейками);В комплекте поставки должны быть:1. Клипса для ношения на  ремне;2. Ремешок;3. Usb-кабель для подключения к компьютеру;4. Карта памяти microsd, мб, не менее - 128;5. Инструкция пользователя на русском языке;6. Диск с программным обеспечением.</t>
  </si>
  <si>
    <t>263011.000.000015</t>
  </si>
  <si>
    <t>Радиостанция</t>
  </si>
  <si>
    <t>портативная (носимая), двухканальная</t>
  </si>
  <si>
    <t>Аналоговая портативная, диапазон 403-470 МГц; количество канала  - 16; шаг -12,5/20/25кгц;напряжение - 7,5В;Диапазон -25…+55,размеры,мм - 101,5х55,5х30,5; вес,г - 250; Чувствительность - 0,25 мкВ при 12дБ с/ш; Выходная мощность - 4Вт;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</si>
  <si>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</si>
  <si>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</si>
  <si>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</si>
  <si>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</si>
  <si>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1694 Т</t>
  </si>
  <si>
    <t>1424 Т</t>
  </si>
  <si>
    <t>281331.000.000088</t>
  </si>
  <si>
    <t>Аппарат</t>
  </si>
  <si>
    <t>для центробежного насоса, направляющий</t>
  </si>
  <si>
    <t>11.2020</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</si>
  <si>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</si>
  <si>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1423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</si>
  <si>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</si>
  <si>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</si>
  <si>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</si>
  <si>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 баллонов окрашивается эмалевойкраской голубого цвета.На баллон наносится надпись «Кислород».Технические характеристики:Объем, л - 50;Давление, МПа (кгс/см2) - 14,7 (150);Диаметр, мм - 219;Масса, кг - 71,3;Комплектация - с вентилем, кольцом горловины, башмаком, колпаком;Марка стали - У (углеродистая сталь);Перечень документов при поставке:- с приложением паспорта;- разрешения на применение от уполномоченного органа РК.Нормативно-технический документ - ГОСТ 949-73.Поставщик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</si>
  <si>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239911.990.000017</t>
  </si>
  <si>
    <t>Набивка сальниковая</t>
  </si>
  <si>
    <t>асбестовая, марка АП (АП-31)</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</si>
  <si>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</si>
  <si>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1108 Т</t>
  </si>
  <si>
    <t>1109 Т</t>
  </si>
  <si>
    <t>1110 Т</t>
  </si>
  <si>
    <t>1112 Т</t>
  </si>
  <si>
    <t>1111 Т</t>
  </si>
  <si>
    <t>281314.130.000000</t>
  </si>
  <si>
    <t>для воды и других чистых, химически нейтральных жидкостей, консольный одноступенчатый, подача до 300 м3/ч</t>
  </si>
  <si>
    <t>12.2020</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</si>
  <si>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</si>
  <si>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</si>
  <si>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</si>
  <si>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</si>
  <si>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</si>
  <si>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281331.000.000168</t>
  </si>
  <si>
    <t>Опора балансира</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</si>
  <si>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</si>
  <si>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</si>
  <si>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</si>
  <si>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</si>
  <si>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</si>
  <si>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</si>
  <si>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</si>
  <si>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281331.000.000219</t>
  </si>
  <si>
    <t>для поршневого насоса нагнетания жидких сред</t>
  </si>
  <si>
    <t>Поршень бурового насоса 9Т.Технические характеристики:Диаметр узла, мм - 100;Номер по каталогу - 9Т.02.210П-02;Условия поставки:- сертификат происхождения/соответсвия.</t>
  </si>
  <si>
    <t>1237 Т</t>
  </si>
  <si>
    <t>1236 Т</t>
  </si>
  <si>
    <t>1235 Т</t>
  </si>
  <si>
    <t>1241 Т</t>
  </si>
  <si>
    <t>1234 Т</t>
  </si>
  <si>
    <t>281331.000.000190</t>
  </si>
  <si>
    <t>для механического привода штангового глубинного насоса</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</si>
  <si>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</si>
  <si>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233600000</t>
  </si>
  <si>
    <t>Атырауская область, Станция Кульсары, Кульсаринский участок УПТОиКО</t>
  </si>
  <si>
    <t>Атырауская область, Жылыойский р/н. НГДУ "Жылыоймунайгаз"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</si>
  <si>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</si>
  <si>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235200000</t>
  </si>
  <si>
    <t>Атырауская область, Макатский р/н. НГДУ "Доссормунайгаз"</t>
  </si>
  <si>
    <t>234200000</t>
  </si>
  <si>
    <t>Атырауская область, Исатайский р/н  НГДУ "Жайыкмунайгаз"</t>
  </si>
  <si>
    <t>221940.300.000000</t>
  </si>
  <si>
    <t>клиновый, приводный</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</si>
  <si>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</si>
  <si>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</si>
  <si>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</si>
  <si>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1523-1 Т</t>
  </si>
  <si>
    <t>21100439</t>
  </si>
  <si>
    <t>289261.500.000151</t>
  </si>
  <si>
    <t>для герметизации устья скважины, рабочее давление 14 МПа, диаметр полированного штока 31,8 мм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</si>
  <si>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</si>
  <si>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241062.900.000149</t>
  </si>
  <si>
    <t>Шестигранник</t>
  </si>
  <si>
    <t>стальной, марка Ст.20, диаметр 15-50 мм, горячекатаный</t>
  </si>
  <si>
    <t>Прокат стальной горячекатаный шестигранный.Технические характеристики:Диаметр вписанного круга, мм - 22;Марка стали - Ст30-35;Длина, м, не менее - 6;Перечень документов при поставке:- сертификат соответствия;Нормативно-технический документ - ГОСТ 2879-2006.</t>
  </si>
  <si>
    <t>221930.500.000039</t>
  </si>
  <si>
    <t>Шланг (рукав)</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</si>
  <si>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</si>
  <si>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</si>
  <si>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605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</si>
  <si>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</si>
  <si>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</si>
  <si>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</si>
  <si>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1052 Т</t>
  </si>
  <si>
    <t>279012.300.000009</t>
  </si>
  <si>
    <t>полимерный, натяжной</t>
  </si>
  <si>
    <t>Изолятор натяжной полимерный SML 70/20 используется в качествеэлектроизолирующего элемента в узлах крепления неизолированных изащищенных проводов ВЛ 20 кВ. Полимерные изоляторы типа SMLпредназначенны для изоляции и крепления проводов на воздушных линияхэлектропередачи и в распределительных устройствах электростанций иподстанций переменного тока напряжением 6-20 кВ при температуреокружающего воздуха от минус 60C до плюс 50C, в районах с 1-3 степеньюзагрязнения. Поставляется в комплекте с соединителем UU 7-16 (типаУшко/Ушко). Соединитель UU 7-16 (типа Ушко/Ушко) предназначен длясоединения серьги С 7-16 с полимерным натяжным изолятором.Технические характеристики:Марка - SML;Тип - натяжной;Материал - полимер;Разрушающая нагрузка, кН - 70;Класс напряжения, кВ - 20;Длина пути утечки, мм - 660;Допустимая степень загрязнения - 3;Нормативно-технический документ - ГОСТ 28856-90.</t>
  </si>
  <si>
    <t>784 Т</t>
  </si>
  <si>
    <t>789 Т</t>
  </si>
  <si>
    <t>786 Т</t>
  </si>
  <si>
    <t>788 Т</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</si>
  <si>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</si>
  <si>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</si>
  <si>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</si>
  <si>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</si>
  <si>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</si>
  <si>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</si>
  <si>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</si>
  <si>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733 Т</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</si>
  <si>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</si>
  <si>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155 Т</t>
  </si>
  <si>
    <t>148 Т</t>
  </si>
  <si>
    <t>201659.200.000001</t>
  </si>
  <si>
    <t xml:space="preserve"> 1,10-фенантролингидрохлорид моногидрат</t>
  </si>
  <si>
    <t>чистый для анализа</t>
  </si>
  <si>
    <t>Фенантролин солянокислый (ч.д.а.)  применяется в качестве основногореагента, используемого при проведении анализа по определению содержанияжелеза в воде. Фенантролин солянокислый  представляет собой бесцветныекристаллы, растворимые в этаноле, хлороформе, ацетоне.Технические характеристики:Формула - C12H9CIN2×H2O;Молекулярная масса - 198,24.</t>
  </si>
  <si>
    <t>201462.110.000003</t>
  </si>
  <si>
    <t>Ацетон</t>
  </si>
  <si>
    <t>Ацетон, чистый для анализа (ч.д.а.) предназначен для проведенияхимических анализов по нефтепродуктам.Внешний вид - жидкость прозрачная, бесцветная, легковоспламеняющуюся схарактерным запахом;Свойства - смешивается с водой, спиртом и эфиром, растворяется вхлороформе.Технические характеристики:Формула - C3H60;Относительная молекулярная масса - 58,08;Массовая доля ацетона C3H60, %, не менее - 99,75;Массовая доля спиртов СН3ОН, %, не более - 0,05;Массовая доля нелетучего остатка, %, не более - 0,0005;Массовая доля кислот СН3СООН, %, не более - 0,0012;Массовая доля щелочей NН3, %, не более - 0,001;Массовая доля альдегидов СН2О, %, не более - 0,002;Массовая доля веществ, восстанавливающих КМnO4 (O), %, не более -0,00006;Массовая доля воды, %, не более - 0,20;Нормативно-технический документ - ГОСТ 2603-79.</t>
  </si>
  <si>
    <t>335 Т</t>
  </si>
  <si>
    <t>222929.900.000229</t>
  </si>
  <si>
    <t>Бутыль</t>
  </si>
  <si>
    <t>из полиэтилена, объем более 5 л</t>
  </si>
  <si>
    <t>Бочка с навесными ручками и завинчивающейся крышкой.Назначение - для хранения дистиллированной воды.Технические характеристики:Объем, л - 40;Диаметр горловины, мм - 215;Материал - полиэтилен высокой плотности.</t>
  </si>
  <si>
    <t>126 Т</t>
  </si>
  <si>
    <t>201324.100.000004</t>
  </si>
  <si>
    <t>Водород хлорид (кислота соляная)</t>
  </si>
  <si>
    <t>Кислота соляная 0,1Н (фиксанал) для приготовления раствора точно известной концентрации.</t>
  </si>
  <si>
    <t>208 Т</t>
  </si>
  <si>
    <t>205959.100.000030</t>
  </si>
  <si>
    <t>Растворитель</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</si>
  <si>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</si>
  <si>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</si>
  <si>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920-1 Т</t>
  </si>
  <si>
    <t>265152.350.000002</t>
  </si>
  <si>
    <t>вихревой</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</si>
  <si>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2 до 10;Диапазон измерения, нм3/ч - от 0 до 3500;Кабельный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</si>
  <si>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925-1 Т</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</si>
  <si>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10 до 13;Диапазон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114;Толщина стенки, мм – 6;Сертификат об утверждении типа СИ РК.</t>
  </si>
  <si>
    <t>140 Т</t>
  </si>
  <si>
    <t>201341.350.000001</t>
  </si>
  <si>
    <t>Тиосульфат натрия</t>
  </si>
  <si>
    <t>Натрий серноватокислый (тиосульфат натрия) 0,1н  (фиксанал) для приготовления раствора точно известной концентрации.</t>
  </si>
  <si>
    <t>848 Т</t>
  </si>
  <si>
    <t>259929.490.000037</t>
  </si>
  <si>
    <t>Шпатель</t>
  </si>
  <si>
    <t>лабораторный, стальной</t>
  </si>
  <si>
    <t>"Микрошпатель для порошков, полированный. 
Технические характеристики:
Марка стали - 18/10;
Длина, мм - 150;
Ширина, мм - 4."</t>
  </si>
  <si>
    <t>932 Т</t>
  </si>
  <si>
    <t>234800000</t>
  </si>
  <si>
    <t>Атырауская область, Кзылкугинский р/н. НГДУ "Кайнармунайгаз"</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</si>
  <si>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</si>
  <si>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934 Т</t>
  </si>
  <si>
    <t>822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</si>
  <si>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</si>
  <si>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</si>
  <si>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</si>
  <si>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</si>
  <si>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845 Т</t>
  </si>
  <si>
    <t>259929.290.000010</t>
  </si>
  <si>
    <t>Труболовка</t>
  </si>
  <si>
    <t>муфтовая, наружная</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</si>
  <si>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</si>
  <si>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1173 Т</t>
  </si>
  <si>
    <t>281220.900.000007</t>
  </si>
  <si>
    <t>внутренняя</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</si>
  <si>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</si>
  <si>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1372 Т</t>
  </si>
  <si>
    <t>1373 Т</t>
  </si>
  <si>
    <t>281331.000.000133</t>
  </si>
  <si>
    <t>для насоса жидкостей</t>
  </si>
  <si>
    <t>Устьевой  шток - представляет собой  стержень с резьбой на двух концах имуфтой с одной стороны.Назначение - соединение колонны штанг с наземным приводом штанговойустановки. В верхней части устьевой шток соединяется через траверсу сгибкой  подвеской  колонны штанг, а в  нижней - с колонной штанг.Устьевой шток проходит через уплотнение устьевого оборудования.Технические характеристики:Условный диаметр рабочей поверхности,  мм - 31;Размер резьбы штанги,  мм - 22;Длина,  мм - 4600;Марка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t>
  </si>
  <si>
    <t>Устьевой  шток - представляет собой  стержень с резьбой на двух концах имуфтой с одной стороны.Назначение - соединение колонны штанг с наземным приводом штанговойустановки. В верхней части устьевой шток соединяется через траверсу сгибкой  подвеской  колонны штанг, а в  нижней - с колонной штанг.Устьевой шток проходит через уплотнение устьевого оборудования.Технические характеристики:Условный диаметр рабочей поверхности, мм - 31,8;Размер резьбы штанги, мм - 22;Длина, мм - 7500;Марка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t>
  </si>
  <si>
    <t>106-1 Т</t>
  </si>
  <si>
    <t>192023.710.000000</t>
  </si>
  <si>
    <t>Уайт-спирит</t>
  </si>
  <si>
    <t>нефрас-С4-155/200</t>
  </si>
  <si>
    <t>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t>
  </si>
  <si>
    <t>593 Т</t>
  </si>
  <si>
    <t>600 Т</t>
  </si>
  <si>
    <t>599 Т</t>
  </si>
  <si>
    <t>588 Т</t>
  </si>
  <si>
    <t>595 Т</t>
  </si>
  <si>
    <t>598 Т</t>
  </si>
  <si>
    <t>603 Т</t>
  </si>
  <si>
    <t>607 Т</t>
  </si>
  <si>
    <t>604 Т</t>
  </si>
  <si>
    <t>608 Т</t>
  </si>
  <si>
    <t>594 Т</t>
  </si>
  <si>
    <t>601 Т</t>
  </si>
  <si>
    <t>597 Т</t>
  </si>
  <si>
    <t>589 Т</t>
  </si>
  <si>
    <t>602 Т</t>
  </si>
  <si>
    <t>606 Т</t>
  </si>
  <si>
    <t>596 Т</t>
  </si>
  <si>
    <t>610 Т</t>
  </si>
  <si>
    <t>590 Т</t>
  </si>
  <si>
    <t>611 Т</t>
  </si>
  <si>
    <t>617 Т</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</si>
  <si>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</si>
  <si>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- 7811-0232;Диаметр зева, мм - 27х27;Материал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</si>
  <si>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</si>
  <si>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- 7811-0234;Диаметр зева, мм - 32х32;Материал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</si>
  <si>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- 7811-0292;Диаметр зева, мм - 24х27;Материал - сталь 40Х по ГОСТ 4543-71;Покрытие - М, молибденовое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</si>
  <si>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</si>
  <si>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- 7811-0288;Диаметр зева, мм - 14х17;Материал - сталь 40Х по ГОСТ 4543-71;Покрытие - Ц15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</si>
  <si>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</si>
  <si>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-27;Материал - сталь 45 по ГОСТ 4543-71;Покрытие - Х9, оцинкованное по ГОСТ 9.306-85.</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</si>
  <si>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-36;Материал - сталь 45 по ГОСТ 4543-71;Покрытие - Х9, оцинкованное по ГОСТ 9.306-85.</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</si>
  <si>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-41;Материал - сталь 45 по ГОСТ 4543-71;Покрытие - Х9, оцинкованное по ГОСТ 9.306-85.</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</si>
  <si>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-46;Материал - сталь 45 по ГОСТ 4543-71;Покрытие - Х9, оцинкованное по ГОСТ 9.306-85.</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</si>
  <si>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-50;Материал - сталь 45 по ГОСТ 4543-71;Покрытие - Х9, оцинкованное по ГОСТ 9.306-85.</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</si>
  <si>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-55;Материал - сталь 45 по ГОСТ 4543-71;Покрытие - Х9, оцинкованное по ГОСТ 9.306-85.</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</si>
  <si>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-60;Материал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</si>
  <si>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- 27;Материал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</si>
  <si>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- 50;Материал - сталь 45 по ГОСТ 4543-71;Покрытие - Х9, оцинкованное по ГОСТ 9.306-85.</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</si>
  <si>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- 7811-0288;Диаметр зева, мм - 14х17;Материал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</si>
  <si>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- 7811-0290;Диаметр зева, мм - 19х22;Материал - сталь 40Х по ГОСТ 4543-71;Покрытие - М, молибденовое по ГОСТ 9.306-85;Нормативно-технический документ - ГОСТ 2906-80.</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</si>
  <si>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</si>
  <si>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</si>
  <si>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</si>
  <si>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</si>
  <si>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1500 Т</t>
  </si>
  <si>
    <t>282411.900.000019</t>
  </si>
  <si>
    <t>Перфоратор</t>
  </si>
  <si>
    <t>Перфоратор в кейсе.Назначение - для проведения сверлильных работ по бетону, кирпичу икамню.Патрон - SDS-Plus;Режимы работы - сверление, долбление;Энергия удара, Дж - от 1,5-3;Мощность, Вт - 500-800;Частота ударов, уд/мин - 4000-6000;Скорость вращения, об/мин - 2300-3000;Режимы - с реверсом;Диаметр сверления бетона, мм - до 20;Условия поставки:- паспорта;- руководства по эксплуатации.</t>
  </si>
  <si>
    <t>1501 Т</t>
  </si>
  <si>
    <t>1502 Т</t>
  </si>
  <si>
    <t>282411.900.000020</t>
  </si>
  <si>
    <t>Разжиматель фланцев</t>
  </si>
  <si>
    <t>Разжим кривошипа РК8.Назначение - для снятия кривошипа с вала редуктора станков качалок;Технические характеристики:Усилие, т - 11;Ход штока - 35;Диаметр штока,  мм - 35;Комплектация:- насос НРГ-7010;- рукав высокого давления;Условия поставки:- с предоставлением паспорта;- руководства по эксплуатации;- разрешение на применение.</t>
  </si>
  <si>
    <t>Разжимы кривошипа.Назначение - для снятия кривошипа с вала редуктора станков качалок, атакже для дальнейшего ремонта основного оборудования;Технические характеристики:Усилие, тс – 11,3;Ход штока – не менее 35;Диаметр опор, мм - 29;Рабочий объем масла, см3-55,6;Масса, кг -3,3;Комплектация:- насос ручной гидравлический;- количество ступеней нагнетания давления – 2;- полезный объем бака, см3 – 800;- давления (1-я/2-я ступень), мПа – 1,38/70;- номинальный объем бака, см3- 1000;- масса без масла, кг-8,2;- рукав высокого давления- предназначены для соединения гидравлическихустройств с источником давления.- внутренний диаметр, мм - 9,7;- внешний диаметр, мм – 19;- минимальный радиус изгиба, мм -105;- длина, мм – 2000;- диаметр резьбы присоединительных наконечников должен соответствоватьдля подключения разжима кривошипа и ручного насоса.Условия поставки:- с предоставлением паспорта;- руководства по эксплуатации;- разрешение на применение.</t>
  </si>
  <si>
    <t>707 Т</t>
  </si>
  <si>
    <t>709 Т</t>
  </si>
  <si>
    <t>708 Т</t>
  </si>
  <si>
    <t>712 Т</t>
  </si>
  <si>
    <t>715 Т</t>
  </si>
  <si>
    <t>717 Т</t>
  </si>
  <si>
    <t>718 Т</t>
  </si>
  <si>
    <t>710 Т</t>
  </si>
  <si>
    <t>711 Т</t>
  </si>
  <si>
    <t>713 Т</t>
  </si>
  <si>
    <t>716 Т</t>
  </si>
  <si>
    <t>714 Т</t>
  </si>
  <si>
    <t>719 Т</t>
  </si>
  <si>
    <t>720 Т</t>
  </si>
  <si>
    <t>722 Т</t>
  </si>
  <si>
    <t>721 Т</t>
  </si>
  <si>
    <t>723 Т</t>
  </si>
  <si>
    <t>737 Т</t>
  </si>
  <si>
    <t>738 Т</t>
  </si>
  <si>
    <t>736 Т</t>
  </si>
  <si>
    <t>752 Т</t>
  </si>
  <si>
    <t>724 Т</t>
  </si>
  <si>
    <t>746 Т</t>
  </si>
  <si>
    <t>739 Т</t>
  </si>
  <si>
    <t>741 Т</t>
  </si>
  <si>
    <t>754 Т</t>
  </si>
  <si>
    <t>758 Т</t>
  </si>
  <si>
    <t>753 Т</t>
  </si>
  <si>
    <t>759 Т</t>
  </si>
  <si>
    <t>766 Т</t>
  </si>
  <si>
    <t>765 Т</t>
  </si>
  <si>
    <t>769 Т</t>
  </si>
  <si>
    <t>257340.390.000010</t>
  </si>
  <si>
    <t>Сверло спиральное</t>
  </si>
  <si>
    <t>с коническим хвостовиком, диаметр 5-30 мм</t>
  </si>
  <si>
    <t>Сверло 2301-3615 спиральное с коническим хвостовиком.Технические характеристики:Диаметр, мм - 17,5;Класс точности - А1;Условия поставки:- сертификат качества;Нормативно-технический документ - ГОСТ 10903-77.</t>
  </si>
  <si>
    <t>Сверло 2301-3587 спиральное с коническим хвостовиком.Технические характеристики:Диаметр, мм - 12;Класс точности - А1;Условия поставки:- сертификат качества;Нормативно-технический документ - ГОСТ 10903-77.</t>
  </si>
  <si>
    <t>Сверло 2301-3597 спиральное с коническим хвостовиком.Технические характеристики:Диаметр, мм - 14;Класс точности - А1;Условия поставки:- сертификат качества;Нормативно-технический документ - ГОСТ 10903-77.</t>
  </si>
  <si>
    <t>Сверло 2301-3607 спиральное с коническим хвостовиком.Технические характеристики:Диаметр, мм - 16;Класс точности - А1;Условия поставки:- сертификат качества;Нормативно-технический документ - ГОСТ 10903-77.</t>
  </si>
  <si>
    <t>Сверло 2301-3612 спиральное с коническим хвостовиком.Технические характеристики:Диаметр, мм - 17;Класс точности - А1;Условия поставки:- сертификат качества;Нормативно-технический документ - ГОСТ 10903-77.</t>
  </si>
  <si>
    <t>Сверло 2301-3622 спиральное с коническим хвостовиком.Технические характеристики:Диаметр, мм - 19;Класс точности - А1;Условия поставки:- сертификат качества;Нормативно-технический документ - ГОСТ 10903-77.</t>
  </si>
  <si>
    <t>Сверло 2301-3582 спиральное с коническим хвостовиком.Технические характеристики:Диаметр, мм - 10,6;Класс точности - А1;Условия поставки:- сертификат качества;Нормативно-технический документ - ГОСТ 10903-77.</t>
  </si>
  <si>
    <t>Сверло 2301-3599 спиральное с коническим хвостовиком.Технические характеристики:Диаметр, мм - 14,5;Класс точности - А1;Условия поставки:- сертификат качества;Нормативно-технический документ - ГОСТ 10903-77.</t>
  </si>
  <si>
    <t>Сверло 2301-3604 спиральное с коническим хвостовиком.Технические характеристики:Диаметр, мм - 15,3;Класс точности - А1;Условия поставки:- сертификат качества;Нормативно-технический документ - ГОСТ 10903-77.</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</si>
  <si>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</si>
  <si>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</si>
  <si>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Сверло спиральное с коническим хвостовиком.
Назначение - для создания отверстий ручным  механизированным инструментом;
Технические характеристики:
Диаметр, мм - 10,5;
Класс точности - А1;
Обозначение - 2301-3581;
Перечень документов при поставке:
- сертификат качества;
Нормативно-технический документ - ГОСТ 10903-77.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</si>
  <si>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</si>
  <si>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</si>
  <si>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</si>
  <si>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</si>
  <si>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</si>
  <si>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</si>
  <si>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2300-0015 спиральное с цилиндрическим хвостовиком.Технические характеристики:Диаметр, мм - 3;Класс точности - А1;Условия поставки:- сертификат происхождения/качества;Нормативно-технический документ - ГОСТ 886-77.</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</si>
  <si>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</si>
  <si>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257340.390.000015</t>
  </si>
  <si>
    <t>с цилиндрическим хвостовиком, диаметр 30,1-50 мм</t>
  </si>
  <si>
    <t>Сверло 2301-3676 спиральное с коническим хвостовиком.Технические характеристики:Диаметр, мм - 30,5;Класс точности - А1;Условия поставки:- сертификат качества;Нормативно-технический документ - ГОСТ 10903-77.</t>
  </si>
  <si>
    <t>257340.390.000016</t>
  </si>
  <si>
    <t>с цилиндрическим хвостовиком, диаметр 5-30 мм</t>
  </si>
  <si>
    <t>Сверло 2300-0203 спиральное с цилиндрическим хвостовиком.Технические характеристики:Диаметр, мм - 9;Класс точности - В1;Условия поставки:- сертификат происхождения/качества;Нормативно-технический документ - ГОСТ 10902-77.</t>
  </si>
  <si>
    <t>Сверло 2301-3627 спиральное с коническим хвостовиком.Технические характеристики:Диаметр, мм - 20;Класс точности - А1;Условия поставки:- сертификат качества;Нормативно-технический документ - ГОСТ 10903-77.</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</si>
  <si>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</si>
  <si>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Сверло 2301-3578 спиральное с коническим хвостовиком.Технические характеристики:Диаметр, мм - 10;Класс точности - А1;Нормативно-технический документ - ГОСТ 10903-77.</t>
  </si>
  <si>
    <t>Сверло 2301-3581-А1 спиральное с коническим хвостовиком.Технические характеристики:Диаметр, мм - 10,5;Класс точности - А1;Условия поставки:- сертификат качества;Нормативно-технический документ - ГОСТ 10903-77.</t>
  </si>
  <si>
    <t>Сверло 2301-3609 спиральное с коническим хвостовиком.Технические характеристики:Диаметр, мм - 16,5;Класс точности - А1;Условия поставки:- сертификат качества;Нормативно-технический документ - ГОСТ 10903-77.</t>
  </si>
  <si>
    <t>Сверло 2301-3617 спиральное с коническим хвостовиком.Технические характеристики:Диаметр, мм - 18;Класс точности - А1;Условия поставки:- сертификат качества;Нормативно-технический документ - ГОСТ 10903-77.</t>
  </si>
  <si>
    <t>Сверло 2301-3619 спиральное с коническим хвостовиком.Технические характеристики:Диаметр, мм - 18,5;Класс точности - А1;Условия поставки:- сертификат качества;Нормативно-технический документ - ГОСТ 10903-77.</t>
  </si>
  <si>
    <t>Сверло 2301-3629 спиральное с коническим хвостовиком.Технические характеристики:Диаметр, мм - 20,5;Класс точности - А1;Условия поставки:- сертификат качества;Нормативно-технический документ - ГОСТ 10903-77.</t>
  </si>
  <si>
    <t>Сверло 2301-3644 спиральное с коническим хвостовиком.Технические характеристики:Диаметр, мм - 23,5;Класс точности - А1;Условия поставки:- сертификат качества;Нормативно-технический документ - ГОСТ 10903-77.</t>
  </si>
  <si>
    <t>Сверло 2301-3642 спиральное с коническим хвостовиком.Технические характеристики:Диаметр, мм - 23;Класс точности - А1;Условия поставки:- сертификат качества;Нормативно-технический документ - ГОСТ 10903-77.</t>
  </si>
  <si>
    <t>Сверло 2301-3674 спиральное с коническим хвостовиком.Технические характеристики:Диаметр, мм - 30;Класс точности - А1;Условия поставки:- сертификат качества;Нормативно-технический документ - ГОСТ 10903-77.</t>
  </si>
  <si>
    <t>Сверло специальное.Назначение - для ударно-вращательного сверления;Технические характеристики:Диаметр, мм - 12;Марка сплава - ВК8;Направление вращения - правое;Серия - средняя;Хвостовик - цилиндрический;Длина рабочей части, мм - 50;Общая длина, мм - 600;Условия поставки:- сертификат качества;Нормативно-технический документ - ГОСТ 17274-71.</t>
  </si>
  <si>
    <t>Сверло специальное.Назначение - для ударно-вращательного сверления;Технические характеристики:Диаметр, мм - 16;Марка стали - ВК8;Направление вращения - правое;Серия - средняя;Хвостовик - цилиндрический;Длина рабочей части, мм - 50;Длина, мм - 1000;Условия поставки:- сертификат качества;Нормативно-технический документ - ГОСТ 17274-71.</t>
  </si>
  <si>
    <t>257340.500.000000</t>
  </si>
  <si>
    <t>Сверло-метчик</t>
  </si>
  <si>
    <t>для врезного устройства</t>
  </si>
  <si>
    <t>Сверло метчик МФ-310.10-20.Назначение - для удержания высверленного диска при высверливанииотверстия в трубе сверлом кольцевым.;Технические характеристики:Диаметр, мм - 8;Материал - быстрорежущая сталь P6M5;Для устройства - БПУ 1-03;Условия поставки:- сертификат происхождения/качества;</t>
  </si>
  <si>
    <t>154 Т</t>
  </si>
  <si>
    <t>1194 Т</t>
  </si>
  <si>
    <t>1453 Т</t>
  </si>
  <si>
    <t>201640.300.000002</t>
  </si>
  <si>
    <t>Смола</t>
  </si>
  <si>
    <t>эпоксидная, в первичных формах</t>
  </si>
  <si>
    <t>Смола эпоксидная.
Внешний вид - высоковязкая прозрачная без видимых механических включений и следов воды;
Технические характеристики:
Цвет по железокобальтовой шкале, не более - 3;
ссовая доля эпоксидных групп, % - от 22,1 до 23,6;
Динамическая вязкость, Па*с при50, С - от 8 до 12;
Время желатинизации с отвердителем,  ч, не менее - 18,0.</t>
  </si>
  <si>
    <t>281314.900.000034</t>
  </si>
  <si>
    <t>для водоснабжения, мощность 0,25 кВт, напор максимальный 35 м,подача максимальная 2,4 м3/ч</t>
  </si>
  <si>
    <t>Станция насосная самовсасывающая.
Назначение - для водоснабжения из скважин;
Технические харктеристики:
Максимальный напор, м - 18;
Максимальный расход, м3/ч - 4;
Пропускная способность, м3/час - 3; 
Уровень шума, дБ, до - 55;
Напряжение сети, В - 230;
Материал кожуха насоса - нержавеющая сталь;
Максимальное давление на входе, бар - 3;
Класс защиты - IP 54;
Допустимая температура перекачиваемой жидкости, С - от 0 до 35;
Перечень документов при поставке:
- паспорт;
- руководство по эксплуатации.</t>
  </si>
  <si>
    <t>282219.300.000038</t>
  </si>
  <si>
    <t>Съемник</t>
  </si>
  <si>
    <t>гидравлический, для демонтажа деталей, универсальный</t>
  </si>
  <si>
    <t>Съемник гидравлический.Назначение - для демонтажа кривошипа с вала и выпрессовки пальцакривошипа в полевых условиях, для станков-качалок типа СК с ручнымгидравлическим насосом;Технические характеристики:Максимальное усилие, тс, не менее - 60;Давление, МПа, не менее - 70;Максимальная глубина захвата, мм - 270;Ход поршня, мм - 100;Тип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400 до 570;Глубина захвата, мм - 210;Внутренняя резьба винта - М125х2;Максимальное рабочее давление, кг/см2 - 630;Перечень документов пр и поставке:- паспорт;- руководство по эксплуатации;- разрешение на применение от уполномоченного органа РК.</t>
  </si>
  <si>
    <t>1418 Т</t>
  </si>
  <si>
    <t>1419 Т</t>
  </si>
  <si>
    <t>1425 Т</t>
  </si>
  <si>
    <t>1428 Т</t>
  </si>
  <si>
    <t>1431 Т</t>
  </si>
  <si>
    <t>1417 Т</t>
  </si>
  <si>
    <t>1426 Т</t>
  </si>
  <si>
    <t>1430 Т</t>
  </si>
  <si>
    <t>1432 Т</t>
  </si>
  <si>
    <t>1421 Т</t>
  </si>
  <si>
    <t>1420 Т</t>
  </si>
  <si>
    <t>1427 Т</t>
  </si>
  <si>
    <t>1429 Т</t>
  </si>
  <si>
    <t>1433 Т</t>
  </si>
  <si>
    <t>1422 Т</t>
  </si>
  <si>
    <t>281525.000.000022</t>
  </si>
  <si>
    <t>Шкив</t>
  </si>
  <si>
    <t>для клиноременных передач</t>
  </si>
  <si>
    <t>"Шкив ручейковый 90-38-3-В.
Назначение - для передачи крутящего моментана приводе винтового насоса;
Технические характеристики:
Тип шкива - ручейковый;
Диаметр шкива, мм - 90;
Количество ручейков, шт - 3;
Диаметр внешний, мм - 94;
Диаметр внутренний, мм - 38;
Ширина шпонки, мм - 10;
Профиль - В;
Материал - чугунное литье с последующим фосфатированием и обработкой антикорозийным маслом."</t>
  </si>
  <si>
    <t>"Шкив ручейковый 150-38-3-В.
Назначение - для передачи крутящего момента на приводе винтового насоса;
Технические характеристики:
Тип шкива - ручейковый;
Диаметр шкива, мм - 150;
Количество ручейков, шт - 3;
Диаметрвнешний, мм - 154;
Диаметр внутренний, мм - 38;
Ширина шпонки, мм - 10;
Профиль - В;
Материал - чугунное литье с последующим фосфатированием и обработкой антикорозийным маслом."</t>
  </si>
  <si>
    <t>"Шкив ручейковый 90-42-3-В.
Назначение - для передачи крутящего моментана приводе винтового насоса;
Технические характеристики:
Тип шкива - ручейковый;
Диаметр шкива, мм - 90;
Количество ручейков, шт - 3;
Диаметр внешний, мм - 94;
Диаметр внутренний, мм - 42;
Ширина шпонки, мм - 12;
Профиль - В;
Материал - чугунное литье с последующим фосфатированием и обработкой антикорозийным маслом."</t>
  </si>
  <si>
    <t>"Шкив ручейковый 150-48-3-В.
Назначение - для передачи крутящего момента на приводе винтового насоса;
Технические характеристики:
Тип шкива - ручейковый;
Диаметр шкива, мм - 150;
Количество ручейков, шт - 3;
Диаметрвнешний, мм - 154;
Диаметр внутренний, мм - 48;
Ширина шпонки, мм - 10;
Профиль - В;
Материал - чугунное литье с последующим фосфатированием и обработкой антикорозийным маслом."</t>
  </si>
  <si>
    <t>"Шкив ручейковый 100-38-3-В.
Назначение - для передачи крутящего момента на приводе винтового насоса;
Технические характеристики:
Тип шкива - ручейковый;
Диаметр шкива, мм - 100;
Количество ручейков, шт - 3;
Диаметрвнешний, мм - 104;
Диаметр внутренний, мм - 38;
Ширина шпонки, мм - 10;
Профиль - В;
Материал - чугунное литье с последующим фосфатированием и обработкой антикорозийным маслом."</t>
  </si>
  <si>
    <t>"Шкив ручейковый 90-38-6-О.
Назначение - для передачи крутящего моментана приводе винтового насоса;
Технические характеристики:
Тип шкива - ручейковый;
Диаметр шкива, мм - 90;
Количество ручейков, шт - 6;
Диаметр внешний, мм - 94;
Диаметр внутренний, мм - 38;
Ширина шпонки, мм - 10;
Профиль - О;
Материал - чугунное литье с последующим фосфатированием и обработкой антикорозийным маслом."</t>
  </si>
  <si>
    <t>"Шкив ручейковый 90-42-6-О.
Назначение - для передачи крутящего моментана приводе винтового насоса;
Технические характеристики:
Тип шкива - ручейковый;
Диаметр шкива, мм - 90;
Количество ручейков, шт - 6;
Диаметр внешний, мм - 94;
Диаметр внутренний, мм - 42;
Ширина шпонки, мм - 12;
Профиль - О;
Материал - чугунное литье с последующим фосфатированием и обработкой антикорозийным маслом."</t>
  </si>
  <si>
    <t>"Шкив ручейковый 100-38-6-О.
Назначение - для передачи крутящего момента на приводе винтового насоса;
Технические характеристики:
Тип шкива - ручейковый;
Диаметр шкива, мм - 100;
Количество ручейков, шт - 6;
Диаметрвнешний, мм - 104;
Диаметр внутренний, мм - 38;
Ширина шпонки, мм - 10;
Профиль - О;
Материал - чугунное литье с последующим фосфатированием и обработкой антикорозийным маслом."</t>
  </si>
  <si>
    <t>"Шкив ручейковый 100-42-6-О.
Назначение - для передачи крутящего момента на приводе винтового насоса;
Технические характеристики:
Тип шкива - ручейковый;
Диаметр шкива, мм - 100;
Количество ручейков, шт - 6;
Диаметрвнешний, мм - 104;
Диаметр внутренний, мм - 42;
Ширина шпонки, мм - 12;
Профиль - О;
Материал - чугунное литье с последующим фосфатированием и обработкой антикорозийным маслом."</t>
  </si>
  <si>
    <t>"Шкив ручейковый 120-38-6-О.
Назначение - для передачи крутящего момента на приводе винтового насоса;
Технические характеристики:
Тип шкива - ручейковый;
Диаметр шкива, мм - 120;
Количество ручейков, шт - 6;
Диаметрвнешний, мм - 124;
Диаметр внутренний, мм - 38;
Ширина шпонки, мм - 10;
Профиль - О;
Материал - чугунное литье с последующим фосфатированием и обработкой антикорозийным маслом."</t>
  </si>
  <si>
    <t>"Шкив ручейковый 120-42-6-О.
Назначение - для передачи крутящего момента на приводе винтового насоса;
Технические характеристики:
Тип шкива - ручейковый;
Диаметр шкива, мм - 120;
Количество ручейков, шт - 6;
Диаметрвнешний, мм - 124;
Диаметр внутренний, мм - 42;
Ширина шпонки, мм - 12;
Профиль - О;
Материал - чугунное литье с последующим фосфатированием и обработкой антикорозийным маслом."</t>
  </si>
  <si>
    <t>"Шкив ручейковый 130-38-6-О.
Назначение - для передачи крутящего момента на приводе винтового насоса;
Технические характеристики:
Тип шкива - ручейковый;
Диаметр шкива, мм - 130;
Количество ручейков, шт - 6;
Диаметрвнешний, мм - 134;
Диаметр внутренний, мм - 38;
Ширина шпонки, мм - 10;
Профиль - О;
Материал - чугунное литье с последующим фосфатированием и обработкой антикорозийным маслом."</t>
  </si>
  <si>
    <t>"Шкив ручейковый 130-42-6-О.
Назначение - для передачи крутящего момента на приводе винтового насоса;
Технические характеристики:
Тип шкива - ручейковый;
Диаметр шкива, мм - 130;
Количество ручейков, шт - 6;
Диаметрвнешний, мм - 134;
Диаметр внутренний, мм - 42;
Ширина шпонки, мм - 12;
Профиль - О;
Материал - чугунное литье с последующим фосфатированием и обработкой антикорозийным маслом."</t>
  </si>
  <si>
    <t>"Шкив ручейковый 130-48-3-В.
Назначение - для передачи крутящего момента на приводе винтового насоса;
Технические характеристики:
Тип шкива - ручейковый;
Диаметр шкива, мм - 130;
Количество ручейков, шт - 3;
Диаметрвнешний, мм - 134;
Диаметр внутренний, мм - 48;
Ширина шпонки, мм - 14;
Профиль - В;
Материал - чугунное литье с последующим фосфатированием и обработкой антикорозийным маслом."</t>
  </si>
  <si>
    <t>"Шкив ручейковый 140-38-6-О.
Назначение - для передачи крутящего момента на приводе винтового насоса;
Технические характеристики:
Тип шкива - ручейковый;
Диаметр шкива, мм - 140;
Количество ручейков, шт - 6;
Диаметрвнешний, мм - 144;
Диаметр внутренний, мм - 38;
Ширина шпонки, мм - 10;
Профиль - О;
Материал - чугунное литье с последующим фосфатированием и обработкой антикорозийным маслом."</t>
  </si>
  <si>
    <t>"Шкив ручейковый 140-42-6-О.
Назначение - для передачи крутящего момента на приводе винтового насоса;
Технические характеристики:
Тип шкива - ручейковый;
Диаметр шкива, мм - 140;
Количество ручейков, шт - 6;
Диаметрвнешний, мм - 144;
Диаметр внутренний, мм - 42;
Ширина шпонки, мм - 12;
Профиль - О;
Материал - чугунное литье с последующим фосфатированием и обработкой антикорозийным маслом."</t>
  </si>
  <si>
    <t>"Шкив ручейковый 140-48-6-О.
Назначение - для передачи крутящего момента на приводе винтового насоса;
Технические характеристики:
Тип шкива - ручейковый;
Диаметр шкива, мм - 140;
Количество ручейков, шт - 6;
Диаметрвнешний, мм - 144;
Диаметр внутренний, мм - 48;
Ширина шпонки, мм - 14; 
Профиль - О;
Материал - чугунное литье с последующим фосфатированием и обработкой антикорозийным маслом."</t>
  </si>
  <si>
    <t>634 Т</t>
  </si>
  <si>
    <t>257330.650.000023</t>
  </si>
  <si>
    <t>Шуруповерт</t>
  </si>
  <si>
    <t>Дрель аккумуляторнаяНазначение - для сверления отверстий в металлах, пластмассах, древесине,а также для завинчивания и вывинчивания шурупов и самонарезающих винтовв металлах, древесине и пластмассе с использованием оснастки.Технические характеристики:Тип инструмента - безударный;Тип патрона - быстрозажимной;Количество скоростей работы, не менее - 2;Диаметр патрона, мм - от 0,8 до 10;Напряжение питания, В, не менее - 18;Максимальное число оборотов холостого хода, об/мин, не менее - 1400;Максимальный крутящий момент, н2м, не менее - 30;Максимальный диаметр сверления (дерево), мм - 25;Максимальный диаметр сверления (металл), мм - 10;Тормоз двигателя - есть;Возможности:- реверс,- фиксация шпинделя,- электронная регулировка частоты вращения;Перечень документов при поставке:- предоставление паспорта;- руководство по эксплуатации.</t>
  </si>
  <si>
    <t>1601-1 Т</t>
  </si>
  <si>
    <t>310911.000.000021</t>
  </si>
  <si>
    <t>Верстак</t>
  </si>
  <si>
    <t>металлический, слесарный</t>
  </si>
  <si>
    <t>Шкаф (тележка) инструментальный.Технические характеристики:Имеет, не менее шесть ящиков и надёжную цельносварную раму из сталитолщиной, мм, не менее - 1,5;Колёса с износостойким полипропиленовым ободом;Шкаф (тележка) окрашен атмосферостойкой порошковой краской;Инструментальный шкаф (тележка) должен иметь, не менее шести выдвижныхящиков:Малый ящик, шт., не менее - 4;Средний ящик, шт., не менее - 1;Большой ящик, шт., не менее - 1;Размеры ящиков:Малый, мм (ШхГхВ), не менее - 570х380х60;Средний, мм, (ШхГхВ), не менее - 570х380х60;Большой, мм, (ШхГхВ), не менее - 570х380х200;Параметры тележки:Габаритные рахмеры, мм (ШхГхВ), не менее - 820х470х838;Каркас тележки: цельносварной из стали, толщиной, мм, не менее - 1,5;Ящики и стенки: сталь толщиной, мм, не менее - 1;Колёса: колёсные опоры диаметром, мм, не менее - 100 с полипропиленовымободом, г/п, кг/шт., не менее - 55.Ящики шкафа должны комплектоваться замками и ручками.Поставщик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</si>
  <si>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202-1 Т</t>
  </si>
  <si>
    <t>205943.900.000000</t>
  </si>
  <si>
    <t>Жидкость</t>
  </si>
  <si>
    <t>для охлаждения двигателей внутреннего сгорания/ теплообменных аппаратов, охлаждающая</t>
  </si>
  <si>
    <t>Антифриз, жидкость охлаждающая.Внешний вид - охлаждающей жидкости (антифриз) для систем охлаждениядвигателей внутреннего сгорания - однородная прозрачная окрашеннаяжидкость без механических примесей красного цвета.Особенности - охлаждающая жидкость должен обеспечивать смазываниясистемы охлаждения (помпы и так далее) двигателя, и будет использоватсядля круглогодичной эксплуатации автотранспорта.Технические характеристики:Охлаждающая жидкость должна соответствовать ниже приведенным основнымтребованиям и нормам:Плотность при температуре 20°С, г/см, в пределах - 1,065-1,085;Температура начала кристаллизации, °С, не выше - минус 40;Температура кипения при давлении, кПа - 101,3 (760 мм.рт.ст.), °С,нениже - 108;Вспениваемость:- объем пены, см, не более - 30;- устойчивость  пены, с, не более - 3;Водородный показатель (рН), в пределах - 7,5-9,5;Щелочность, см3, не менее - 10;Коррозионное воздействие на метилы, г/м2*сут, не более:- медь M1 - 0,1;- латунь Л63 или Л6 - 0,1;- сталь 08КП или 08Ю - 0,1;- чугун Ch-190 или Сч-25 - 0,1;- алюминий АК-6М2 - 0,1;- припой ПОС-35 - 0,2;Воздействие на резину при температуре 100°С.Изменение объема, %, не более:- стандартные образцы резины 57-5006 (ТУ 38 - 105 -  250  - 77) классТРП-100-60-5;- стандартные образцы резины 57-7011 (ТУ 38 - 105 -  262  - 78) классТРП-100-60-5;Фракционные данные:- температура начала перегонки, не ниже - 100 С;- массовая доля жидкости, перегоняемой до температуры 150 °С , %, неболее - 50;- тара, канистра, кг - 10;Перечень документов при поставке:- паспорт;- сертификат качества и соответствия;Иные требования:- участие представителей заказчика в заводских лабораторных испытаниях;- Заказчик в праве проводить лабороторные испытания при приемке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</si>
  <si>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118-1 Т</t>
  </si>
  <si>
    <t>192029.550.000018</t>
  </si>
  <si>
    <t>Масло трансмиссионное</t>
  </si>
  <si>
    <t>полусинтетическое, зимнее</t>
  </si>
  <si>
    <t>020240000555</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</si>
  <si>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</si>
  <si>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1076 Т</t>
  </si>
  <si>
    <t>274021.000.000000</t>
  </si>
  <si>
    <t>Установка осветительная</t>
  </si>
  <si>
    <t>для аварийного освещения</t>
  </si>
  <si>
    <t>Мачта осветительная ДГУ АД-12С-Т400-1Р на автоприцепе с дизельнымгенератором.Мачта осветительная мобильная с автомобильным прицепом и дизельнымгенератором для пожарных, железнодорожников и службы спасения, а такжестроителей. Выдвижная мачта 9 м, 4 LED прожектора на 1000 Вт позволяютлегко освещать труднодоступные места.  Прочная и простая конструкцияпередвижной осветительной установки предназначена для работы в тяжелыхусловиях в любую погоду.Технические характеристики мачты:Тип ламп - LED (светодиодная);Количество ламп, шт - 4;Мощность ламп, Вт - 1000;Площадь освещения 1 лампы, м - 120000;Максимальная высота развернутой мачты, м - 9;Габариты в рабочем состоянии ДxШxВ, мм - 2330x2330x9000;Габаритные размеры ДxШxВ, мм - 1100x1100x2570;Масса, кг - 450;Гарантия на вышку, год - 1;Технические характеристики ДГУ:ДГУ АД-12С-Т400-1РДГУ - дизель-генераторная установка;АД - электроагрегат дизельный;Мощность номинальная, кВт - 12;Установка - С, стационарная;Количество фаз - Т, трехфазный переменный ток;Напряжение, В - 400;Степень автоматизации - 1 (ручной запуск);;Система охлаждения Р - водовоздушная (радиатор);Серия - КМК+;Мощность номинальная, кВА - 15;Мощность максимальная, кВт - 14;Мощность максимальная, кВА - 17,5;Коэффициент мощности - 0,8;Напряжение, В - 400/230;Частота, Гц - 50;Номинальный ток, А - 22;Объём системы охлаждения, л - 5,6;Объём топливного бака, л - 80;Топливный сепаратор – да;Расход топлива при 50% мощности, л/ч – 2;Расход топлива при 75% мощности, л/ч – 3;Расход топлива при 100% мощности, л/ч – 4;Автономная работа на 75% нагрузки без дозаправ, ч – 26,6;Система аварийной остановки – да;Датчик уровня топлива - да;Отключатель АКБ – да;Установленный аккумулятор, Ah/V – 80;Исполнение - открытое;Уровень шума, dB/7м – 85;Глушитель - промышленный;Габаритные размеры ДхШхВ, мм - 1410x950x950;Масса, кг - 510;Гарантия, мес - 36;Комплектация: Глушитель, топливный бак, АКБ, ЩУ с цифровой панелью,станция заправки маслом и ОЖ.Технические характеристики двигателя:Мощность номинальная, кВт – 15;Мощность максимальная, кВт - 165;Количество цилиндров, шт - 4;Расположение цилиндров - рядное;Тактность двигателя - 4;Рабочий объём двигателя, л - 2,156;Система охлаждения - жидкостная;Система впуска воздуха - без турбонаддува;Тип воздушного фильтра - фильтроэлемент;Тип топливного фильтра - фильтроэлемент;Частота вращения коленвала, об/мин - 1500;Диаметр цилиндра, мм - 85;Ход поршня, мм - 95;Степень сжатия в цилиндрах - 18:1;Регулятор оборотов - механический;Напряжение бортового электрооборудования, В - 12;Удельный расход топлива, г/кВт*ч - 247;Тип масляного фильтра - фильтроэлемент;Ёмкость масляной системы, л - 6;Вид топлива - дизельное;Масса, кг - 210;Габаритные размеры ДхШхВ, мм - 820х590х653;Технические характеристики генератора:Постоянная мощность, кВт - 12;Тип генератора - бесщёточный, синхронный;Напряжение, В - 400/230;Номинальный ток, А - 21,6/52;Частота, Гц - 50;Количество фаз - 3/1;КПД, % - 94;Шаг обмотки - 2/3;Количество опорных подшипников - 1;Класс защиты обмотки - IP21;Степень изоляции - Н;Фактор мощности (cos φ) - 0.8/1;Точность регулировки напряжения - (± %) 1;Регулятор напряжения - да;Масса, кг - 130;Гарантия, мес - 12;Габаритные размеры ДхШхВ, мм - 550х490х560;Контролер;Автомобильный прицеп ПСА 2-2,7 т;Установка полностью готова к работе, укомплектована глушителем, АКБ,залита маслом и охлаждающей жидкостью и прошла 2-часовую обкатку.</t>
  </si>
  <si>
    <t>1021 Т</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</si>
  <si>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- 16;Крепление - винт;Нормативно-технический документ - ГОСТ Р 50345-2010.</t>
  </si>
  <si>
    <t>1080 Т</t>
  </si>
  <si>
    <t>274042.500.000001</t>
  </si>
  <si>
    <t>Аппарат пускорегулирующий</t>
  </si>
  <si>
    <t>для газоразрядных источников света</t>
  </si>
  <si>
    <t>Дроссель (пускорегулирующий аппарат) предназначен для обеспечения режимазажигания и стабилизации тока разрядных ламп высокого и низкого давленияпри включении их в сеть переменного тока частотой 50 Гц с номинальнымнапряжением 230 В. Импульсное зажигающее устройство предназначено длязапуска газоразрядных ламп.Комплектация уличных светильников с натриевыми лампами высокогодавления.Технические характеристики:Тип лампы – ДНАТ, дуговая натриевая трубчатая;Для ламп мощностью, Вт - 150.</t>
  </si>
  <si>
    <t>1130 Т</t>
  </si>
  <si>
    <t>1129 Т</t>
  </si>
  <si>
    <t>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 C). Устанавливаются гибридные модули SKKH с помощью винтов черезсквозные 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- 250;Значение класса по повторяющемуся импульсному обратному напряжению - 16;Особенности конструктивного исполнения - Е;VDRM, VRRM, В - 1600;ITRMS, А  - 420;ITAV, А - 250;TC, С - 85;ITSM, А - 9000;RTcont, милиОм - 0,45;VT(TO), В - 0,925;TVj - 40.... + 130 С;R th(j-c), К/Вт - 0,14;Размер, мм - 115×50×52.</t>
  </si>
  <si>
    <t>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в100°C). Устанавливаются гибридные модули SKKH с помощью винтов через сквозныекрепежные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- 162;Значение класса по повторяющемуся импульсному обратному напряжению - 18;Особенности конструктивного исполнения - Е;VDRM, VRRM, В - 1800;ITRMS, А  - 250;ITAV, А - 162;TC, С - 83;ITSM, А - 5200;RTcont, милиОм - 1,5;VT(TO), В - 0,95;TVj - 40.... + 125 С;R th(j-c), К/Вт - 0,17;Размер, мм - 94×34×30.</t>
  </si>
  <si>
    <t>1267 Т</t>
  </si>
  <si>
    <t>1273 Т</t>
  </si>
  <si>
    <t>Насос циркуляционный тип М160 М-4 предназначен для создания давления впромышленных циркуляционных установках, системах отопления,кондиционирования и горячего водоснабжения.Технические характеристики:Минимальный напор при t=90С, м, не более - 32;Расход, м3/час, не менее - 55;Потребляемая мощность, кВт, не менее - 11;Частота вращения, об/мин, не менее - 1470;Степень защиты двигателя - IP55;Максимальное рабочее давление, бар, не более - 16.</t>
  </si>
  <si>
    <t>Насос центробежный поверхностный для перекачивания пищевых и непищевыхжидкостей.Технические характеристики;Минимальный напор, не менее м – 14;Расход, не менее м³/час – 24;Мощность электродвигателя, кВт – 4;Частота вращения, об/мин – 3000;Подпор на входе в насос, не более, кгс/см² – 1,5;Частота тока, Гц – 50;Напряжение сети, В – 30/400;Тип рабочего колеса – закрытое.</t>
  </si>
  <si>
    <t>197 Т</t>
  </si>
  <si>
    <t>205941.990.000071</t>
  </si>
  <si>
    <t>общего назначения</t>
  </si>
  <si>
    <t>Смазка распалубочная 1,03-1,05г/млФорма - жидкость;Цвет - от бесцветного до желтовато-коричневого;Вязкость, мПа - 2000-3400;Температура помутнения, С - 41-45;Плотность, г/мл - 1,03-1,05;Показатель преломления - 1,445-1,455;Температура воспламенения, С - &gt;65;Поверхностное натяжение, % - 0,1;Раствора в воде Ок., мН/м - 31;</t>
  </si>
  <si>
    <t>1684 Т</t>
  </si>
  <si>
    <t>1677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</si>
  <si>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</si>
  <si>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</si>
  <si>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</si>
  <si>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</si>
  <si>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221972.000.000008</t>
  </si>
  <si>
    <t>Ковролан</t>
  </si>
  <si>
    <t>резиновый</t>
  </si>
  <si>
    <t>"Ковролан - это напольное ковровое покрытие, которое по своим свойствами качествам очень напоминает ковер, однако, у этих двух вариантов покрытия для дома существует масса отличий:
Первое и самое основное - это то,что ковролан не имеет четких размеров, можно самостоятельно выбрать нужную длину или ширину покрытия, ведь ковролин чаще всего продается в специализированных магазинах в виде рулонов.
Нормативно-технический документ- ГОСТ Р ЕН 1470-2009."</t>
  </si>
  <si>
    <t>1682 Т</t>
  </si>
  <si>
    <t>222319.905.000000</t>
  </si>
  <si>
    <t>Панель фасадная</t>
  </si>
  <si>
    <t>из древесно полимерного композита</t>
  </si>
  <si>
    <t>"Фасадные панели - разновидность пластикового сайдингового материала для обшивки зданий. В основу производства положен полипропилен. Другое название - цокольный сайдинг. Такое название образовалось исторически. Изначально данные панели использовались только для обшивки фундамента дома. Вся остальная часть обшивалась обычным сайдингом, так как он обходится гораздо дешевле, но на фундаменте фасадные панели выглядят как природный материал.
Нормативно-технический документ - ГОСТ 11024-2012."</t>
  </si>
  <si>
    <t>1698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</si>
  <si>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</si>
  <si>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</si>
  <si>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</si>
  <si>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</si>
  <si>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1687 Т</t>
  </si>
  <si>
    <t>251123.600.000065</t>
  </si>
  <si>
    <t>Сайдинг</t>
  </si>
  <si>
    <t>для строительства, виниловый</t>
  </si>
  <si>
    <t>Сайдинг - универсальный отделочный материал, который применяется для облицовки внешних и внутренних плоскостей. Чаще всего встречается обшивка для стен, но есть и потолочный сайдинг. Изделия позволяют получить в итоге ровное покрытие, несложно и быстро монтируются, стоят недорого и потому применимы в любом помещении. Сайдинг представляет собой панели из разного материала, оснащенные пазом и шипом по длинной стороне – замок облегчает процесс монтажа.</t>
  </si>
  <si>
    <t>281412.330.000010</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</si>
  <si>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</si>
  <si>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</si>
  <si>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21100003</t>
  </si>
  <si>
    <t>1163-1 Т</t>
  </si>
  <si>
    <t>21100007</t>
  </si>
  <si>
    <t>528-1 Т</t>
  </si>
  <si>
    <t>21100247</t>
  </si>
  <si>
    <t>421-1 Т</t>
  </si>
  <si>
    <t>21100296</t>
  </si>
  <si>
    <t>1215-1 Т</t>
  </si>
  <si>
    <t>21100308</t>
  </si>
  <si>
    <t>1218-1 Т</t>
  </si>
  <si>
    <t>21100362</t>
  </si>
  <si>
    <t>1328-1 Т</t>
  </si>
  <si>
    <t>21100378</t>
  </si>
  <si>
    <t>1252-1 Т</t>
  </si>
  <si>
    <t>21100428</t>
  </si>
  <si>
    <t>234-1 Т</t>
  </si>
  <si>
    <t>21100430</t>
  </si>
  <si>
    <t>242-1 Т</t>
  </si>
  <si>
    <t>21100431</t>
  </si>
  <si>
    <t>1599-1 Т</t>
  </si>
  <si>
    <t>21100527</t>
  </si>
  <si>
    <t>465-1 Т</t>
  </si>
  <si>
    <t>21100538</t>
  </si>
  <si>
    <t>231-1 Т</t>
  </si>
  <si>
    <t>Сокращение или отмена потребности</t>
  </si>
  <si>
    <t>265151.700.000022</t>
  </si>
  <si>
    <t>Ареометр</t>
  </si>
  <si>
    <t>АНТ-1</t>
  </si>
  <si>
    <t>265151.700.000017</t>
  </si>
  <si>
    <t>АОН-1</t>
  </si>
  <si>
    <t>282422.000.000036</t>
  </si>
  <si>
    <t>Блок клиньев</t>
  </si>
  <si>
    <t>для захвата насосно-компрессорных труб</t>
  </si>
  <si>
    <t>171243.100.000000</t>
  </si>
  <si>
    <t>Бумага фильтровальная</t>
  </si>
  <si>
    <t>лабораторная</t>
  </si>
  <si>
    <t>231923.300.000203</t>
  </si>
  <si>
    <t>Воронка</t>
  </si>
  <si>
    <t>лабораторная, из стекла</t>
  </si>
  <si>
    <t>281411.900.000023</t>
  </si>
  <si>
    <t>предохранительный, стальной, размер 100-400 мм  </t>
  </si>
  <si>
    <t>281133.000.000051</t>
  </si>
  <si>
    <t>дыхательный, стальной</t>
  </si>
  <si>
    <t>Колба</t>
  </si>
  <si>
    <t>231923.300.000228</t>
  </si>
  <si>
    <t>из стекла, тип К, вместимость 10-10000 см3</t>
  </si>
  <si>
    <t>Мензурка</t>
  </si>
  <si>
    <t>337-1 Т</t>
  </si>
  <si>
    <t>Палочка</t>
  </si>
  <si>
    <t>222929.900.000068</t>
  </si>
  <si>
    <t>Пробирка</t>
  </si>
  <si>
    <t>микроцентрифужная</t>
  </si>
  <si>
    <t>Рукав</t>
  </si>
  <si>
    <t>электронный</t>
  </si>
  <si>
    <t>Стакан</t>
  </si>
  <si>
    <t>Труба для нефтеперерабатывающей и нефтехимической промышленности</t>
  </si>
  <si>
    <t>172919.900.000007</t>
  </si>
  <si>
    <t>Фильтр</t>
  </si>
  <si>
    <t>обеззоленный, лабораторный, медленнофильтрирующий</t>
  </si>
  <si>
    <t>172919.900.000009</t>
  </si>
  <si>
    <t>обеззоленный, лабораторный, быстрофильтрирующий</t>
  </si>
  <si>
    <t>Цилиндр лабораторный</t>
  </si>
  <si>
    <t>325050.900.000036</t>
  </si>
  <si>
    <t>Экстрактор</t>
  </si>
  <si>
    <t>для определения хлористых солей</t>
  </si>
  <si>
    <t>203012.700.000115</t>
  </si>
  <si>
    <t>Эмаль</t>
  </si>
  <si>
    <t>нитроцеллюлозная</t>
  </si>
  <si>
    <t>323-1 Т</t>
  </si>
  <si>
    <t>Весы</t>
  </si>
  <si>
    <t>Переход</t>
  </si>
  <si>
    <t>Пленка</t>
  </si>
  <si>
    <t>262016.920.000000</t>
  </si>
  <si>
    <t>Плоттер (графопостроитель)</t>
  </si>
  <si>
    <t>струйный, рулонный</t>
  </si>
  <si>
    <t>Устройство МФУ с поддержкой языка Adobe PostScript3.Назначение: принтер/сканер /копирование чертежей, схем;Принтер:Максимальный формат - А0 бумага;Тип печати: цветная / черно-белая:Технология печати, термическая струйная;Тип чернил - на основе красителя, пигметные;Количество рулонов - 2;Поддержка печати фотографий;Количество цветов, не менее - 6 (голубой, серый, пурпурный, матовыйчерный, черный для фотопечати, желтый);Цветовая схема - C, M, Y, mK, pK, Gy;Минимальный объем капли, пл, не менее - 6;Поддержка печати без полей - отсутствует;Ширина печати, дюйм (мм) - 35,8" (910);Максимальное разрешение для цветной печати - 2400 х 1200 dpi;Сканер:Тип сканера - протяжный;Тип сканирования - цветной;Тип датчика - контактный (CIS);Ширина сканирования, мм, не менее - 914;Область сканирования: 914 x 8000 мм (JPEG), 914 x 5000 мм (PDF), 610 x15000 мм (TIFF);Разрешение сканера - 600 х 600 dpi;Скорость сканирования (цветн.), см/с,  не более - 6,35 (200 т/д);Скорость сканирования (ч/б), см/с, не менее 19,05 (200 т/д);Копирование:Изменение масштаба: 25-499%;Масимальное количество копий за цикл, листов, не менее - 99;Память/Процессор:Объем памяти, Гб - 128;Емкость жесткого диска, Гб, не менее - 500;Резак: Авторезак для бумаги - да;Дисплей: Тип дисплея - ЖК-дисплей;Дополнительно:Максимальная толщина носителя, мм - 0,5;Поддерживаемые языки - HP-GL/2, HP-RTL, TIFF, JPEG, CALS G4, HP PCL 3GUI, URF, Adobe PostScript 3, PDF;Спектрофотометр - нет;Поддержка - PostScript 3;Интерфейсы - Ethernet (RJ45) (Bluetooth, USB, Wi-Fi - нет);Требования к электросети - 100–240 В, 50/60 Гц, 2 А;Потребляемая мощность (при работе), Вт,  не более - 120;Потребляемая мощность (в режиме ожидания), Вт  - 5;Уровень шума (при работе), дБ, не более - 47;Габариты:Размеры ШхВхГ, мм, не более - 1399 х 916 х 1110;Вес, кг, не более - 112;Габариты ШхГхВ (в упаковке), мм - 1500 x 781 x 815;Вес (в упаковке), кг - 145;В комплекте:МФУ, печатающая головка, начальные картриджи (6шт), накопительный лоток,подставка для принтера и корзина для носителей, 2 шпинделя, краткоесправочное руководство, плакат по настройке, программа запуска, кабельпитания.</t>
  </si>
  <si>
    <t>11,28,29</t>
  </si>
  <si>
    <t>620312.000.000000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</si>
  <si>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</si>
  <si>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</si>
  <si>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ІТ-инфрақұрылымды кешенді тексеру қызметі</t>
  </si>
  <si>
    <t>Услуги по комплексному обследованию ИТ инфраструктуры</t>
  </si>
  <si>
    <t>28,29</t>
  </si>
  <si>
    <t>32-3 Р</t>
  </si>
  <si>
    <t>27-3 Р</t>
  </si>
  <si>
    <t>28-3 Р</t>
  </si>
  <si>
    <t>13-3 Р</t>
  </si>
  <si>
    <t>12-3 Р</t>
  </si>
  <si>
    <t>29-3 Р</t>
  </si>
  <si>
    <t>111-1 Р</t>
  </si>
  <si>
    <t>112-1 Р</t>
  </si>
  <si>
    <t>113-1 Р</t>
  </si>
  <si>
    <t>114-1 Р</t>
  </si>
  <si>
    <t>Идентификатор из внешней системы</t>
  </si>
  <si>
    <t>96-1 Р</t>
  </si>
  <si>
    <t>97-1 Р</t>
  </si>
  <si>
    <t>Забурунье кен орын полимер айдау  жумыстарының геологиялық сараптамасы</t>
  </si>
  <si>
    <t xml:space="preserve">Работы по геологическому сопровождению полимерного заводнения на месторождении Забурунье </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</si>
  <si>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</si>
  <si>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</si>
  <si>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11,34,35</t>
  </si>
  <si>
    <t xml:space="preserve">091012.900.000019 </t>
  </si>
  <si>
    <t xml:space="preserve">Работы по гидравлическому разрыву пласта </t>
  </si>
  <si>
    <t>Работы по гидравлическому разрыву пласта на скважинах месторождений нефти и газа</t>
  </si>
  <si>
    <t>Ембімунайгаз АҚ кен орындарында қысымен қабаты жырту жумыстары</t>
  </si>
  <si>
    <t>Гидравлический разрыв пласта на месторождениях АО Эмбамунайгаз</t>
  </si>
  <si>
    <t>по БК переходит в ДБРиКРС</t>
  </si>
  <si>
    <t>186-1 У</t>
  </si>
  <si>
    <t>188-1 У</t>
  </si>
  <si>
    <t>192-1 У</t>
  </si>
  <si>
    <t>11,18</t>
  </si>
  <si>
    <t>157-1 У</t>
  </si>
  <si>
    <t>111 У</t>
  </si>
  <si>
    <t>Консультационные услуги по проведению надзорного/ сертификационного аудита  системы энергоменеджмента в АО "Эмбамунайгаз"</t>
  </si>
  <si>
    <t>12-3-1</t>
  </si>
  <si>
    <t>08.2021</t>
  </si>
  <si>
    <t xml:space="preserve">АҚ "Эмбамунайгаз"  бойынша сертификацияға аудит жүргізуі </t>
  </si>
  <si>
    <t xml:space="preserve">Услуги по проведению надзорного/сертификационного аудита </t>
  </si>
  <si>
    <t>111-1 У</t>
  </si>
  <si>
    <t>5,11</t>
  </si>
  <si>
    <t>Экологиялық аудит жүргізу бойынша қызмет</t>
  </si>
  <si>
    <t xml:space="preserve">Услуги по проведению  экологического аудита </t>
  </si>
  <si>
    <t>42-3 У</t>
  </si>
  <si>
    <t>331229.900.000018</t>
  </si>
  <si>
    <t>Услуги по мониторингу недр/подземных вод</t>
  </si>
  <si>
    <t>Ведение мониторинга подземных вод на водозаборах технического водоснабжения нефтепромыслов  АО ЭМГ</t>
  </si>
  <si>
    <t>42-4 У</t>
  </si>
  <si>
    <t>316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</si>
  <si>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</si>
  <si>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</si>
  <si>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</si>
  <si>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</si>
  <si>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865 Т</t>
  </si>
  <si>
    <t>259911.350.000000</t>
  </si>
  <si>
    <t>напольный, металлический</t>
  </si>
  <si>
    <t>Экстрактор.Назначение - для извлечения хлористых солей в нефти и нефтепродуктов,других примесей из проб воды.Технические характеристики:Тип марки - ПЭ-8300;Диапазон регулировки скорости вращения, об/мин - от 200 до 5000;Габаритные размеры, мм - 280х280х715;Блок управления, мм - 205х175х65;Вес, кг, не более - 3.Поставка Товара в течение 12 месяцев от даты ввода в эксплуатациюТовара, но не более 24 месяцев от даты поставки.</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</si>
  <si>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</si>
  <si>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</si>
  <si>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</si>
  <si>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Диаметр условного прохода - 350мм, пропускная способность - 1500м/ч, вакуум срабатывания, Па (мм.вод.ст.) - 177-196(18-20), давление срабатывания, 
Па (мм.вод.ст.) - 1569-1667(160-170), длина - 800мм, ширина - 680мм, высота - 920мм, диаметр ответного фланца - 485мм, диаметр межцентрового расстояния - 445мм, диаметр отверстия - 22мм, Количество отверстий - 6шт, масса - 82кг.</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</si>
  <si>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</si>
  <si>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</si>
  <si>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</si>
  <si>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</si>
  <si>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Пробирка центрифужные градуированные.
Назначение - для определения объема осадков при центрифугировании;
Технические характеристики:
Исполнение - 1;
Вместимость, см3 - 10;
Цена деления, см3 - 0,1;
Материал - ХС химически стойкое стекло;
Должен поставляться в соответствующей упаковке, не допускающей повреждения;
Нормативно-технический документ - ГОСТ 1770-74.</t>
  </si>
  <si>
    <t>231923.300.000190</t>
  </si>
  <si>
    <t>лабораторный, из стекла, тип Н, с носиком, вместимость 5-5000 см3</t>
  </si>
  <si>
    <t>Стакан низкий с носиком.Назначение - для фильтрования, выпаривания и приготовления растворов влабораторных условиях.Стакан низкий с носиком.Технические характеристики:Материал - стеклянный;Тип - Н (низкий);Исполнение - 1 (с носиком);Номинальная вместимость, мл - 250 (со шкалой);Химическая стойкость - ТС;Нормативно-технический документ - ГОСТ 25336-82.</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</si>
  <si>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</si>
  <si>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</si>
  <si>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</si>
  <si>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</si>
  <si>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</si>
  <si>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</si>
  <si>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</si>
  <si>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</si>
  <si>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</si>
  <si>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244212.000.000003</t>
  </si>
  <si>
    <t>Оксид алюминия</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</si>
  <si>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</si>
  <si>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</si>
  <si>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</si>
  <si>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</si>
  <si>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</si>
  <si>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</si>
  <si>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</si>
  <si>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</si>
  <si>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</si>
  <si>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</si>
  <si>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</si>
  <si>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</si>
  <si>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</si>
  <si>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222923.790.000003</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</si>
  <si>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</si>
  <si>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</si>
  <si>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</si>
  <si>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</si>
  <si>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</si>
  <si>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</si>
  <si>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Воронка лабораторная.Назначение - для переливания и фильтрования жидкостей;Технические характеристики:Тип воронки - В;Диаметр, мм - 36;Высота, мм - 50;Материал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</si>
  <si>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</si>
  <si>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</si>
  <si>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</si>
  <si>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</si>
  <si>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</si>
  <si>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</si>
  <si>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201510.500.000005</t>
  </si>
  <si>
    <t>Кислота азотная</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</si>
  <si>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</si>
  <si>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</si>
  <si>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</si>
  <si>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</si>
  <si>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</si>
  <si>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</si>
  <si>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</si>
  <si>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</si>
  <si>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</si>
  <si>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205959.690.000004</t>
  </si>
  <si>
    <t>сульфит (сульфат, хлорид, фосфат, йодит) ионов</t>
  </si>
  <si>
    <t>Государственный стандартный образец (ГСО) состава сульфат ионовпредназначен для градуировки фотоколориметрических средств измерений,применяемых при определении содержания сульфат ионов в водных средах,при контроле точности результатов измерений, аттестации методик. Долженбыть расфасован в стеклянные ампулы объемом 5 см3.Концентрация, г/дм3 - 10;Относительная погрешность аттестованного значения при Р=0,95 – 1,0%;Фон- вода.В упаковке 5 ампул.</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</si>
  <si>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</si>
  <si>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</si>
  <si>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</si>
  <si>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</si>
  <si>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</si>
  <si>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</si>
  <si>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</si>
  <si>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</si>
  <si>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265131.500.000016</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</si>
  <si>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</si>
  <si>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</si>
  <si>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</si>
  <si>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</si>
  <si>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</si>
  <si>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</si>
  <si>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205959.100.000007</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</si>
  <si>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</si>
  <si>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</si>
  <si>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</si>
  <si>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</si>
  <si>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</si>
  <si>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</si>
  <si>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</si>
  <si>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</si>
  <si>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</si>
  <si>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</si>
  <si>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</si>
  <si>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</si>
  <si>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</si>
  <si>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</si>
  <si>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222130.100.000030</t>
  </si>
  <si>
    <t>полиэтиленовая, прозрачная</t>
  </si>
  <si>
    <t xml:space="preserve">Пленка полиэтилентерефталатная.
Представляет собой гибкую, прочную пленку с таким сочетанием свойств, которое позволяет применять ее в самых различных отраслях промышленности. 
Назначение - для изготовления электроизоляционных материалов, для изоляции проводов и кабелей, обмоток электрических машин и аппаратов;
Технические характеристики:
Толщина, мкм - 75;
Ширина, мм - 3;
Нормативно-технический документ - ГОСТ 24234-80.
</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</si>
  <si>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</si>
  <si>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</si>
  <si>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</si>
  <si>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</si>
  <si>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Бумага фильтровальная лабораторная (фильтр обезоленный синяя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медленно фильтрующий;
Цвет ленты - синий;
Количество в упаковке, лист - 100;
Нормативно-технический документ - ГОСТ 12026-76.</t>
  </si>
  <si>
    <t>Клапан предохранительный гидравлический КПГ.Назначение - для защиты резервуаров для хранения нефти и нефтепродуктовот разрушения при сверх допустимом повышении давления в резервуаре.КПГ устанавливается на крыше вертикального резервуара на случай, если несработает дыхательный клапан.Технические характеристики:Диаметр условный, мм - 350;Давление срабатывания, Па (мм вод. ст.), не более - 1961 (200);Вакум срабатывания, Па (мм вод. ст.), не более - 392 (40);Пропускная способность (по воздуху), м3/ч, не менее - 2700;Объем заливаемой жидкости гидрозатвора, л, не более - 46,5;Присоединительные размеры:Диаметр посадочного фланца, мм - 490 мм;Центр отверствий, мм - 440 мм;Диаметр шпилек, мм - 24;Количество шпилек, шт - 12;Сделать поставку с ответным фланцем.Поставка Товара в течение 12 месяцев от даты ввода в эксплуатациюТовара, но не более 24 месяцев от даты поставки.</t>
  </si>
  <si>
    <t>221930.590.000007</t>
  </si>
  <si>
    <t>гидравлический, высокого давления</t>
  </si>
  <si>
    <t>Шланг РВД.Назначение - для гидравлической системы ключа Гранит-45.Технические характеристики:Условный проход, мм - 25;Длина, мм - 4000;Допустимое давление, МПа - 20.Поставка Товара в течение 12 месяцев от даты ввода в эксплуатациюТовара, но не более 24 месяцев от даты поставки.</t>
  </si>
  <si>
    <t>231923.300.000161</t>
  </si>
  <si>
    <t>лабораторный, из стекла</t>
  </si>
  <si>
    <t>Переход с одной горловиной относится к соединительнему элементу.Назначение - для сборки лабораторных приборов, аппаратов и установок припереходе от одного конуса к другому. Переход изготавливается из стекламарки ТС.Технические характеристики:Прямой - П-1;Шлиф муфты - 29/32;Шлиф керна - 14/23.Поставка Товара в течение 12 месяцев от даты ввода в эксплуатациюТовара, но не более 24 месяцев от даты поставки.</t>
  </si>
  <si>
    <t>Переход с одной горловиной относится к соединительным элементам.Назначение - для сборки лабораторных приборов, аппаратов и установок припереходе от одного конуса к другому. Переход изготавливается из стекламарки ТС.Технические характеристики:Прямой П-1;Шлиф муфты - 19/26;Шлиф керна - 14/23.Поставка Товара в течение 12 месяцев от даты ввода в эксплуатациюТовара, но не более 24 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</si>
  <si>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</si>
  <si>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</si>
  <si>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</si>
  <si>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272021.500.000028</t>
  </si>
  <si>
    <t>стартерный, напряжение 12 В, емкость 75 А/ч, свинцово-кислотный</t>
  </si>
  <si>
    <t>Аккумулятор 6СТ-75 свинцово-кислотный стартерный.Назначение - для запуска двигателя внутреннего сгорания;Технические характеристики:Напряжение, В - 12;Ёмкость, А/ч - 75;Полярность - прямая;Ток холодной прокрутки, А - 580;Габаритные размеры, мм (ДхШхВ), не более - 278х175х190;Залитая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</si>
  <si>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</si>
  <si>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</si>
  <si>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</si>
  <si>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</si>
  <si>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</si>
  <si>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- 1 900;Исполнение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</si>
  <si>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</si>
  <si>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</si>
  <si>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</si>
  <si>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</si>
  <si>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</si>
  <si>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</si>
  <si>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</si>
  <si>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мм2 - 95;Число нулевых жил - 1;Номинальное сечение нулевых жил, мм2 - 50;Номинальное напряжение, кВ, до - 1;Нормативно-технический документ - ГОСТ 24334-80.</t>
  </si>
  <si>
    <t>273213.700.000007</t>
  </si>
  <si>
    <t>марка АВВГ, напряжение не более 1 000 В</t>
  </si>
  <si>
    <t>АВВГ 3х2,5 - кабель силовой с 3 алюминиевыми жилами сечением 2,5квадратных миллиметров, в изоляции и оболочке из поливинилхлоридногопластиката.Расшифровка маркировки АВВГ 3*2.5А - жила выполнена из алюминия.В - виниловая изоляция.В - виниловая оболочка.Г - не имеет защитного покрова.3 - количество алюминиевых жил.2,5 - сечение алюминиевых жил в квадратных миллиметрах.Кабель силовой алюминиевый АВВГ 3*2,5 предназначен для стационарнойустановки в электросетях с номинальным напряжением до 1000 Вольт,частотой 50 Герц и токовой нагрузкой до 30 Ампер.Конструкция кабеля АВВГ 3х2,51) Жила - алюминиевая, однопроволочная или многопроволочная, круглой илисекторной формы, первого или второго класса по ГОСТ 22483-77.2) Изоляция - из поливинилхлоридного пластиката.3) Скрутка - жилы скручены в сердечник.4) Оболочка - из ПВХ пластиката.ГОСТ 31996-2012Заполняется потенциальным поставщиком:Марка/модель -Завод изготовитель -Страна происхождения -</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</si>
  <si>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</si>
  <si>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</si>
  <si>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</si>
  <si>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273213.700.000223</t>
  </si>
  <si>
    <t>марка ПВС/TTR, напряжение не более 1 000 В</t>
  </si>
  <si>
    <t>"Кабель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</si>
  <si>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</si>
  <si>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</si>
  <si>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</si>
  <si>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</si>
  <si>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</si>
  <si>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</si>
  <si>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222313.700.000005</t>
  </si>
  <si>
    <t>для воды, из пластика, объем 20-500 л</t>
  </si>
  <si>
    <t xml:space="preserve">Прибор приемно-контрольный пожарный.Назначение - для использования в системах пожарно-охранной сигнализациии автоматического пожаротушения объектов, расположенных во взрывоопасныхзонах. Функции - непрерывный контроль состояния 16-ти  искробезопасныхшлейфов сигнализации (ШС), прием сигнала от пожарных извещателей (ПИ),электропитание ПИ, выдача сигнала управления автоматическими средствамипожаротушения (АСПТ), передача сигнала на пульт централизованногонаблюдения (ПЦН) и на устройства оповещения (УО).Технические характеристики:Режим работы - непрерывный контроль;Информационная емкость (количество контролируемых ШС) - 16;Информативность (количество принимаемых видов извещений) - 16;Напряжение ШС в дежурном режиме (режим НОРМА) - 10±1 В;Ток короткого замыкания каждого ШС - 18 Ма;Питание прибора от сети переменного тока:- частотой 50 Гц, напряжение - 220 (+22/-33/-44) В;Потребляемая мощность от сети - не более 25 ВА;Максимальное рабочее напряжение/ток, коммутируемые выходными контактамиВ/А:- контакты АСПТ - 48/0,2;- контакты ПЦН - 60/0,25;- контакты УО - 250/0,7;Резервное питание:- аккумуляторная батарея (встроенная в корпусе);- номинальное напряжение - 12В, емкость - 7Ач;В дежурном режиме потребляемый ток от аккумуляторной батареи, не более -280 мА;При питании от основного источника обеспечивается непрерывнаяавтоматическая подзарядка аккумуляторной батареи;Переход с основного питания на резервное и обратно осуществляетсяавтоматически без изменения режимов работы прибора;Маркировка взрывозащиты - [Exiа]IIB;Степень защиты оболочки прибора по ГОСТ 14254-80 - IP 20;Вид климатического исполнения по ГОСТ 15150-69 - УХЛ 3.1;Между группой шлейфов сигнализации ШС 1-8 и группой ШС 9-16обеспечивается гальваническое разделение.Прибор имеет гальванически разделенные выходы управления автоматическимисредствами пожаротушения (АСПТ) по каждому из 16-ти направлений.Параметры искробезопасных электрических цепей прибора (по ГОСТ Р51330.10–99) для каждой группы из 8-ми шлейфов сигнализации (1-8 ШС и 9-16 ШС ):- максимальное выходное напряжение Uo: 16,4 В;- максимальный выходной ток Io: 200 мА;- максимальная суммарная (для 8-ми ШС) внешняя емкость Со: 2,5 мкФ;- максимальная суммарная (для 8-ми ШС) внешняя индуктивность Lo: 3 мГн;Эксплуатация при температуре окружающей среды - от минус 10С до плюс50С;Средняя наработка на отказ прибора - не менее 30000 ч;Средний срок службы прибора до списания - не менее 10 лет;Габаритные размеры прибора, не более - 400х300х75 мм;Масса прибора, не более - 6 кг.Прибор обеспечивает:- возможность программирования тактики формирования извещения о пожаре;- местную световую и звуковую сигнализацию состояния каждого шлейфасигнализации;- архив не менее 250 событий, в котором записывается:- порядковый номер события;- режим прибора на момент регистрации;- дата и время регистрации события;- непрерывный внутренний самоконтроль, при обнаружении сбоев инеисправности прибор выдает на ПЦН сигнал неисправности;- программирование и отображение параметров прибора на ПК черезинтерфейс RS485.Конструктивное исполнение прибора: в металлическом корпусе, состоящий изоснования и крышки.На основании имеется отверстия для крепления прибора к стен. К основаниюкрепятся печатные платы с расположенными на них радио - элементами,колодками для внешних соединений  и переключателями. Снаружи печатныеплаты закрыты защитными металлическими экранами и опломбированызаводской пломбой. На основании корпуса прибора имеется зажимзаземления, к которому присоединяется проводник внешнего заземления.Прибор состоит из функциональных узлов: 1) две платы шлейфов; 2) платаархива событий; 3) плата формирования питания.Комплектация:1. Прибор ППКП01149-16-1 «Яхонт-16И»;2. Комплект ЗИП:- ключ замка;- вставка плавкая на 0,5А;- вставка плавкая на 1 А;3. Паспорт;4. Руководство по эксплуатации;5. Описание протокола обмена по интерфейсу RS485;6. Аккумуляторная батарея (12V / 7Ah).Нормативно - технический документ - ГОСТ Р 53325-2012.Поставщик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</si>
  <si>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</si>
  <si>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</si>
  <si>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</si>
  <si>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</si>
  <si>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275126.550.000000</t>
  </si>
  <si>
    <t>Электроконвектор</t>
  </si>
  <si>
    <t>282113.600.000021</t>
  </si>
  <si>
    <t>нефтенагревательная, автоматизированная </t>
  </si>
  <si>
    <t>11,26,27,28,29</t>
  </si>
  <si>
    <t>1044-1 Т</t>
  </si>
  <si>
    <t>271231.900.000036</t>
  </si>
  <si>
    <t>Станция управления насосами</t>
  </si>
  <si>
    <t>для управления трехфазным асинхронным электродвигателем погружного насоса</t>
  </si>
  <si>
    <t>Станция управления (СУ) асинхронного электродвигателя 200 кВт/1500об.мин с частотным преобразователем шкафного исполнения.Назначение - для автоматизации режимов управления, электрической защитыи оптимизации режимов работы электрического привода насосных агрегатов.СУ обеспечивает плавный пуск, остановку и автоматическое регулированиескорости электрического привода насосов с переменным и постояннымчастотным преобразователем (ЧП) в заданном диапазоне давления. СУ должнаобеспечивать управление в двух режимах: автоматический и ручной. КаждаяСУ укомплектуется взрывозащищенным выносным пультом, датчиком давления.Основные требования:Станции управления (СУ) шкафного исполнения с преобразователями частотыдолжны выполняться в металлических шкафах, со  степенью защиты IP54,категории размещения У1 (ГОСТ 15150-69), окрашенных атмосферостойкимикоррозионностойкими эмалями, для  эксплуатации при температурахокружающего воздуха, С - от минус  40 до плюс 45. Шкафы СУ снаружидолжны быть оснащены  знаками  высокого напряжения, предупредительныминадписями и заводскими бирками с указаниями на них наименования СУ,значения номинального тока и другими данными, идентифицирующими СУ.Габаритные размеры, мм, не более (ГхШхВ) - 600х600х2300;На наружных лицевых панелях СУ должны быть установлены:- замки дверей, обеспечивающих доступ к внутренним частям СУ;- органы управления электроприводом;- избиратель режима управления;- ключи (кнопки) запуска и остановки;- световые индикаторы состояния;- индикатор нагрузки и текущего режима электродвигателя;- другие элементы, обеспечивающие управление станцией и контроль заработой без доступа к элементам СУ, расположенным внутри шкафа, зазапертыми дверями.СУ должны быть оснащены запираемыми дверями, за одной из которых должнырасполагаться рукоятки автоматических выключателей, а за другойостальные элементы электрической схемы СУ.Клеммные рейки, используемые для присоединения входящих и исходящихкабелей должны иметь отдельные защитные крышки, обеспечивающие защитуобслуживающего персонала от случайного прикосновения к клеммам, приработе внутри шкафа СУ.Ввод и вывод кабелей в шкаф СУ должен осуществляться снизу, посредствомкабельных фитингов.Вентиляционные отверстия для входа и выхода охлаждающего преобразователивоздуха, как правило, должны быть защищены воздушными фильтрами.К электрическим схемам СУ, помимо требований ПТЭ и ПТБ, предъявляютсяследующие специфические требования:Вводные автоматические выключатели должны быть производства мировыхлидеров аппаратостроения;Частотный преобразователь выбрать фирм известных брендов;Должно быть предусмотрено внутреннее освещение и обогрев станции,питание освещения необходимо выполнить до вводной коммутационнойаппаратуры, с отдельным выключателем. Для дистанционного управления ирегулирования частоты вращения электропривода, контроля электрическимипараметрами (обороты) непосредственно в машинном зале во взрывоопаснойзоне В1а (или в насосной), необходимо предусмотреть выносной пульт вовзрывозащищенном исполнении;Телетекст на дисплее пульта, а также вся техническая документация должнабыть на русском языке.Необходимо предусмотреть возможность аварийного переключения на релейно-контакторную схему с защитами от аварийных режимов, при этом снабдитьего защитой согласно ПУЭ, а также от потери одной фазы с применениемспециального реле.В связи с использованием для энергоснабжения СУ протяженных воздушныхлиний, кВ - 0,4, схемы СУ должны содержать элементы защиты отперенапряжений и грозозащиты.СУ должны соответствовать требованиям электромагнитной совместимости исодержать средства помехоподавления.Поддерживать протокола МОДБАС через разъём Изернет.Частотный преобразователь.Питание, В ±10 %  - от 3~380 до 500;Входная частота, Гц - от 45 до 55;Выходная частота, Гц - от 0 до 320;Частота импульсов, кГц - 4 (16 кГц с ухудшением характеристик);Cos F &gt; 0.95;КПД &gt; 97%;Номинальный выходной ток, А - 365;Номинальный входной ток, А - 360;Тип питающей сети - TN;Вид управления - векторное без датчика скорости или скалярное (U/f)управление;Фиксированные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об/мин - 0,001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приводовпеременной скорости вращения согласно EN61800-3 (ограниченноераспространение);Виды режимов торможения - торможение постоянным током, смешанноеторможение:Температура окружающей среды, С - от минус 10 до плюс 60;Форсированное воздушное охлаждение силовой части;Гармонические колебания в THD (Total Harmonic Distortion) не превышаюттребуемых в стандарте EN 61000-3-12 или IEC 61000-3-12 предельныхзначений;Возможность работы на центробежных и синхронных поршневых насосах;Свободные блоки;Расширенный сервисный режим;IOP-мастер для всех типов насосов;Защитные функции для насосов;Мастера и функции для работы, как на центробежных насосах, так и напоршневых.Опции:Встроенный сетевой дроссель, % - 2;Быстродействующий автоматический выключатель;Устройство контроля изоляции;Усиленный цоколь;Специализированная документация для энергоблока;Фильтр dv/dt + VPL;Индикация параметров двигателя на панели оператора «Мультимонитор»;Индикаторы состояния на двери шкафа;Степень защиты IP 54, с вентиляционными решетками и фильтрами.Параметрирование ЧП:НВ ЧРП программируется с помощью либо ПК при помощи программногоинструмента, так же по месту с использованием панели оператора.Соединение ЧРП с ПК производиться через USB интерфейс.Датчик давления.- Измеряемый параметр - абсолютное давление;- Измеряемая среда - техническая вода;- Диапазон измерения, атм. - от 0 до 60;- Температура окружающей среды, С - от минус 40 до плюс 40;- Температура измеряемой среды, С - от плюс 5 до плюс 25;- Способ монтажа датчика - штуцер М20х1,5;- Материал - Hastelloy (сплав C-276);- Выходной сигнал, мА+HART - от 4 до 20;- Степень защиты - IP66;- Взрывозащита - 1ExdIICT5 АТЕХ;Выносной пульт взрывозащищённый.Технические характеристики:Температура окружающей среды, С - минус 40 плюс 55;Напряжение, В - согласно схеме инвертора;Энергопотребление - согласно схеме инвертора;Резьба на присоединительных отверстиях - трубная коническая Rc ISO 7/11/2"";Материал корпуса - коррозионностойкий модифицированный алюминиево-кремниевый сплав GALSi13 марки "KSi13";Покрытие - антистатическое полимерно-эпоксидное окрашивание, фрикционноискробезопасное, устойчивое к рабочим средам и ионизирующему излучению;Цвет - RAL 7035;Класс защиты от поражения электрическим током - 1;Климатическое исполнение - УХЛ1;Маркировка взрывозащиты - 1Ex d e IIС T6...T4;Элементы управления:Кнопка «ПУСК» зеленного цвета с контактами 1 «НО» + 1 «НЗ»;Кнопка «STOP» красного цвета с контактами 1 «НО» + 1 «НЗ»;Кнопка «Больше» черного цвета 1 «НО» + 1 «НЗ»;Кнопка «Меньше» черного цвета 1 «НО» + 1 «НЗ»;Индикация - на лицевой панели цифровой дисплей, отображающий оборотыэлектродвигателя;Фон - зелёный</t>
  </si>
  <si>
    <t>Тигель-форма многоразовая (далее ТФМ) представляет собой изделие изогнеупорного материала, в виде раскрывающейся литьевой формы многоразового использования. ТФМ предназначена для приварки катодных и дренажных выводов ЭХЗ диаметром 3-8 мм к стальным магистральнымтрубопроводам, выполненным из труб диаметром не менее 325 мм и толщинойстенки не менее 5 мм в процессе их строительства, ремонта илиобслуживания, даже находящимся под эксплуатационным давлением.Поставщик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</si>
  <si>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Трансформатор тока Т-0,66 300/5 кл.т.0.5 5ВАНазначениеТрансформаторы тока серии Т-0,66 предназначены для передачи сигналаизмерительной информации измерительным приборам и применяются в схемахучета электроэнергии и схемах измерения в установках переменного токачастоты 50 Гц с номинальным напряжением до 0,66 кВ включительно.Технические характеристики:Характеристики:Класс точности -0,5;Марка -Т-0,66;Номинальная вторичная нагрузка, ВА -5 ВА;Номинальный первичный ток, А -300 А.Трансформаторы соответствуют требованиям ГОСТ7746-2001.Вид климатического исполнения — У3 по ГОСТ15150-69.Трансформаторы устойчивы к воздействию внешних механических факторов длягруппы механического исполнения М2 ГОСТ 30631-99 и рассчитаны наустановку на высоте над уровнем моря не более 1000м.Исполнение трансформаторов по условиям установки на месте работывстраиваемые, допускают установку в пространстве в любом положении.Класс нагревостойкости изоляции – Е по ГОСТ8865-93.Контактные зажимы вторичной обмотки закрыты прозрачной пластмассовойкрышкой, которая, при необходимости, может быть опломбирована уполномоченной на это службой.Трансформаторы проходят поверку представителями Госстандарта.По способу защиты от поражения электрическим током трансформаторыотносятся к классу 0 по ГОСТ 12.2.007.0-75 и имеют степень защиты IP00по ГОСТ14254-96.Поставщик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</si>
  <si>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Контрольно-измерительный пункт КИП.ПСС-3-6-4.БДР-10-1При устройстве схем электрохимической защиты роль панели управленияиграетконтрольно-измерительный пункт КИП предназначен для электрохимическойзащиты иконтроля за коррозионным состоянием подземных металлических сооружений.Данноеоборудование, используется для соединения элементов катодной защиты,измерениярабочих параметров и их регулировки.Технические параметры КИП-ПСС:1 Высота изделия, мм 25002 Масса стойки, кг, не более,-треугольное сечение 180 мм - 9-квадратное сечение 208 мм - 113.Сечение проводников, мм2, не более– силовых - 35;– измерительных -6;4. Уровень заглубления в грунт, мм -700;5 Степень защиты (ГОСТ 14254-96) IP 446 Установленный срок службы, лет 30Поставщик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</si>
  <si>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Распределительный встраиваемый щит ЩРВ-П-6 IP40 используется дляупорядоченного размещения и удобного доступа к электрощитовому оборудованию. Изделие выполнено из прочного пластика, имеет компактные размеры. Подходит для эксплуатации в помещениях различного типаи назначения.Технические характеристикиВид установки -встраиваемыйМатериал корпуса -пластикРевизионное окошко -естьКоличество модулей -6Количество рядов -1Степень защиты, IP31Серия -ЩРВ-ППоставщик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</si>
  <si>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Электрод сравнения неполяризующийся ЭНЕС-4М предназначен для измеренияполяризационного потенциала и потенциала подземного сооруженияотносительно электродапутем создания электролитическогоконтакта с грунтом в схемах приопределении эффективностипротивокоррозионной защиты подземныхметаллических сооружений, а также всистемах автоматического контроля ирегулирования режима работы установокэлектрохимической защиты.Электроды сравнения ЭНЕС-4Мпоставляются в мешках состабилизирующим наполнителем. Пожеланию заказчика электроды могут бытьизготовлены без мешка – типоисполнениеЭНЕС-4.Электрод предназначен для эксплуатацииво всех макроклиматических районах стемпературой окружающей среды отминус 40оС до плюс 45оС длястационарной установки в грунте нижеглубины промерзания.Электрод устанавливается в грунт с выводом проводников вконтрольно-измерительныйпункт (КИП) или ковер, а также может быть использован в качествепереносного. Дляпереносных электродов нижнее рабочее значение температуры окружающейсредыдопускается принимать 1 оС.Технические характеристикиВнутреннее электрическое сопротивление, кОм, не более 1,0Потенциал по отношению к хлорсеребряному электроду, мВ 120±15Количество электролита, заливаемого в корпус, мл 800Марка кабель-выводов КГВЭВнг 2х4Длина кабель-выводов, м1 5Масса электрода полная, кг (с кабелем 5 м), не более 4,0Срок службы, лет, не менее2 251 Длина и марка кабеля могут быть изменены по требованию заказчика.2Срок службы электрода может уменьшиться в зависимости от срока службыкомплектующего кабеля по ГОСТ используемой марки кабеля.Поставщик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</si>
  <si>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 xml:space="preserve">Устройство Принтер Zenius
 Основные характеристики
Тип Принтер пластиковых карт
Способ печати Сублимационная
Полно-цветная печать Да
Характеристики печати
Качество печати 300 dpi
Максимальная ширина печати 85 мм
Работа с картами
Считыватель магнитных или смарт-карт Нет
Дисплей
Наличие дисплея Есть
Интерфейсы
Тип USB 2.0
Ethernet Есть
Беспроводные интерфейсы
Bluetooth Нет
Wi-Fi Нет
Характеристики питания
Питание От сети
Другие характеристики
Материал корпуса Пластик
</t>
  </si>
  <si>
    <t>Программируемый логический контроллер Siemens S7-300 CPU312  SIMATIC S7-300, ЦПУ CPU 312 С ИНТЕРФЕЙСОМ MPI, ВСТРОЕННЫЙ БЛОК ПИТАНИЯ =24 В, 32 КБАЙТА РАБОЧЕЙ ПАМЯТИ, ДЛЯ РАБОТЫ НЕОБХОДИМА КАРТА ПАМЯТИ MICRO MEMORY CARDШТ   ЗАКАЗНОЙ НОМЕР 6ES7312-1AE13- 0AB0</t>
  </si>
  <si>
    <t>Программируемый логический контроллер Simatic S7-400H, CPU 414H CENTRAL UNIT FOR S7-400H AND S7-400F/FH, 4 INTERFACES 1 MPI/DP, 1DP AND 2 FOR SYNC MODULES, 1.4 MB MEMORY (700 KB DATA/700 KB CODE)
заказной номер 6ES7414-4HJ04-0AB0</t>
  </si>
  <si>
    <t>Программируемый логический контроллер Siemens S7-1200 CPU1214C DC/DC/DC 6ES7-214-1AE30-0XB0 SIMATIC S7-1200, КОМПАКТНОЕ ЦПУ CPU 1214C DC/DC/DC, ВСТРОЕННЫЕ ВХОДЫ/ВЫХОДЫ: 14 DI =24 В, 10 DO =24 В, 2 AI =0 - 10 В, БЛОК ПИТАНИЯ: =20.4 - 28.8 В, ПАМЯТЬ ПРОГРАММЫ/ДАННЫХ: 75 КБ</t>
  </si>
  <si>
    <t>МОДУЛЬ АНАЛОГОВОГО ВВОДА SIMATIC S7-300,  SM 331, ОПТОИЗОЛИРОВАННЫЙ, 8 AI, РАЗРЕШЕНИЕ 13 БИТ, U/I/СОПРОТИВЛЕНИЕ/PT100, NI100, NI1000, LG-NI1000, PTC / KTY, 66 МС ЦИКЛ МОДУЛЯ, заказной номер 6ES7331-1KF02-0AB0</t>
  </si>
  <si>
    <t>МОДУЛЬ ВВОДА АНАЛОГ. СИГНАЛОВ: ГАЛЬВ. РАЗДЕЛЕНИЕ ВНЕШНИХ И ВНУТР. ЦЕПЕЙ, SIMATIC S7-300, SM 331,  8 ВХОДОВ ±5В/ ±10В/ 1... 5В/ ±20MA/ 0(4)...20MA, 16 БИТ, 1 ОБЩАЯ ТОЧКА (60В), 4-КАНАЛ. РЕЖИМ: 10 МС, 8-КАНАЛ. РЕЖИМ: 23...95 МС,    Заказной номер 6ES7331-7NF10-0AB0</t>
  </si>
  <si>
    <t>Стационарная панель оператора, серии Кормфорт, с сенсорным управлением, широкоформатным TFT-дисплеем позволяет наглядно визуализировать процессы с использованием полей ввода-вывода, графики, кривые, бар-графики, текстовую информацию и растровые изображения.  Технические характеристики: Модель дисплея - TFT; Диагональ экрана, in – 7; Число цветов - 16 млн; Разрешение (Pixel ) - горизонтальное 800, вертикальное 480; Тип сенсорного экрана -  4-проводный резистивный; Точность - ширина(X)±2%, высота(Y)±2%; Яркость (кд/м2) - 300; Контрастность – 500:1; Фоновая подсветка - LED; Наработка на отказ подсветки, час - &gt;30 000; Процессор - 32 bits RISC Cortex-A8 600MHz; Тип процессора - Cortex A8; Частота процессора ,MHz – 600; Энергонезависимая память (Flash), МВ – 128; Оперативная память (RAM), МВ – 128; Вид напряжения питания -  постоянный ток; ;Рабочее напряжение, В - 11~28 В; Номинальное значение (пост. ток),В – 24±20%VDC; Потребление тока (номинальное), A – 0,5;  Часы реального времени (Real Time Clock, RTC) – есть; Сопротивление изоляции, MΩ - 50 при 500VDC; Вибрационная выносливость,Гц - от 10 до 25 (X, Y, Z направления 2G 30 минут); Последовательные интерфейсы, COM порт - COM1 (RS-232); COM2: RS-485 2W/4W; Коммуникационные нтерфейсы -  USB Хост  - 1хUSB 2.0; Ethernet порт – 1х10/100 Base-T; Поддержка Modbus  - RTU, ASCII, Master, Slave, TCP/IP; Поддержка MPI - 187,5 K; Программное обеспечение  - EasyBuilder Pro; Драйвера для работы с контроллерами – предустановлены; Загрузка проектов  - с ПК по Ethernet, с флешки; Размер выделяемой памяти под архив в панели, Мб – 48; Материал корпуса - пластик; Степень защиты - NEMA4 / IP65 (фронтальной панели); Способ охлаждения  - безвентиляторный; Температура эксплуатации , °C -  от 0° ~ до 50; Сохранение архивов - память панели, флешка; Габариты (ШхВхГ), мм -  200.4 x 146.5 x 34; Посадочное отверстие (ШхВ), мм - 192 x 138;  Масса, кг  - 0.52; Тип монтажа  - врезной монтаж.                                                                                                                                         Комплект поставки: панель, крепежные элементы, предохранитель, разъем питания, инструкция Обозначение: Панель оператора Weintek MT8071iP, 7″</t>
  </si>
  <si>
    <t>Прибор приемно-контрольный пожарный.Назначение - для использования в системах пожарно-охранной сигнализациии автоматического пожаротушения объектов, расположенных во взрывоопасныхзонах. Функции - непрерывный контроль состояния 16-ти  искробезопасныхшлейфов сигнализации (ШС), прием сигнала от пожарных извещателей (ПИ), электропитание ПИ, выдача сигнала управления автоматическими средствамипожаротушения (АСПТ), передача сигнала на пульт централизованногонаблюдения (ПЦН) и на устройства оповещения (УО).Технические характеристики:Режим работы - непрерывный контроль;Информационная емкость (количество контролируемых ШС) - 16;Информативность (количество принимаемых видов извещений) - 16;Напряжение ШС в дежурном режиме (режим НОРМА) - 10±1 В;Ток короткого замыкания каждого ШС - 18 Ма;Питание прибора от сети переменного тока:- частотой 50 Гц, напряжение - 220 (+22/-33/-44) В;Потребляемая мощность от сети - не более 25 ВА;Максимальное рабочее напряжение/ток, коммутируемые выходными контактамиВ/А:- контакты АСПТ - 48/0,2;- контакты ПЦН - 60/0,25;- контакты УО - 250/0,7;Резервное питание:- аккумуляторная батарея (встроенная в корпусе);- номинальное напряжение - 12В, емкость - 7Ач;В дежурном режиме потребляемый ток от аккумуляторной батареи, не более -280 мА;При питании от основного источника обеспечивается непрерывнаяавтоматическая подзарядка аккумуляторной батареи;Переход с основного питания на резервное и обратно осуществляетсяавтоматически без изменения режимов работы прибора;Маркировка взрывозащиты - [Exiа]IIB;Степень защиты оболочки прибора по ГОСТ 14254-80 - IP 20;Вид климатического исполнения по ГОСТ 15150-69 - УХЛ 3.1;Между группой шлейфов сигнализации ШС 1-8 и группой ШС 9-16обеспечивается гальваническое разделение.Прибор имеет гальванически разделенные выходы управления автоматическимисредствами пожаротушения (АСПТ) по каждому из 16-ти направлений.Параметры искробезопасных электрических цепей прибора (по ГОСТ Р51330.10–99) для каждой группы из 8-ми шлейфов сигнализации (1-8 ШС и9-16 ШС ):- максимальное выходное напряжение Uo: 16,4 В;- максимальный выходной ток Io: 200 мА;- максимальная суммарная (для 8-ми ШС) внешняя емкость Со: 2,5 мкФ;- максимальная суммарная (для 8-ми ШС) внешняя индуктивность Lo: 3 мГн;Эксплуатация при температуре окружающей среды - от минус 10С до плюс50С;Средняя наработка на отказ прибора - не менее 30000 ч;Средний срок службы прибора до списания - не менее 10 лет;Габаритные размеры прибора, не более - 400х300х75 мм;Масса прибора, не более - 6 кг.Прибор обеспечивает:- возможность программирования тактики формирования извещения о пожаре;- местную световую и звуковую сигнализацию состояния каждого шлейфасигнализации;- архив не менее 250 событий, в котором записывается:- порядковый номер события;- режим прибора на момент регистрации;- дата и время регистрации события;- непрерывный внутренний самоконтроль, при обнаружении сбоев инеисправности прибор выдает на ПЦН сигнал неисправности;- программирование и отображение параметров прибора на ПК черезинтерфейс RS485.Конструктивное исполнение прибора: в металлическом корпусе, состоящий изоснования и крышки.На основании имеется отверстия для крепления прибора к стен. К основаниюкрепятся печатные платы с расположенными на них радио - элементами,колодками для внешних соединений  и переключателями. Снаружи печатныеплаты закрыты защитными металлическими экранами и опломбированызаводской пломбой. На основании корпуса прибора имеется зажимзаземления, к которому присоединяется проводник внешнего заземления.Прибор состоит из функциональных узлов: 1) две платы шлейфов; 2) платаархива событий; 3) плата формирования питания.Комплектация:1. Прибор ППКП01149-16-1 «Яхонт-16И»;2. Комплект ЗИП:- ключ замка;- вставка плавкая на 0,5А;- вставка плавкая на 1 А;3. Паспорт;4. Руководство по эксплуатации;5. Описание протокола обмена по интерфейсу RS485;6. Аккумуляторная батарея (12V / 7Ah).Поставщик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</si>
  <si>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Расходомер-счетчик массовый (кориолисовый). Назначение - для измерения массового расхода, плотности и температуры. Измеряемая среда - нефть. Расчетные параметры - объемный расход, концентрация, скорость потока. Технические характеристики:1) Первичный преобразователь OPTIMASS 7000, типоразмер S40; Исполнение - компактное с корпусом конвертера из нержавеющей стали; Исполнение измерительной трубы – прямая, одинарная; Материал измерительной трубы - нержавеющая сталь 318L;Обработка измерительной трубы - стандартная; Подсоединение; Номинальный диаметр Ду, мм - 25; Номинальное давление Pу, МПа - 4,0;Форма подсоединения - B1 по EN1092-1 (стандарт); Внешний корпус - нержавеющая сталь 304L;Взрывозащита - Ex, маркировка на конвертере; Исполнение - компактное; Калибровка - 3 точки массового расхода; Функциональная безопасность - стандартная;2) Конвертер Тип - MFС 400С (компактная версия), Modular I/O, диагностика по NAMURNE107; Напряжение питания - 100…230 V AC; Взрывозащита - Ga/Gb Ex db e ia IIC T6...T1 X; Кабельные вводы - 3 x М20x1,5, металлические; Язык ЖК дисплея - русский; Диагностика процессов - стандартная; Корпус конвертера - нержавеющая сталь 1.4404;Выходы базового модуля IO - RS 485 Modbus; Выходы 1-го модуля IO - 4-20 мА, активный; Выходы 1-го модуля IO - нет; Функции измерения - стандартная + концентрация;- Температура измеряемой среды, С - 0  ..плюс 100;- Температура окружающей среды, С - минус 40...плюс 55;- Степень защиты - IP66/IP67;- Основная погрешность - ± 0,1% для жидкости; ± 0,5% для газа;- Межповерочный интервал, год - 4; Комплектация:- Комплект ответных фланцев - 2 шт; Номинальный диаметр Ду, мм - 25; Номинальное давление Pу, МПа - 4,0; Форма подсоединения - B1 по EN1092-1; Материал фланцев - сталь 20; Приварная кромка - стандартная по EN 1092-1; Крепеж - комплект крепежа и прокладок. Перечень необходимых документов при поставке:- Руководство по эксплуатации; - Паспорт на прибор; - Сертификат или отметка в техническом паспорте о поверке действующий в РК и /или заводская калибровка; - Сертификат об утверждении типа средств измерений в РК; - Описание типа; - Методика поверки; - Разрешение на применение технических устройств на опасных производственных объектах; - Маркировка ЕАС; - копия Сертификата соответствия ТР ТС 012/2011 ""О безопасности оборудования для работы во взрывоопасных средах"".</t>
  </si>
  <si>
    <t xml:space="preserve">Датчики уровня ультразвуковые предназначены для измерения уровня различных жидкостей, уровней раздела сред многофазных жидкостей (нефть – эмульсия – подтоварная вода и т.п.), а также измерения температуры и давления контролируемой среды. Применяются в системах автоматизации производственных объектов в аппаратах с атмосферным или избыточным (до 1,5 МПа) давлением.                                                                                                                                          Место установки, по ГОСТ Р 51330.9 – объекты в зонах класса 1 и класса 2,  где возможно образование смесей горючих газов и паров с воздухом категории IIB по ГОСТ Р 51330.11 температурной группы T5;                                                                                                                            Технические характеристики:                                                                                                                     Исполнение датчиков – взрывозащищенное;                                                                                                               Вид взрывозащиты  -  «Искробезопасная электрическая цепь», уровень взрывозащиты «Взрывобезопасный»;                                                                                                                                         Маркировка  взрывозащиты - 1ExibIIBT5 X;                                                                                                                             Степень защиты корпусов датчиков по ГОСТ 14254  - IP68;                                                                          Контролируемая среда - нефть, нефтепродукты, растворители, сжиженные газы, кислоты, щелочи, другие агрессивные и неагрессивные среды;                                                                                                                                            Материал датчиков контактирующими с контролируемой средой - нержавеющая сталь 12Х18Н10Т, 1.4435 , фторопласт-4, фторопласт с антистатическими свойствами, сферопластик Материал поплавков - марки ЭДС-7АП (для поплавков типа I);                                                                    Температура контролируемой среды - от -45 до +65 °C;                                                                                                                Плотность контролируемой среды - от 600 до 1500 кг/м3;                                                                                            Рабочая температура внешней среды  - от минус 45 до +75 °С;                                                                               Влажность воздуха - 100 % при 35 °С (категория 5 исполнения ОМ);                                                                 Пределы изменения атмосферного давления  - от 84 до 106,7 кПа;                                                                               Тип атмосферы -  III, IV (морская и приморско-промышленная);                                                              Напряжение питания датчиков от вторичного прибора  - +12 В;                                                              Ток потребления , не более - 36 мА;                                                                                                                            Класс защиты от поражения электрическим током по ГОСТ 12.2.007.0. – III;                                                                              Кабель для связи датчика с вторичным прибором  - экранированный 4-хпроводной кабель;                                    Длина соединительного кабеля между датчиками и вторичными приборами, не более - 1,5 км;        Обмен информацией датчиков с вторичным прибором - последовательный код в асинхронном полудуплексном режиме по внутреннему протоколу;                                                                                       Скорость передачи данных - 2400 бит/с или 4800 бит/с;                                                                                        Скорость обмена данных (по умолчанию) - 4800 бит/с;                                                                                   Датчики состоят из: – первичного преобразователя (ПП) датчика; – чувствительного элемента (ЧЭ); – поплавка (поплавков) с постоянным магнитом, скользящего по ЧЭ .                                       Тип датчика – ДУУ2М;                                                                                                                                        Измеряемые параметры -  уровень (уровень раздела сред), температура на объектах в зонах класса 1 и класса 2;                                                                                                                                                       Исполнение датчика – стандартное;                                                                                                                      Длина чувствительного элемента – 12, 2 м;                                                                                                                        Тип чувствительного элемента  - гибкий зонд;                                                                                                 Давление контролируемой среды - до 0,15 МПа;                                                                                     Климатическое исполнение по ГОСТ 15150 - ОМ1,5;                                                                                                  Тип кабельного ввода - неразъемный кабельный ввод для подключения кабеля D наруж  от 9 до 12 мм;                                                                                                                                                                                Количество, тип и материал поплавка – по ОЛ.                                                                       Метрологические характеристики:                                                                                                                          Пределы допускаемой абсолютной погрешности измерений температуры:                                                                 — в диапазоне температур от минус 45 до минус 10 °С не более ±2 °C;                                                                    — в диапазоне температур от минус 10 до +85 °С не более ±0,5 °C;                                                                                      — в диапазоне температур свыше +85 до +120 °С не более ±2 °C.                                                     Пределы допускаемой приведенной погрешности измерения давления ±1,5%.                                      Комплект поставки: — датчик уровня ультразвуковой ДУУ2М УНКР.407533.068/079; — паспорт УНКР.407533.068/079 ПС;— руководство по эксплуатации УНКР.407533.068 РЭ;— втулка УНКР.302639.001;— заглушка УНКР.711100.001, или заглушка RSK19-060, или заглушка RSK24-060;— прокладка УНКР.754176.002;— номерное сигнальное устройство – наклейка «CК2 10х40 мм», красная.                                                                                                                                                Обозначение: ДУУ2М-10-0-12,2-0,15-ОМ1,5-3 </t>
  </si>
  <si>
    <t>Характеристика: Сетевые коммутаторы: Управляемые. Стандарты проводной связи: 802.1p, 802.1q, 802.3 (10BASE-T) Ethernet, 802.3 (10BASE5), 802.3 NWay, 802.3ab (1000BASE-T) Ethernet, 802.3ad (агрегация каналов)802.3az (энергосбережение), 802.3u (100BASE-FX), 802.3u (100BASE-T4), 802.3u (100BASE-TX) Ethernet, 802.3x (полный дуплекс), 802.3z (1000BASE-X). Размер оперативной памяти: 512 MB, Размер встроенной памяти: 256 MB, Индикаторы:System, Link/Act, Speed, PoE. Возможность установки в стойку: 1U, Поддержка протоколов: Bonjour, DHCP Client, DHCP Server, HTTP, HTTPS, SNMP, SSH, SSL, TCP/IP v4, TCP/IP v6, Telnet. Поддержка PoE: есть, Стандарты: PoE 802.3af, 802.3at. Уровни коммутации: Layer 3. Мощность PoE: 185 W. Размер таблицы MAC-адресов: 16k. Форм-фактор: Стоечный. Общая пропускная способность: 12,8 Gbps. Кол-во портов RJ45: 24 портов. Кол-во портов SFP: 4 портов. Цвет: черный. Потребляемая мощность (макс): 230 Watts. Корпус: Металл. Порты и интерфейсы: 24 × 10BASE-T/100BASE-TX, 2 × SFP combo, 2 × SFP, 1 × USB, 1 × RS232. Комплектация: Коммутатор, руководство по установке, комплект для монтажа, кабель питания, консольный кабель. Размеры (Ш×В×Г): 44×4,4×25,7 см., Вес товара: 4,08 кг.</t>
  </si>
  <si>
    <t>Алюминий оксид (чистый для хроматографии) используется в качестве адсорбента для набивки в хроматографические колонки.
Фракция от 50 мкм до 150 мкм. 
По физико-химическим и техническим требованиям  оксид алюминия должен соответствовать нормам</t>
  </si>
  <si>
    <t>265112.590.000004</t>
  </si>
  <si>
    <t>Датчик нагрузки</t>
  </si>
  <si>
    <t>для динамометра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</si>
  <si>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</si>
  <si>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265153.930.000001</t>
  </si>
  <si>
    <t>Динамограф</t>
  </si>
  <si>
    <t>для контроля состояния штанговых глубиннонасосных установок</t>
  </si>
  <si>
    <t>Датчик динамографа.Назначение - для исследований добывающих скважин с передачей данных по(Bluetooth Low Energy) в защищенный по классу IP 68 смартфон, программакоторой позволяет отображать полученные данные, сохранять их в памяти ипередавать, как по GSM каналу, так и черезUSB порт в установленную накомпьютере программу.Технические характеристики:Способ установки - стационарный, в траверсы канатной подвески ШГНУ;Рабочий диапазон температур,°С - от минус 40 до плюс 50;Время непрерывной работы датчика в режиме записидинамограммы,час/динамограмм, не менее - 100/1000;Время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установки связи с датчиком - NFC;Автоматическое снятие динамограммы - ежедневно в заданное время;Обновление прошивки датчика - Пп каналу Bluetooth при помощи  блокасбора и передачи информиции мобильного (БСПМ).Подключаемые устройства сбора и передачи информации:1. Портативный блок регистрации на базе смартфона ОС Android;2. Стационарный блок сбора и передачи информации со встроенным GSMмодемом;В комплекте:- 20 датчиков;- 2 смартфона;- 1 домкрат.Потенциальному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</si>
  <si>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</si>
  <si>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</si>
  <si>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</si>
  <si>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</si>
  <si>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</si>
  <si>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11,26,28,29</t>
  </si>
  <si>
    <t>265112.530.000002</t>
  </si>
  <si>
    <t>Термометр</t>
  </si>
  <si>
    <t>скважинный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</si>
  <si>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</si>
  <si>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</si>
  <si>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</si>
  <si>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</si>
  <si>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889-1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</si>
  <si>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</si>
  <si>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214-1 Т</t>
  </si>
  <si>
    <t>205959.690.000013</t>
  </si>
  <si>
    <t>Бактерицид</t>
  </si>
  <si>
    <t>для подавления роста сульфатвосстанавливающих бактерий, вызывающих микробиологическую коррозию оборудования</t>
  </si>
  <si>
    <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ARI-400;Внешний вид - жидкость бледно-желтого цвета, состоящая из воды ипатентованного ингридиента G и H Компании Merichem Company;Массовая доля воды, % масс - &lt;(&gt;&lt;&lt;)&gt;90;Массовая доля активного вещества - патентованный продукт:Компонент G, % масс- &lt;(&gt;&lt;&lt;)&gt;6;Компонент H, % масс- &lt;(&gt;&lt;&lt;)&gt;6;Температура плавления/замерзания, °С - 0;Водородный показатель (рН) – 6,5 (прибл);Относительная плотность - 0,96;Процент летучести, % - 89 (прибл);Дата выпуска Товара должна быть не ранее даты заключения договора напоставку Товара.</t>
  </si>
  <si>
    <t>26;28;29;</t>
  </si>
  <si>
    <t>177-1 Т</t>
  </si>
  <si>
    <t>204120.200.000000</t>
  </si>
  <si>
    <t>Вещество поверхностно-активное</t>
  </si>
  <si>
    <t>органическое, анионионоактивное</t>
  </si>
  <si>
    <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допускается.Тип - ARI-600J;Внешний вид - бесцветная жидкость;Запах - слабый спиртовой;Состоит из воды, изопропилового спирта и патентованного ингридиента J;Массовая доля активного вещества - патентованный продукт:Компонент J, % масс- &lt;(&gt;&lt;&lt;)&gt;25;Массовая доля изопропиловый спирт, % масс- &lt;(&gt;&lt;&lt;)&gt;3;Массовая доля воды % масс-остальноеТемпература плавления/замерзания, °С- 0;Водородный показатель (pH) - 7,5 (прибл.)Относительная плотность - 1,02 (прибл.)Процент летучести, % - 69  (прибл.)</t>
  </si>
  <si>
    <t>138-1 Т</t>
  </si>
  <si>
    <t>201325.370.000001</t>
  </si>
  <si>
    <t>Гидроксид калия</t>
  </si>
  <si>
    <t>раствор, сорт высший</t>
  </si>
  <si>
    <t>Химическая формула КОН.1. Внешний вид: Бесцветная прозрачная жидкость;2. Массовая доля гидроокси калия (КОН), % не менее 50;3. Массовая доля углекислого калия (К2СОЗ), % не более 0,1;4. Массовая доля хлоридов в пересчете на хлорид калия (KCL), не более0,0050% или 50 ppm;5. Массовая доля хлорноватокислого калия (KCIO3), не более 0,0010% или10 ppm;6. Массовая доля железа (Fe) не более 0,0002% или 2 ppm;7. Массовая доля сульфатов (SO4), не более 0,0020% или 20 ppm;8. Массовая доля гидроокиси натрия, не более 1,0%;9. Массовая доля никеля, не более 0,000025% или 0,25 ppm, Нормы примесейданы в пересчете на 100% продукт.Объем тары, м3 - 1Дата выпуска товара не ранее даты заключения договора на поставкуТовара.</t>
  </si>
  <si>
    <t>207-1 Т</t>
  </si>
  <si>
    <t>205956.900.000026</t>
  </si>
  <si>
    <t>Катализатор серы</t>
  </si>
  <si>
    <t>для получения серы из сероводорода и диоксида серы</t>
  </si>
  <si>
    <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 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t>
  </si>
  <si>
    <t>122-1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</si>
  <si>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</si>
  <si>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</si>
  <si>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</si>
  <si>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11;26;28;29;</t>
  </si>
  <si>
    <t>112-1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</si>
  <si>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</si>
  <si>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</si>
  <si>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</si>
  <si>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109-1 Т</t>
  </si>
  <si>
    <t>192029.510.000023</t>
  </si>
  <si>
    <t>универсальное, синтетическое, всесезонное</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</si>
  <si>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</si>
  <si>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527-2 Т</t>
  </si>
  <si>
    <t>252912.300.000001</t>
  </si>
  <si>
    <t>для отбора газовых проб, из нержавеющей стали</t>
  </si>
  <si>
    <t>Цилиндр двухсторонний пробоотборный,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Пробоотборный цилиндр должен представлять собойемкость из нержавеющей стали, имеющий с двух сторон резьбовые соединениядля присоединения запорных вентилей. Внутренняя поверхность цилиндрадолжна быть обработана специальным защитным слоем, обеспечивающимнеизменность состава пробы отбираемого в цилиндр, а также обеспечивающейстойкость  цилиндра к коррозионно-активным веществам (сероводород).Цилиндр должен быть оснащен двумя запорными вентилями из нержавеющейстали с двух сторон для возможности отбора проб содержащих сернистыесоединения (сероводород и меркаптан). Цилиндр должен быть оснащенспециальной ручкой для переноски.Технические характеристики цилиндра:Тип цилиндра – двухсторонний;Объем, см3– 1000;Материал цилиндра – нержавеющая сталь 304 L Stainless Steel;Максимальное рабочее давление, psig (bar) – 1800 (124);Длина, мм – 276,9;Наружный диаметр, мм – 88,9;Толщина стенки цилиндра, мм, не менее - 4,6;Резьбовое соединение №1 – 1/2" female NPT;Резьбовое соединение №2 – 1/2" female NPT;Внутреннее покрытие – SilcoNert 2000;Ручка для переноски, мм. - 88.9 - 102;Технические характеристики запорного вентиля:Тип вентиля – SPL 45 Series Ball Valve, с покрытием "Silco coated";Резьбовое соединение №1 – 1/2" male NPT;Резьбовое соединение №2 – 1/2" male NPT;Цилиндр должен поставляться в сборном виде с двумя запорными вентилями иручкой для переноски.</t>
  </si>
  <si>
    <t>11;</t>
  </si>
  <si>
    <t>147-1 Т</t>
  </si>
  <si>
    <t>201442.900.000007</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</si>
  <si>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</si>
  <si>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</si>
  <si>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922-2 Т</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</si>
  <si>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м3/ч - от 0 до 1500;Кабельный ввод - 1/2NPT;Класс точности - (+/- 0,5%);Выходной сигнал Hart, мА - 4-20;Монтаж - компактный;Питание, В - 24;Рабочая среда, С - от -30 до +50;Рабочая температура, С - от 0 до 55;Допуск – Exd. IP68;Диаметр ДУ, мм – 89;Толщина стенки, мм – 6;Сертификат об утверждении типа СИ РК.</t>
  </si>
  <si>
    <t>27;28;29;</t>
  </si>
  <si>
    <t>926-2 Т</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</si>
  <si>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нм3/ч - от 0 до 2000;Кабельный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</si>
  <si>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921-2 Т</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</si>
  <si>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10;Диапазон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40;Допуск – Exd. IP68Диаметр ДУ, мм – 219;Толщина стенки, мм – 8;Сертификат об утверждении типа СИ РК.</t>
  </si>
  <si>
    <t>149-1 Т</t>
  </si>
  <si>
    <t>201463.900.000005</t>
  </si>
  <si>
    <t>Триэтиленгликоль</t>
  </si>
  <si>
    <t>жидкость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</si>
  <si>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</si>
  <si>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139-1 Т</t>
  </si>
  <si>
    <t>201331.300.000007</t>
  </si>
  <si>
    <t>Хлорид кадмия</t>
  </si>
  <si>
    <t>Кадмий хлористый 2,5 водный (ч.д.а.) применяется для приготовления поглотительных растворов, применяемых при анализе газа на содержание сероводорода и меркаптанов. Кадмий хлористый 2,5 водн. представляет собой бесцветные полупрозрачные кристаллы или белый кристаллический порошок, легкорастворим в воде, трудно – метиловом и этиловом спиртах, на воздухе выветривается.Технические характеристики:Формула - CdCl2×2,5H2O.Относительная молекулярная масса - 228,34;Массовая доля хлористого кадмия (CdCl2) в высушенном препарате, %, не менее - 99,7;Массовая доля нерастворимых в воде веществ, %, не более - 0,003;Массовая доля общего азота (N), %, не более - 0,002;Массовая доля сульфатов (SО4), %, не более - 0,003;Массовая доля железа (Fe), %, не более - 0,0002;Массовая доля мышьяка (As), %, не более - 0,0001;Массовая доля меди (Сu), %, не более - 0,0005;Массовая доля свинца (Рb), %, не более - 0,001;Массовая доля цинка (Zn), %, не более - 0,002;Нормативно-технический документ - ГОСТ 4330-76.</t>
  </si>
  <si>
    <t>141-1 Т</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</si>
  <si>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</si>
  <si>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</si>
  <si>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</si>
  <si>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</si>
  <si>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933-1 Т</t>
  </si>
  <si>
    <t>917-1 Т</t>
  </si>
  <si>
    <t>265152.300.000000</t>
  </si>
  <si>
    <t>для определения давления насыщенных паров</t>
  </si>
  <si>
    <t>Автоматический аппарат для определения давления насыщенного паранефтепродуктов.Назначение - для точного определения давления паров как автомобильного,так и авиационного бензина, турбинного топлива, других легкихдистиллятов нефтепродуктов, необработанной нефти, углеводородныхрастворителей и химических соединений.Анализатор метод Рейда представляет собой полуавтоматический настольныйприбор и служит для определения абсолютного давления паров летучей сыройнефти и летучих не вязких нефтепродуктов, за исключением жидких газов.Обеспечивает выполнение измерений в соответствии с требованиямиОписание:Встроенная емкость с крышкой выполнены из нержавеющей стали.Смонтированный над емкостью контрольный блок оснащен тремя устройствамивращения бомб, приводимыми в движение электрическими моторами с приводомв виде резиновых пасиков, в комплект контрольного блока также входитуправляемый электроникой нагреватель, циркуляционный насос, системызащиты от перегрева, и контроля уровня.Предварительно установленная температура, равно как и состояние системзащиты от перегрева и контроля уровня, указывается с помощью светодиодовс соответствующей маркировкой, которые расположены на передней панеликонтрольного блока. Соответственно помечены и функциональные клавиши(питание, устройство вращения тестовых бомб, автоматическое нагревание).Комплектация:Цифровой полуавтоматический прибор для определения насыщенных паров поРейду, шт - 1;Винтовой фитинг с разъединителем, шт - 3;Воздушная камера (518 мл), шт - 3;Жидкостная камера (130мл), шт - 3;ПТФЭ прокладки для вышеуказанной позиции, шт - 30;Устройство наполнения жидкостных бомб, шт  - 1;Т-образная пробка для герметизации воздушной камеры, шт - 3;Контрольный термометр бани, шт - 2;Ключ для сборки бомб, шт - 1;Нормативно-технический документ - СТ РК СТБ ЕН 13016, ГОСТ 1756,ASTM D323,ASTM D 4953,IP 69,ISO 3007,EN 12.Электропитание100-240В, 50-60Гц, авто переключение, 100 ВтГабариты (ШхГхВ), не более 330 x 350 x 470;Масса, кг -12;Условия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</si>
  <si>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931-1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</si>
  <si>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</si>
  <si>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</si>
  <si>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</si>
  <si>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910-1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</si>
  <si>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</si>
  <si>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908-1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</si>
  <si>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</si>
  <si>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907-1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</si>
  <si>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</si>
  <si>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905-1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</si>
  <si>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</si>
  <si>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909-1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</si>
  <si>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</si>
  <si>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902-1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</si>
  <si>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</si>
  <si>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906-1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</si>
  <si>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</si>
  <si>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1389-1 Т</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</si>
  <si>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</si>
  <si>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</si>
  <si>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</si>
  <si>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</si>
  <si>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1609-1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</si>
  <si>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</si>
  <si>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</si>
  <si>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</si>
  <si>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</si>
  <si>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1610-1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</si>
  <si>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</si>
  <si>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</si>
  <si>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</si>
  <si>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</si>
  <si>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1504-1 Т</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</si>
  <si>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</si>
  <si>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50-1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</si>
  <si>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</si>
  <si>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49-1 Т</t>
  </si>
  <si>
    <t>5111 Одна пачка</t>
  </si>
  <si>
    <t>Бумага фильтровальная лабораторная.Назначение - для количественных анализов предназначена для изготовлениякруглых беззольных фильтров;Фильтры должны быть чистыми, иметь ровный обрез, не быть рваными.Применение - фильтры «синяя лента» очень плотные, мелкопористые и,соответственно, отличаются очень низкой скоростью фильтрации. Влабораторной практике их используют для фильтрации мелкозернистыхосадков, таких как холодно-осаждённый сульфат бария, оксид меди и т. д.;Технические характеристики:Допустимое отклонение в диаметрах круглых фильтров и в длине и ширинефильтров прямоугольной форма, мм - +1, -2;Фильтрующая способность, сек, не более - 100;Нейтральность - испытание;Задерживаемость осадков - испытание;Масса золы одного фильтра, г, не более - 0,00072;Условия хранения - фильтры хранятся в крытых складских помещениях,защищённых от атмосферных осадков и почвенной влаги;Нормативно-технический документ - ГОСТ 120026-76.</t>
  </si>
  <si>
    <t>361-1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</si>
  <si>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</si>
  <si>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</si>
  <si>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</si>
  <si>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</si>
  <si>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360-1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</si>
  <si>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</si>
  <si>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359-1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</si>
  <si>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</si>
  <si>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1575-1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</si>
  <si>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</si>
  <si>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</si>
  <si>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</si>
  <si>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</si>
  <si>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382-1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</si>
  <si>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</si>
  <si>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294-1 Т</t>
  </si>
  <si>
    <t>222130.900.000000</t>
  </si>
  <si>
    <t>Геомембрана</t>
  </si>
  <si>
    <t>из полиэтилена, марка ЛПЭНП (LLDPE)</t>
  </si>
  <si>
    <t>Геомембрана текстурированная с шероховатой поверхностью.Технические характеристики:Тип сырья - LDPE (ПВД - полиэтилен высокого давления низкой плотности);Плотность мембраны, г/см3 - 0,920-0,940;Содержание сажи, % - 2,0-3,0;Относительное удлинение при разрыве, %, не менее - 450;Водопоглащение, % - 0;Химическая стойкость - рН 0,5-13;Толщина, мм - 3;Ширина рулона, м – 2,5;Партия №1, м2 – не менее 1000;Партия №2, м2 – не менее 1000;Партия №3, м2 – не менее 1000;Партия №4, м2 – не менее 1000.Условия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товара.</t>
  </si>
  <si>
    <t>1149-1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</si>
  <si>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</si>
  <si>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</si>
  <si>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</si>
  <si>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</si>
  <si>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1518-1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</si>
  <si>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</si>
  <si>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</si>
  <si>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</si>
  <si>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</si>
  <si>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1540-1 Т</t>
  </si>
  <si>
    <t>282939.300.000004</t>
  </si>
  <si>
    <t>Дозатор</t>
  </si>
  <si>
    <t>мультиголовочный</t>
  </si>
  <si>
    <t>Дозатор медицинский. Назначение - для пипеток (механическая груша)позволяет как левшам, таки правшам, легко работать с пипеткамификсированного и переменного объема. За счет отвинчивающегося адаптераможно легко заменить гидрофобный мембранный фильтр, который защищаетустройство от проникновения жидкости. Оптимально отрегулированнаясистема управления клапанами дает возможность легко управлятьнаполнением пипеток. Высокоточным наполнением и дозированием жидкостейможно легко управлять с помощью рычага. Нагнетательный элементобеспечивает быстрое наполнение пипетки (производительность 50 мл менеечем за 10 с). Для слива остатка жидкости в пипетках используется кнопкадля выдува содержимого. Приемный конус специальной формы обеспечиваетнадежное закрепление всех распространённых пипеток фиксированного ипеременного объема (0,1 -200мл). Контроллер для пипеток (механическаягруша) легко разбирается на части, легко очищается и полностью пригодендля автоклавирования. Подходит для всех пипеток фиксированного илипеременного объема, мл - от0,1 до 200; Поставляется вместе с запасныммембранном фильтром, мкм - 3.Условия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</si>
  <si>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1604-1 Т</t>
  </si>
  <si>
    <t>325013.200.000003</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</si>
  <si>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</si>
  <si>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</si>
  <si>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562-1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</si>
  <si>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</si>
  <si>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</si>
  <si>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</si>
  <si>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</si>
  <si>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1385-1 Т</t>
  </si>
  <si>
    <t>281413.330.000000</t>
  </si>
  <si>
    <t>клиновая, чугунная, условный проход до 50 мм</t>
  </si>
  <si>
    <t>Задвижка перфорационная стальная.Назначение - для герметизации устья скважины в период перфорациинефтяных, газовых и газоконденсатных скважин;Технические характеристики:Марка - ЗПУ;Условный проход задвижки, мм - 150;Рабочее давление, МПа - 21;Условия поставки:-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 со срокомгодности не менее 18 месяцев от даты поставки.</t>
  </si>
  <si>
    <t>295-1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</si>
  <si>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</si>
  <si>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</si>
  <si>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</si>
  <si>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</si>
  <si>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363-1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</si>
  <si>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</si>
  <si>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</si>
  <si>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</si>
  <si>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362-1 Т</t>
  </si>
  <si>
    <t>231923.300.000127</t>
  </si>
  <si>
    <t>Карандаш</t>
  </si>
  <si>
    <t>для стекла</t>
  </si>
  <si>
    <t>Карандаш. Тип - перманентный; Применение - по стеклу; Цвет - чёрный.</t>
  </si>
  <si>
    <t>146-1 Т</t>
  </si>
  <si>
    <t>201434.700.000000</t>
  </si>
  <si>
    <t>Кислота лимонная моногидрат и безводная</t>
  </si>
  <si>
    <t>химически чистый</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</si>
  <si>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</si>
  <si>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120-1 Т</t>
  </si>
  <si>
    <t>201324.330.000000</t>
  </si>
  <si>
    <t>Кислота серная</t>
  </si>
  <si>
    <t>Кислота серная.Технические характеристики:Формула - Н2SO4;Обозначение квалификации - х.ч.;Плотность, г/см3 - 1,83;Массовая доля серной кислоты (Н SO ), %, не менее - 93,6-95,6;Массовая доля остатка после прокаливания, %, не более - 0,0006(0,001);Массовая доля хлоридов (Сl), %, не более - 0,00002;Массовая доля нитратов (NО ), %, не более - 0,00002 (0,00005);Массовая доля аммонийных солей (NH ), %, не более - 0,0001;Массовая доля тяжелых металлов (Рb), %, не более - 0,0001;Массовая доля железа (Fe), %, не более - 0,00002 (0,00005);Массовая доля мышьяка (As), %, не более - 0,000001;Массовая доля селена (Se), %, не более  - 0,0001;Массовая доля веществ, восстанавливающих КМnО, % (в пересчете на SO ),не более - 0,0002 (0,0003);Условия поставки:- с сертификатом и другим документом, удостоверяющим происхождениетовара, со сроком годности не менее 18 месяцев от даты поставки;Нормативно-технический документ -  ГОСТ 4204-77.</t>
  </si>
  <si>
    <t>1381-1 Т</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</si>
  <si>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клапаном.КПГ устанавливается на крыше вертикального резервуара на случай, если несработает дыхательный клапан;Срок службы клапана предохранительного КПГ - не менее 10 лет;Технические характеристики:Диаметр условный, мм - 250;Давление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</si>
  <si>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1136-1 Т</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</si>
  <si>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</si>
  <si>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1139-1 Т</t>
  </si>
  <si>
    <t>Клапан дыхательный непримерзающий мембранный КСД-150/1,6.Назначение - для подачи огнетушащей жидкости в стационарныхавтоматических установках водопенного пожаротушения дренчерногоиспринклерного исполнений и выдачи управляющего импульса для сигналатревоги об их срабатывании;Технические характеристики:Диаметр условный, мм - 150Давление рабочее, МПа - 1,6;Условия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</si>
  <si>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1146-1 Т</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</si>
  <si>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200;Давление срабатывания (мм вод. ст.), не более – 140-160;Вакуум срабатывания в пределах, (мм вод. ст.), не более – 20-25;Габаритные размеры, мм, не более:Длина-745;Ширина – 315;Высота – 461;Масса, кг, не более – 47,5;Условия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</si>
  <si>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1135-1 Т</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</si>
  <si>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</si>
  <si>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1554-1 Т</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</si>
  <si>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</si>
  <si>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</si>
  <si>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</si>
  <si>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11;27;28;29;</t>
  </si>
  <si>
    <t>622-1 Т</t>
  </si>
  <si>
    <t>257330.300.000019</t>
  </si>
  <si>
    <t>трубный, штанговый</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</si>
  <si>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</si>
  <si>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612-1 Т</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</si>
  <si>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</si>
  <si>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</si>
  <si>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</si>
  <si>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613-1 Т</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</si>
  <si>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</si>
  <si>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614-1 Т</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</si>
  <si>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</si>
  <si>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621-1 Т</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</si>
  <si>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</si>
  <si>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</si>
  <si>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</si>
  <si>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620-1 Т</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</si>
  <si>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</si>
  <si>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623-1 Т</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</si>
  <si>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</si>
  <si>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618-1 Т</t>
  </si>
  <si>
    <t>257330.300.000017</t>
  </si>
  <si>
    <t>трубный, цепной</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</si>
  <si>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</si>
  <si>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624-1 Т</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</si>
  <si>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</si>
  <si>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615-1 Т</t>
  </si>
  <si>
    <t>Ключ трубный прямой 8 дюймов.Назначение - для выполнения тяжелых монтажных работ;Ключ имеет:Перемещающиеся верхние щеки, для обеспечения быстрого захвата; Сменныещеки из легированной стали с двойной закалкой, прецизионно фрезерованныезубья со смещением обеспечивающие максимальное сжатия и длительный срокслужбы инструмента; Градуированные метки на верхней щеке показываютприблизительный размер зева ключа для различных диаметров труб;Регулировочную гайку с накаткой облегчает выполнение работы одной рукой;Увеличенную самоочищающиеся резьбу;Большие буртики предотвращают непроизвольное раскручивание гайки, когдаключ установлен на трубе;Рукоятку двутаврового сечения обеспечивают создание максимального усилияи обладает минимальным весом, широкую рукоятку для удобства захватаудобное отверстие в ручке облегчающие подвешивание инструмента дляхранения, увеличенный прилив окончания рукоятки предотвращает еёвыскальзывания из руки;Прочное чугунное гнездо;Прочная чугунная прямая рукоятка с перемещаемой по всей длине верхнейщекой;Не заедающая регулировочная гайка;Технические характеристики:Тип ключа - трубной прямой;Ширина захвата труб, мм - 34;Длина, мм - 200;Вес, кг-0,3;Угол губок, град. - 90.В комплект поставки входит сменные детали: Сменные щеки из легированнойстали с двойной закалкой.Условия поставки: поставляться с сертификатом и другими документами,удостоверяющим происхождение товара. Соответствующая упаковка, недопускающая повреждения оборудования.</t>
  </si>
  <si>
    <t>616-1 Т</t>
  </si>
  <si>
    <t>Ключ трубный прямой 10 дюймов.Назначение - для выполнения тяжелых монтажных работ;Ключ имеет:Перемещающиеся верхние щеки, для обеспечения быстрого захвата;Сменные щеки из легированной стали с двойной закалкой, прецизионнофрезерованные зубья со смещением обеспечивающие максимальное сжатия идлительный срок службы инструмента;Градуированные метки на верхней щеке показывают приблизительный размерзева ключа для различных диаметров труб;Регулировочную гайку с накаткой облегчает выполнение работы одной рукой;Увеличенную самоочищающиеся резьбу;Большие буртики предотвращают непроизвольное раскручивание гайки, когдаключ установлен на трубе;Рукоятку двутаврового сечения обеспечивают создание максимального усилияи обладает минимальным весом, широкую рукоятку для удобства захватаудобное отверстие в ручке облегчающие подвешивание инструмента дляхранения, увеличенный прилив окончания рукоятки предотвращает еёвыскальзывания из руки;Прочное чугунное гнездо;Прочная чугунная прямая рукоятка с перемещаемой по всей длине верхнейщекой;Не заедающая регулировочная гайка;Технические характеристики:Тип ключа - трубной прямой;Ширина захвата труб, мм - 48;Длина, мм - 250;Вес, кг - 0,8;Угол губок, град. - 90.В комплект поставки входит сменные детали:Сменные щеки из легированной стали с двойной закалкой. Условия поставки:поставляться с сертификатом и другими документами, удостоверяющимпроисхождение товара.Соответствующая упаковка, не допускающая повреждения оборудования.</t>
  </si>
  <si>
    <t>410-1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</si>
  <si>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</si>
  <si>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</si>
  <si>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</si>
  <si>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429-1 Т</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</si>
  <si>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</si>
  <si>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397-1 Т</t>
  </si>
  <si>
    <t>Колба коническая с взаимозаменяемыми конусами.Технические характеристики:Исполнение - 1;Вместимость, см3 - 500;Цена деления, мл - 50;Диаметр колбы, мм - 105;Высота, мм - 170;Взаимозаменяемый конус - 29/32;Группа стекла - ТС (термически-стойкое);Нормативно-технический документ - ГОСТ 25336-82.</t>
  </si>
  <si>
    <t>1113-1 Т</t>
  </si>
  <si>
    <t>275124.990.000000</t>
  </si>
  <si>
    <t>Колбонагреватель</t>
  </si>
  <si>
    <t>лабораторный</t>
  </si>
  <si>
    <t>Колбонагреватель ЛАБ-КН-500-3Назначение - для нагрева жидкостей и твердых веществ, перегонки смесей,проведения процессов синтеза веществ, контроля фракционного состава, вт. ч. автобензинов, определения содержания воды по действующимстандартам и других испытаний, требующих нагрева круглодонных колб;Минимальная инерционность.Три режима работы на выбор: раздельное или одновременное включениеверхней и нижней частей нагревательного элемента.Плавная регулировка нагрева. Высокая надежность – большой запаспрочности у деталей и узлов.Колбонагреватель должен иметь три независимо включаемых и регулируемыхгнезда и штативные стойки.Технические характеристики:Максимальная температура нагрева, С - 400;Максимальная мощность, Вт - 1530;Объем колбы, мл - 500;Количество колб - 3.Условия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</si>
  <si>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1378-1 Т</t>
  </si>
  <si>
    <t>281332.000.000378</t>
  </si>
  <si>
    <t>Комплект запасных частей инструментов и принадлежностей</t>
  </si>
  <si>
    <t>для полой насосной штанги</t>
  </si>
  <si>
    <t>Комплект запасных частей, инструментов и принадлежностей, (типа ЗИП -01)к оборудованию «Полые штанги».Технические характеристики:Комплектация:- переходник специальный, (типа ПС-2.000) с присоединительной резьбой кнасосно-компрессорным трубам  для полых штанг, мм/шт - 73/15;- заглушка, (типа  УДП-1.110) с присоединительной резьбой насосно-компрессорных труб для полых штан,мм/шт –60/15;- короткие полые штанги, м/шт –не менее 0,5/15;- короткие полые штанги, м/шт – не менее 1,0/15;- короткие полые штанги, м/шт – не менее 1,5/15;- короткие полые штанги, м/шт – не менее 2,0/15;- муфта промывочная, (типа УДП-3.401) для полых штанг, шт - 15;- муфта, (типа ШНП42-4.002-03) переводники для полых штанг, шт – неменее 15;- зажим устьевого штока, (типа КШ42-01.000 -01) для полых штанг, шт – неменее 15;- ключ трубный  (типа "Ridgid14") для полых штанг, шт- не менее 10;- элеватор, (типа ЭХЛ-48-25СП), шт – не менее 8;- кран шаровый муфтовый для полых штанг, шт – не менее 7.Условия поставки:- должен поставляться с сертификатом и другимидокументами,удостоверяющим происхождение товара;- соответствующая упаковка, не допускающая повреждения оборудования.</t>
  </si>
  <si>
    <t>1568-1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</si>
  <si>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</si>
  <si>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</si>
  <si>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</si>
  <si>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</si>
  <si>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322-1 Т</t>
  </si>
  <si>
    <t>222929.900.000119</t>
  </si>
  <si>
    <t>Контейнер</t>
  </si>
  <si>
    <t>лабораторный, пластиковый</t>
  </si>
  <si>
    <t>Термоконтейнер.Назначение - для транспортировки проб с тепло и свето изоляцией сдержателем этикеток для безопасной транспортировки и удобного хранения;Технические характеристики:Количество мест для хранения - 8 бутылей по 1литру, образца стандартаDIN.</t>
  </si>
  <si>
    <t>1387-1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</si>
  <si>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</si>
  <si>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849-1 Т</t>
  </si>
  <si>
    <t>259929.490.000045</t>
  </si>
  <si>
    <t>Крюк</t>
  </si>
  <si>
    <t>штанговый, металлический</t>
  </si>
  <si>
    <t>Крюк штанговыйНазначение - предназначены в качестве подвесных узлов для проведенияспускоподъемных операций при освоении, текущем и капитальном ремонтескважин. Опорный узел хвостовика крюка КПШ-10, подпружинен тарельчатымипружинами. При свинчивании колонны насосных штанг пакет тарельчатыхпружин, предварительно сжатых до усилия F1 компенсирует осевоеперемещение свинчиваемой штанги обеспечивая качественное свинчивание поднагрузкой. При опускании колонны насосных штанг весом более F2, пакеттарельчатых пружин сжимается, и нагрузка от веса колонны насосных штанги элеватора с крюка передается на серьгу минуя подшипник, чтообеспечивает долговечность его работы. При подъеме колонны насосныхштанг пакет тарельчатых пружин гасит динамические колебания нагрузки наколонну штанг (срыв замка якоря, зацепы муфт, скребков за колонну НКТ ит. п.). При установке колонны штанг на нижний элеватор, пакеттарельчатых пружин приподнимает крюк, осевая нагрузка и вращение крюкапередаются на подшипник, облегчая вращение штанги.Технические харктеристики:Тип - КПШ;Грузоподъемность, т - 10;Диаметр зева рога, мм - 50;Габариты ДхШхВ, мм, не более - 220х209х795;Масса, кг - 24,7;Условия поставки:- поставляться с ЗИП, сертификатом и другими документами, удостоверяющимпроисхождение товара;- соответствующая упаковка, не допускающая повреждения оборудования.</t>
  </si>
  <si>
    <t>850-1 Т</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</si>
  <si>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</si>
  <si>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1160-1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</si>
  <si>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</si>
  <si>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</si>
  <si>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</si>
  <si>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</si>
  <si>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365-1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</si>
  <si>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</si>
  <si>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</si>
  <si>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</si>
  <si>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</si>
  <si>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936-1 Т</t>
  </si>
  <si>
    <t>265153.900.000015</t>
  </si>
  <si>
    <t>Люк замерный</t>
  </si>
  <si>
    <t>для отбора проб и замера уровня нефтепродуктов в резервуарах</t>
  </si>
  <si>
    <t>Люк замерный -  100  с патрубком монтажным ПМ2.Назначение - для ручного замера уровня нефтепродуктов и подтоварной водыв вертикальных и горизонтальных резервуарах нефтебаз и АЗС, также дляотбора проб пробоотборником. Конструкция замерного устройства: Корпус,крышка, педаль, прокладка резиновая, стойкая к воздействию масел,нефтепродуктов и других промышленных жидкостей, откидной болт с гайкой ввиде винта (для удобства откручивания), латунная вставка для обеспеченияискробезопасности. Корпус замерного элемента служит для крепления всехостальных частей люка. Люк замерный крепится на опорном фланцерезервуара с помощью нижнего фланца корпуса. Между этими фланцами ивставляется маслобензостойкая резиновая прокладка. В проушину корпусалюка монтируется приводной рычаг, к которому присоединена крышка срезиновым уплотнителем. Резиновое уплотнение нужно для обеспечениягерметичности замерного люка в закрытом состоянии. Прижимная гайка (М8)откидного болта фиксирует крышку люка в закрытом положении.Технические хараткеритсики:Тип люка - замерный;Обозначение - ЛЗ;Диапазон условного прохода хлопушек (Ду), мм - 100;Габаритные размеры:диаметр, мм -205,ширина, мм - 275,высота, мм -141;Присоединительные размеры, мм:-  D - 205-  D1 - 170-  d - 18-  n, шт - 4Масса, кг - не более 3,5;Корпус люка в нижней части имеет фланец, которым он устанавливается намонтажный патрубок резервуара.Климатическое исполнение - УХЛ1;Комплект состоит: из корпуса, крышки, педали, прокладки резиновой,откидного болта с гайкой и патрубок монтажный ПМ2.Поставка:-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 оборудования.</t>
  </si>
  <si>
    <t>1134-1 Т</t>
  </si>
  <si>
    <t>279040.100.000001</t>
  </si>
  <si>
    <t>Магнит</t>
  </si>
  <si>
    <t>ловильный, наружный диаметр 114,3 мм, грузоподъемность 240 кгс</t>
  </si>
  <si>
    <t>Ловитель печать торцевая ТПЛ.Назначение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-114;Диаметр промывочного отверстия, мм - 15;Длина самого магнита ловителя, мм - 190;Масса, кг - 7,6;Присоединительная резьба - НКТ 73Х5,5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</si>
  <si>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1132-1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</si>
  <si>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-118;Диаметр промывочного отверстия, мм - 15;Длина самого магнита ловителя, мм - 190;Масса, кг - 8,0;Присоединительная резьба - НКТ 73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</si>
  <si>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1133-1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</si>
  <si>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-132;Диаметр промывочного отверстия, мм - 15;Длина самого магнита ловителя, мм - 185;Масса, кг - 9,6;Присоединительная резьба - НКТ 73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</si>
  <si>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153-1 Т</t>
  </si>
  <si>
    <t>201473.990.000000</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</si>
  <si>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</si>
  <si>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</si>
  <si>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5;6;10;11;</t>
  </si>
  <si>
    <t>327-1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</si>
  <si>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</si>
  <si>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</si>
  <si>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</si>
  <si>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326-1 Т</t>
  </si>
  <si>
    <t>222929.900.000199</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</si>
  <si>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</si>
  <si>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</si>
  <si>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930-1 Т</t>
  </si>
  <si>
    <t>265152.590.000003</t>
  </si>
  <si>
    <t>Метрошток</t>
  </si>
  <si>
    <t>общая длина 3,5-4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</si>
  <si>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 не более 3300 мм.Нормированное значение длины в развернутом и фиксированном состоянии -не более 3500 мм.Цена деления шкалы - 1 мм.Пределы допускаемой основной погрешности общей длины шкалы и отдельныхее интервалов метрштока при температуре от +15° С до +25° С:- общая длина - не более ±2 мм;- интервал от начала до середины шкалы - не более ±1 мм;- сантиметровые интервалы - не более ±0,5 мм;- миллиметровые интервалы - ±0,2 мм. Длина отметок шкалы метроштока:- миллиметровых - от 5 мм до 7 мм;- пятимиллиметровых - от 7 мм до 9 мм;- сантиметровых - от 10 мм до 12 мм;- дециметровых и метровых - от 16 мм до 18 мм.Ширина штриха шкалы - от 0,35 мм до 0,45 мм.Глубина цифр, букв и штрихов - не менее 30 мкм.Неперпендикулярность торцовой поверхности наконечника относительноцилиндрической поверхности корпуса - не более 1°.Допустимое давление в резервуаре - не более 500 Па.Длина выступающей части наконечника - от 1 мм до 3 мм.Масса - не более 2,2 кг.Условия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8.247-2004.</t>
  </si>
  <si>
    <t>661-1 Т</t>
  </si>
  <si>
    <t>257340.100.000008</t>
  </si>
  <si>
    <t>Метчик</t>
  </si>
  <si>
    <t>ловильный</t>
  </si>
  <si>
    <t>Метчик бурильный универсальный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</si>
  <si>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836-1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</si>
  <si>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</si>
  <si>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</si>
  <si>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</si>
  <si>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-900х600х850;Условия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</si>
  <si>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837-1 Т</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</si>
  <si>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</si>
  <si>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1558-1 Т</t>
  </si>
  <si>
    <t>289261.300.000116</t>
  </si>
  <si>
    <t>Мост приемный</t>
  </si>
  <si>
    <t>для капитального ремонта скважин</t>
  </si>
  <si>
    <t>Мобильный приемный мост.Назначение - для размещения и укладки труб бурильных,насосно–компрессорных и обсадных труб.Приемный мостик для труб используется при производстве спуска-подъемныхоперации на скважинах бригадами ТКРС.Стеллажи содержат основание, выполненное в виде саней, на котороесмонтированы левый стеллаж - для накопления насосно-копрессорных труб, иправый стеллаж - для накопления насосных штанг. В хвостовой частиоснования установлена колесная пара, что позволяет легкотранспортировать стеллажи.Стеллажи комплектуются рабочей площадкой.Высота площадки регулируется при помощи механизма подъема и опор.Конструкция моста обеспечивает безопасную работу во время проведенияремонта скважин различной номенклатуры.В районе колесной пары, для предупреждения нагрузки веса колонны НКТ наколесную пару, предусмотреть опорный механизм.Мобильный приемный мост должен соответствовать требованиям ГОСТ 16350-80и ГОСТ 15150-69.Так же должны оборудоваться светоотражателями для темного времени сутокс передней и задней стороны мобильного моста.Основные технические характеристики:Габаритные размерыДлина рабочей части, мм, не более - 13 800;Габаритная длина в рабочем положении, мм, не более - 15 000;Габаритная ширина в рабочем положении, мм, не более - 9 800;Ширина в транспортном положении, мм, не более - 2500;Высота до пола основания, мм, не менее - 660;Габаритная высота, мм, не менее - 1860;Максимальная высота укладки труб, мм - 600;Полная масса изделия, кг, не более - 7500;Ширина дорожки для оператора, мм - 400;Ширина желоба для перекатывания и перемещения ПО, мм, не более - 535;Размеры ящиков для складирования инструментов, мм (ДхШхВ) -1600x800x300;Характеристики сходни рабочей площадки:Расстояние между ступенями, мм, не менее - 300;Длина балок площадки, мм, не менее - 600;Ширина блок площадки, мм, не менее - 200;Высота перил лестницы, мм, не менее - 1200.Поставщик вместе с заявкой к тендерной документации долженпредоставитьследующие документы:- рабочий чертеж приемного моста с указанием всех размеров;- сборочные чертежи на рабочую площадку, сборочную часть рабочейплощадки, сходни с указанием всех размеров;- предоставляемые чертежи и все данные, указанные в них должнысоответствовать требованиям технической спецификации.Поставка Товара в течение 12 месяцев от даты ввода в эксплуатациюТовара, но не более 24 месяцев от даты поставки.</t>
  </si>
  <si>
    <t>580-1 Т</t>
  </si>
  <si>
    <t>257214.690.000013</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</si>
  <si>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</si>
  <si>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</si>
  <si>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1569-1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</si>
  <si>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</si>
  <si>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</si>
  <si>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</si>
  <si>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- 73,0;Максимальный номинальный размер цангового захвата, мм - 60,3;Присоединительная резьба, мм - З-73;Критическая растягивающая нагрузка, kH - 600.Условия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</si>
  <si>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563-1 Т</t>
  </si>
  <si>
    <t>252911.310.000005</t>
  </si>
  <si>
    <t>Отстойник</t>
  </si>
  <si>
    <t>горизонтальный</t>
  </si>
  <si>
    <t>Отстойник горизонтальный ОГ-200.Назначение - для отстоя нефтяной эмульсии, сброса пластовой воды иполучения кондиционной нефти, оснащен распределителем эмульсии,сборниками нефти и воды, а также соответствующими штуцерами для вводаэмульсии, вывода нефти и воды.Особенность отстойника - применение распределителя эмульсии и сборниканефти в виде перфорированных барабанов, расположенных соответственновдоль и поперек оси цилиндрической емкости.Принцип работы отстойника основан на гравитационном отстое приотносительно горизонтальном движении и разделении эмульсии на нефть иводу.Технические характеритсики:Тип отстойника - блочный нефтяной;Обозначение - О/Г;Пропускная способность,  м3/сут - 200;Объем, м3, не более - 200;Масса, кг, не менее - 34000;Обводненнсоть сырья, %, не более - 30;Рабочая среда - нефть, пластовая вода;Техническая спецификация потенциального поставщика прилагаемая к заявкена участье в тендере должна содержать: информацию о методах контроля ииспытаний проводимых изготовителем, а также указано оборудование,которым обеспечивается  проводимый контроль;Условия поставки:-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 поставку комплектных оборудований согласно опросным листам, которыедолжны являться неотъемлемой частью договора поставки;Перечень документов при поставке:-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 экземпляр;- техническое сопровождение установки в течение 12 месяцев, с даты вводав эксплуатацию;- 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t>
  </si>
  <si>
    <t>1562-1 Т</t>
  </si>
  <si>
    <t>289261.300.000151</t>
  </si>
  <si>
    <t>Пакер</t>
  </si>
  <si>
    <t>механический</t>
  </si>
  <si>
    <t>Пакер механический ПРО-ЯМО3-ЯГ3(М)-114-59-1000-Т100 КЗ. Назначение -Назначение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t>
  </si>
  <si>
    <t>1564-1 Т</t>
  </si>
  <si>
    <t>Пакер механический ПРО-ЯМО3-ЯГ3(М)-116-59-1000-Т100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t>
  </si>
  <si>
    <t>1560-1 Т</t>
  </si>
  <si>
    <t>Пакер механический.Назначение - для герметичного длительного разобщения интерваловстволаобсадной колонны и защиты ее от динамического воздействия рабочейсредыв процессе проведения различных технологических операций.Устанавливается в скважине механически, путем осевых перемещенийколоннытруб (не требует вращения НКТ), в транспортное положениеприводитсянатяжением колонны труб; возможность многократного действия заодну СПО;для удерживания пакера от перемещения вверх служитверхнеегидравлическое заякоривающее устройство, которое приводится вдействиесозданием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 мм - 89;- низ (ниппель), мм - 73;Должен посьавляться в заводской упаковке (ящиках).Перечень документов при поставке:- пакеры должны поставляться заказчику в заводской упаковке (ящиках);- с сертификатом и другими документами, удостоверяющимпроисхождениетовара;- паспорт на оборудование, а также заводской номер и комплектом ЗИП (нестандарнтый) включающие резиновые элементы (уплотнители) на каждыйпакер, пружины разные в том числе под плашки якоря механического, подпланки якоря механического и под опоры раздвижные.Поставка Товара в течение 12 месяцев от даты ввода в эксплуатациюТовара, но не более 24 месяцев от даты поставки.</t>
  </si>
  <si>
    <t>1563-1 Т</t>
  </si>
  <si>
    <t>Пакер механический ПРО-ЯМО3-ЯГ3(М)-118-59-1000-Т100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t>
  </si>
  <si>
    <t>1561-1 Т</t>
  </si>
  <si>
    <t>Пакер механический ПРО-ЯМО3-ЯГ3(М)-122-59-1000-Т100-КЗ.Назначение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t>
  </si>
  <si>
    <t>1565-1 Т</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</si>
  <si>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t>
  </si>
  <si>
    <t>1559-1 Т</t>
  </si>
  <si>
    <t>289261.300.000150</t>
  </si>
  <si>
    <t>гидромеханический</t>
  </si>
  <si>
    <t>Пакер механический.Назначение - применяется для ГРП и для герметичногодлительногоразобщения интервалов ствола обсадной колонны и защиты ееотдинамического воздействия рабочей среды в процессе проведенияразличныхтехнологических операций.Устанавливается в скважине механически, путемосевых перемещений колоннытруб (не требует вращения НКТ), втранспортное положение приводитсянатяжением колонны труб; возможностьмногократного действия за одну СПО;для удерживания пакера отперемещения вверх служит верхнее гидравлическоезаякоривающееустройство, которое приводится в действие созданиемвнутритрубногодавления.Технические характеристики:Условный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 мм - 89,- низ (ниппель), мм - 73.Перечень документов при поставке:- пакеры должны поставляться заказчику в заводской упаковке (ящиках);- с сертификатом и другими документами, удостоверяющимпроисхождениетовара;- паспорт на оборудование, а также заводской номер и комплектом ЗИП ( нестандартный) включающие резиновые элементы (уплотнители) на каждыйпакер, пружины разные в том числе под плашки якоря механического, подпланкиякоря механического и под опоры раздвижные.Поставка Товара в течение 12 месяцев от даты ввода в эксплуатациюТовара, но не более 24 месяцев от даты поставки.</t>
  </si>
  <si>
    <t>222929.900.000238</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</si>
  <si>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</si>
  <si>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</si>
  <si>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1154-1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</si>
  <si>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</si>
  <si>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</si>
  <si>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</si>
  <si>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</si>
  <si>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571-1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</si>
  <si>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</si>
  <si>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</si>
  <si>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</si>
  <si>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</si>
  <si>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569-1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</si>
  <si>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</si>
  <si>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570-1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</si>
  <si>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</si>
  <si>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449-1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</si>
  <si>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</si>
  <si>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</si>
  <si>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</si>
  <si>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</si>
  <si>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1509-1 Т</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</si>
  <si>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</si>
  <si>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</si>
  <si>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</si>
  <si>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</si>
  <si>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1512-1 Т</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</si>
  <si>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</si>
  <si>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1436-1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</si>
  <si>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</si>
  <si>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</si>
  <si>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</si>
  <si>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</si>
  <si>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1379-1 Т</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</si>
  <si>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</si>
  <si>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</si>
  <si>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</si>
  <si>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318-1 Т</t>
  </si>
  <si>
    <t>Пробирка лабораторная химическая ПХ1-16х150.
Цилиндрическая с развернутым краем П1 (Химические). 
Назначение - для химических, биологических и микробиологических лабораторных работ;
Технические характеристики:
Исполнение - 1;
Высота, мм - 150;
Наружный диаметр, мм - 16;
Перечень документов при поставке:
- сертификат и другие документы, удостоверяющие происхождение товара;
Должен поставляться в соответствующей упаковке, не допускающей повреждения.</t>
  </si>
  <si>
    <t>279-1 Т</t>
  </si>
  <si>
    <t>221973.100.000033</t>
  </si>
  <si>
    <t>Пробка</t>
  </si>
  <si>
    <t>резиновая</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</si>
  <si>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</si>
  <si>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937-1 Т</t>
  </si>
  <si>
    <t>265153.900.000032</t>
  </si>
  <si>
    <t>для отбора проб нефтепродуктов</t>
  </si>
  <si>
    <t>Пробоотборник ПЭ-1600.Назначение - для отбора проб нефти и нефтепродуктов (бензина, дизельноготоплива, керосина) из транспортируемых цистерн и стационарныхрезервуарах с заданной глубиной до 5 м.  ПЭ-1600 полностью выполнен излатуни ЛС59-1, что исключает возможность возникновения искры приконтакте с металлическими поверхностями и позволяет производитьпробоотбор агрессивных жидкостей (растворители, лаки и аналогичные).Технические характеристики:Угол открытия - 45;Объем пробы, л - 0,8;Глубина отбора, м - 0-5;Материал - латунь ЛС59-1;Габариты, мм - 73х272;Масса, кг - 1,90;Масса цепи длиной 10 м, кг - 1,2;Нормативно-технический документ - ГОСТ 2517-85.</t>
  </si>
  <si>
    <t>321-1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</si>
  <si>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</si>
  <si>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</si>
  <si>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</si>
  <si>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309-1 Т</t>
  </si>
  <si>
    <t>222929.100.000000</t>
  </si>
  <si>
    <t>Промывалка</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</si>
  <si>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</si>
  <si>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</si>
  <si>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270-1 Т</t>
  </si>
  <si>
    <t>221930.500.000051</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</si>
  <si>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</si>
  <si>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</si>
  <si>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1506-1 Т</t>
  </si>
  <si>
    <t>282422.000.000061</t>
  </si>
  <si>
    <t>Рукав высокого давления</t>
  </si>
  <si>
    <t>к приспособлению для захвата насосно-компрессорных или бурильных труб и удержания их на весу в устье скважин</t>
  </si>
  <si>
    <t>Рукав высокого давления 15,9-10-2500 для КМУ.Назначение - для КМУ;Технические характеритсики:Внутреннее давление - 15,9;Рабочее давление, МПа - 10;Длина, мм- 2500.</t>
  </si>
  <si>
    <t>893-1 Т</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</si>
  <si>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</si>
  <si>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984-1 Т</t>
  </si>
  <si>
    <t>265228.500.000002</t>
  </si>
  <si>
    <t>Секундомер</t>
  </si>
  <si>
    <t>Секундомер механический.Механизм секундомера - калибра, мм - 42 на 16-ти рубиновых камнях имеетпружинный двигатель, анкерный ход и колебательную систему ""баланс -спираль"" с периодом колебания, с - 0,4.Продолжительность работы от одной полной заводки, ч, не менее - 18;Для управления стрелками механизм секундомера снабжен специальнымустройством суммирующего действия.Пуск, останов стрелок осуществляется нажатием на заводную головку,возврат на нуль - нажатием на кнопку.Секундомер имеет 60-секундную шкалу с ценой деления 0,2 с и 60-минутныйсчетчик с ценой деления, мин - 1.Корпус секундомера - металлический, хромированный;Технические характеристики:Класс точности - 2;Допустимая погрешность за 10 мин, с - ± 0,6;Допустимая погрешность за 60 мин, с - ± 1,8;Диапазон рабочих температур  - от минус 20 С до плюс 40 С;Перечень документов при поставке:- сертификат и другие документы, удостоверяющие происхождение товара;- паспорт;Должен поставляться в соответствующей упаковке, не допускающейповреждения;Нормативно-технический документ - ГОСТ 8.423-81.</t>
  </si>
  <si>
    <t>1521-1 Т</t>
  </si>
  <si>
    <t>Сепаратор газовый сетчатый.Назначение - для окончательной очистки природного и попутного газа отжидкости;Технические характеристики:Обозначение - ГС;Тип - 1;Расчетное давление, МПа - 2,5;Внутренний диаметр, мм - 600;Материальное исполнение - 1;Наличие теплоизоляции - И;Наличие термообработки - Т;Номинальный объем, м3 - 0,8;Срок эксплуатации, не менее - 20 лет;Производительность по газу, м3/ч - 10210;Техническая спецификация потенциального поставщика, прилагаемая к заявкена участье в тендере должна  содержать:информацию о методах контроля и испытаний, проводимых изготовителем, атакже указано оборудование, которым обеспечивается проводимый контроль.Перечень документов при поставке:-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 экземпляр;- техническое сопровождение установки в течение 12 месяцев, с даты вводав эксплуатацию;- 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Поставка комплектныхоборудований согласно опросным листам, которые должны являтьсянеотъемлемой частью договора поставки.</t>
  </si>
  <si>
    <t>1309-1 Т</t>
  </si>
  <si>
    <t>281322.000.000000</t>
  </si>
  <si>
    <t>Система перекачивающая</t>
  </si>
  <si>
    <t>для агрессивных жидкостей</t>
  </si>
  <si>
    <t>Система, перекачивающая с ручным насосом типа ПЭ-3010.Назначение - для перекачки агрессивных жидкостей из стандартныхстеклобутылей;Технические характеристики:Производительность -2,5 л/мин;Материал фторопласт - 4; Диаметр горловины бутыли - 60 мм; Габаритныеразмеры (высота х диаметр) - 660 х 80 мм; Внешний диаметр трубок - 12мм; Масса - 0,5 кг.Стандартная комплектация: Перекачивающая система - 1 шт; Насос-сифон - 2шт.Условия поставки: - должен поставляться с сертификатом и другимидокументами, удостоверяющим происхождение товара; - паспорт наоборудование; - соответствующая упаковка, не допускающая повреждения;Описание - имеют горловину под винтовую пробку в любые другие емкости.</t>
  </si>
  <si>
    <t>320-1 Т</t>
  </si>
  <si>
    <t>222929.900.000079</t>
  </si>
  <si>
    <t>Сифон</t>
  </si>
  <si>
    <t>для переливания агрессивных жидкостей, лабораторный</t>
  </si>
  <si>
    <t>Сифон лабораторный фторопластовый.Назначение - для переливания агрессивных жидкостей (кислот, щелочей,органических растворителей) из любых сосудов емкостью до 65 л, вхимических лабораториях.Тип макра - ПЭ-3100.Условия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</si>
  <si>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844-1 Т</t>
  </si>
  <si>
    <t>259929.290.000007</t>
  </si>
  <si>
    <t>Скрепер</t>
  </si>
  <si>
    <t>Скрепер механический С-168 предназначен для очистки внутреннейповерхности обсадных или насосно-компрессорных колонн от перфорационныхзаусенцев, ржавчины, цементной корки, парафина и других отложений.Технические характеристики:Типоразмер - С-168;Условный диаметр очищаемой трубы, мм - 168;Наружный диаметр корпуса, мм - 137;Рабочий диапозон по внутреннему диаметру, мм - 140-157;Диаметр промывочного канала, мм - 38;Присоединительная резьба - 3-88.</t>
  </si>
  <si>
    <t>199-1 Т</t>
  </si>
  <si>
    <t>205941.990.000144</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</si>
  <si>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</si>
  <si>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</si>
  <si>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178-1 Т</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</si>
  <si>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</si>
  <si>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</si>
  <si>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</si>
  <si>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</si>
  <si>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334-1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</si>
  <si>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</si>
  <si>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</si>
  <si>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</si>
  <si>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367-1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</si>
  <si>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</si>
  <si>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</si>
  <si>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- 250;Химическая стойкость - ТС;Нормативно-технический документ - ГОСТ 25336-82.</t>
  </si>
  <si>
    <t>1376-1 Т</t>
  </si>
  <si>
    <t>281332.000.000033</t>
  </si>
  <si>
    <t>Стекло смотровое</t>
  </si>
  <si>
    <t>для факеля камеры сгорания газоперекачивающего агрегата</t>
  </si>
  <si>
    <t>Стекло смотровое для контроля уровня жидкости ТП 12-25.63-00.Назначение - для контроля уровня жидкости в сосудах работающих поддавлением;Технические характеристики:Диаметр, мм - 20;Длина, мм - 2000;Рабочая среда - нефть, нефтепродукты, вода;Темпер раб.среды, С - от 0 до 250;Давление, МПа - от 0,7 до 6,3;Диаметр, мм - 20-25;Обозначение стекла - ТП 12-25.63-00.</t>
  </si>
  <si>
    <t>1606-1 Т</t>
  </si>
  <si>
    <t>325030.500.000005</t>
  </si>
  <si>
    <t>Стол</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</si>
  <si>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</si>
  <si>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1602-1 Т</t>
  </si>
  <si>
    <t>310913.900.000008</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</si>
  <si>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</si>
  <si>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</si>
  <si>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1590-1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</si>
  <si>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</si>
  <si>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</si>
  <si>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</si>
  <si>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</si>
  <si>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802-1 Т</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</si>
  <si>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</si>
  <si>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</si>
  <si>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</si>
  <si>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</si>
  <si>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798-1 Т</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</si>
  <si>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</si>
  <si>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803-1 Т</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</si>
  <si>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</si>
  <si>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801-1 Т</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</si>
  <si>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</si>
  <si>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804-1 Т</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</si>
  <si>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</si>
  <si>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806-1 Т</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</si>
  <si>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</si>
  <si>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807-1 Т</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</si>
  <si>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</si>
  <si>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808-1 Т</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</si>
  <si>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</si>
  <si>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816-1 Т</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</si>
  <si>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</si>
  <si>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809-1 Т</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</si>
  <si>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</si>
  <si>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799-1 Т</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</si>
  <si>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</si>
  <si>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817-1 Т</t>
  </si>
  <si>
    <t>Сухарь трубного ключа КТГУ-М89.Назначение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М89;Код сухаря для клиньев спайдера - 45293К;Марка стали - 18ХГТ;Комплектация:-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t>
  </si>
  <si>
    <t>100-1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</si>
  <si>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</si>
  <si>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</si>
  <si>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</si>
  <si>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</si>
  <si>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884-1 Т</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</si>
  <si>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</si>
  <si>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901-1 Т</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</si>
  <si>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</si>
  <si>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</si>
  <si>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</si>
  <si>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883-1 Т</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</si>
  <si>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</si>
  <si>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900-1 Т</t>
  </si>
  <si>
    <t>265151.100.000067</t>
  </si>
  <si>
    <t>ТТП №5</t>
  </si>
  <si>
    <t>Термометр ТТ П-5.Назначение - для контроля температуры жидких и газообразных веществ впромышленных установках, трубопроводах и различных сосудах. Ртутныетермометры изготавливаются из листового стекла, внутрь вкладываетсяшкальная пластинка.Технические характеристики:Исполнение - 5;Диапазон измерении, С - от 0 до +160.</t>
  </si>
  <si>
    <t>899-1 Т</t>
  </si>
  <si>
    <t>265151.100.000028</t>
  </si>
  <si>
    <t>ТЛ-4</t>
  </si>
  <si>
    <t>Термометр лабораторный высокоточный.Предназначены для точного измерения температуры в лабораторных условиях,а также для поверки в термостатах других термометров с ценой деленияшкалы не менее 0,1°С.Стеклянный термометр с вложенной шкальной пластиной. В верхней частитермометра, для его удержания, имеется шарик диаметром 6 мм.Исполнение - 4; Диапазон измерении, С - от +100 до +155. Цена деленияшкалы не более, ° С 0,1 Длина термометра, мм. 530-30 Диаметр термометра,мм 11±1. Термометрическая жидкость ртуть.</t>
  </si>
  <si>
    <t>898-1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</si>
  <si>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</si>
  <si>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</si>
  <si>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</si>
  <si>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966-1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</si>
  <si>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</si>
  <si>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</si>
  <si>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</si>
  <si>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</si>
  <si>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533-1 Т</t>
  </si>
  <si>
    <t>242013.900.010000</t>
  </si>
  <si>
    <t>Труба водогазопроводная</t>
  </si>
  <si>
    <t>стальная, диаметр 10-50 мм</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</si>
  <si>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</si>
  <si>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532-1 Т</t>
  </si>
  <si>
    <t>Труба стальная водогазопроводная 25х3,2мм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пожаротушения.Назнчение - для провода жидкостей, газа, пара, транспортировки различныхсред и т.д.Технически характеристики:Условный проход, мм - 25;Толщина стенки, мм - 3,2;Марка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</si>
  <si>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535-1 Т</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</si>
  <si>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</si>
  <si>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</si>
  <si>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</si>
  <si>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534-1 Т</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</si>
  <si>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</si>
  <si>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525-1 Т</t>
  </si>
  <si>
    <t>242011.100.010000</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</si>
  <si>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</si>
  <si>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530-1 Т</t>
  </si>
  <si>
    <t>242011.100.010003</t>
  </si>
  <si>
    <t>стальная, диаметр 151-200 мм</t>
  </si>
  <si>
    <t>Труба стальная бесшовная горячедеформированная 159х6мм Ст.20.Технические характеристики:Диаметр наружный, мм - 159;Толщина стенки, мм - 6;Марка стали - Ст. 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</si>
  <si>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526-1 Т</t>
  </si>
  <si>
    <t>242011.100.010001</t>
  </si>
  <si>
    <t>Труба стальная бесшовная горячедеформированная 89х5мм Ст.20.Назначение - водогазопроводная;Технические характеристики:Диаметр наружный, мм - 89;Толщина стенки, мм - 5;Марка стали - Ст.20;Нормативно-технический документ - ГОСТ 8732-78.</t>
  </si>
  <si>
    <t>529-1 Т</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</si>
  <si>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</si>
  <si>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531-1 Т</t>
  </si>
  <si>
    <t>242011.100.010004</t>
  </si>
  <si>
    <t>стальная, диаметр 201-250 мм</t>
  </si>
  <si>
    <t>Труба стальная бесшовная горячедеформированная 219х8мм Ст.20.Технические характеристики:Диаметр наружный, мм - 219;Толщина стенки, мм - 8;Марка стали - Ст.20;Изоляция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;Нормативно-технический документ - ГОСТ 8732-78.</t>
  </si>
  <si>
    <t>537-1 Т</t>
  </si>
  <si>
    <t>242013.900.010113</t>
  </si>
  <si>
    <t>Труба общего назначения</t>
  </si>
  <si>
    <t>стальная, диаметр 251-300 мм</t>
  </si>
  <si>
    <t>Труба стальная бесшовная горячедеформированная.Назначение - бесшовная горячедеформированная;Технические характеристики:Диаметр наружный,  мм - 273;Толщина стенки,  мм - 8;Марка стали - Ст. 20;Изоляция - нет;Должен поставляться в соответствующей упаковке,  не допускающейповреждения;Нормативно-технический документ - ГОСТ 8732-78.</t>
  </si>
  <si>
    <t>538-1 Т</t>
  </si>
  <si>
    <t>242013.900.010114</t>
  </si>
  <si>
    <t>стальная, диаметр 301-350 мм</t>
  </si>
  <si>
    <t>Труба стальная бесшовная горячедеформированная 325х10мм Ст.20.Технические характеристики:Диаметр наружный, мм - 325;Толщина стенки, мм - 10;Марка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</si>
  <si>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265-1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</si>
  <si>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</si>
  <si>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</si>
  <si>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</si>
  <si>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</si>
  <si>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1172-1 Т</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</si>
  <si>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</si>
  <si>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1165-1 Т</t>
  </si>
  <si>
    <t>Труболовка наружная освобождающаяся типа ТНО предназначена дляобеспечения захвата и извлечения из скважин насосно-компрессорных труб(НКТ), скважинных насосов, забойных двигателей и насосных штанг приликвидации аварии.Технические характеристики:Исполнение - Л, левое;Условный диаметр захватываемых труб, мм - 73;Условия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</si>
  <si>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846-1 Т</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</si>
  <si>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</si>
  <si>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1533-2 Т</t>
  </si>
  <si>
    <t>289939.830.000000</t>
  </si>
  <si>
    <t>Установка</t>
  </si>
  <si>
    <t>для замера дебита нефти и учета попутного газа, автоматизированная</t>
  </si>
  <si>
    <t>Установка автоматозированная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Заказчика).Принцип работы АГЗУ основана на принципе прямого измерения разделенныхпотоков газа и жидкости массовыми кориолисовыми расходомерами иопределения обводненности продукции скважин.Целью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персоналу.6) в комплекте железобетонными плитами под основания.Перечень работ:Потенциальный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эксплуатацию.Состав оборудования:Комплектация АГЗУ:- в комплекте железобетонными плитами под основания;-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 трубы - нерж. сталь UNS S31803;Обработка измер. трубы - стандартная;Подсоединение - DN50 PN40;Форма подсоединения - B1 по EN1092-1;Внешний корпус - нержавеющая сталь 304L;Взрывозащита - Ex, маркировка на конвертере;Исполнение - компактное;Калибровка - 3 точки массового расхода;Тип конвертера - компактный;Для применения - в Казахстане;Конвертер сигналов:Тип - компактный;Напряжение питания - 100-230;Взрывозащита - 2Ex de ia IIC T6...T1 Gb;Кабельные вводы: 2 x М20x1,5, металлические + Ex d заглушка;Язык ЖК дисплея - русский;Диагностика процесса - стандартная;Корпус конвертера - литой алюминий с покрытием;Выходы базового модуля IO - RS 485 Modbus;Выходы 1-го модуля IO - 4-20 мА, активный;Выходы 2-го модуля IO - импульсный, активный;Функции измерения -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подсветкой.Размер - 128x64 пикселей, размеры 59 x 31 мм = 2,32"" x 1,22"";Дисплей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преобразователя:Параметры первичного преобразователя, уровень возбуждения, частотаизмерительной трубы, 2-фазный сигнал, полное сопротивление обмоткивозбуждения, повреждение изоляции, обрыв цепи, превышение максимальногорасхода, рабочая температура;Самодиагностика электроники первичного преобразователя:Температура электроники, входной сигнал, предусилитель мощности;Конвертер и входные/выходные сигналы:Контроль шины данных, подключения токовых выходов, температураэлектроники, падение напряжения, целостность параметров и данных.Измерение концентрации:Функция контроля вовлеченного газа EGM для стабильной работы смногофазными средами.Температура измер. среды - от минус 40 до плюс 130ºС;Температура окруж. среды - от минус 40 до плюс 55ºС;Пылевлагозащита - IP67;Основная погрешность - 0,15% - для жидкости; 0,5% - для газа;Межповерочный интервал - 5 лет;Вес расходомера, кг, не более - 60;Монтажная длина, мм - 862;Высота, мм, не более - 328;Для линии газа;V образная конструкция с двумя измерительными трубками (16,61 ммкаждая);Первичный преобразователь;Материал измер. трубы - нерж. сталь 316/316L;Обработка измер. трубы - стандартная;Подсоединение - DN25 PN40;Форма подсоединения - B1 по EN1092-1;Конструкция - удлиненная стойка;Взрывозащита - Ex, маркировка на конвертере;Исполнение - компактное;Калибровка - 3 точки массового расхода;Расширенные опции - разрывной диск, для газа &gt; 10 бар;Тип конвертера - компактный;Для применения - в Казахстане;Конвертер сигналов;Тип - компактный;Напряжение питания - 100 - 230  V AC;Взрывозащита - 2Ex de ia IIC T6...T1 Gb;Кабельные вводы - 2 x М20x1,5, металлические + Ex d заглушка;Язык ЖК дисплея - русский;Диагностика процесса - стандартная;Корпус конвертера - литой алюминий с покрытием;Выходы базового модуля IO - RS 485 Modbus;Выходы 1-го модуля IO - 4-20 мА, активный;Выходы 2-го модуля IO -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подсветкой.Размер - 128 x 64 пикселей, размеры 59 x 31 мм = 2,32"" x 1,22"".Дисплей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преобразователя:Параметры первичного преобразователя, уровень возбуждения, частотаизмерительной трубы, 2-фазный сигнал, полное сопротивление обмоткивозбуждения, повреждение изоляции, обрыв цепи, превышение максимальногорасхода, рабочая температура;Самодиагностика электроники первичного преобразователя:Температура электроники, входной сигнал, предусилитель мощности;Конвертер и входные/выходные сигналы:Контроль шины данных, подключения токовых выходов, температураэлектроники, падение напряжения, целостность параметров и данных.Измерение концентрации:Функция контроля вовлеченного газа EGM для стабильной работы смногофазными средами.Температура  измер. среды: - от минус 50 до плюс 230ºС;Температура окруж. среды: - от минус 40 до плюс 55ºС;Пылевлагозащита - IP67;Основная погрешность - 0,1% - для жидкости; 0,35% - для газа;Межповероч. интервал - 5 лет;Вес расходомера, кг, не более - 24;Монтажная длина, мм - 600;Высота, мм, не более - 660;Приборы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применениеп</t>
  </si>
  <si>
    <t>1532-2 Т</t>
  </si>
  <si>
    <t>1531-2 Т</t>
  </si>
  <si>
    <t>1530-2 Т</t>
  </si>
  <si>
    <t>1576-1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</si>
  <si>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</si>
  <si>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</si>
  <si>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</si>
  <si>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</si>
  <si>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101-1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</si>
  <si>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</si>
  <si>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104-1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</si>
  <si>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</si>
  <si>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103-1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</si>
  <si>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</si>
  <si>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6-1 Т</t>
  </si>
  <si>
    <t>Реактив натрий хлористый чда.Назначение - в качестве вспомогательного реагента, при проведениианализов образцов  на количественный и качественный состав.Натрий  хлористый представляет собой бесцветные кристаллы иликристаллический порошок, дегко растворим в воде.Технические характеристики:Формула - NaCl.Относительная молекулярная масса – 58,44;Массовая доля хлористого натрия (NaCl) в прокаленном препарате, %, неменее - 99,9;Массовая доля нерастворимых в воде веществ, %, не более - 0,005;Массовая доля потерь при прокаливании, %, не более - 0,5;Массовая доля общего азота, %, не более - 0,0010;Массовая доля йодидов (I), %, не более - 0,001;Массовая доля сульфатов (SO4), %, не более - 0,002;Массовая доля бария (Ва), %, не более - 0,003;Массовая доля железа (Fe), %, не более - 0,0002;Массовая доля магния (Mg), %, не более - 0,0010;Массовая доля мышьяка (As), %, не более - 0,00005;Массовая доля тяжелых металлов (Pb), %, не более - 0,0005;Массовая доля калия (K), %, не более - 0,010;Массовая доля кальция (Ca), %, не более - 0,002;рН раствора препарата с массовой долей 5 % - 5-8;Условия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4233-77.</t>
  </si>
  <si>
    <t>134-1 Т</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</si>
  <si>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</si>
  <si>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</si>
  <si>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</si>
  <si>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</si>
  <si>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11;26;27;28;29;</t>
  </si>
  <si>
    <t>1541-1 Т</t>
  </si>
  <si>
    <t>282941.300.000003</t>
  </si>
  <si>
    <t>Центрифуга</t>
  </si>
  <si>
    <t>для химической промышленности</t>
  </si>
  <si>
    <t>Центрифуга лабораторная с нагревом. Центрифуга является полностью программируемым автоматическим прибором,позволяющим анализироватьнефть по запрограммированным режимам. Центрифуга имеетчетырехпозиционный ротор с поворачивающимися контейнерами. Позволяетработать с коническими и грушевидными пробирками, длиной, м - 6, дюйм -8.Скорость, время и температура  центрифугирования  являются  изменяемыми  параметрами  и  управляются встроенным контроллером.Контролируемый оператором нагрев с показаниями температуры на ЖК-дисплее.4-х точечная головка цапфы;Сдвижная крышка из нержавеющей стали находится в закрытом положении приработе двигателя;Встроенный электронный тахометр с ЖК-дисплеем, показывающий фактическиеобороты двигателя;Таймер работы двигателя с ЖК-дисплеем. Автоматическое электронноеторможение;Конструкция с двойной теплоизоляцией предотвращает потери тепла;Прочный внешний стальной корпус;Компактные размеры, см - 59х77х35;Вес нетто, кг - 45;Предохранительные устройства:- выключение устройства при сбое питания;- тормоза для остановки двигателя при его отключении; - двигатель не запустится с открытой крышкой;- крышка не открывается при работающем двигателе;- ручная кнопка аварийного отключения;- индикатор «Питание Вкл.»;Комплектация:Лабораторная центрифуга, шт. - 1;Центрифужные пробирки градуированные (в соответствии с ASTM D96), шт. -30;Перечень документов при поставке:- руководство по эксплуатации на русском языке;- сертификат о метрологической аттестации испытательного оборудования(на центрифугу);- сертификат о поверке (на центрифужные пробирки) предоставляются втечение 4 недель после поставки.</t>
  </si>
  <si>
    <t>349-1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</si>
  <si>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</si>
  <si>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</si>
  <si>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</si>
  <si>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341-1 Т</t>
  </si>
  <si>
    <t>231923.300.000001</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</si>
  <si>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</si>
  <si>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</si>
  <si>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346-1 Т</t>
  </si>
  <si>
    <t>231923.300.000013</t>
  </si>
  <si>
    <t>марка 2-100-1</t>
  </si>
  <si>
    <t>Цилиндр мерный 4-100-2 с пришлифованной пробкой и пластмассовымоснованием.Назначение - для отмеривания определенного объема жидкости и еехранения. На боковой поверхности цилиндра нанесена шкала,соответствующая его вместимости.Технические характеристики:Исполнение - 4;Объем, мл - 100;Класс точности - 2;Цена деления, мл - 1;Нормативно-технический документ - ГОСТ 1770-74.</t>
  </si>
  <si>
    <t>343-1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</si>
  <si>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</si>
  <si>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</si>
  <si>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</si>
  <si>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342-1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</si>
  <si>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</si>
  <si>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</si>
  <si>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</si>
  <si>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351-1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</si>
  <si>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</si>
  <si>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</si>
  <si>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</si>
  <si>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350-1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</si>
  <si>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</si>
  <si>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</si>
  <si>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</si>
  <si>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344-1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</si>
  <si>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</si>
  <si>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</si>
  <si>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</si>
  <si>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348-1 Т</t>
  </si>
  <si>
    <t>231923.300.000040</t>
  </si>
  <si>
    <t>марка 1-10-2</t>
  </si>
  <si>
    <t>Цилиндр мерный 1-10-2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- 2;Цена деления, мл - 0,2;Имеет хорошо видимую шкалу с допустимой погрешностью в ±1,0 мл и шагом в1 мл;Нормативно-технический документ - ГОСТ 1770-74.</t>
  </si>
  <si>
    <t>353-1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</si>
  <si>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</si>
  <si>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</si>
  <si>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</si>
  <si>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347-1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</si>
  <si>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</si>
  <si>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</si>
  <si>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</si>
  <si>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345-1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</si>
  <si>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</si>
  <si>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</si>
  <si>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</si>
  <si>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352-1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</si>
  <si>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</si>
  <si>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</si>
  <si>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</si>
  <si>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354-1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</si>
  <si>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</si>
  <si>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</si>
  <si>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</si>
  <si>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310-1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</si>
  <si>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</si>
  <si>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</si>
  <si>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</si>
  <si>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</si>
  <si>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317-1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</si>
  <si>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</si>
  <si>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357-1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</si>
  <si>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</si>
  <si>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</si>
  <si>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</si>
  <si>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</si>
  <si>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358-1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</si>
  <si>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</si>
  <si>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356-1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</si>
  <si>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</si>
  <si>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1454-1 Т</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</si>
  <si>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</si>
  <si>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</si>
  <si>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</si>
  <si>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</si>
  <si>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1594-1 Т</t>
  </si>
  <si>
    <t>310911.000.000013</t>
  </si>
  <si>
    <t>Шкаф</t>
  </si>
  <si>
    <t>металлический, лабораторный</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</si>
  <si>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</si>
  <si>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1597-1 Т</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</si>
  <si>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</si>
  <si>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1595-1 Т</t>
  </si>
  <si>
    <t>Шкаф лабораторный. Назначение - для безопасной работы в лаборатории с вредными летучимивеществами, которые удаляются из камеры шкафа в систему вытяжнойвентиляции. Шкаф вытяжной лабораторный представляет собой вытяжнуюкамеру с подвижным прозрачным передним экраном и химически стойкойповерхностью-столешницей, установленную на жесткое основание. Восновании находится тумба для хранения реактивов и других лабораторныхпринадлежностей. Комплектация вытяжного шкафа:- фланец d 250мм- два зависимых подъемных экрана - закаленное стекло в алюминиевых рамах- верхняя лицевая панель - металл, окрашенный порошковой краской- направляющие стойки - алюминиевый профиль- передний противопроливочный бортик - шлифованная нержавеющая сталь- боковые панели - закаленное стекло- задняя и верхняя панели - полипропилен- светильник люминесцентный пылевлагозащищенный- выключатель- автомат аварийного отключения питания- брызгозащищеннные розетки с крышкой- электромонтажная коробка- противовесы размещены в передних стойках-пилонах и легко обслуживаются- сборно-разборный каркас, выполненный из металлического профиляпрямоугольного сечения- регулируемые опоры- сливные раковины- краны для воды и газовГабаритные размеры (длина х глубина х высота), не менее, мм -1500х700х2250; 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</si>
  <si>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1598-1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</si>
  <si>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</si>
  <si>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1596-1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</si>
  <si>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</si>
  <si>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287-1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</si>
  <si>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</si>
  <si>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</si>
  <si>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</si>
  <si>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</si>
  <si>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1186-1 Т</t>
  </si>
  <si>
    <t>281220.900.000028</t>
  </si>
  <si>
    <t>Штанга</t>
  </si>
  <si>
    <t>для глубинного штангового насоса</t>
  </si>
  <si>
    <t>Штанга насосная ШН19-8000 со скребками и центраторами.Назначение - для передачи движения от наземного привода к скважиннымплунжерным или винтовым насосам и для борьбы с асфальтосмолопарафиновымиотложениями (АСПО);Технические характеристики:Тип штанги - штанга насосная;Условный диаметр, мм - 19;Длина, мм - 8000;Класс прочности - «Д»;Комплектация - со скребками и центраторами, с навинченной на один конецсоединительной муфтой, мм - 19;Характеристики центраторов:Подвижные скребки устанавливаются (защелкиваются) между неподвижными ипрепятствуют отложению парафина и смол на теле шланги, для работы вколонне НКТ - 73х5,5;Технические характеристики:Количество скребков:Подвижных - 6;Неподвижных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 до плюс 110;Коэффициенты трения:- статический - 0,15;- динамический - 0,11;Прочность посадки на сдвиг, тн - 2-2,2;Прочности скребка на сжатие, тн - 8,8 - 12,7;В одном комплекте - по 80шт.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- 2С;Длина троса, мм - 4920;Масса, кг, не более - 25;Габаритные размеры, мм (ДхШхВ) не более - 388х182х125;В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t>
  </si>
  <si>
    <t>1185-1 Т</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</si>
  <si>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</si>
  <si>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853-1 Т</t>
  </si>
  <si>
    <t>259929.490.000086</t>
  </si>
  <si>
    <t>Штатив</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</si>
  <si>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</si>
  <si>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</si>
  <si>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851-1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</si>
  <si>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</si>
  <si>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852-1 Т</t>
  </si>
  <si>
    <t>Штатив лабораторный металлический.Назначение - для закрепления химической посуды и оборудования;Технические характеристики:Материал зажимов(лапки), держателей зажимов и колец - сталь;Кольцо - из стали, покрытой порошковой краской;Основание штатива - искусственный камень;Штанга - нержавеющая сталь;Комплектация:Основание, шт - 1;Штанга, шт - 1;Зажим ""два пальца"", шт - 2;Кольцо, шт - 1;Держатель зажимов и кольца, шт - 3;Условия поставки:- поставляется с сертификатом и другими документами, удостоверяющим происхождение товара;- с соответствующей упаковкой, не допускающей повреждения оборудования.</t>
  </si>
  <si>
    <t>1505-1 Т</t>
  </si>
  <si>
    <t>282422.000.000057</t>
  </si>
  <si>
    <t>Штроп</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</si>
  <si>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</si>
  <si>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1435-1 Т</t>
  </si>
  <si>
    <t>282113.600.000017</t>
  </si>
  <si>
    <t>Эксикатор</t>
  </si>
  <si>
    <t>стеклянный, без крана</t>
  </si>
  <si>
    <t>Эксикатор без крана. Назначение - для высушивания веществ под вакуумомпри комнатной температуре и для хранения при лабораторных работах;Технические характеристики: Исполнение - 2; Номинальная вместимость -250;Условия поставки:- с паспортом, с сертификатом и другимидокументами, удостоверяющим происхождение товара; Нормативно-техническийдокумент - ГОСТ 25336-82.</t>
  </si>
  <si>
    <t>1611-1 Т</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</si>
  <si>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</si>
  <si>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1612-1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</si>
  <si>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</si>
  <si>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638-1 Т</t>
  </si>
  <si>
    <t>257330.650.000033</t>
  </si>
  <si>
    <t>Элеватор</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</si>
  <si>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</si>
  <si>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</si>
  <si>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635-1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</si>
  <si>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</si>
  <si>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1450-1 Т</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</si>
  <si>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</si>
  <si>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</si>
  <si>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</si>
  <si>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1449-1 Т</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</si>
  <si>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</si>
  <si>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1448-1 Т</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</si>
  <si>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</si>
  <si>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637-1 Т</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</si>
  <si>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</si>
  <si>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639-1 Т</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</si>
  <si>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</si>
  <si>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46-1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</si>
  <si>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</si>
  <si>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</si>
  <si>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</si>
  <si>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</si>
  <si>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1053-1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</si>
  <si>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</si>
  <si>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</si>
  <si>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</si>
  <si>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1051-2 Т</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</si>
  <si>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</si>
  <si>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</si>
  <si>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- 1100;Залитая электролитом и полностью заряженная;Габаритные размеры, мм (ДхШхВ), не более - 524x239x240;Поставщик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</si>
  <si>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1529-2 Т</t>
  </si>
  <si>
    <t>282922.900.000007</t>
  </si>
  <si>
    <t>моечный</t>
  </si>
  <si>
    <t>Аппарат высокого давления без подогрева воды.Назначение - для использования в автомойках;Для повышенной безопасности, встроенная электроника для контроляаппарата.Автоматическое отключение в случае падения или скачка напряжения.Аппарат готовый к использованию.Технические характеристики:Производительность, л/ч, не менее - 900;Рабочее давление, атм., не менее - 210;Потребляемая мощность, кВт, не более - 8;Емкость для моющего средства, л, не менее - 5;Источник питания - электросеть;Прорезиненные шины для перемещения;Корпус - усиленный, ударопрочный материал;Оснащение:- пистолет;- пистолет с мягкой накладкой;- шланг высокого давления, м, не менее - 10;- струйная трубка, длиной, мм, не менее - 1000;- сопло;- система защиты от перекручивания шланга;- электродвигатель с водно-воздушным охлаждением;- отключение давления;- фильтр тонкой очистки воды;- контроль уровня масла;- латунный входной штуцер.Перечень документов при поставке:- паспорт;- инструкция по эксплуатации;- сертификат/декларация соответствия.Все документы нагосударственном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</si>
  <si>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203-1 Т</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</si>
  <si>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</si>
  <si>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121-1 Т</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</si>
  <si>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</si>
  <si>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107-1 Т</t>
  </si>
  <si>
    <t>192029.510.000015</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</si>
  <si>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</si>
  <si>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</si>
  <si>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108-1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</si>
  <si>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</si>
  <si>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</si>
  <si>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</si>
  <si>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110-1 Т</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</si>
  <si>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</si>
  <si>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119-2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</si>
  <si>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</si>
  <si>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</si>
  <si>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</si>
  <si>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113-1 Т</t>
  </si>
  <si>
    <t>192029.550.000015</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</si>
  <si>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</si>
  <si>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</si>
  <si>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652-1 Т</t>
  </si>
  <si>
    <t>257330.930.000037</t>
  </si>
  <si>
    <t>Набор слесарный</t>
  </si>
  <si>
    <t>профессиональный</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</si>
  <si>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</si>
  <si>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1447-2 Т</t>
  </si>
  <si>
    <t>282217.910.000002</t>
  </si>
  <si>
    <t>Нагнетатель высоковязких материалов</t>
  </si>
  <si>
    <t>автоматический</t>
  </si>
  <si>
    <t>Нагнетатель смазочный.Назначение - для смазывания через пресс-масленки трущихся частейавтомобилей, тракторов и других машин в автотранспортных предприятиях истанциях технического обслуживания;Технические характеристики:Тип - передвижной, электрический;Мощность двигателя, кВт, не менее - 0,55;Напряжение питания, В - 220;Режим давления, Мпа, не менее - 35;Подача раздаточного пистолета, г/мин., не менее - 200;Вместимость бака, л, не менее - 25;Длина рукава пистолета, м, не менее - 4;Для защиты от перегрузок на нагнетателе должна быть установлена тепловаязащита и реле давления;Наличие тормоза поворотной пары колес.Перечень доокументов пр  поставке:- паспорт;- руководство по эксплуатации;- сертификат (декларация) соответствия ТС;Все документы на государственном или русском языке.Поставщик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</si>
  <si>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255-2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</si>
  <si>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</si>
  <si>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256-2 Т</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</si>
  <si>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</si>
  <si>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258-2 Т</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</si>
  <si>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</si>
  <si>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</si>
  <si>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</si>
  <si>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245-1 Т</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</si>
  <si>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</si>
  <si>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</si>
  <si>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</si>
  <si>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260-2 Т</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</si>
  <si>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</si>
  <si>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</si>
  <si>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</si>
  <si>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228-1 Т</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</si>
  <si>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</si>
  <si>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</si>
  <si>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</si>
  <si>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229-1 Т</t>
  </si>
  <si>
    <t>221113.500.000001</t>
  </si>
  <si>
    <t>для автобуса или автомобиля грузового и троллейбуса, диагональная, диаметр обода 24</t>
  </si>
  <si>
    <t>Шина камерная.Технические характеристики:Размер - 16.00- 24;Применение - строительные машины и автогрейдеры большого класса.Норма слойности, не менее - 12;Максимальная скорость, км/ч, не более - 50;Тип рисунка протектора повышеннойпроходимости,Исполнение - камерное;Индекс нагрузки одинарных шин, не менее - 157(4125);Допускаемая ездовая камера - 16,00-24;Ободнаялента - 16,00-24;Комплектация:-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</si>
  <si>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</si>
  <si>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</si>
  <si>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</si>
  <si>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</si>
  <si>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246-1 Т</t>
  </si>
  <si>
    <t>221113.500.000018</t>
  </si>
  <si>
    <t>для автобуса или автомобиля грузового и троллейбуса, радиальная, диаметр обода 22,5</t>
  </si>
  <si>
    <t>Автошина универсальные (на любую ось).Технические характнеристики:Размер -  385/65 R22,5;Конструкция - радиальная;Тип протектора - универсальные;Тип автомобиля - грузовой;Норма слойности, не менее - 20;Сезонность - всесезонное;Ширина профиля, мм - 385;Высота профиля, мм - 80;Посадочный диаметр, мм - 22,5;Индекс скорости, не менее - К (110);Индекс нагрузки,не менее - 160 (4500 кг);Тип колеса - TL (без камерное);Применение - прицепы грузоподъемностью, т - 10;В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</si>
  <si>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169-1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</si>
  <si>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</si>
  <si>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164-1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</si>
  <si>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</si>
  <si>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1034-1 Т</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</si>
  <si>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t>
  </si>
  <si>
    <t>1038-1 Т</t>
  </si>
  <si>
    <t>271223.700.000027</t>
  </si>
  <si>
    <t>кнопочный, напряжение менее 150 В</t>
  </si>
  <si>
    <t>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t>
  </si>
  <si>
    <t>470-1 Т</t>
  </si>
  <si>
    <t>234310.300.000002</t>
  </si>
  <si>
    <t>керамический, проходной</t>
  </si>
  <si>
    <t>Изолятор ИПУ - проходной, усиленный керамический, овальный флянецпредназначен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напеременное напряжение до 10 кВ, как для работы в атмосфере, так и длязакрытых токопроводов. В комплекте резиновая прокладка.Технические характеристики:Номинальное напряжение, кВ - 10;Номинальный ток, А - 630;Минимальная разрушающая сила на изгиб, кН - 7,5;Климатическое исполнение - УХЛ1;И – изолятор;П – проходной;У – усиленное исполнение;Нормативно-технический документ - ГОСТ 20454-85.</t>
  </si>
  <si>
    <t>152-1 Т</t>
  </si>
  <si>
    <t>203012.700.000017</t>
  </si>
  <si>
    <t>Лак</t>
  </si>
  <si>
    <t>марка БТ-577</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</si>
  <si>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</si>
  <si>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787-1 Т</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</si>
  <si>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</si>
  <si>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785-1 Т</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</si>
  <si>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</si>
  <si>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</si>
  <si>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1266-1 Т</t>
  </si>
  <si>
    <t>Однофазный циркуляционный насос предназначен для циркуляции горячей водыв бытовых отопительных системах с закрытыми мембранными или открытымирасширительными баками.Технические характеристики насоса:Тип поверхностный циркуляционныйРасход, м3/час, не менее - 12,5;Максимальный напор, м, не блее - 6,2;Потребляемая мощность, Вт, не менее - 294;Напряжение питания, В, не менее - 220/230;Диаметр разъема соединения резьбовой - 2";Монтажная длина, мм, не менее - 180.</t>
  </si>
  <si>
    <t>1048-1 Т</t>
  </si>
  <si>
    <t>"Патроны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t>
  </si>
  <si>
    <t>1047-1 Т</t>
  </si>
  <si>
    <t>"Патроны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t>
  </si>
  <si>
    <t>958-2 Т</t>
  </si>
  <si>
    <t>271141.300.000025</t>
  </si>
  <si>
    <t>с масляным трансформатором, мощность 40 кВА</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</si>
  <si>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</si>
  <si>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1000-1 Т</t>
  </si>
  <si>
    <t>271141.300.000026</t>
  </si>
  <si>
    <t>мощность 63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</si>
  <si>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- 63;Номинальное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</si>
  <si>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1012-1 Т</t>
  </si>
  <si>
    <t>271221.700.000009</t>
  </si>
  <si>
    <t>Предохранитель</t>
  </si>
  <si>
    <t>плавкий, номинальный ток 2 А</t>
  </si>
  <si>
    <t>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t>
  </si>
  <si>
    <t>1004-1 Т</t>
  </si>
  <si>
    <t>"Предохранитель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t>
  </si>
  <si>
    <t>1040-1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</si>
  <si>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</si>
  <si>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1043-1 Т</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</si>
  <si>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</si>
  <si>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953-1 Т</t>
  </si>
  <si>
    <t>265163.700.000001</t>
  </si>
  <si>
    <t>Счетчик электроэнергии</t>
  </si>
  <si>
    <t>Счетчик электроэнергии трехфазный активной и реактивной энергии многофункциональный многотарифный АRT-03 PС(R)IDN предназначены для учета активной и реактивной электрической энергии и мощности в трехфазных 3-х и 4-х проводных сетях переменного тока частотой 50 Гц через измерительные трансформаторы тока или непосредственно с возможностью передачи измерений и накопленной информации об энергопотреблении по цифровым интерфейсным каналам.Технические характеристики:Класс точности при измерении активной энергии (реактивной энергии) - 0.5S/1;Номинальное напряжение, В - 3*230/380;Номинальный(макс) ток, А - 5(7.5);Максимальный ток в течении 0,5 с, А - 150;Стартовый ток (чувствительность), А - 0.005;Активная / полная потребляемая мощность каждой параллельной цепьюсчетчика, Вт/ВА не более - 0.5/7.5;Количество тарифов, шт – 4;Количество тарифных сезонов, мес – 16;Полная мощность, потребляемая цепью тока не более, В*А - 1.0;Сохранность данных при перерывах питания, лет- постоянной информации 40;- оперативной информации 10;Защита информации: два уровня доступа и аппаратная защита памятиметрологических коэффициентов.Диапазон температур, °С - от-40...+55;Межповерочный интервал, лет – 6;АRT-03 PС(R)IDN:А - измерение активной энергии;R - измерение реактивной энергии;T - наличие внутреннего тарификатора;03 - модификации, подразделяемые по току, напряжению и классу точности;P - наличие профиля, журнала событий;C - интерфейс CAN;R - интерфейс RS485;I - инфракрасный порт;D - внешнее резервное питание;N - электронная пломба.</t>
  </si>
  <si>
    <t>1127-1 Т</t>
  </si>
  <si>
    <t>275129.000.000013</t>
  </si>
  <si>
    <t>Термокабель</t>
  </si>
  <si>
    <t>саморегулирующийся, греющий, удельная мощность 16 Вт/м</t>
  </si>
  <si>
    <t>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t>
  </si>
  <si>
    <t>1074-1 Т</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</si>
  <si>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</si>
  <si>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985-1 Т</t>
  </si>
  <si>
    <t>271124.300.000001</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</si>
  <si>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</si>
  <si>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</si>
  <si>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986-1 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</si>
  <si>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132 S6;Мощность, кВт - 5,5;Частота вращения, об/мин - 1000;Номинальное напряжение, В - 380;Климатическое исполнение - У1;Исполнение по взрывозащите - 1ExdllBT4;Режим работы - S1;Класс нагревостойкости - F;Степень защиты - IP 54;Частота, Гц - 50;Габарит (высота оси вращения), мм - 132;Количество пар полюсов - 6;Установочный размер - S;КПД, % - 85;Сos ϕ - 0,8;Номинальный ток Inom, А - 12,3;Исполнение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</si>
  <si>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988-1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</si>
  <si>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</si>
  <si>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989-1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</si>
  <si>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</si>
  <si>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987-1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</si>
  <si>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</si>
  <si>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991-1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</si>
  <si>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</si>
  <si>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993-1 Т</t>
  </si>
  <si>
    <t>271124.700.000002</t>
  </si>
  <si>
    <t>асинхронный, многофазный, мощность более 37 кВт, но не более 75 кВт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</si>
  <si>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</si>
  <si>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994-1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</si>
  <si>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</si>
  <si>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</si>
  <si>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</si>
  <si>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995-1 Т</t>
  </si>
  <si>
    <t>"Электродвигатель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450 М4;
Мощность, кВт - 250;
Частота вращения, об/мин - 1500;
Номинальное напряжение, В - 6000;
Климатическое исполнение - У2;
Исполнение по взрывозащите - 1ExdllBT4;
Режим работы - S1;
Класс нагревостойкости - F;
Степень защиты - IP 54;
Частота, Гц - 50;
Габарит (высота оси вращения), мм - 450;
Количество пар полюсов - 4;
Установочный размер -M;
КПД, % - 94,3;
Сos ϕ - 0,88;
Номинальный ток Inom, А - 28,9;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</si>
  <si>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1042-1 Т</t>
  </si>
  <si>
    <t>271231.900.000025</t>
  </si>
  <si>
    <t>Ящик</t>
  </si>
  <si>
    <t>с понижающим трансформатором, серия ЯТП</t>
  </si>
  <si>
    <t>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t>
  </si>
  <si>
    <t>999-1 Т</t>
  </si>
  <si>
    <t>271131.130.000000</t>
  </si>
  <si>
    <t>Установка электрогенераторная</t>
  </si>
  <si>
    <t>с поршневым двигателем внутреннего сгорания, мощность 1-100 кВт</t>
  </si>
  <si>
    <t>Бензиновый генератор применяется на строительных площадках или в офисекак резервный источник электропитания.Технические характеристики;Тип топлива -  бензин;Напряжение, В - 230;Частота тока, Гц - 50;Номинальная мощность, кВт - 1.0;Максимальная мощность, кВт - 1,2;Полная мощность, кВА - 1,5;Двигатель:Объем топливного бака, л - 6,7;Количество оборотов вала двигателя, об/мин - 2400.</t>
  </si>
  <si>
    <t>1101-1 Т</t>
  </si>
  <si>
    <t>275115.300.000009</t>
  </si>
  <si>
    <t>бытовой, настенный</t>
  </si>
  <si>
    <t>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t>
  </si>
  <si>
    <t>1516-1 Т</t>
  </si>
  <si>
    <t>282520.900.000004</t>
  </si>
  <si>
    <t>канальный</t>
  </si>
  <si>
    <t>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t>
  </si>
  <si>
    <t>780-1 Т</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</si>
  <si>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</si>
  <si>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781-1 Т</t>
  </si>
  <si>
    <t>Зажим НК-1-1 (НКК-1-1Б) предназначен для крепления алюминиевых и медныхпроводов сечением от 16 до 95 мм2 к натяжным гирляндам изоляторованкерно-угловых опор. Монтаж зажимов клинового типа НК-1-1 (НКК-1-1Б) нетребует разрезания проводов.</t>
  </si>
  <si>
    <t>782-1 Т</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</si>
  <si>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</si>
  <si>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965-1 Т</t>
  </si>
  <si>
    <t>Разъединитель РЛК линейный наружный, предназначен для включения иотключения обесточенных участков электрической цепи высокого напряжения,токов холостого хода трансформаторов, зарядных токов воздушных линий, атакже заземления отключенных участков цепи при помощи встроенныхзаземлителей. Рама повышенной жесткости. Изоляция РЛК-10.IV/400 УХЛ1выполнена с использованием полимерных изоляторов. Стальные частиразъединителя, в том числе и крепеж, имеют антикоррозийное покрытиегорячим и термодиффузионным цинком. Контактное давление в разъемномконтакте токоведущего контура обеспечивается с помощью пластинчатыхпружин, выполненных из пружинной стали с покрытием термодиффузионнымцинком, что обеспечивает стабильность контактного давления на весь срокслужбы без регулировок. Управление производится приводом ПР-00-7 УХЛ1 свертикальным движением рукояток, при этом в рабочем состоянииразъединителя рукоятки управления находятся под кожухом, закрываемым назамок. Расшифровка маркировки привода РЛКР – разъединительЛ – линейныйК - качающегося типаТехнические характеристики:Количество заземлителей, шт - 1;Номинальное напряжение, кВ - 10;Номинальный ток, А - 400;Климатическое исполнение - У1;Степень защиты - IP 00;Вид установки – Г, горизонтальная;В комплект поставки разъединителя входит:1. Разъединитель РЛК в ящике, шт - 1;2. Привод ПР-00-7 УХЛ1 в ящике, шт – 1;3. Тяга, шт – 4, отдельно (для высоты установки 6500мм);4. Швеллер для соединительных тяг, для труб в ящике, шт – 4;5. Хомут, в ящике, шт – 4;6. Кронштейн крепления РЛК, в ящике, шт – 1;7. Комплект метизов для подключения, в ящике, шт – 1;8. Рукоятка переключения привода, в яшике, шт – 1;9. Паспорт, руководство по эксплуатации, в ящике.Подставки, крепления разъединителя РЛК изготовить из уголка 50х50х5;Толщину металла скобы привода разъединителя РЛК предусмотерть, мм, неменее - 6;Шпильки крепления привода разъединителя РЛК  изготовить равные, мм - 70;Шарниры на концах соединительных тяг разъединителя РЛК должны бытьизготовлены с правой резьбой с одной стороны и левой резьбой с другой.</t>
  </si>
  <si>
    <t>561-1 Т</t>
  </si>
  <si>
    <t>Емкость с перемещивателем предназначен для приготовления буферных композиции с целью достижения однородных свойств цементных растворов.Техническая характеристика:Объем, м3 - 5.</t>
  </si>
  <si>
    <t>39-1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</si>
  <si>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</si>
  <si>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</si>
  <si>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</si>
  <si>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</si>
  <si>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829-2 Т</t>
  </si>
  <si>
    <t>259314.900.000035</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</si>
  <si>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</si>
  <si>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</si>
  <si>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1674-1 Т</t>
  </si>
  <si>
    <t>203022.100.000008</t>
  </si>
  <si>
    <t>Грунтовка</t>
  </si>
  <si>
    <t>минеральная</t>
  </si>
  <si>
    <t>161010.390.000020</t>
  </si>
  <si>
    <t>Доска обрезная</t>
  </si>
  <si>
    <t>из хвойных пород, сорт 1</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</si>
  <si>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</si>
  <si>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2-1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</si>
  <si>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</si>
  <si>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</si>
  <si>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</si>
  <si>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</si>
  <si>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168-1 Т</t>
  </si>
  <si>
    <t>205210.900.000027</t>
  </si>
  <si>
    <t>Клей</t>
  </si>
  <si>
    <t>кафельный</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</si>
  <si>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</si>
  <si>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150-1 Т</t>
  </si>
  <si>
    <t>203011.900.000001</t>
  </si>
  <si>
    <t>Краска</t>
  </si>
  <si>
    <t>марка ВД-АК-111</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</si>
  <si>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</si>
  <si>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151-1 Т</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</si>
  <si>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</si>
  <si>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475-2 Т</t>
  </si>
  <si>
    <t>236210.510.000017</t>
  </si>
  <si>
    <t>Лист гипсокартонный</t>
  </si>
  <si>
    <t>марка ГКЛВ, толщина 12,5 мм</t>
  </si>
  <si>
    <t>625 Лист</t>
  </si>
  <si>
    <t>Гипсокартонный лист влагостойкий с повышенной сопротивляемостьювоздействию открытого пламени.Технические характеристики:Марка - ГКЛВО;Габаритные размеры, мм:длина - 2050;ширина - 600;толщина - 12,5;Нормативно-технический документ - ГОСТ 6266-97.</t>
  </si>
  <si>
    <t>513-2 Т</t>
  </si>
  <si>
    <t>241031.900.000000</t>
  </si>
  <si>
    <t>марка Ст.1сп, толщина до 3,9 мм, холоднокатаный</t>
  </si>
  <si>
    <t>Профилированный лист универсальный из оцинкованной стали трапециевиднойгофры с заводским полимерным покрытием с двух сторон, покрытие глянцевоебордовое (цинковый слой, пассивация, обработка грунтовкой, полимерноепокрытие). Стандартное оцинкование должно быть от 140 до 275 г/м2.Кровельное покрытие промышленных, общественных зданий с повышеннойпрочностью, устойчивостью к деформирующим и другим агрессивнымвоздействиям.Технические характеристики:Вид профиля - гнутый с трапециевидными гофрами;Тип профиля - НС44 (для настилов и стеновых ограждений);Ширина, мм - 1000;Толщина, мм - 0,8;Нормативно-технический документ - ГОСТ 24045-2016.Поставщик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</si>
  <si>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452-1 Т</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</si>
  <si>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</si>
  <si>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</si>
  <si>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</si>
  <si>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431-1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</si>
  <si>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</si>
  <si>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</si>
  <si>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</si>
  <si>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</si>
  <si>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200-1 Т</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</si>
  <si>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</si>
  <si>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</si>
  <si>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</si>
  <si>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</si>
  <si>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26,28,29</t>
  </si>
  <si>
    <t>1691-1 Т</t>
  </si>
  <si>
    <t>259413.900.000013</t>
  </si>
  <si>
    <t>для плотника</t>
  </si>
  <si>
    <t>Набор плотника.Количество предметов - 22 предмета.</t>
  </si>
  <si>
    <t>1695-1 Т</t>
  </si>
  <si>
    <t>329119.500.000002</t>
  </si>
  <si>
    <t>для ремонтых работ</t>
  </si>
  <si>
    <t>Набор маляра.Количество предметов - 22 предмета.</t>
  </si>
  <si>
    <t>275-2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</si>
  <si>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</si>
  <si>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</si>
  <si>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</si>
  <si>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</si>
  <si>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391-2 Т</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</si>
  <si>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</si>
  <si>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</si>
  <si>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</si>
  <si>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</si>
  <si>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451-2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</si>
  <si>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</si>
  <si>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</si>
  <si>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</si>
  <si>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</si>
  <si>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390-2 Т</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</si>
  <si>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</si>
  <si>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</si>
  <si>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</si>
  <si>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</si>
  <si>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432-1 Т</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</si>
  <si>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</si>
  <si>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271-1 Т</t>
  </si>
  <si>
    <t>222314.550.000007</t>
  </si>
  <si>
    <t>Профиль</t>
  </si>
  <si>
    <t>из поливинилхлорида, соединительный</t>
  </si>
  <si>
    <t xml:space="preserve">Соединитель импоста.
Технические характеристики:
Материал - цинковый сплав ЦАМ-4.1; 
Количество в упаковке, шт - 150.
</t>
  </si>
  <si>
    <t>453-1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</si>
  <si>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</si>
  <si>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</si>
  <si>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</si>
  <si>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</si>
  <si>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430-1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</si>
  <si>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</si>
  <si>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</si>
  <si>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</si>
  <si>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</si>
  <si>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3-2 Т</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</si>
  <si>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</si>
  <si>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</si>
  <si>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</si>
  <si>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</si>
  <si>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195-1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</si>
  <si>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</si>
  <si>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</si>
  <si>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</si>
  <si>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</si>
  <si>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643-2 Т</t>
  </si>
  <si>
    <t>257330.930.000004</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</si>
  <si>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</si>
  <si>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</si>
  <si>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157-2 Т</t>
  </si>
  <si>
    <t>203022.550.000005</t>
  </si>
  <si>
    <t>Шпатлевка</t>
  </si>
  <si>
    <t>гипсовая</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</si>
  <si>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</si>
  <si>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158-2 Т</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</si>
  <si>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</si>
  <si>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159-2 Т</t>
  </si>
  <si>
    <t>Смесь сухая штукатурная гипсовая основа черновая.Нормативно-технический документ - СТ РК 1168-2006.Поставщик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</si>
  <si>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1621-2 Т</t>
  </si>
  <si>
    <t>329119.300.000002</t>
  </si>
  <si>
    <t>Щетка</t>
  </si>
  <si>
    <t>малярная</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</si>
  <si>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</si>
  <si>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203012.700.000124</t>
  </si>
  <si>
    <t>пентафталевая</t>
  </si>
  <si>
    <t>173-1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</si>
  <si>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</si>
  <si>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ДНТиТ</t>
  </si>
  <si>
    <t>864-2 Т</t>
  </si>
  <si>
    <t>262015.000.000006</t>
  </si>
  <si>
    <t>Устройство сбора данных телеметрии</t>
  </si>
  <si>
    <t>для сбора измерительной информации с приборов контроля и учета</t>
  </si>
  <si>
    <t>Устройство представляет собой однолифтовую установку.Назначение - для одновременно-раздельной добычи нефти с системойпостоянного мониторинга параметров двух объектов разработки.Состав и комплектность установки:Проектируемая Компоновка ОРД должна эксплуатироваться винтовым насосом сназемным приводом (наземный привод и штанги имеется).Добыча жидкости должна производиться однолифтным способом с возможностьюизмерения дебитов жидкости, обводенности, забойных давлений итемпературы каждой зоны.В Комплект оборудования Исполнителя должны входить (включая, но неограничиваясь): комплект пакерно-клапанного оборудования (воронка-центратор, пакер-разъединитель, узел безопасности, и другое необходимоеоборудование); винтовая насосная пара, электроклапана; расходомер, ТМСспециальный; датчики давления и температуры в надпакерной зоне и вподпакерной зоне; станция управления с блоком управленияэлектроклапаном; инструмент посадочный, кабель для передачи сигнала.Полная спецификация оборудования с указанием наименования, обозначения иколичества поставляемых агрегатов и устройств должна быть представленаИсполнителем в тендерной документации.Компоновка ОРД должна быть спроектирована с учетом следующих требований:- Должна быть обеспечена бесперебойная эксплуатация двух объектов однимУШВН в скважинных условиях, указанных в пп 6.1. и пп 6.2. в приложении 1к технической спецификации, с достижением целевых показателейподконтрольной эксплуатации, указанных в п. 5.3 приложения 1 ктехнической спецификации.Технические характеристики:- Размещение компоновки в колонне не менее 146 мм с толщиной стенки 8мм;- С помощью одного, либо двух управляемых электроклапанов должно бытьобеспечено принудительное регулирование отбора жидкости пласта вдиапазоне от 0 до 100% дебита.- Допускается смешивание жидкостей верхнего и нижнего пластов.- Должна быть обеспечена возможность проведения отдельного замера дебитаи обводненности жидкости по нижнему пласту, по верхнему– пересчетом,либо наоборот.- Должна быть обеспечена возможность проведения раздельного замера Рзаб,Рпласт верхнего и нижнего пласта - с помощью датчика давления,размещаемого в электроклапане.- Должна быть обеспечена возможность создания разных забойных давленийдля верхнего и нижнего пластов.- Интервал глубины спуска компоновки - 500 - 600 м, при расстоянии междупластами 20-30 м. Расстояние от пакера до нижнего пласта – до 10 м.Техническое требование к винтовой насосной паре:Для эксплуатационных колон условным диаметром, мм - 146 168.Принцип действия установки - Гидравлический.Производительность установки, м³/сут, не более - 100.Рабочая среда - нефть, минерализованная вода, нефтяной газ.Максимальная температура рабочей среды, С, не более - 125.Габаритные размеры, мм, не более, диаметр, D - 122 для 146 Э/К и 140 для168 Э/К.Напор, м, не более - 1200.Обводненность нефти, %, не более - 99.Динамическая вязкость, Па·с, не более - 0,025(25 сП).Минерализация, г/л, не более - 200.Концентрация ионов водорода, (рН), в пределах - 4,2-8.Содержание механических примесей в добываемой жидкости, г/л, не более -15.Технические требования к пакеру:Для разобщения объектов могут быть использованы пакера: М1-Х, ПРО-ЯДЖ,ПРО-ЯМО, ПДМ, пакер-гильза ПГД-ГРИ-122(140)-35, СПИОТ или любые другиепозволяющие герметично разобщить объекты в скважине.Технические требования к регулировочному электроклапану:Назначение - Регулирование отбора жидкости пласта в диапазоне от 0 до100% дебита.Диапазон регулирования объема дебита - от 0 до 200 м3/сут.Тип передачи информации - цифровой.Дистанционное электрическое управление клапанами.Возможность установки любого зазора - от 0 до 100 %;Тип регулирования объема дебита - плавный.Напряжение питания - 12 В.Максимальная температура - (+100С°).Надежность работы Компоновки ОРД (отсутствие отказов) -  не менее 150суток.Технические требования к системе постоянного мониторинга:Назначение - Измерение абсолютного давления и температуры в нефтяныхскважинах с возможностью компенсации температурной погрешности ипередачи информации по глубинному кабелю связи в наземный регистраторили другое совместимое устройство.Способ реализации - Прибор без активных электронных компонентов вглубинной части; Замер осуществляется над и под пакерной зоной.Разрешающая способность по давлению, Па – 100;Минимальный интервал опроса преобразователя, с – 1;Тип рабочей измеряемой среды - газ / жидкость;Минимальная рабочая температура, °С - минус 40С;Максимальная температура рабочей среды, °С - 125;Абсолютная погрешность измерения температуры, °С, не более - 0,5;Разрешающая способность по температуре, °С - 0,01;Долговременная нестабильность (дрейф) по температуре, °С в год - 0,1;Технические требования к наземной станции управления:Назначение - Применяется при работах с системами постоянного мониторингадля приема, обработки и сохранения информации с глубинных приборов, атакже её передача и интеграция в существующие системы телемеханики, втом числе с возможностью удаленного доступа с помощью GSM модуля.Область применения - Долговременный мониторинг в режиме реальноговремени технологических параметров объектов разработки.Возможность установки GSM модуля - да.Климатическое исполнение по ГОСТ 15150-69 - УХЛ1.Диапазон рабочих температур, °С - минус 60…плюс 90С.Группа горючести НГ по ГОСТ 30244 - Г1;Теплопроводность - 0,10,3 Вм (мК).Технические требования к глубинному кабелю связи:Назначение - Геофизический кабель предназначен для подачи напряженияпитания и передачи данных с глубинно приборов на наземный регистратор.Способ реализации - Кабель должен выдерживать механические нагрузки,вибрации, химическое воздействие, электрические и термальные нагрузки,возникающие в процессе его установки и эксплуатации.Конструкция и материал - Кабель с армированной оболочкой Материал броникабеля – стальная проволока в армированная полимерным изолятором.Возможность сращивания в местах обрыва в полевых условиях - Да.Температура эксплуатации: максимальная температура, 25°С;минимальная температура, минус 30°С.Технические требования к адаптеру вывода кабеля на фонтанной арматуре:Назначение - Вывод глубинного кабеля связи из межтрубного пространстваскважины через устьевую арматуру.Рабочий диапазон температур, °С минус 40…плюс 90.Предельно допустимое давление, Мпа 90.Предел текучести δт , Мпа не менее 330.Приложение 1 к Технической спецификации является неотъемлемой частьюдоговора.Поставщик в рамках исполнения договора о закупках должен предоставитьдокументы, подтверждающие соответствие поставляемых товаров требованиям, установленным техническими регламентами, положениямистандартов или иными документами в соответствии с законодательствомРеспублики Казахстан.Пакет документов:- руководство по качеству;- декларации о соответствии на изделия;- документы по качеству, паспорта и т. п. на покупные изделия.Поставка Товара в течение 12 месяцев от даты ввода в эксплуатациюТовара, но не более 24 месяцев от даты поставки.</t>
  </si>
  <si>
    <t>968-1 Т</t>
  </si>
  <si>
    <t>265170.990.000029</t>
  </si>
  <si>
    <t>Анемометр</t>
  </si>
  <si>
    <t>вращающийся</t>
  </si>
  <si>
    <t>Анемометр необходим для постоянного отслеживания значения скоростиветра.Технические характеристики:Вид - цифровой стационарный;Диапазон, м/с - 1,4-70;Кабель, м - 15(возможна комплектация кабелем до200 метров);Единицы измерения - м/сек, км/час, узлы, мили/час;Разрешение, единица - 0.1;Цикл измерения - каждую секунду, осреднение за 4 сек;Точность,% - +/-3 при горизонтальном положении;Уровни срабатывания сигналов - настраиваемые 4 Макс или Мин;Комплектация - питание - 2 батареи AA в комплекте или отисточникапостоянного тока 6-30В (в комплектацию не входит), алюминиеваяскоба дляразличных вариантов крепления;Дополнительные функции:должен иметь возможность установки  в удобномместе на расстоянии 30-35м от дисплея, дисплей должен иметь показаниясилы ветра,с 4-мяпрограммируемыми пороговымизначениями;многонаправленные чашки (датчиком ветра), должны даватьвозможностьпроводить измерения в горизонтальной а также вертикальнойплоскостях (турбулентность за сооружениями;вращающийся импеллер долженбесконтактно передавать электромагнитныйсигнал сенсору на конце кабеля,сенсор на конце кабеля должен считываетинформацию с чашечного датчика-вертушки и передавать прибору;Комплектация:1) Дисплей в защищённом исполнении ( IP 66/67) ;2) Блок питания;3) Батареи АА 2 шт.;4) Сигнальная система;5) Сенсор с кабелем не менее 15 м;6) Пропеллер.</t>
  </si>
  <si>
    <t>969-1 Т</t>
  </si>
  <si>
    <t>Анемометр переносной.Назначение - для измерения объема расхода, температуры и среднейскорости направлений воздушных потоков в вентиляционных системах(воздуховодах, каналах, коробах) помещений, также для измерениятемпературы окружающего воздуха и средней скорости ветра. Программа дляанемометра должна давать возможность регистрировать и отображать надисплее данные всех измерений в режиме реального времени, осуществлятьсинхронно запись с двух каналов (расход воздуха и температура). Долженсохранять результаты измерений для последующих анализов, составлятьотчеты или графики, а также должен статически обрабатывать данные иавтоматически вычислять максимальные, минимальные, средние и стандартноеотклонение.Анемометр должен иметь:- сертификат по международному стандарту ISO 9001;- высокую чувствительность и низкую погрешность измерений;- высокую надежность и не критичность к параметрам контролируемыхпотоков;- прибор должен быть многофункционален - измерять скорость, объёмныйрасход и температуру воздушных потоков;- иметь широкий диапазон измерения скорости воздушных потоков;- иметь двухстрочный жидкокристаллический дисплей повышеннойконтрастности;- должен отображать на экране минимальное, максимальное, среднеезначение скорости, объёмного расхода и температуры потока воздуха заинтервал времени, мин, не более - 120;- иметь функцию удержания данных при измерениях;- иметь возможность ручного ввода площади поперечного сечения, что даётболее точные измерения объёмного расхода воздуха;- должен подключаться к персональному компьютеру с программнымобеспечением;Технические характеристики:Измерение скорости:- диапазон измерений, м/с - от 0,4 до 25;- разрешение, м/с:  - в диапазоне скоростей (от 0,4 до 2), м/с - 0,01;  - в диапазоне скоростей (от 2,1 до 25), м/с - 0,1;- погрешность:  - в диапазоне скоростей (от 0,4 до 2), м/с - ± 2 %, ± 0,1;  - в диапазоне скоростей (от 2,1 до 25), м/с - ± 2 %, ± 0,2;- единицы измерения - м/с, км/;- показания на дисплее - мгновенное, максимальное, средное;Измерение температуры:- диапазон измерений, °C  - от 0 до плюс 50;- разрешение, °C - 0,1;- погрешность, °C - ± 0,8;- единицы измерения - °C;- показания на дисплее - текущее, максимальное, среднее;Вычисление объёмного расхода (расчётная величина):- диапазон измерений, м3/с - от 0,01 до 99,99;- разрешение, м3/с - 0,01;- погрешность - ± 2 % от всей шкалы;- единицы измерения - м3/с;- показания на дисплее - текущее, максимальнее, среднее;- площадь поперечного сечения потока, м2 - от 0 до 9999;Тип анемометра - крыльчатки;Тип индикации - цифровой;Обновление показаний, с - 0,8;Дисплей две строки, максимальное индицируемое значение - 9999;Органы управления анемометра не менее - 5 кнопок, эластомер;Передача данных на компьютер - 1;Источник питания - 1 элемент типа;Индикатор уровня заряда - 1;Время непрерывной работы анемометра, ч, не менее - 100;Эксплуатация анемометра:- температура - от 0 до плюс 60;- влажность (без конденсации влаги), %, не более - 90;Материал корпуса - ударопрочный полистирол;Габаритные размеры, мм, не более:- измерительный блок - 181×71×38;- измерительный зонд - Ø70;- соединительный кабель (витой) - 1,8;Масса анемометра (с датчиком), кг, не более - 0,36;Средний срок службы анемометра, лет, не менее - 8;Комплектация:Измерительный блок - 1;Измерительный зонд-крыльчатка - 1;CD-ROM с программным обеспечением - 1;Соединительный кабель для подключения анемометра к компьютеру - 1;Батарея электропитания - 1;Удобный кейс для хранения и транспортировки анемометра - 1;Перечень документов пр и поставке:- паспорт, шт - 1;- руководство по эксплуатации, шт - 1;- протокол поверки анемометра - 1.</t>
  </si>
  <si>
    <t>1635-1 Т</t>
  </si>
  <si>
    <t>329959.100.000003</t>
  </si>
  <si>
    <t>Аппарат дыхательный</t>
  </si>
  <si>
    <t>пожарный</t>
  </si>
  <si>
    <t>Аппарат дыхательный со сжатым воздухом.Назначение - для индивидуальной защиты органов дыхания и зрения человекаот вредного воздействия непригодной для дыхания токсичной и задымленнойгазовой среды при тушении пожаров и проведении аварийно-спасательныхработ в зданиях, сооружениях и на производственных объектах различныхотраслей народного хозяйства;Аппарат представляет собой изолирующий резервуарный дыхательный приборсо сжатым воздухом в баллоне с рабочим давлением, МПа - 29,4;Аппарат выполнен в климатическом исполнении и рассчитан на применениепри температуре окружающей среды, С - от минус 40 до плюс 60 иотносительной влажности, %, до - 98.Аппарат не изменяет свои технические параметры после пребывания в средес температурой, С - плюс 20 в течение 60 сек. и выдерживает воздействиеоткрытого пламени с температурой, С - плюс 800 ± 50 в течение 5 секунд.Комплектация аппарата:- спинка;- легочный автомат;- полнолицевая панорамная маска с переговорным устройством;- композитный баллон 6,8-6,9 л/300 бар для сжатого воздуха, с вентилем;Технические характеристики:Габаритные размеры, мм, не более (ВxШxГ) - 590x290x160;Входное давление, бар, не более - от 0 до 300;Номинальное выходное давление первой ступени, бар, не более - 7,5;Выходной поток первой ступени, л/мин, не менее - 1000 ;Выходной поток ЛА, л/мин, не менее - 400;Давление активации свистка, бар, не более - от 50 до 60;Взрывозащита - ATEX 94/9/EC (I M1/II 1GD EEx ia I/IIC T4), (T, С - отминус 40 до плюс 60);Срок службы, лет, не менее - 10;Требования к спинке (несущей конструкции):- несущая конструкция (спинка) из высокопрочного углеродного композита(негорючего материала) должна иметь анатомическую конструкцию, плотноприлегать к спине и равномерно распределять вес дыхательного аппарата,должна исключать возможность образования статического электричества иобладать высокой механической прочностью;- быстросъемная эргономичная подвесная система и удобный механизмпозволяет легко и быстро провести индивидуальную подгонку снаряжения.- все ремни выполняются из несгораемого материала;- ремень крепления баллонов должен подходить для всех видов баллонов,включая композитные баллоны, л/бар - 6,8 -7 /300;- редуктор поршневой прямого действия, производительность редукторадолжна обеспечивать подключение второго легочного автомата дляспасаемого и иметь значение, л./мин, не менее - 900, редуктор долженпредотвращать несанкционированное вмешательство со стороны персонала;- манометр, показывающий давление в баллоне для возможности считывания влюбом положении, должен иметь послесвечение шкалы, корпус манометрапокрыт резиновым слоем от механических повреждений, попадания внутрьгрязи и воды;- манометр должен быть снабжен люминесцентным дисплеем, которыйобеспечивает превосходную видимость. Прочный и надежный безинжекторныйсвисток сигнального устройства должен быть интегрирован в корпусеманометра и должен быть хорошо защищен от грязи и внешнего воздействия.Плечевой ремень должен обеспечивать обеспечивает надежное креплениешлангов высокого давления манометра;- на шкале манометра должна визуально определяться зона, соответствующаярезервному запасу воздуха;- звуковой сигнал должен быть расположен близко к уху пользователя иподавать громкий сигнал при остаточном давлении в баллоне, бар, не менее- 55±5 бар и обеспечивать отсутствие инжекции воздуха извне;- все шланги высокого и среднего давления должны быть закрепленыспособом, исключающим их повреждение при эксплуатации;- шланг среднего давления должен быть мягким, пригодным для работы вусловиях низких температур и соединяться со шлангом легочного автоматапосредством быстросъемного соединения;- шланги подачи воздуха среднего давления и шланги манометра должны бытьполностью интегрированы в несущую раму для предотвращения рискаслучайного зацепления и потенциального запутывания. Это должно позволятьзначительно повысить уровень безопасности при работе в замкнутыхпространствах. Дополнительным требованием должна быть возможностьперенаправить шланги с одной стороны на другую для того, чтобыобеспечить предпочтительный для пользователя доступ к манометру;- система должна обеспечивать максимальный комфорт благодаряоптимальному распределению веса на плечах и поясе с учетом расположенияцентра тяжести тела сбалансированному в соответствии с центром тяжеститела.Требования к легочному автомату:- легочный автомат должен подавать необходимое количество воздуха взависимости от интенсивности дыхания, активизироваться при первом вдохеи иметь сбалансированный клапан;- регулирование давления и подачи воздуха должно производиться припомощи подпружиненной диафрагмы, что обеспечит стабильную и равномернуюподачу воздуха к маске;- отключаться при помощи легко визуально определяемой кнопки, чтообеспечивает ее легкое нахождение;- быть обтекаемой формы; - вес легочного автомата не должен превышать 450 граммов,производительность максимальная, не менее 300 л/минуту; - конструкция должна позволять принудительную подачу воздуха при потерегерметичности легочного автомата и маски.Требования к панорамной маске:- дыхательный аппарат должен комплектоваться полнолицевой маскойизбыточного давления, обеспечивающей хорошую видимость:- маска должна быть огнестойкая;- маска должна быть гибкой для надежного прилегания к лицу;- маска должна иметь два клапана выдоха расположенные по бокам маски;- маска должна иметь переговорную мембрану для передачи информацииголосом;- для фиксации маски используются пятиточечные головные ремни;- маска должна иметь шейный ремешок;- конструкция маски должна предусматривать замену смотрового стекласилами пользователя;- смотровое стекло маски должно быть прочным и иметь покрытие дляпредотвращения помутнения и царапин;- внутренняя полумаска должна позволять проходить воздуху к органамдыхания только после обдува стекла для предотвращения запотевания иуменьшения содержания CO2 в подмасочном пространстве;  - конструкция должна исключать попадание выдыхаемого воздуха влегочный автомат, что позволит передавать легочный автомат в комплекте сдыхательным аппаратом другому лицу без дезинфекции;Перед поставкой уточнить размеры у Заказчика.Требования к баллонам:- метало-композитный баллон для аппаратов на сжатом воздухе должен бытьемкостью, л, не менее - 6,8;- рабочее давление, бар - 300, при заправке, бар - 330, испытательное,бар - 450;- запас воздуха в заправленном состоянии при работе в дыхательномаппарате и среднем расходе воздуха 30 л/мин. - не менее чем на 60 минут;Комплектация баллона:- баллон композитный;- вентиль на 300 бар;- соединительный разъем G5\8.Требования к поставщику:Перечень документов при поставке:- руководства по эксплуатации на казахском и русском языках;- паспорта на дыхательный аппарат на казахском и русском языках;- паспорта на композитный баллон;- разрешения на применение композитного баллона, выданное уполномоченныморганом РК;- документ, удостоверяющий прохождение гидроиспытания на баллон (еслитребуется);- заключение и протокол испытания дыхательного аппарата, выданныйспециализированной лабораторией КЧС МВД Р</t>
  </si>
  <si>
    <t>879-1 Т</t>
  </si>
  <si>
    <t>265112.300.000001</t>
  </si>
  <si>
    <t>Ветроуказатель</t>
  </si>
  <si>
    <t>для определения направления ветра</t>
  </si>
  <si>
    <t>Ветроуказатель мачта для визуального определения направления ветра.Назначение - для эксплуатации на открытом воздухе;Технические характеристики:Мачта, м - 4,75;Конус, см - 150;Диаметр входа, мм - 500;Диаметр выхода, мм - 200;Длина, мм - 2000;Конструкция - разборная;Комплектация - со сменным ветровым конусом;Материал - защищен полимерным покрытием, конструкция - сталь.Поставщик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</si>
  <si>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1624-1 Т</t>
  </si>
  <si>
    <t>329911.900.000003</t>
  </si>
  <si>
    <t>Вкладыш (беруши)</t>
  </si>
  <si>
    <t>многоразовые</t>
  </si>
  <si>
    <t>Вкладыши противошумные (беруши) предназначены для индивидуальногоиспользования людьми и  защиты органов слуха от внешнего шума,производственного и бытового.Технические харатеристики:Комплектация - с кордом;Подавляет шум, Дб - 15-18 для полосы частот до 500Герц и до 25-30 длячастот свыше 500Герц;Материал - тонковолокнистый полимерный фильтрующий материал;Дополнительные свойства - антисептическими и бактерицидными свойствами,не вызывают раздражения кожи при контакте с ними, стойки к спиртам,предельным углеводородам, растворяются в ароматических и хлорированныхуглеводородах, кетонах, набухают в пластификаторах, гидрофобны, стойки ксильным кислотам и щелочам;Климатические условия (температура), С -  от-60° до+ 60° и относительнойвлажности до 99%.</t>
  </si>
  <si>
    <t>935-2 Т</t>
  </si>
  <si>
    <t>265153.100.000016</t>
  </si>
  <si>
    <t>для определения содержания сероводорода</t>
  </si>
  <si>
    <t>Газоанализатор индивидуальный переносной (детектор газа)однокомпонентный.Технические характеристики:Измеряемые газы - H2S;Диапазон обнаружения газов, ppm - 0-100;Размер, мм, не более - 90х55х33 (без крепежного зажима);Вес, гр, не более - 120;IP - 67/68 с высокой защитой от воздействия воды;Время работы от аккумулятора не менее - 24 месяца;Рабочая температура - от минус 40 С до плюс 50 С;Сигнализация, дБ, не менее - 95, вибро, визуальная и звуковая;Управление осуществляется одной кнопкой;Прибор должен иметь световой маячок - индикатор работоспособностивстроенных датчиков прибора;Прочный зажим типа ""крокодил"" из нержавеющей стали;Гарантия на прибор, включая датчики - 2 года;Поверка газоанализатора должна проводиться за счет поставщика не менее 1раза в 6 месяцев в период гарантийного срока;Комплектация - зарядное устройство, колпачок для теста/калибровки струбкой, техническое описание и инструкция по эксплуатации на русскомязыке, действующее свидетельство о поверке;Прибор должен быть внесен в реестр ГСИ Республики Казахстан.Нормативно-технический документ - ГОСТ 13320-81.</t>
  </si>
  <si>
    <t>550-1 Т</t>
  </si>
  <si>
    <t>244226.300.000004</t>
  </si>
  <si>
    <t>Головка соединительная</t>
  </si>
  <si>
    <t>пожарная, тип ГР</t>
  </si>
  <si>
    <t>Головка муфтовая ГМ 50.
Соединительные напорные головки предназначены для соединения напорных рукавов между собой и пожарным оборудованием.
Технические характеристики:
Условный проход, мм - 50;
Внутренний диаметр, мм - 43;
Диаметр по клыкам, мм - 106;
Масса, кг -0,47;
Рабочее давление, МПа - 1,6;
Нормативно- технический документ -</t>
  </si>
  <si>
    <t>1663-1 Т</t>
  </si>
  <si>
    <t>143910.320.000000</t>
  </si>
  <si>
    <t>Джемпер</t>
  </si>
  <si>
    <t>женский, из трикотажа</t>
  </si>
  <si>
    <t>"Рубашка-поло, повседневная бытовая для отдыха и спорта.
Технические характеристики:
Размер - 42;
Материал - хлопок;
Застёжка - короткая, на двух-трех пуговицах (в зависимости от размера горловины);
Воротник - стояче-отложной;
Рукава - длинные;
Окантовка - цвета триколор по краю рукава и на воротнике;
Полотно - вязка пике;
Цвет - темно синий."</t>
  </si>
  <si>
    <t>1657-1 Т</t>
  </si>
  <si>
    <t>141230.190.000000</t>
  </si>
  <si>
    <t>Жилет</t>
  </si>
  <si>
    <t>сигнальный, мужской, из смешанной ткани</t>
  </si>
  <si>
    <t>Сигнальный жилет.Назначение - для визуального обозначения присутствия носящих их работпри дневном освещении и ночью в свете автомобильных фар;Технические характеристики:Размер - универсальный;Класс - 2;Материал, % - трикотажное полотно, полиэфир-100;Цвет - флуоресцентный желтый;Застежка - текстильная.Поставщик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</si>
  <si>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59-1 Т</t>
  </si>
  <si>
    <t>172313.100.000002</t>
  </si>
  <si>
    <t>Журнал</t>
  </si>
  <si>
    <t>для записи</t>
  </si>
  <si>
    <t>ОИН</t>
  </si>
  <si>
    <t>Журнал регистрации проверки состояния условий труда.Технические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</si>
  <si>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61-1 Т</t>
  </si>
  <si>
    <t>Журнал выдачи средств индивидуальной защиты.Технические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</si>
  <si>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1696-1 Т</t>
  </si>
  <si>
    <t>329911.500.000002</t>
  </si>
  <si>
    <t>Каска</t>
  </si>
  <si>
    <t>из пластмассы</t>
  </si>
  <si>
    <t xml:space="preserve">Каска защитная  предназначена для защиты головы работающих от механического повреждения, поражения электрическим током.
Техническиехарактеристики:
Каска должна быть прочной;
Материал - АБС-пластик;
Разъемамыдля установки наушников - есть, встроенные ;
Вентиляционные отверстия - есть, обеспечивают оптимальную регулировку воздушного потока и комфорт при долговременном использовании;
Оголовье -обеспечивает особый комфорт при длительном ношении;
Регулировка оголовья - с храповым регулятором быстрого действия, от 52 до 61 см, надежно фиксирует каску на голове;
Ремешок для каски для крепления на подбородок - есть;
Каска должна быть изготовлена из полиэтилена высокой плотности, стабилизированый ультрафиолетом (для защиты каски от вредного воздействия ультрофиолетовых лучей, атмосферныхи климатических факторов);
Защита носителя от кратковременного случайного контакта с находящимися под напряжением электрическими проводниками при напряжении до В - 440 переменного тока;
Подшлемник - полностью флисовый, удобен при приношении шлема, особенно при низких температурах, а также сохраняет в тепле шею;
Лицевая часть маски и подшлемника - изготавливается из мягкого неопрена в котором сделаны вентиляционные отверстия для дыхания, остальная часть сделана из флиса может использоваться как лёгкая шапочка, балаклава или шарф;
Температурный режим, С - от -50 до +50;
Цвет - белый;
Нормативно- технический документ к электрической изоляции, боковой деформации - ГОСТ Р 12.4.207-99;
Нормативно-технический документ - ГОСТ Р 12.4.207-99 (EN 397-2001).
</t>
  </si>
  <si>
    <t>1697-1 Т</t>
  </si>
  <si>
    <t>Каска защитная с наушниками предназначена для защиты головы работающихот механического повреждения , поражения электрическим током ивоздействия высокочастотного (шипящего, свистящего, звенящего) шума суровнем не менее 26 дБ.Требовния к каске:- каска должна быть прочной;- материал каски должен быть АБС-пластик;- со встроенными разъемами для установки наушников;- иметь вентиляционные отверстия, чтобы обеспечивать оптимальнуюрегулировку воздушного потока и комфорт при долговременномиспользовании;- оголовье должно обеспечивать особый комфорт при длительном ношении;- оголовье должна быть быстро регулировкой (с храповым регуляторомбыстрого действия), от 52 до 61 см должна надежна фиксировать каску наголове;- обязательное наличие ремешка для каски для крепления на подбородок.- должна отвечать требованиям ГОСТ Р 12.4.207-99 к электрическойизоляции, боковой деформации.Каска должна быть изготовлена из полиэтилена высокой плотности,стабилизированый ультрафиолетом (для защиты каски от вредноговоздействия ультрофиолетовых лучей, атмосферных и климатическихфакторов),Каска должна обеспечивать защиту носителя от кратковременного случайногоконтакта с находящимися под напряжением электрическими проводниками принапряжении до 440 В переменного тока- температурный режим, С - от -50 до +50;- цвет - белый;- нормативно-технический документ - ГОСТ Р 12.4.207-99 (EN 397-2001).Требования к наушникам:- должна быть широкая и мягкая внутренняя поверхность держателя, котораядолжна обеспечивать хорошую посадку;- наушники должный иметь регулируемую систему прижатия к голове;- двухточечная система наушников должны обеспечивать равномерноераспределение давления по периметру амбушюр;- должен иметь специальные вставки;- наушники должны обеспечивать снижение шума и предоставлять максимумпространства для ушей внутри.- акустическая эффективность, дб - 26;- нормативно-технический документ - EN 352-1, EN 352-3.</t>
  </si>
  <si>
    <t>1651-1 Т</t>
  </si>
  <si>
    <t>141212.590.000005</t>
  </si>
  <si>
    <t>Комбинезон</t>
  </si>
  <si>
    <t>мужской, для защиты от нетоксичной пыли, из ткани</t>
  </si>
  <si>
    <t>Комбинезон противокислотный  р-р 50-52.Технические характеристики:Размер - 50-52;Конструкция - комбинезон с молнией и капюшоном;Цвет - сигнальный, жёлтый;Материал - 3-х слойный, основа - 2 слоя нетканого материала, наружноепокрытие барьерное из химически стойкого барьерного ламинита;Конструкция швов - сварного типа, для предотвращения попаданияхимических и агрессивных веществ внутрь комбинезона через отверстия отиголок;Конструкция молнии - с замком с широким круглым кольцом длязастёгивания, а также с защитным клапаном на отдельной молнии;Конструкция капюшона - с эластичной манжетой для надёжной герметизацииСИЗОД;Конструкция клапана для защиты молнии - из материала комбинезона,оснащена индивидуальной молнией, предотвращающей распахивание клапана иобнажение основной молнии для защиты основной молнии от химических иагрессивных веществ;Конструкция рукавов - с эластичной внутренней манжетой, поверх которойодеваются перчатка, а также эластичной внешней манжетой, закрывающейкрагу перчатки и предотвращающей попадание жидкости внутрь перчатки;Конструкция брючины - низ брючин на эластичной манжете;Цвет - жёлтый;Размерный ряд - S-XXL;Вес материала не менее 60 не более 70 гр. на кв. метр;Нормативно - технический документ антистатического исполнения - ГОСТ РЕН 1149-5;Срок хранения не менее, лет -  5;Перечень документов при поставке - сертифицирован согласно ТР/ТС019/2011 «О безопасности средств индивидуальной защиты»;Нормативно-технический документ - ГОСТ 12.4.100-80.Поставщик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</si>
  <si>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1661-1 Т</t>
  </si>
  <si>
    <t>141932.350.000010</t>
  </si>
  <si>
    <t>химостойкий, одноразовый, из микропористой пленки </t>
  </si>
  <si>
    <t>Комбинезон с капюшоном одноразовый р-р 48-50 ( L ).Технические характеристики:Обхват груди - 100-108;Рост - 174-182;Цвет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вшитая эластичная вставкаталии.Текстильная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нетканое полотно.Горючесть, не менее - Г-4;Воспламеняемость, не менее - Г-3;Прочность на разрыв в продольном направлении, Н/50мм, не менее - 100;Прочность на разрыв в поперечном направлении, Н/50мм, не менее - 60;Проницаемость, г/24 часа, не менее - 4000;Устойчивость к водяному давлению, мм, не менее - 160;Рабочий температурный режим - от -40С ͦ до +80 С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</si>
  <si>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970-1 Т</t>
  </si>
  <si>
    <t>265182.100.000013</t>
  </si>
  <si>
    <t>Конус</t>
  </si>
  <si>
    <t>для ветроуказателя</t>
  </si>
  <si>
    <t>Конус ветроуказателя с каркасом.Назначение - для определения направлеия ветра нанефтегазоперерабатывающих предприятиях, строительных площадках и т.д.Ветроуказатель должен иметь форму усеченного конуса.Технические характеристики:Материал - нейлоновая непродуваемая ткань, которая должна обладатьводоотталкивающими и морозоустойчивыми свойствами, и быть стойкой кистиранию и ультрафиолетовому облучению.Цвет - сигнальный: оранжевый, бело-красный;Длина, см - 200;Диаметр вх., см - 50;Диаметр вых., см - 20.</t>
  </si>
  <si>
    <t>1642-1 Т</t>
  </si>
  <si>
    <t>141211.290.000004</t>
  </si>
  <si>
    <t>Костюм</t>
  </si>
  <si>
    <t>мужской, для защиты от искр и брызг расплавленного металла, из ткани</t>
  </si>
  <si>
    <t>Костюм сварщика брезентовый летний.Технические характеристики:Размер - 48;Костюм состоит из:- куртка;- брюки;Куртка:С центральной застежкой до низа на пуговицы;Воротник отложной;На потачках, в передней части куртки защитные усилители из спилки;Рукава длинные, нашиты защитные усилители из спилка;Все швы отстрочены двойной отделочной строчкой;Брюки:С притачным поясом, накладными карманами, на карманах усилители;На передних половинках брюк защитные усилители из спилки;Гульфик на застежки молнии;По поясу шесть шлевок, застегивающиеся хлястики с рамками;Материал - брезент с ОП пропиткой;Плотность, г/м, не менее - 500-520;Цвет - хаки;Цвет спилка - серый (передняя часть рукавов, часть передних половинокбрюк).Нормативно-технический документ - ГОСТ 12.4.250-2013.Поставщик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</si>
  <si>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1643-1 Т</t>
  </si>
  <si>
    <t>141211.290.000015</t>
  </si>
  <si>
    <t>мужской, для защиты от нефти и нефтепродуктов, из ткани</t>
  </si>
  <si>
    <t>Костюм нефтяника летний из огнестойких материалов.
Технические характеристики:
Состав комплекта - куртка и брюки;
Характеристика ткани:
Назначение -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 также для работников нефтесервиса;
Ткани должны обладать следующими защитными свойствами: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ткани с соответствующими огнестойкими свойствами);
Максимальная плотность ткани, г/м2 - 180-250;
Усадка ткани после 5-ти стирок, %, не более - 3;
Стойкость ткани к разрывным нагрузкам, Н, не менее - 900;
Устойчивость окраски к стирке,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Световозвращающие материалы в соответствии с ГОСТ Р 12.4.219;
Световозвращающая лента - на полочке, спинке и рукавах;
Наличие капюшо́на - съемный капюшон;
Дополнительные характеристики:
Спецодежда должна учитывать различные движения, обеспечивать правильное и простое одевание, комфортно и хорошо сидетьна стандартной фигуре при различных позах без смещений и перекосов.
Куртка не должна оголять части тела во время работы (подниматься выше уровня талии при поднятии рук).
Кнопки и молнии должны быть устойчивы к промышленным стиркам при повышенных температурах.
Вседетали отстрочены вдоль швов на расстоянии, см - 0,7-0,8, нитками, соответствующими цвету ткани;
Куртка, комбинированная из ткани 2-х цветов (Васильковый/темносиний).
Из темносиней ткани выполнены следующие детали - манжеты, притачной пояс, воротник, клапан нагрудных карманов, кокетка на спинке;
Подкладка - сетка;
На рукавах вкруговую светоотражающая полоса шириной, мм - 50, на спинке между кокеткой и большим логотипом компании вдоль светоотражающая полоса, мм - 25, светоотражающая полоса должна быть огнеупорной.
Центральная застежка на тракторной молнии №5, закрытая планкой на трех кнопках.
Воротник втачной отложной.
На полочках и спинке притачные кокетки выполнены из ткани темносинего цвета.
Спинка без складок.
На левой и правой полочках нагрудные накладные карманы с клапаном.
Клапан застегивается при помощи кнопок.
На левой и правой полочках куртки по внутреннему потойному накладному карману с застёжкой на молнии.
Два нижних боковых накладных кармана застегивается при помощи кнопок.
Накладные карманы во всю ширину полочки, пристрачиваются по периметру двойной строчкой к нижней границе нагрудного кармана, к планке полочки, в боковой шов и в пояс куртки, при этом все пространство кармана должно быть функциональным.
Рукава с притачными манжетами шириной, см - 3,5-4,5;
Манжеты на двух кнопках на расстоянии, см - 3-4, друг от друга для регулировки ширины манжета;
В местах выделения тепла (в подмышечных впадинах) выполнить 4-6 круглых отверстий, см - 0,5-0,7, обметанных нитками в цвет ткани;
На спинке в шве настрачивания кокетки на спинку выполнить 6 вентиляционных отверстии, длиной, см - 7-8;
Воротник, клапана, манжеты обрабатывают обтачным швом с последующей отстрочкой.
Во всех узлах, необходимых по технологии швейного производства, закрепки на специальном оборудовании.
Брюки прямого покроя с притачным поясом, выполнены из ткани - василькового/тёмно-синего цвета;
Из тёмно-синего цвета ткани выполняют следующие детали - клапана накладных карманов брюк, наколенник, притачной пояс, Гульфик на пластиковой витой молнии № 5, застежка на поясе на одной пуговице;
Пояс на боковых участках брюк стянут эластичной лентой, обработан на резинопрошивной машине, 6 шлевок под ремень;
Два передних накладных кармана и два боковых накладных кармана сбоку брюк с клапанами, застегивающимися на кнопках;
На задней правой половинке брюк один накладной карман на контактной ленте «велькро»;
Наколенники - прямые;
По низу брюк в круговую световоотражающая полоса, мм - 50, светоотражающая полоса должна быть огнеупорной;
Маркировка: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сведения о защитных свойствах и способе ухода.
Маркировку необходимо наносить на те места СИЗ, которые подвержены минимальному износу, и где она может быть легко обнаружена.
Обозначение маркировки должно быть стойким.
При невозможности нанесения маркировки непосредственно на изделие допускается наносить ее на ярлыки и этикетки.
Ярлыки втачиваются в боковом шве каждого изделия (куртка, брюки).
Различимость символов должна сохраняться весь срок носкиизделия.
Логотип:
Вся специальная одежда работников должна иметь логотип КМГ/ДЗО с соблюдением требований по их расположению на одежде согласно установленных корпоративных технических требований в организации.
Метод нанесения логотипа - вышивка на крое или светоотражающей пленкой или термотрансфер или термопечать.
Нить - специализированные вышивальные шелковые нити;
Размещение логотипов:
- маленький логотип КМГ располагается с левой стороны на передней полочке куртки вышитый шелковыми нитями, полукомбинезона, комбинезона,костюма, размер логотипа, см - 10х2,5;
- маленький логотип ДЗО располагается с правой стороны на передней полочке куртки вышитый шелковыми нитями, полукомбинезона, комбинезона, костюма,  размер логотипа, см - 10х2,5;
- в верхней части левого рукава шеврон КМГ/ДЗО, вышитый шелковыми нитями на крое, размер, см - 7х9;
- большой логотип ДЗО располагается в центре спинки куртки (полукомбинезона, комбинезона) на расстоянии, см - 15 см от горловины и состоит из одной строки.
Размер большого логотипа , см - 20х10, 25х6,5, 25х10, 40х10;
Нить - специализированные вышивальные шелковые нити;
Вид логотипа КМГ Вид логотипа ДЗО;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t>
  </si>
  <si>
    <t>1644-1 Т</t>
  </si>
  <si>
    <t>Костюм нефтяника зимний из огнестойких материалов.
Технические характеристики:
Состав комплекта - куртка и брюки;
Куртка состоит изверхней и внутренней курток;
Характеристика ткани:
Применяются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атакже для работников нефтесервиса.
Зимний костюм должен обеспечивать комфорт при пониженных температурах - до минус 45°С;
 Ткани должны обладать следующими защитными свойствами:
- защитой от общих производственных загрязнений;
- иметь нефтемасловодоотталкивающую пропитку;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при пониженных температурах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с соответствующими огнестойкими свойствами);
Максимальная плотность ткани, г/м2 - с учетом утеплителя не менее - 260-350;
Усадка ткани после 5-ти стирок, %, не более - 3;
Стойкость ткани к разрывным нагрузкам, Н, не менее - 900;
Устойчивость окраски к стирке, по ГОСТ,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- 90/704;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 ГОСТ 12.4.236- 2011;
Световозвращающие материалы в соответствии с ГОСТ Р 12.4.219;
Световозвращающая лента - на полочке, спинке и рукавах;
Наличие капюшо́на - съемный утепленный капюшон;
Дополнительные характеристики:
Куртка, комбинированная из 2-х цветов (васильковый и темно синий).
Из темно синей ткани выполнены следующие детали - кокетка полочки и спинки;
Куртка зимняя прямого силуэта с центральной бортовой застежкой на железной молнии, закрыта планкой клапаном на кнопках.
Верхняячасть (полочка, спинка) рукава, капюшон, планка, воротник, листочки карманов, из васильковой ткани.
Нижняя часть полочек, спинки, накладные карманы с клапаном из темно/синей ткани;
Два нижних накладных кармана размерами (21х24 см) с клапанами на кляммерных кнопках с верхним и боковым входом, два нагрудных наклонно расположенных кармана с листочкой (длина входа, см - 19), один прорезной карман(длина входа, см - 19) под планкой на потайной молнии.
Один внутренний накладной карман (размером - 17х15) на правой полочке в области груди.
Все карманы утеплены  флисом темных цветов.
По линии талии кулиска со шнуром, натяжение регулируется фиксаторами, на концах шнура наконечники;
Рукава прямые, внутри флисовый напульсник длиной, см - 6-8 с трикотажным надвязом длиной, см - 6, который должен заканчиваться на уровне  рукава;
По линии талии - потайная кулиска со шнуром с фиксаторами-наконечниками;
Подклад - плотный шелк,плотность, г/м2, не менее - 100, цвет - серый, простеганный с утеплителем в виде ромбов, см - 10х10;
Утеплитель - современный экологически чистый материал тинсулейт либо аналог со схожими характеристиками,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-100 г/м2 + 2 слой -150 г/м2;
Капюшон съемный, пристегивается пуговицами (полочка, переходящая в капюшон), прямоугольногокроя, изнутри утеплен флисом 190 г/м2. На макушке пата на контактной ленте «велькро» для регулирования высоты.
По лицевому срезу продернут шнур со стопорами. 
Центральная молния пластиковая тракторная № 8 с двойным бегунком и стопором, устойчивая к многочисленнымпромышленным стиркам при повышенных температурах, обработана вчистую. 
Светооотражающая полоса (50 мм) - по низу полочек, спинки и по рукавам ниже локтевого сгиба вкруговую огнеупорная.
Внутренняя куртка (основной материал) при отдельном ношении с центральной застежкой на молнию, закрыта планкой на кнопки, трикотажным воротником - стойкой.
Имеет возможность при совместном ношении с верхней курткой крепиться к внешней по подбортам при помощи молнии, по рукавам при помощи петель и пуговиц.
На полочках кокетки на уровне глубины пройм.
Ниже кокетки в декоративных складках обработаны боковые карманы на молнии.
Рукава в тачные на трикотажной манжете.
Нижняячасть полочек, спинки, рукава из васильковой ткани.
Кокетки полочки и спинки из темно/синей ткани. Светоотражающая огнеупорная лента - по рукава вкруговую шириной, мм - 25;
Возможность самостоятельной носки;
Утеплитель - один слой тинсулейт либо аналог со схожимихарактеристиками, плотность, г/м2 - 100;
Полукомбинезон:
Пояс завышенный на спинке, на резинке по бокам, застегивающийся спереди надве кнопки.
На поясе шестью шлевки под ремень. 
Съемная спинка на молнии шириной в нижней части 26 см, с эластичными регулируемыми съемными бретелями на фастексах.
Спереди под наклоном карманы  в рамку на молнии без клапана.
Гульфик на витой молнии № 5.
По низу брюк в боковых швах молния, закрытая планкой на  кнопке  для удобства одевания обуви.
Подклад - плотный шелк, цвет - темно синий.
Плотность, г/м2, не менее - 100;
Цвет - темно синий, простеганный с утеплителем в виде ромбов, см - 10х10;
Утеплитель - тинсулейт либо аналог со схожими характеристиками, современный экологически чистый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г/м2 - 150;
Светооотражающая полоса (50 мм) - огнеупорная, под коленями брюк вкруговую;
Каждый комплект в обязательном порядке должен иметь следующую маркировку:
- вшивная тканая этикетка, вшитая во внутренний боковой шов с указанием состава ткани, утеплителя, наименование и адрес завода – изготовителя, даты изготовления и символы по уходу за данной спецодеждой;
- вшивная тканая этикетка,вшитая в горловину с указанием роста и размера изделия;
- бумажная навесная этикетка завода изготовителя с указанием логотипа или названия завода-изготовителя модели,  адреса завода – изготовителя, размера и роста;
- бумажная этикетка производителей светоотражающей полосы, кнопок, молний и т.д.;
Маркировка:
На все изделия, в соответствии с требованиями ГОСТ 12.4.115-82, наносится маркировка, котор</t>
  </si>
  <si>
    <t>1645-1 Т</t>
  </si>
  <si>
    <t>Костюм летний для ИТР (инэженерно-технического работника).Технические характеристики:Размер - 38;Ткань - Flame Ford 180a;Состав - 100 % арамид плюс антистатическая нить;Цвет:- основа - синий;- дополнительный - т/синий;Куртка, комбинированная из ткани двух цветов (основного идополнительного);Из дополнительной ткани выполнены следующие детали: манжеты, притачнойпояс, воротник, клапана нагрудного кармана;Куртка с центральной бортовой застежкой на молний по цвету, котораязакрывается пылеветрозащитным клапаном ка 4 кнопках.Молнии - для огнестойкой одежды с бегунком, нержавеющие, соответствующиесроку эксплуатации спец одежды устойчивые к промышленным стиркам приповышенных температурах;Кнопки прочные мягко застегивающиеся, нержавеющие, латунным покрытиемдля усиления прочности и практичности, соответствующие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застегивающимися накнопках и двумя нижними накладными карманами  с клапанамизастегивающимися на кнопках;На левой и правой полочках куртки по внутреннему накладному карману сзастёжкой на молнии;С правой стороны выше нагрудного кармана шлевок (петля) для удержанияпортативного газоанализатора;На левом нагрудном кармане прошит защитный пленочный карман длябейджика;Рукава - втачные, на манжете;Манжет на кнопках;Куртка - укороченная, на притачном поясе;Подкладка - сетка;Кокетки полочки и спинки в круговую с двумя оранжевыми окантовками,между которыми прошита светоотражающая полоса шириной, мм - 25;На  левой полочке  маленький вышитый шелковыми нитями  на крое  логотип"Предприятий" Размер, см - 10х2,5;На спинке большой логотип вышитый шелковыми нитями;В верхней части рукава шеврон «Предприятия», вышитый шелковыми нитями накрое, см - 7х9;Брюки - цвет синий;На притачном поясе, с застежкой на молний, пояс застигивается напуговицах.Шесть шлевок под ремень.На передних половинках брюк два прорезных кармана с подкроинным бочком идва накладных боковых кармана сбоку брюк с клапанами, застегивающимисяна кнопках.По низу брюк в круговую светоотражающая полоса шириной, мм - 25;Поставщик обязан организовать услуги по подгонке и ремонтуспециальнойодежды в регионе поставки.При этом допускается иметь ательена праве собственности либо наоснованиидоговора аренды, либо на основании договора оказания такихуслуг состоронней организацией.</t>
  </si>
  <si>
    <t>1646-1 Т</t>
  </si>
  <si>
    <t>Костюм нефтянника ИТР (инженерно-технического работника).Технические характеристики:Размер - 36;Сезон - зимний;Ткань – Flame Ford 210a (состав- 100 % арамид плюс антистатическаянить);Цвет- основа-синий, дополнительный цвет темно синий;Комплектация -  двойная куртка (верхняя и внутренняя), брюки;Силуэт - прямой.Верхняя куртка:Застежка - центральная, бортовая на железной молнии, закрыта пылеветрозащитным клапанам, на кнопках;Комбинированные детали - кокетки (полочка спинка), воротник, капюшон,нижняя часть клапана с перекантам нагрудного кармана, нижняя частьлисточки с перекантом;В верхней части полочки один нагрудной карман клапан на кнопках;В нижней части полочек прорезные карманы в листочку;Внутренний накладной карман - на подкладке левой полочки на замке;Воротник - стойка;Капюшон - съемный пристегивается на молнии, по переднему краюфиксируется стопорами, на кнопках шнура наконечники;Рукава - втачные, прямые двух шовные;Кулиска со шнуром - по линии талии , натяжение регулируется фиксаторами,на концах шнура наконечники;Утеплитель - два слоя синтепона плотность 200г\м2.Светоотражающая окантовочная лента – по спинке, полочке шириной 0,5мм.Внутренняя куртка:при отдельном ношении с центральной застежкой на молнию, закрыта планкойна кнопки;Воротник -  стойкой, трикотажный;Имеет возможность при совместном ношении с верхней курткой к внешней поподборам при помощи мании, по рукавам при помощи петель и пуговиц.Кокетки - на полочках  на уровне глубины пройм;Карманы - на нижней части полочек, прорезные карманы в листочку;Рукава -  втачные на трикотажной манжете;Цвет - комбинированный из ткани двух цветов (основного идополнительного);Основной цвет внутренней куртки из дополнительной ткани.Из основной ткани выполнены окантавка в декоративных складках, нижняячасть листочки с перекантом;Светоотражающий кант - по полочке и спинке шириной 0,5мм;Утеплитель - один слой синтепона плотностью 100г/м2.Брюки:Пояс - высокий стеганный пояс из ткани основного цвета, застёгивающийсяна две пуговицы, широкий;Карманы - накладные, на передних половинах брюк;Гульфик - на молнии;Усилительная накладки (прямые) - в области колен;Утеплитель -один слой синтепона;Световозвращающая окантовочная лента - по низу брюк вкруговую;Стежки, строчки и швы должны соответствовать ГОСТ 29122, ГОСТ12807.</t>
  </si>
  <si>
    <t>1649-1 Т</t>
  </si>
  <si>
    <t>141211.290.000029</t>
  </si>
  <si>
    <t>мужской, для сферы обслуживания, из ткани</t>
  </si>
  <si>
    <t>Костюм охранника летний.Технические характеристики:Размер - 44;Куртка - укороченная с центральной застежкой на молнии;Ткань, используемая для изготовления комплекта (100% хлопок.);Цвет ткани - серый;Рукава втачные с манжетами, воротник отложной, по низу куртки притачнойпояс со вставками эластичной лентой по бокам.Брюки на притачном поясе со шлевками, прямые без отворотов с застежкойна молнии.Боковые карманы с отрезным бочком, задний прорезной с клапаном.На полочке размещен маленький вышитый шелковыми нитями на крое ленточныйлоготип«АО «Эмбамунайгаз»» с левой стороны, размер, см - 10х2,5.Большой вышитый шелковыми нитями на крое ленточный логотип «АО«Эмбамунайгаз»» на спинке, размер, см - 25х6,5.В верхней части левого рукава шеврон «АО «Эмбамунайгаз»», вышитыйшелковыми нитями на крое, размер, см - 7х9.Нормативно-технический документ - ГОСТ 19216-81.Поставщик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</si>
  <si>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1650-1 Т</t>
  </si>
  <si>
    <t>Костюм охранника зимний.Технические характеристики:Размер - 50;Комплектация:- куртка;- брюки;Куртка:На подкладке с утеплителем, с центральной бортовой застежкой на молнии иветрозащитным клапаном на кнопках.Куртка с отложным воротником со съемным меховым воротником изискусственного меха с пристегивающимся капюшоном.Капюшон стеганный, утепленный.Капюшон пристегивается на пять пуговиц.На полочке два нагрудных и два накладных кармана с клапанами.Рукава куртке втачные, двухшовные.В области плеч втачные погоны.На спинке по линии талии проложена кулиска.Подкладка куртки - стеганный, на двухслойном синтепоне.Ткань - содержание хлопка не менее - 30%, цвет КМФ - серый;На полочке размещен маленький вышитый шелковыми нитями на крое ленточныйлоготип«АО «Эмбамунайгаз»» с левой стороны, размер, см - 10х2,5.Большой вышитый шелковыми нитями на крое ленточный логотип «АО«Эмбамунайгаз»» на спинке, размер, см - 25х6,5.В верхней части левого рукава шеврон «АО «Эмбамунайгаз»», вышитыйшелковыми нитями на крое, размер, см - 7х9.Брюки с гульфиком - на широком притачном поясе с хлястиком, с застежкойна молнии.Пять шлевок под ремень.На передних половинках брюк по талии заложены защипы.На передних половинках брюк два накладных кармана, в области коленусилительные накладки. Подкладка брюк - стеганный, на однослойномсинтепоне.Ткань - содержание хлопка не менее - 30%, цвет КМФ - серый.Нормативно-технический документ - ГОСТ 19216-81.Поставщик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</si>
  <si>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1652-1 Т</t>
  </si>
  <si>
    <t>141230.100.000000</t>
  </si>
  <si>
    <t>Краги</t>
  </si>
  <si>
    <t>для защиты рук, из термостойкого материала</t>
  </si>
  <si>
    <t>Перчатки краги утепленные пятипалые защитные комбинированные из спилкаКРС обеспечивают защиту от механических воздействий и истираний.Технические характеристики:Материал - хлопчатобумажная ткань 320гр/м2;Покрытие - спилок КРС;Утеплитель - искуственный мех:Качество - категория A;Дополнительное усиление на ладони;Подкладка кисти - термоизолирующая флисовая;В области кисти руки вшита утягивающая эластичная лента;Во всех швах изделия использована нить арамид - полипарафенилен -терефталамида, синтетического волокна (предел прочности 3620 МПа);Возможность многократного использования;Прочность - нить сохраняет прочность и эластичность при низкихтемпературах,  до  (-196C), при нагреве нить не плавится, а разлагаетсяпри сравнительно высоких температурах (430-480C);Нормативно-технический документ - ГОСТ 12.4.252-2013.</t>
  </si>
  <si>
    <t>860-1 Т</t>
  </si>
  <si>
    <t>259929.530.000002</t>
  </si>
  <si>
    <t>Лестница</t>
  </si>
  <si>
    <t>техническая, из алюминиевого сплава</t>
  </si>
  <si>
    <t>Лестница стремянка для складских помещений УПТОиКО.Технические характеристики:Передвижные складские лестницы с площадкой, соответствует Европейскомустандарту EN 131.7.Максимальная защита от опрокидывания достигается благодаря боковымвыносным стабилизаторам, которые в сложенном положении облегчаютперемещение лестницы.Так же, лестницы протестирована в соответствии с Европейским стандартомEN 131-2: 2018 на соответствие для профессионального использования.Лестницы имеют высокий уровень безопасности, надежности и обеспечиваюткомфортные условия для работы.Принцип 2HF ("свободные руки").С большой рабочей платформой, позволяющей работать обеими руками.Дополнительную страховку обеспечивают перила с трех сторон.Это повышает удобство и безопасность при выполнении работ. Передвижная складная лестница с площадкой:- соединение ""ступень- стойка"" качественной завальцовкой, оснащенаступенями с пластиковыми вставками. Это делает подъем на лестницекомфортным и безопасным;- большая полка;- огражденная с трех сторон алюминиевая рабочая площадка, мм - 600х630;- опорная часть оборудована поперечной траверсой и поворотными роликами,мм - 160 со стопорным устройством;- узкое шасси с балластным грузом;- шарниры в обеих диагоналях позволяют легко сложить лестницу докомпактных размеров;- вертикальная задняя часть;- очень удобный подъем с углом наклона 60°;- максимальная защита от опрокидывания благодаря боковыми выноснымистабилизаторами;- легкий доступ и рабочая область 360°;- безопасная рабочая платформа, см - 52×62;- удобная ширина ступеньки, см - 15., обеспечивает безопасный икомфортный спуск и подъем;- удобное перемещение лестницы;- новая база стабилизатора;Высота площадки, м - 3,10;Габаритная высота , м - 4,10;Количество ступеней включая площадку - 12;Профиль подъемной части/опоры, мм - 73/73;Траверса с роликами, м - 1,88;Траверса, м - 1,80;Вынос, м - 2,40;Вес, кг - 65,8;Поставщик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</si>
  <si>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861-1 Т</t>
  </si>
  <si>
    <t>Лестница стремянка для складских помещений УПТОиКО.Передвижные складские лестницы с площадкой, соответствует Европейскомустандарту EN 131.7.Технические характеристики:Максимальная защита от опрокидывания достигается благодаря боковымвыносным стабилизаторам, которые в сложенном положении облегчаютперемещение лестницы.Так же, лестницы протестирована в соответствии с Европейским стандартомEN 131-2: 2018 на соответствие для профессионального использования.Лестницы имеют высокий уровень безопасности, надежности и обеспечиваюткомфортные условия для работы.Принцип 2HF ("свободные руки").С большой рабочей платформой, позволяющей работать обеими руками.Дополнительную страховку обеспечивают перила с трех сторон.Это повышает удобство и безопасность при выполнении работ.Передвижная складная лестница с площадкой:- соединение ""ступень- стойка"" качественной завальцовкой, оснащенаступенями с пластиковыми вставками. Это делает подъем на лестницекомфортным и безопасным;- большая полка;- огражденная с трех сторон алюминиевая рабочая площадка, мм - 600х630;- опорная часть оборудована поперечной траверсой и поворотными роликами,мм - 160 со стопорным устройством;- узкое шасси с балластным грузом;- шарниры в обеих диагоналях позволяют легко сложить лестницу докомпактных размеров;- вертикальная задняя часть;- очень удобный подъем с углом наклона 60°;- максимальная защита от опрокидывания благодаря боковыми выноснымистабилизаторами;- легкий доступ и рабочая область 360°;- безопасная рабочая платформа, см - 52×62;- удобная ширина ступеньки, см - 15, обеспечивает безопасный икомфортный спуск и подъем;- удобное перемещение лестницы;- бовая база стабилизатора;Высота площадки, м - 1,00;Габаритная высота, м - 2,00;Количество ступеней включая площадку - 4;Профиль подъемной части/опоры - 73/58;Траверса с роликами, м - 1,09;Вынос, м - 1,25;Вес, кг -  42;Поставщик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</si>
  <si>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1625-1 Т</t>
  </si>
  <si>
    <t>329911.900.000008</t>
  </si>
  <si>
    <t>Маска</t>
  </si>
  <si>
    <t>сварочная</t>
  </si>
  <si>
    <t>Маска электросварщика для применения при электродной сварке, сварке MIG(металл – инертный газ) на тяжелых металлах (сила тока в пределах 80-175А),сварки MIG на легких металлах (сила тока в пределах 125-175 А).Технические характеристики:Конструкция - подъемный светофильтр;Особенности:- оптоэлектронной светофильтр с уровнем затемнения  DIN 3/10 (возможенуровень 4/11);- 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стекла;Источник питания - солнечные фотоэлементы с функцией автоматическогоотключения в темноте;Температурный режим, С - от -10 до + 50;Размер светофильтра, мм - 105х50;Нормативно-технический документ - ГОСТ 12.4.023-84.Поставщик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</si>
  <si>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1632-1 Т</t>
  </si>
  <si>
    <t>329911.900.000045</t>
  </si>
  <si>
    <t>для защиты лица, полнолицевая</t>
  </si>
  <si>
    <t>Маска летняя полнолицевая с подкладкой (балаклава).Технические характеристики:Должна плотно прилегать к лицу, обеспечивать защиту головы, затылка,шеи, нижней части лица;Должен быть вырезанный проем для лица, и исключительно плоские швы дляобеспечения комфортного пользования;Должен быть изготовлен из огнеупорного материала;Должен защищать от жаркой погоды с температурой, С, до - плюс 45, ветраи прямых солнечных лучей;Материал - очень легкий дышащий или аналогичный с потоотделением ивлаги;Антистатический материал.</t>
  </si>
  <si>
    <t>1633-1 Т</t>
  </si>
  <si>
    <t>Маска зимняя полнолицевая с подкладкой (балаклава).Технические характеристики:Должна плотно прилегать к лицу, обеспечивать защиту головы, затылка,шеи, нижней части лица;Должен быть вырезанный проем для глаз, и исключительно плоские швы дляобеспечения комфортного пользования;Должен быть изготовлен из огнеупорного материала (в том числе нити);Должен защищать при холодной погоде с температурой, С, до - минус 40 иветра;Материал - трикотаж или аналогичный материал;Антистатический материал.</t>
  </si>
  <si>
    <t>139229.990.000061</t>
  </si>
  <si>
    <t>многоразовая</t>
  </si>
  <si>
    <t>Маска защитная многоразовая трехслойная на резинке.Технические характеристики:Размер, см - 17,5х9,5, в готовом виде;По центру маски закладывается 3 защипы- складки;Маски многоразового использования из 100% х/б ткани (бязь и марля);Каждодневная стирка и горячая обработка утюгом;Наружный слой - бязь 100% хб., внутренний 2 слоя - марли;Плотность, г/м2:- бязь - 125;- марля - 36.Поставщик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</si>
  <si>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216-1 Т</t>
  </si>
  <si>
    <t>212013.920.000006</t>
  </si>
  <si>
    <t>Натрия хлорид</t>
  </si>
  <si>
    <t>раствор</t>
  </si>
  <si>
    <t>Раствор для промывки глаз.Предназначение - для промывания глаз;Технические характеристики:Объем, мл - 500;Использование - при попадании в глаза инородных тел (металлической илидревесной стружки, пыли, грязи).Флакон содержит - стерильный раствор хлорида натрия, % - 0,9;Флакон снабжен - колпачком эргономичной формы, обеспечивающий плотноеприлегание к глазу и равномерное промывание, одновременно отводя избытокжидкости от глаза;Наличие - пылезащитной крышки и подробной инструкции на этикетке.</t>
  </si>
  <si>
    <t>1605-1 Т</t>
  </si>
  <si>
    <t>325030.500.000004</t>
  </si>
  <si>
    <t>Носилки</t>
  </si>
  <si>
    <t>медицинские</t>
  </si>
  <si>
    <t xml:space="preserve">Материалы: алюминиевый сплав, сталь, ткань ПВХ
Размеры,мм: 2010х550х150, в сложенном виде — 1005х240х140
Вес, кг: 8,0
Условия эксплуатации: температура, ºС от -45 до +40
http://www.8a.ru/print/22073.php
</t>
  </si>
  <si>
    <t>1475-2 Т</t>
  </si>
  <si>
    <t>282922.100.000001</t>
  </si>
  <si>
    <t>Огнетушитель</t>
  </si>
  <si>
    <t>порошковый</t>
  </si>
  <si>
    <t>Огнетушитель ОП -10(з) (АВСЕ).Технические характеристики:Вид - порошковый;Тип - закачной;Масса заряженного огнетушещаго вещества, кг/л - 10;Классы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</si>
  <si>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1476-2 Т</t>
  </si>
  <si>
    <t>Огнетушитель ОП-2(з) (АВСЕ).Технические характеристики:Вид - порошковый;Тип - закачной;Масса заряженного огнетушещаго вещества, кг/л - 2;Классы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</si>
  <si>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1477-2 Т</t>
  </si>
  <si>
    <t>Огнетушитель ОП-50(з) (АВСЕ).Технические характеристики:Вид - порошковый;Тип - закачной;Масса заряженного огнетушещаго вещества, кг/л - 50;Классы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</si>
  <si>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1478-2 Т</t>
  </si>
  <si>
    <t>Огнетушитель ОП-5(з) (АВСЕ).Технические характеристики:Вид - порошковый;Тип - закачной;Масса заряженного огнетушещаго вещества, кг/л - 5;Классы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</si>
  <si>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1479-2 Т</t>
  </si>
  <si>
    <t>Огнетушитель ОП-8(з) (АВСЕ).Технические характеристики:Вид - порошковый;Тип - закачной;Масса заряженного огнетушещаго вещества, кг/л - 8;Классы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минус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</si>
  <si>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1480-2 Т</t>
  </si>
  <si>
    <t>Огнетушитель ОП-100 (ABCE), заряжен огнетушащим порошкоми закачан газомдо давления 16атм.Технические характеристики:Вид - порошковый;Тип - закачной;Масса заряженного огнетушещаго вещества, кг/л - 100;Классы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</si>
  <si>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1481-2 Т</t>
  </si>
  <si>
    <t>Огнетушитель ОП-4(з) (АВСЕ).Технические характеристики:Вид - порошковый;Тип - закачной;Масса заряженного огнетушещаго вещества, кг/л - 4;Классы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</si>
  <si>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1482-2 Т</t>
  </si>
  <si>
    <t>Огнетушитель ОП-35(з) (АВСЕ).Технические характеристики:Вид - порошковый;Тип - закачной;Масса заряженного огнетушещаго вещества, кг/л - 35;Классы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</si>
  <si>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1483-2 Т</t>
  </si>
  <si>
    <t>Огнетушитель ОП-3(з) (АВСЕ).Технические характеристики:Вид - порошковый;Тип - закачной;Масса заряженного огнетушещаго вещества, кг/л - 3;Классы пожара - ABCE или ВС в зависимости от типа применяемого порошка,а также электроустановок, находящихся под напряжением, В, до - 1000;Способ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миунс 40 С до плюс 50 С;Комплектация:- кронштейн для крепления огнетушителя при установке его на защищаемомобъекте;Перечень документов при поставке:- руководство по эксплуатации;- паспорт на огнетушитель;Нормативно-технические характеристики - ГОСТ Р 51057-2001.Поставщик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</si>
  <si>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1608-1 Т</t>
  </si>
  <si>
    <t>325042.500.000000</t>
  </si>
  <si>
    <t>солнцезащитные</t>
  </si>
  <si>
    <t>Очки солнцезащитные.Назначение - для обеспечения полной защиты от УФ-лучей.Технические характеристики:Материал - оправа двухкомпонентный ПВХ, пластик, линзы ударопрочныйполикарбонат, темные;Покрытие - против царапин и запотевания изнутри линзы;Дужки - регулируются по длине и углу наклона линзы к дужке;Подушки - на заушниках;Поставщик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</si>
  <si>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1653-1 Т</t>
  </si>
  <si>
    <t>141230.100.000010</t>
  </si>
  <si>
    <t>Перчатки</t>
  </si>
  <si>
    <t>для защиты рук, из латекса без тканевой основы</t>
  </si>
  <si>
    <t>Перчатки диэлектрические резиновые, предназначены для защиты рукперсонала от поражения электрическим током, электростатических зарядов иполей, электрических и электромагнитных полей до 1000В.Технические характеристики:Длина, мм - 360;Ширина краги, мм - 145±10;Толщина перчатки, мм -12;Коэффициент морозостойкости при температуре, С - 30 (эластичны вусловиях низких температур);Нормативно-технический документ - ГОСТ 12.4.252-2013.</t>
  </si>
  <si>
    <t>1654-1 Т</t>
  </si>
  <si>
    <t>141230.100.000013</t>
  </si>
  <si>
    <t>для защиты рук, из кислозащитной ткани</t>
  </si>
  <si>
    <t>Перчатки резиновые противокислотные.Технические характеристики:Стойкость, % к кислотам более 80, щелочам 40, органическим растворителями спиртам;Рабочая поверхность - хлорирована, в виде сот обеспечивает сухой ивлажный захват.Технические характеристики:Материал - латекс;Материал - неопреновая рабочая поверхность (резина), внутренний слойхлопок;Длина не более, мм - 315;Толщина не менее, мм - 0,6;Размеры - не менее  8 не более 9;Категория риска - 3;Форма - анатомическая;Обработка - антибактриальным средством;Форма - анатомическая, рабочая поверхность соты;Нормативно-технический документ - ГОСТ 12.4.252-2013.</t>
  </si>
  <si>
    <t>1656-1 Т</t>
  </si>
  <si>
    <t>141230.100.010006</t>
  </si>
  <si>
    <t>для защиты рук, тканевые с частичным покрытием нитрил-бутадиенового латекса, маслобензостойкие, с крагами</t>
  </si>
  <si>
    <t>Перчатки трикотажные ПВХ покрытие на ладонной части.Технические характеристики:Материал основы: хлопок - 70%, полиэфир - 30%;Материал покрытия - ПВХ точка;Монжета - трикотажная, край обработан плотной цветной нитью;Оверлок - двойной;Класс вязки - 7-й;Вес, г, не менее - 75.Температура рабочей среды – до минус 20;Размер - 9 (L);Нормативно-технический документ - ГОСТ Р 12.4.252-2013.Поставщик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</si>
  <si>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42-1 Т</t>
  </si>
  <si>
    <t>Перчатки одноразовые нитриловое покрытие.Технические характеристики:Покрытие - нетриловое, неопудрены;Вид - одноразовые;Поверхность - рельефная поверхность кончиков пальцев;Устойчивовсть - устойчивость к загрязнениям и просты в очистке;Толщина, мм - от 0,16 до 0,17;Длина, не менее мм - 240;Гипоаллергенны.</t>
  </si>
  <si>
    <t>1658-1 Т</t>
  </si>
  <si>
    <t>141922.190.000022</t>
  </si>
  <si>
    <t>Плащ</t>
  </si>
  <si>
    <t>мужской, для защиты от воды, из ткани</t>
  </si>
  <si>
    <t>Плащ для защиты от дождя, работ в условиях повышенной влажности.Технические характеристики:Размер - 46;Материал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t>
  </si>
  <si>
    <t>339-1 Т</t>
  </si>
  <si>
    <t>231412.100.000062</t>
  </si>
  <si>
    <t>Полотно</t>
  </si>
  <si>
    <t>из стекловолокна, противопожарное</t>
  </si>
  <si>
    <t>Полотно противопожарное.Предназначение - для локализации горения в начальной стадии пожара,тушения горящей одежды на пострадавшем, защиты горючих конструкций иоборудования при проведении огневых работ;Технические характеристики:Размер, м - 1,5х2;Вид - ПП600;Тип - Б;Размеры полотна, мм - 2000х1500.</t>
  </si>
  <si>
    <t>26-1 Т</t>
  </si>
  <si>
    <t>139229.990.000045</t>
  </si>
  <si>
    <t>предохранительный, страховочный, безлямочный</t>
  </si>
  <si>
    <t>Пояс предохранительный безлямочный.Назначение - предохранительный, для обеспечения безопасности работ навысоте как удерживающая и страховочная привязь а также для работы вколодцах, резервуарах и других замкнутых пространствах, когда можетвозникнуть необходимость срочной эвакуации работающего на поверхность;Технические характеристики:Вид - безлямочный;Тип - Б;Масса, кг, не более - 1,9;Длина кушака, мм - 800;Длина поясного ремня, мм - 1800;Величина обхвата талии, мм - 1200-1600;Статическая разрывная нагрузка, Н, не менее - 15 000;Нормативно-технический документ - ГОСТ 32489-2013.</t>
  </si>
  <si>
    <t>1629-1 Т</t>
  </si>
  <si>
    <t>329911.900.000016</t>
  </si>
  <si>
    <t>Противогаз</t>
  </si>
  <si>
    <t>шланговый</t>
  </si>
  <si>
    <t>Противогаз ГП-7.Назначение - для обеспечения защиты от отравляющих и радиоактивныхвеществ (пары, газы, аэрозоли), бактериальных, других аварийных ихимически опасных веществ. ТР ТС 019/2011.Технические характеристики:Комплектация - лицевая часть МГП;Фильтрующе - поглощающая коробка - ГП-7К в металлическом корпусе,незапотевающие пленки, сумка для переноски и хранения противогаза;Условия эксплуатации - от минус 40 С до плюс 40 С;Срок хранения - 12 лет.Нормативно-технический документ - ГОСТ 12.4.041-2001.Поставщик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</si>
  <si>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1630-1 Т</t>
  </si>
  <si>
    <t>Противогаз шланговый изолирующий.Технические характеристики:Марка - ПШ-20;Маска - ППМ-88;Шланг, м - 20;Сопротивление постоянному потоку воздуха при объемном расходе, л/мин -30;на вдохе и выдохе, Па(мм вод.ст.), не более - 200(20);Противогаз герметичен при избыточном давлении воздуха, Па(мм вод.ст.) -1000;Прочность спасательной веревкии пояса к воздействию статической нагрузкив течение 5мин., кг, не менее - 200;Рабочий интервал температур, С - от минус 40 до плюс 40;Нормативно-технический документ - ГОСТ 12.4.121-2015.</t>
  </si>
  <si>
    <t>41-1 Т</t>
  </si>
  <si>
    <t>139616.300.000000</t>
  </si>
  <si>
    <t>напорный, прорезиненный из синтетических нитей, пожарный</t>
  </si>
  <si>
    <t>Рукав пожарный - предназначен для комплектования переносных мотопомп, атакже шкафов внутренних пожарных кранов в офисах и пожарной техники.Навязной рукав, должен быть снабжен соединительными головками на обоихконцах с диаметром 51 мм.Технические характеристики:Длина рукава не менее м, - 20;Условный проход, мм - 50;Масса 1м, кг не более - 0,45;Рабочее давление, МПа - 1,0;Испытательное давление, МПа - не менее 1,25;Разрывное давление, МПа - не менее 2,0;Прочность связи внутреннего слоя покрытия с тканью каркаса, Н/см неменее - 10;Относительное удлинении рукава при рабочем давлении,% не более - 5;Относительное увеличение диаметра при рабочем давлении, % не более - 5;Диапазон рабочих температур, C - -60/+40;Стойкость к абразивному износу, циклов не менее - 20.</t>
  </si>
  <si>
    <t>1631-1 Т</t>
  </si>
  <si>
    <t>329911.900.000021</t>
  </si>
  <si>
    <t>Самоспасатель</t>
  </si>
  <si>
    <t>фильтрующий</t>
  </si>
  <si>
    <t>Фильтр-самоспасатель.Технические характеристики:Комплектация - с загубником, носовым зажимом;Время действия, мин., не менее - 5 (зависит от условия применения);Защищает от большого числа вредных веществ соответствует классуфильтров;компактный размер (устройство является самым миниатюрным средианалогов);Вес? г - в чехле 190, без чехла – 130;Конструкция, подходит в том числе и тем, кто носит очки и бороду;Малое сопротивление дыханию;Быстрое приведение в рабочее состояние (мундштук и зажим для носасоединяются с корпусом).</t>
  </si>
  <si>
    <t>340-1 Т</t>
  </si>
  <si>
    <t>231412.900.000051</t>
  </si>
  <si>
    <t>Сетка москитная</t>
  </si>
  <si>
    <t>Головной убор с москитной сеткой для защиты от комаров, мелких мух,мошек и других летающих насекомых.Технические характеристи:Ткань, % - верх хлопок, полиэстр, сетка – 100 полиэстр;Комплектация - состоит из панамы с сеткой.</t>
  </si>
  <si>
    <t>162-1 Т</t>
  </si>
  <si>
    <t>202019.900.000003</t>
  </si>
  <si>
    <t>Спрей</t>
  </si>
  <si>
    <t>аэрозольный, от укусов насекомых</t>
  </si>
  <si>
    <t>Аэрозоль защитная длительного действия от кровососущих насекомых иклещей.Технические характеристики:Защита от - лесных, таежных клещей, комаров, слепней;Время защитного действия -при нанесении на кожу более 8-х часов, принанесении на одежду – от клещей до 5 суток, от других насекомых - до 30суток (при хранении обработанной одежды в закрытом полиэтиленовомпакете);Состав по INCI - N,N-диэтилтолуамид (40%), пропеллент углеводородный -бутан/изобутан/пропан (30% и более),  этанол, функциональные добавки(дикарбоксимид, сополимер акриловой кислот, бензотриазолил додецил п-крезол), отдушка;Нейтрален для кожи - не оставляет жирных следов на одежде.1 шт – 145мл.</t>
  </si>
  <si>
    <t>1603-1 Т</t>
  </si>
  <si>
    <t>310914.900.000004</t>
  </si>
  <si>
    <t>Стенд информационный</t>
  </si>
  <si>
    <t>комбинированный</t>
  </si>
  <si>
    <t>"Стенд шторная система предназначен для  кабинета по охране труда.
Размер не должен превышать, м2 -  3,6 площади стены (3мх1,2м),  размещение не менее 15 плакатов 1200х1200мм.
Критерии к системе--  проста и быстрый монтаж системы, не требующий специальных навыков, возможность легко добавить или заменить устаревшую информацию, удобство в обращении, представительный внешний вид.
"</t>
  </si>
  <si>
    <t>1655-1 Т</t>
  </si>
  <si>
    <t>141230.100.000022</t>
  </si>
  <si>
    <t>Фартук</t>
  </si>
  <si>
    <t>для защиты от растворов кислот, из кислозащитной ткани</t>
  </si>
  <si>
    <t xml:space="preserve">Фартук кислотозащитный.
Технические характеристики:
Материал - полиэфир покрытый с двух сторон поливинилхлоридом;
Фартук должен быть непромокаемым и одновременно защищать работника от влияния кислот, химических оснований и от растворов солей (H2SO4, HNO3, HCL, NaOH, KOH);
Требования к документам при поставке:
PN-EN 340 и PN-EN 14605;
EN 340 - соответствие норме "Одежда защитная. Общие требования";
EN 14605 - соответствие норме "Одежда защитная. Защита от жидких химикалий";
Плотность материала не менее, г/м2 - 520;
Толщинаматериала не менее, мм - 0,50;
Размер, см - 90 х 120.
</t>
  </si>
  <si>
    <t>1662-1 Т</t>
  </si>
  <si>
    <t>141932.350.000018</t>
  </si>
  <si>
    <t>для защиты от производственных загрязнений, прорезиненный</t>
  </si>
  <si>
    <t xml:space="preserve">Фартук прорезиненый.
Материал - поливинилхлорид (ПВХ) - 100%;
Застежка - завязки;
Усилительные накладки - места крепления завязок усилены;
Толщина, мм - 0,50;
Размер, см - 90 х 120;
Требования к документам при поставке:
PN-EN 340 и PN-EN 14605.
EN 340 - соответствие норме "Одежда защитная. Общие требования"
EN 14605 - соответствие норме "Одежда защитная. Защита от жидких химикалий".
</t>
  </si>
  <si>
    <t>1077-1 Т</t>
  </si>
  <si>
    <t>274021.000.000006</t>
  </si>
  <si>
    <t>Фонарь</t>
  </si>
  <si>
    <t>сигнально-осветительный</t>
  </si>
  <si>
    <t>Фонарь для освещение в помещениях и на открытом воздухе;Технические характеристики:Галогенный аккумуляторный фонарь.Предназначен для работы в помещениях и на открытом воздухе, в том числев условиях морского тумана;Диапазон температур - от С - 40 до + 40;Состоит из - подвижной фары и цилиндрического корпуса, соединенных междусобой;Фара способна поворачиваться относительно горизонтальной оси на, град -120;Параболический рефлектор и лампа мощностью,Вт - 5;В специальном гнезде внутри фары должен находиться запасная галогеннаялампа;В нижней части фары должно иметься ручка потенциометра для плавнойрегулировки силы света;В верхней части ручки цилиндрического корпуса фонаря должна бытьрасположена кнопка включения, закрытая резиновым колпачком;В корпус фоноря должны быть встроена электронная плата, которая включаетпредупредительную сигнализацию в виде мигания лампы с последующимзащитным отключением аккумулятора при его разряде;Источник света галогенная лампа,Вт - 5;Номинальное рабочее напряжение,В - 6;Источник питания герметичный кислотно-гелевый аккумулятор.Емкость аккумуляторной батареи, ампер-часов - 4,5;Осевая сила света светильника, канделл - 8000;Дальность светового луча не менее,м - 250;Продолжительность непрерывного горения, часов - 4-8;Корпус - ударопрочный пластик;Диаметр рефлектора фары,мм - 110;Габаритные размеры,мм - 320х115х160;Диаметр фары, мм - 115;Вес не более, кг - 1,6;Нормативно-технический документ - ГОСТ 4677-82.</t>
  </si>
  <si>
    <t>1659-1 Т</t>
  </si>
  <si>
    <t>141922.190.000027</t>
  </si>
  <si>
    <t>Футболка</t>
  </si>
  <si>
    <t>мужская, из ткани</t>
  </si>
  <si>
    <t>"Футболка поло, повседневная бытовая для отдыха и спорта.
Технические характеристики:
Размер - 42;
Материал - хлопок;
Цвет - светло синий;
Застёжка - короткая, на трех пуговицах;
Воротник - стояче-отложной;
Рукава -короткие;
Окантовка - цвета триколор по краю рукава и на воротнике;
Полотно - вязка пике."</t>
  </si>
  <si>
    <t>1660-1 Т</t>
  </si>
  <si>
    <t>141922.290.000014</t>
  </si>
  <si>
    <t>Халат</t>
  </si>
  <si>
    <t>медицинскй, женский, из хлопчатобумажной ткани</t>
  </si>
  <si>
    <t>Халат белый хлопок.Предназначение  в качестве спецодежды для защиты от общихпроизводственных загрязнений и механических воздействий;Технические характеристики:Ткань халата - хлопчатобумажная плотная;Цвет - белый;Размер - 44-46;Шовные соединения - прочные;Застежка - центральная бортовая на пластмассовых пуговицах;Воротник -  отложной;,Карманы - два внешних накладных боковых кармана;Рукава - втачные, с манжетами, застегивающимися на пластмассовыепуговицы;Данный вид товара - не должен содержать металлические компоненты;Логотип компании - на левой стороне халата, выделяется на общем фонехалата и не смывается при стирке;Метод нанесения - вышивание;Форма - прямоугольник;Примерные размеры лейбла:высота, см, не менее - 5;ширина, см, не менее - 10.</t>
  </si>
  <si>
    <t>1607-1 Т</t>
  </si>
  <si>
    <t>325030.500.000011</t>
  </si>
  <si>
    <t>навесной, аптечка</t>
  </si>
  <si>
    <t>Аптечка медицинская первой помощи (настенная).Назначение - для размещения в ней различных медикаментов;Технические харатеристики:Комплектация - четыре полки, три из которых служат для размещениямедикаментов и перевязочных материалов, четвертая расположена в нишедверцы в виде кармана для хранения медикаментов в плоских упаковках, назамке;Материал - сталь с полимерным покрытием;Размеры ДхШхВ, мм - 125х300х385.Длина - 125;Ширина - 300;Высота - 385.Поставщик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</si>
  <si>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854-1 Т</t>
  </si>
  <si>
    <t>259929.490.000105</t>
  </si>
  <si>
    <t>противопожарный, разборный</t>
  </si>
  <si>
    <t>Инвентарь пожарного щита.Исполнение - пожарного щита;Технические характеристики:Комплектация:- лом;- багор;- лопата совковая, шт - 1;- лопата штыковая, шт - 1;- ведро конусообразное, шт - 2;- огнетушитель ОП-5, шт - 2 ;- полотно противопожарное тип Б, размером, м - 1,5х2.</t>
  </si>
  <si>
    <t>1692-1 Т</t>
  </si>
  <si>
    <t>265131.500.000017</t>
  </si>
  <si>
    <t>товарные</t>
  </si>
  <si>
    <t>"Весы электронные платформенные TOR PS-150.
Складские весы платформенного типа, широко применяемые в промышленности, логистике и торговой области.
Оснащены стальной грузовой платформой и электронным дисплеем на штативе.
Подходят для эксплуатации на улице и в помещении при температуре окружающей среды от -20 до +40 С.
Технические характеристики:
Вес нетто и брутто;
Звуковая сигнализация;
Калибровка для точности взвешивания;
Электронный дисплей;
Стальная грузовая платформа;
Грузоподъемность, кг - 150;
Время стабилизации, с - 0,5-3,0;
Напряжение, В - 220;
Платформа, мм - 400х500;
Дискретность, кг - 0,02; 
Масса, кг - 25.
Поставщик предоставляет гарантию на качество на весь объём Товара втечение 12 месяцев от датыввода в эксплуатацию Товара, но не более 24 месяцев от даты поставки."</t>
  </si>
  <si>
    <t>1693-1 Т</t>
  </si>
  <si>
    <t>Весы платформенные электронные напольные.Складские весы платформенного типа, широко применяемые в промышленности,логистике и торговой области.Оснащены стальной грузовой платформой и электронным дисплеем на штативе.Подходят для эксплуатации на улице и в помещении при температуреокружающей среды от -20 до +40 С.Технические характеристики:Вес нетто и брутто;Звуковая сигнализация;Калибровка для точности взвешивания;Электронный дисплей;Стальная грузовая платформа.Грузоподъемность, кг - 1000;Дискретность, кг - 0,20;Платформа, мм - 600х800;Время стабилизации, с 0,5-3,0;Напряжение, В - 220;Масса, кг - 41;Время работы батареи, ч - 35.Поставщик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</si>
  <si>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8-3 Т</t>
  </si>
  <si>
    <t>110711.300.000000</t>
  </si>
  <si>
    <t>Вода</t>
  </si>
  <si>
    <t>негазированная, минеральная, питьевая, природная</t>
  </si>
  <si>
    <t>Вода питьевая негазированная.Технические характеристики:Объем, л - 19;Химический состав:Натрий, мг/дм3, не более - 1,3;Калий, мг/дм3, не более - 0,2;Кальций, мг/дм3, не более - 1,0;Магний, мг/дм3, не более - 1,2;Йод, мг/дм3, не более - 0,02;Амоний, мг/дм3, не более - 0,05;Железо, мг/дм3, не более - 0,05;Гидрокрбаноты, мг/дм3, не более - 9,2;Сульфаты, мг/дм3, не более - 0,8;Хлориды, мг/дм3, не более - 1,91;Общая минерализация, мг/дм3, не более - 19,7;Комплектация:-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бутыли;Условия поставки:- окончательная поставка производится до 20 декабря 2020 года;- тара возвращается Поставщику после каждой последующей партии поставкиводы;Требования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t>
  </si>
  <si>
    <t>26, 28, 29</t>
  </si>
  <si>
    <t>568-1 Т</t>
  </si>
  <si>
    <t>253012.300.000017</t>
  </si>
  <si>
    <t>Горелка</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</si>
  <si>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</si>
  <si>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</si>
  <si>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1391-2 Т</t>
  </si>
  <si>
    <t>281413.900.000090</t>
  </si>
  <si>
    <t>отсечной, из цветных металлов/сплавов, размер 6-32 мм</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</si>
  <si>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</si>
  <si>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1393-2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</si>
  <si>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</si>
  <si>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1394-2 Т</t>
  </si>
  <si>
    <t>281413.900.000091</t>
  </si>
  <si>
    <t>отсечной, из цветных металлов/сплавов, размер 40-100 мм</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</si>
  <si>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</si>
  <si>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877-1 Т</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</si>
  <si>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</si>
  <si>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961-1 Т</t>
  </si>
  <si>
    <t>265166.500.000001</t>
  </si>
  <si>
    <t>Процессор</t>
  </si>
  <si>
    <t>для специальной и специализированной техники</t>
  </si>
  <si>
    <t>Программируемый логический контроллер (ПЛК) SIMATIC S7-300 дляподключения с центральным процессором Siemens SIMATIC CPU315-2PN/DP ксетям передачи данных. Оснащен встроенными интерфейсами MPI/PROFIBUS DPи PROFINET. Выполняет программы среднего и большого объема, работает сразвитыми системами локального и распределенного ввода-вывода на основеPROFINET и PROFIBUS DP. Выполняет функции ведомого устройства.Контроллер CPU 315-2 PN поддерживает широкий спектр функций диагностики,настройка параметров, синхронизации, аварийной сигнализации, измерениявременных промежутков и т.д. Встроенные коммуникационные функции PG/OPфункции связи. Обмен глобальными данными через MPI. Функции стандартнойS7 связи S7 функции связи. Открытый TCP/IP обменными данными. PROFINETCBA  SIMATIC S7-300 CPU 315-2 PN/DP, ЦПУ с 384 Кбайт рабочей памяти, 1интерфейс MPI/DP 12Мбит/сек, 2 интерфейса ETHERNET  PROFINET с 2-хпортовым коммутатором, возможно подключение карты памяти (MICRO MEMORYCARD).</t>
  </si>
  <si>
    <t>962-1 Т</t>
  </si>
  <si>
    <t>Процессор CP341 6ES7341-1CH02-0AE0 предназначен для построения системавтоматизации низкой и средней степени сложности. Модульная конструкцияконтроллера S7-300, работа с естественным охлаждением, возможностьприменения структур локального и распределенного ввода-вывода, широкиекоммуникационные возможности, множество функций, поддерживаемых науровне операционной системы, высокое удобство эксплуатации иобслуживания обеспечивают возможность получения оптимальных решений дляпостроения систем автоматического управления технологическими процессамив различных областях промышленного производства.Технические характеристики:Напряжение питания, В - 24;Входной ток:из источника напряжения питания L+, макс., мА - 100;из шины на задней стойке 5 В пост. тока, макс., мА - 70;Нормальная рассеиваемая мощность, Вт - 1,6;Максимальная рассеиваемая мощность, Вт - 2,4;Число интерфейсов - 1, с гальваническим развязкой;Физика интерфейса, RS 422/485 (X.27) - Да;Мин. скорость передачи данных, kbit/s - 0,3;Макс. скорости передачи данных, kbit/s - 115,2;Максимальная длина провода, м - 1200;поддерживаемые принтеры последовательные принтерыТип штекера - 15-полюсное гнездо Sub-D;Встроенный драйвер протокола:- 3964 (R) Да; не с RS 485;- ASCII Да;- RK512 Да; не с RS 485;Макс. длина телеграммы:- 3964 (R) 4 096 byte;- ASCII 4 096 byte;- RK 512 4 096 byte;Скорость передачи данных, RS 422/485:- по протоколу 3964 (R), макс. 115,2 kbit/s;- по протоколу ASCII, макс. 115,2 kbit/s;- с драйвером принтера, макс. 115,2 kbit/s;- по протоколу RK 512 (R), макс. 115,2 kbit/s;Температура окружающей среды при эксплуатации, С - от 0 до 60;Температура окружающей среды при хранении/транспортировке, от -40 до 70;Максимальный  размер функционального блока в ОЗУ, байт - 6100, передачаданных, отправка и прием;Электропитание - 3 винтовые клеммы: L+, M, земля;Размеры ШхВхГ, мм - 40х125х120.</t>
  </si>
  <si>
    <t>949-1 Т</t>
  </si>
  <si>
    <t>265163.500.000001</t>
  </si>
  <si>
    <t>Счетчик водомер</t>
  </si>
  <si>
    <t>крыльчатый</t>
  </si>
  <si>
    <t>Счетчик воды крыльчатый модернизированный ВСКМ -тахометрический,многоструйный, сухоходный предназначен для  измерения объема сетевойводы , протекающей в подающих или обратных трубопроводах закрытых илиоткрытых систем теплоснабжения, системах холодного и горячеговодоснабжения. Счетчики имеют счетный механизм с роликовым и стрелочнымиуказателями, показывающими измеренный объем в м3 и его долях. Счетчиксостоит из корпуса с фильтром, измерительной камеры и счетногомеханизма, размещенного в стакане из немагнитного материала.Технические характеристики:Тип - тахометрический, крыльчатый, многоструйный, сухоходный;Диаметр Ду, мм - 25;Среда измерения - холодная и горячая вода;Температура рабочей среды, C - от 5 до +120;Рабочее давление среды, Мпа - 1,0;Метрологический класс - В;Установка на трубопроводе - горизонтальная;Наименьший расход, м3/ч - 0,07;Номинальный расход, м3/ч - 3,5;Наибольший расход, м3/ч - 7,0;Пределы допускаемых значений относительной погрешности измерений, вдиапазонах:- от Qmin до Qt ± 5 %;- от Qt до Qmax  ± 2%;Максимальный объем воды, измеряемый счетчиком: - за сутки, м3 - 87,50; - за месяц, м3 - 2625;Наибольшее значение указателя (индикатора), м3 – 99 999,999;Наименьшая цена деления, м3 - 0,0001;Степень защиты счетного механизма - IP54;Особенности - антимагнитная защита;Норма средней наработки на отказ, ч - 100000;Средний срок службы счетчиков, лет, не менее - 12;Присоединение к трубопроводу:- счетчика - резьбовое 1 1/4";- присоединителей - резьбовое 1";Срок службы, мес, не менее - 144;Комплектация:Счетчик, шт - 1; Комплект присоединителей, кмп - 1;Паспорт, шт - 1; заводская упаковка (тара, ящик) - 1.Поставщик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t>
  </si>
  <si>
    <t>950-2 Т</t>
  </si>
  <si>
    <t>265163.500.000007</t>
  </si>
  <si>
    <t>Счетчик жидкости</t>
  </si>
  <si>
    <t>турбинный</t>
  </si>
  <si>
    <t>Счетчик жидкости турбинный ТОР1-80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- 80;Рабочее давление, Мпа - 4,0;Пропускная способность, м3/ч - от 15 до 75;Род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не более % - 10;Вязкость, мг/с - от 1х10-6 до 120х10-6;Содержание сернистых соединений по весу, % - 3;Механических примесей, не более мг/л - 3000;Размер частиц механических примесей, не более мм - 5;Габариты, мм, не более - 320х177х415;Обозначение - Ха 2.833.033;Комплектация:Счетчик,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</si>
  <si>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951-2 Т</t>
  </si>
  <si>
    <t>Счетчик турбинный водяной СТВ состоит из герметичного чугунного корпусас фланцевыми соединениями и взаимозаменяемого измерительного механизма(измерительная вставка с турбиной, крышка корпуса, индикаторноеустройство с магнитной муфтой и счетным механизмом, смонтированныевместе). Счетный механизм имеет индикаторное устройство с роликовым илистрелочным указателем объема воды в кубических метрах и его долях.Технические характеристики:Тип - турбинный сухоходный;Диаметр условного прохода, мм - 80;Максимальное рабочее давление, МПа, не более - 1,6;Потеря давления при наибольшем расходе, МПа, не более - 0,1;Присоединение - фланцевое (8хМ16);Рабочее положение - Н (горизонтальное);Метрологический класс по ГОСТ Р50193, 1-92 - В;Диапазон рабочих температур измеряемой холодной воды, С - от +5 до +40;Расход воды - Q min - 1,6 м3/ч;  Q nom - 60 м3/ч;  Q max - 120 м3/ч;Пределы допускаемых значений относительной погрешности измерений, вдиапазонах:- от Qmin до Qt ± 5 %;- от Qt до Qmax  ± 2%;Максимальный объем воды, измеряемый счетчиком: - за сутки, м3 - 1650; - за месяц, м3 - 33000;Емкость счетного механизма, м3 – 9 999 999;Норма средней наработки на отказ, ч - 100000;Средний срок службы счетчиков, лет, не менее - 12;Комплектация:Счетчик (фланцевый с комплектом прокладок) - 1 шт, заводская упаковка(тара, ящик) - 1 шт. Перечень документов при поставке:- паспорт, инструкция/ руководство по  монтажу и эксплуатации на русскомили на казахском языке, копия сертификата о признании утверждения типасредств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</si>
  <si>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952-2 Т</t>
  </si>
  <si>
    <t>Счетчик турбинный водяной СТВ состоит из герметичного чугунного корпусас фланцевыми соединениями и взаимозаменяемого измерительного механизма(измерительная вставка с турбиной, крышка корпуса, индикаторноеустройство с магнитной муфтой и счетным механизмом, смонтированныевместе). Счетный механизм имеет индикаторное устройство с роликовым илистрелочным указателем объема воды в кубических метрах и его долях.Технические характеристики:Тип - турбинный сухоходный;Диаметр условного прохода, мм - 150;Максимальное рабочее давление, МПа, не более - 1,6;Потеря давления при наибольшем расходе, МПа, не более - 0,1;Присоединение - фланцевое (8хМ20 );Рабочее положение - Н (горизонтальное);Метрологический класс по ГОСТ Р50193,1-92 - В;Диапазон рабочих температур измеряемой холодной воды, С - от +5 до +40;Расходы воды, Qmin – 2,5 м3 /ч; Q nom – 150-250 м3/ч;  Q max – 300-425м3/ч;Пределы допускаемых значений относительной погрешности измерений, вдиапазонах:- от Qmin до Qt ± 5 %;- от Qt до Qmax  ± 2%;Максимальный объем воды, измеряемый счетчиком: - за сутки, м3 - 6000; - за месяц, м3 - 120000;Емкость счетного механизма, м3 – 99 999 999;Норма средней наработки на отказ, ч - 100000;Средний срок службы счетчиков, лет, не менее - 12;Комплектация:- Счетчик (фланцевый с комплектом прокладок) - 1 шт, заводская упаковка(тара, ящик),  - 1 шт.Перечень документов при поставке: паспорт, инструкция/ руководство помонтажу и эксплуатации на русском или на казахском языке, копиясертификата о признании утверждения типа средств измерений в РК,свидетельство о поверке.Поставщик предоставляет гарантию на качество на весь объём Товара втечение 12 месяцев от даты ввода в эксплуатацию Товара.</t>
  </si>
  <si>
    <t>888-1 Т</t>
  </si>
  <si>
    <t>265112.590.000034</t>
  </si>
  <si>
    <t>поплавковый</t>
  </si>
  <si>
    <t>Уровнемер - преобразователь магнитный поплавковый (ПМП - далее) сцифровым выходным сигналом в комплекте со вторичными приборами.Назначение - для установки в емкостях на объектах в зонах класса 1 икласса 2 по ГОСТ Р 51330.9, - во взрывоопасных зонах согласно7.3 ПУЭ,где возможно образование смесей горючих газов и паров с воздухомкатегории IIB по ГОСТ Р 51330.11 температурной группы T3 включительносогласно ГОСТ Р 51330.0. Уровнемер осуществляют измерение, контроль,отображение параметров среды - уровня, температуры, плотности жидкости(определяются прямым измерением), объема, массы жидкости. С помощьюадаптеров выходной сигнал ПМП может преобразовываться в сигналы другихинтерфейсов (RS-232, RS-485), а также в аналоговый токовый сигнал 4-20мА;Общие технические характеристики ПМП:Маркировка взрывозащиты - Ga/Gb Ex db IIB T3;Степень защиты по ГОСТ 14254 - IP66;Климатическое исполнение по ГОСТ 15150 - УХЛ1;Погрешность измерения уровня жидкости, мм - ± 1;Погрешность измерения уровня раздела сред (подтоварной воды), мм - ± 1;Погрешность измерения температуры, С: - в диапазоне (-40/+60) С - ±0,5;- в диапазоне (-50 /-40) С - ± 1;Погрешность измерения плотности, кг/м3 ± 1( для нефтепродуктов);Число контролируемых значений параметров среды (уровень, t-ра,плотность, объём, масса и пр.) - 8;Напряжение питания, В - от  4 до 15;Потребляемая мощность, не более, мВт - 100;Длина линии связи-питания, не более м - 1500;Диапазон температур контролируемой среды, грС - от -50..+60;Давление контролируемой среды, не более МПа - 2,5;Плотность контролируемой среды, кг/м3 - от 450 до 1500;Диапазон температур окружающей среды, С – от -40 до+60;Средний срок службы, лет - 15;Комплектация уровнемера:1. Преобразователь магнитный поплавковый (ПМП – далее) взрывозащищенногоисполнения состоит из двух частей: - внешней – «оболочки», состоящей изкорпуса с крышкой, и приваренной к нему трубы - направляющей, по которойсвободно перемещаются поплавки в пределах ограничителей - хомутов,закрепленных на направляющей; - внутренней – «чувствительного элемента»,состоящего из электронного блока, трубы, звукопровода (проволоки изспециального сплава, размещенной в трубе) и интегральных датчиковтемпературы. Электронный блок имеет винтовые клеммные зажимы,предназначенные для присоединения кабеля к преобразователю. ИсполнениеПМП по ОЛ.2. Преобразователь давления (ПД – далее) взрывозащищенного исполненияосуществляет непрерывное измерение избыточного давления и разрежениянефтегазовой жидкости; при достижении заданных пороговых значенийдавления, разности давлений передает сигналы управления исполнительнымимеханизмами и сигнализацией, для автоматического контроля ирегулирования технологического процесса.Материал корпуса - алюминиевый сплав АК7ч с окисным фториднымэлектропроводным покрытием, окрашивается порошковой краской; зажимызаземления – есть (внешний и внутренний); кабельные вводы -1-2 шт;присоединительный штуцер - резьба М20х1.5. Конструктивно в ПД внутрикорпуса находится электронный блок управления, плата с клеммами дляподключения и первичный преобразователь (тензорезистивный элемент).Доступ к плате осуществляется через съёмную крышку, подключениепроводников осуществляется через кабельные вводы.Технические характеристики ПД: номинальное значение верхнего пределаизмеряемого давления -1МПа; материал контактирующий со средой  - сталь12Х18Н10Т, титановый сплав ВТ9; маркировка взрывозащиты - 1Ex d IIB T5Gb; класс защиты - IP66; климатическое исполнение – УХЛ1; температураокружающей среды, грС  - от -50…+60; температура рабочей среды, грС – от-60 ….+130.3. Клапан электромагнитный взрывозащищенный прямого действиядвухпозиционный для вязких сред, нормально закрытый, герметичность -класс А, диаметр номинальный (мм, дюйм)  - DN100/25, давлениеноминальное (кгс/см²) - PN16. Исполнение клапана по ОЛ.4.Электромагнитный взрывозащищенный привод (ЭВП – далее)  предназначендля применения в составе электромагнитных клапанов для управлениязатвором малого сечения и для работы в двух режимах(срабатывание/удержание). Привод  состоит из корпуса, разделительнойтрубки , катушки, сердечника, возвратной пружины, стопа (на которомустановлен электронный модуль  (со схемой форсированного управления СФУи датчиком положения),  крышки (в которой находятся плата клеммныхзажимов  и кабельный ввод), крышки клеммного отсека, имеющейсветодиодный индикатор состояния клапана. Технические характеристикиЭВП: тип привода – форсированный со встроенной схемой форсированногоуправления (СФУ); материал деталей привода контактирующие со средой –сталь 12Х18Н10Т или 14Х17Н2; напряжение питания – 220В (+/-10)%;частота переменного тока – 50Гц(+/-5); потребляемая мощность, в режимеудержания, не более – 8 Вт, в форсированном режиме, не менее – 220 Вт;продолжительность форсированного режима: 1 сек (первая попытка), 2сек(вторая попытка), 3 сек (третья попытка); температура окружающей среды,грС - от -50…+60; маркировка взрывозащиты–1 Ex d IIB T4; класс защиты -IP66.5. Взрывозащищенное устройство управления и коммутации (ВУУК- далее) длясоединения и разветвления контрольных и силовых кабелей для системавтоматики и телемеханики, в исполнении: материал коробки – сталь;количество кабельных вводов – 4; диаметр кабеля без защиты, мм -5…10;количество клемм – 14; максимальное сечение присоединяемых проводов, мм²- 2х1,5; максимальный коммутируемый ток, А: - переменный, не более 10;максимальное коммутируемое напряжение, В – переменное 210- 400;максимальная мощность, Вт – не более 5; маркировка взрывозащиты – 1 Exdb IIB T4; класс защиты - IP66; климатическое исполнение - 0 категорииразмещения 1; диапазон рабочих температур, грС - от -50…+60.6. Блок контроля клапана (БК- далее) одноканальный переключающийся сналичием сигнального реле (выдающий электрические и световые сигналы),для управления и индикации режимов  работы клапана, контроля егосостояния и с дополнительным формированием выходного сигнала,информирующий о переходе клапана в режиме удержания, переключениемконтактов сигнального реле.БК изготовлен в пластиковом корпусе для установки в шкафу на DIN планку,внутри БК расположена печатная плата с электронными элементами. Напередней панели  БК находятся – тублер ( ВКЛ и ОТКЛ); индикатор АВАРИЯ;индикатор РЕЛЕ; индикатор КОНТРОЛЬ. На задней панели БК находятся –зажим клеммный СЕТЬ 220В; зажим клеммный КАПАН; зажим клеммный РЕЛЕ.Технические характеристики БК: напряжение питания – 220В (+10 -15)%;частота переменного тока, не менее – 50Гц; коммутирующий ток, не более –1,5 мА; максимальное сечение подключаемых проводников – 2,5 мм2;максимальная нагрузочная способность контактов реле при 220 В, не менее- 6А;  диапазон рабочих температур при эксплуатация, грС  - от -0…+50.Функции БК:   - индикация состояния клапана,  отключение питания клапанас помощью тумблера (кнопка), наличие релейного выхода состояния клапана(250В, 6А), подключение сети 220 В (AC) и клапана к блоку контроля,сигнальное реле устанавливается в шкафу на металлическую планку.7. Метрошток  - для измерения уровня нефтепродуктов (бензи</t>
  </si>
  <si>
    <t>Кабель ВБШв 2х6,0.Конструкция1. Две однопроволочные круглые токопроводящие медные жилы номинальнымсечением 6,0 мм2, соответствующие 1 классу по ГОСТ 22483-2012.2. Изоляция жилы из ПВХ пластиката номинальной толщиной 0,7 мм.3. Заполнение внутренних и наружных промежутков между скрученнымиизолированными жилами многожильных кабелей.4. Поясная изоляция из ПВХ пластиката номинальной толщиной 1,0 мм.5. Броня из двух стальных оцинкованных лент толщиной не менее 0,2 мм.6. Герметичный защитный шланг из ПВХ пластиката номинальной толщиной 1,8мм.Технические характеристикиНоминальное переменное напряжение 0,66 кВ частотой 50 ГцИспытательное переменное напряжение 3 кВ частотой 50 ГцВремя выдержки при испытании 10 минДлительно допустимая токовая нагрузка 46 А на воздухе, 59 А в землеДопустимый ток односекундного КЗ 0,65 кАСопротивление изоляции при 20 °С не менее 8,7 МОм·кмСтроительная длина по заказу потребителяДопустимая температура нагрева жил 70 °CМаксимальная температура нагрева жил 90 °C при перегрузке, 160 °C притоке КЗМинимальный радиус изгиба 7,5 наружных диаметровДиапазон рабочих температур −50...+50 °CРасшифровка_ВБШв 2х6,0медная жилаизоляция из ПВХ пластикатаброня из стальных лентшланг из ПВХ пластиката2 жилыноминальное сечение жилы 6,0 мм2Поставщик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</si>
  <si>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Кабель ВБбШв 1х16Конструкция1. Одна однопроволочная или многопроволочная круглая токопроводящаямедная жила номинальным сечением 16 мм2, соответствующая 1 или 2 классупо ГОСТ 22483-2012.2. Изоляция жилы из ПВХ пластиката номинальной толщиной 0,9 мм.3. Поясная изоляция:   — выпрессованная из ПВХ пластиката толщиной не менее 0,9 мм;   — в виде слоя из двух поливинилхлоридных лент и двух ленткрепированной бумаги   суммарной толщиной не менее 1,1 мм;   — или в виде слоя из поливинилхлоридных лент толщиной не менее 0,9мм.4. Защитный покров типа «БбШв» по ГОСТ 7006-72.   А. Без подушки.   Б. Броня из двух стальных или стальных оцинкованных лент толщиной неменее 0,3 мм.   Неоцинкованные ленты должны быть покрыты битумом или битумнымсоставом и   полиэтилентерефталатной лентой.   В. Наружный покров из выпрессованного поливинилхлоридного защитногошланга   толщиной не менее 1,8 мм.Технические характеристикиНоминальное постоянное напряжение 0,91 кВИспытательное постоянное напряжение 7,2 кВВремя выдержки при испытании 10 минДлительно допустимая токовая нагрузка 121 А на воздухе, 116 А в землеДопустимый ток односекундного КЗ 1,74 кАСопротивление изоляции при 20 °С не менее 7 МОм·кмСтроительная длина не менее 450 мМаломеры в партии не более 20% кусками от 50 мДопустимая температура нагрева жил 70 °CМаксимальная температура нагрева жил 80 °C при перегрузке, 160 °C притоке КЗМинимальный радиус изгиба 10 наружных диаметровДиапазон рабочих температур −50...+50 °CРасшифровка_ВБбШв 1х16медная жилаизоляция из ПВХ пластикатаброня из стальных лент без подушкишланг из ПВХ пластиката1 жиланоминальное сечение жилы 16 мм2Поставщик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</si>
  <si>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21101341</t>
  </si>
  <si>
    <t>324-1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</si>
  <si>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</si>
  <si>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21101107</t>
  </si>
  <si>
    <t>566-1 Т</t>
  </si>
  <si>
    <t>253012.300.000008</t>
  </si>
  <si>
    <t>дутьевой</t>
  </si>
  <si>
    <t>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t>
  </si>
  <si>
    <t>21101108</t>
  </si>
  <si>
    <t>565-1 Т</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</si>
  <si>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t>
  </si>
  <si>
    <t>21101109</t>
  </si>
  <si>
    <t>567-1 Т</t>
  </si>
  <si>
    <t>"Вентилятор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t>
  </si>
  <si>
    <t>21101167</t>
  </si>
  <si>
    <t>843-1 Т</t>
  </si>
  <si>
    <t>Зажим соединительный овальный  СОАС-50-3.Назначение - для соединения методом скручивания сталеалюминевых проводовАС-50/6,2.Монтаж соединителя СОАС-50-3 осуществляется с помощью приспособления МИ-189А. Перед монтажом концы провода очищаются от грязи и окиси согласноинструкции по соединению проводов и вводятся в соединитель СОАС-50-3внахлёстку. Для обеспечения надежного соединения необходимо сделать  4-4,5 оборота при помощи приспособления МИ-189А.</t>
  </si>
  <si>
    <t>21101670</t>
  </si>
  <si>
    <t>992-1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</si>
  <si>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</si>
  <si>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21101671</t>
  </si>
  <si>
    <t>990-1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</si>
  <si>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</si>
  <si>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21101443</t>
  </si>
  <si>
    <t>1001-1 Т</t>
  </si>
  <si>
    <t>271143.300.000039</t>
  </si>
  <si>
    <t>мощность 100 кВА, с масляным трансформатором</t>
  </si>
  <si>
    <t>Комплектные трансформаторные наружные подстанции КТПН с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характеристики:Мощность силового трансформатора, кВА - 100;Номинальное напряжение ВН, кВ - 6;Степень защиты – IP34;Опросный лист прилагается;Однолинейная схема прилагается;Общий вид прилагается;Каждый трансформатор упаковывается в деревянный ящик или контейнер.Документация (паспорт и руководство по эксплуатации) Нормативно-технический документ - ГОСТ 14695-80.</t>
  </si>
  <si>
    <t>21101444</t>
  </si>
  <si>
    <t>1002-1 Т</t>
  </si>
  <si>
    <t>271143.300.000058</t>
  </si>
  <si>
    <t>мощность 250 кВА, с масляным трансформатором</t>
  </si>
  <si>
    <t>Комплектные трансформаторные наружные подстанции КТПН с РВО-6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- 250;Номинальное напряжение ВН, кВ - 6;Номинальное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</si>
  <si>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21101704</t>
  </si>
  <si>
    <t>1036-1 Т</t>
  </si>
  <si>
    <t>Выключатель автоматический.Назначение - для проведения тока в нормальном режиме и отключения токапри перегрузках, коротких замыканиях и недопустимых сниженияхнапряжения, а также для нечастых оперативных коммутаций цепей.Технические характеристики:Тип - А3726;Номинальное напряжение, В - 380;Количество полюсов - 3Р;Номинальный ток, А - 250;Крепление - винт;Нормативно-технический документ - ГОСТ Р 50345-2010.</t>
  </si>
  <si>
    <t>21101705</t>
  </si>
  <si>
    <t>1037-1 Т</t>
  </si>
  <si>
    <t>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t>
  </si>
  <si>
    <t>21101623</t>
  </si>
  <si>
    <t>1045-1 Т</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</si>
  <si>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</si>
  <si>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21100333</t>
  </si>
  <si>
    <t>959-2 Т</t>
  </si>
  <si>
    <t>Комплектные трансформаторные наружные подстанции КТПН и РВО-10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–кабельный.   Трансформатор трехфазный силовой (ГОСТ 11677-85),двухобмоточный герметичный с гофрированным баком с естественнымохлаждением масла тип ТМГ.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- 10;Степень защиты – IP34;Опросный лист прилагается;Однолинейная схема прилагается;Общий вид прилагается;Нормативно-технический документ - ГОСТ 14695-80.</t>
  </si>
  <si>
    <t>21100334</t>
  </si>
  <si>
    <t>960-2 Т</t>
  </si>
  <si>
    <t>с масляным трансформатором, мощность 63кВА</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</si>
  <si>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</si>
  <si>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403-2 Т</t>
  </si>
  <si>
    <t>236120.900.000666</t>
  </si>
  <si>
    <t>Стойка</t>
  </si>
  <si>
    <t>железобетонная, марка СВ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</si>
  <si>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</si>
  <si>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21101438</t>
  </si>
  <si>
    <t>473-2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</si>
  <si>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</si>
  <si>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</si>
  <si>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</si>
  <si>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</si>
  <si>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7,11</t>
  </si>
  <si>
    <t>21-1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</si>
  <si>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</si>
  <si>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</si>
  <si>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</si>
  <si>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</si>
  <si>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31-1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</si>
  <si>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</si>
  <si>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</si>
  <si>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МПа - 1,0;Длина, м - 6000;Климатическое исполнение - ХЛ;Условия поставки:- сертификат происхождения/качества;Нормативно-технический документ - ГОСТ 5398-76.</t>
  </si>
  <si>
    <t>1157-1 Т</t>
  </si>
  <si>
    <t>281331.000.000060</t>
  </si>
  <si>
    <t>Тормоз</t>
  </si>
  <si>
    <t>для станка-качалки, колодочный</t>
  </si>
  <si>
    <t>Тормоз колодочный для штангового привода.Назначение - для ремонта,доукомплектации и оснащения приводов марки СК-6;Каталоный номер - П6.06.000-01 в сборе;-Условия поставки:- сертификат происхождения.</t>
  </si>
  <si>
    <t>1256-1 Т</t>
  </si>
  <si>
    <t>281332.000.000059</t>
  </si>
  <si>
    <t>насоса, для газоперекачивающего агрегата (ГПА)</t>
  </si>
  <si>
    <t>Фильтр сапуна редуктора МФНУ.
Назначение - для очистки топлива и масла, поступающего в оборудование от загрязнений в виде частичек пыли, воды, а также ржавчины, которая образуется в металлических емкостях, служащих для транспортировки и хранения топлива и масла;
Технические характеристики:
Тип - не обслуживаемый; 
Фильтрующий элемент - тонкопористый фильтровальный материал; 
Установка - штатная;
Габаритные размеры, мм - 55х8х164;
Перечень документов при поставке:
- паспорт;
- руководство по эксплуатации;
- разрешение на применение от уполномоченного органа РК.</t>
  </si>
  <si>
    <t>1497-1 Т</t>
  </si>
  <si>
    <t>282983.200.000001</t>
  </si>
  <si>
    <t>Груз</t>
  </si>
  <si>
    <t>железобетонный в металлическом каркасе</t>
  </si>
  <si>
    <t>Контрольные груз.Применение - для статических и динамических испытаний, для проведенияприемочных и типовых испытаний приборов безопасности, для техническихосвидетельствований крановой, или другой грузоподъемной техники.Технические характеристики:Штатив – высокопрочная сталь обеспечивающий долговечную эксплуатацию, сстраповочным кольцом;Общая масса – 7,5 тн;Груз – комбинированные, армированный ЖБИ в стальном каркасе и стальныемарки Ст3сп;Насадка груза – на штатив, с центральным сквозным пазом, наличиепальцев/петель для подъёма грузов;Покрытие – антикоррозионное;Цвет – оранжевый либо желтый;Маркировка – на каждом элементе указаны массы;Комплект:- Штатив, кг – 500;- Железобетонный груз, кг – 3000;- Железобетонный груз, кг – 2000;- Железобетонный груз, кг – 1000;- Железобетонный груз, кг – 500;- Стальной груз Ст3сп, кг – 200;- Стальной груз Ст3сп, кг – 100;- Стальной груз Ст3сп, кг – 30;- 6 шт. стальной груз Ст3сп, кг – 25;- Стальной груз Ст3сп, кг – 20;При поставке потенциальный поставщик должен снабдить соответствующимпаспортом с печатью производителя, указанием массы и подтверждением опроведении аттестации на поверенных весах, в которых до сотых долейуказан их вес и подробной инструкцией со схемой строповки и проведенияконтрольных замеров.</t>
  </si>
  <si>
    <t>249-1 Т</t>
  </si>
  <si>
    <t>221973.230.000018</t>
  </si>
  <si>
    <t>Комплект резино-технических изделий</t>
  </si>
  <si>
    <t>для цементировочного насоса</t>
  </si>
  <si>
    <t>Комплект РТИ.Назначение - для комплектации насоса НБ-50;Комплектация, ед. - 41;Номер по каталогу - НБ50.02.710П.</t>
  </si>
  <si>
    <t>250-1 Т</t>
  </si>
  <si>
    <t>Комплект РТИ.Назначение - для комплектации насоса НБ-125;Комплектация, ед. - 63;Номер по каталогу - НБ125.02.740П-06.</t>
  </si>
  <si>
    <t>1392-1 Т</t>
  </si>
  <si>
    <t>282214.200.000008</t>
  </si>
  <si>
    <t>Кран мостовой</t>
  </si>
  <si>
    <t>электрический, крюковый однобалочный, грузоподъемность 5 т</t>
  </si>
  <si>
    <t>Кран мостовой однобалочный опорный с электрической тальюгрузоподъемностью 5 т. (управление с пола). Предназначен для выполненияперегрузочных, транспортных и монтажных работ в цехах, промышленныхзданиях и под навесом.Технические характеристики:Тип крана - 2;Исполнение крана – А;Грузоподъемность, т - 5;Пролет крана, м - 16,5;Высота подъема крюка, м - 6;Управление краном – с пола;Скорости, м/с - подъема – 0,13;-передвижения тали – 0,4;-передвижения крана – 0,5;Токоподвод – кабельный;Нагрузки на колесо крана, кН – 34,3;Напряжение, В – 380;Тип кранового рельса – согласовать заказчиком;Температура окружающей среды - от (-20С)до (+40С);Исполнение крана – общепромышленное;Комплектация:- Балка пролетная, шт -1;- Балка концевая, шт -2;- Таль электрическая-1;- Кронштейн главных токоприемников, шт -1;- Раскос для кранов с пролетом 16,5 м. шт – 4;- Детали крепления раскосов, комп -1;- Электрооборудование в комплекте с токоприемниками, комп -1;- Электрооборудование, выполненное в виде подготовленных для установкина кране блоков и узлов;- При подводе питания к крану посредством гибкого кабеля на кране должнабыть предусмотрена присоединительная коробка или устройство, заменяющееее.- Электрический таль с дисковым тормозом на механизме подъема ипередвижения, ограничителем грузоподъемности.Тали электрические грузоподъемностью, т -5;Управление подъемом и перемещением – кнопочное с пола; Питание силовойцепи, В – 380;Питание цепи управления, В – 42;Способ токоподвода – гибкий кабель;Мощность двигателей, кВт– передвижения - 0,4,- подъема - 5;Режим работы- М5;Грузовой орган, мм – канат ф16,5;Потенциальный поставщик предоставляет гарантию на качество на весь объёмТовара в течение 12 месяцев от даты ввода в эксплуатацию Товара, но неболее 24 месяцев от даты поставки. Потенциальный Поставщик выполняет всеработы по монтажу и пуско-наладке «под ключ» (в т.ч. монтаж кабельнойэстакады) с поставкой всех типов кабелей и материалов (кабельные каналы,стойки, соединительные короба, металлорукава, и т.д.).Перечень необходимых документов при поставке: приложением:- паспорта;- руководства по эксплуатации;- чертежи по монтажу;- товаросопроводительную документацию;- комплектовочная ведомость;- упаковочные листы;- разрешение на применение от уполномоченного органа РК .Нормативно технический документ – ГОСТ 22045-89.</t>
  </si>
  <si>
    <t>407-1 Т</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</si>
  <si>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</si>
  <si>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</si>
  <si>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</si>
  <si>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406-1 Т</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</si>
  <si>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</si>
  <si>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408-1 Т</t>
  </si>
  <si>
    <t>239111.700.000000</t>
  </si>
  <si>
    <t>шлифматериал алмаз, на бакелитовой связке, отрезной</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</si>
  <si>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</si>
  <si>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409-1 Т</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</si>
  <si>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</si>
  <si>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503-1 Т</t>
  </si>
  <si>
    <t>Круг отрезной плоский.Назначение - для резки и прорезки металлических и неметаллическихматериалов.Технические характеристики:Вид круга - плоский;Тип круга - 41, плоский;Диаметр наружный , мм - 230;Высота, мм - 3,2;Диаметр посадочного отверстия, мм - 22;Марка электрокорунда - 14А;Вид связки - бакалитовая;Нормативно-технический документ - ГОСТ 21963-2002.</t>
  </si>
  <si>
    <t>504-1 Т</t>
  </si>
  <si>
    <t>Круг отрезной плоский.Назначение - для резки и прорезки металлических и неметаллическихматериалов.Технические характеристики:Вид круга - плоский;Тип круга - 41, плоский;Диаметр наружный , мм - 180;Высота, мм - 3,2;Диаметр посадочного отверстия, мм - 22;Марка электрокорунда - 14А;Вид связки - бакалитовая;Нормативно-технический документ - ГОСТ 21963-2002.</t>
  </si>
  <si>
    <t>551-1 Т</t>
  </si>
  <si>
    <t>244422.210.000004</t>
  </si>
  <si>
    <t>латунный, марка ЛС59-1В, диаметр 3-50 мм, тянутый</t>
  </si>
  <si>
    <t>Пруток латунный прессованный.Технические характеристики:Способо изготовления - Г, прессованный;Форма сечения - КР;Тончость изготовление - П;Состояние - Т;Диаметр, мм - 65;Длина - НД;Марка сплава - ЛС-59-1;Условия поставки:- сертификат качества;Нормативно-технический документ - ГОСТ 2060-2006.</t>
  </si>
  <si>
    <t>552-1 Т</t>
  </si>
  <si>
    <t>244422.210.000008</t>
  </si>
  <si>
    <t>латунный, марка ЛС 59-1, диаметр 10-180 мм, прессованный</t>
  </si>
  <si>
    <t>Пруток латунный прессованный.Технические характеристики:Способо изготовления - Г, прессованный;Форма сечения - КР;Тончость изготовление - Н;Состояние - П;Диаметр, мм - 80;Длина - 2000;Марка сплава - ЛС-59-1;Условия поставки:- сертификат качества;Нормативно-технический документ - ГОСТ 2060-2006.</t>
  </si>
  <si>
    <t>490-1 Т</t>
  </si>
  <si>
    <t>242040.100.000024</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</si>
  <si>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</si>
  <si>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- 8;Диаметр (Д2), мм - 108;Толщина стенки, мм - 8;Материал - сталь ст.20;Нормативно-технический - ГОСТ 17378-2001.</t>
  </si>
  <si>
    <t>487-1 Т</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</si>
  <si>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</si>
  <si>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488-1 Т</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</si>
  <si>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</si>
  <si>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489-2 Т</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</si>
  <si>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</si>
  <si>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492-2 Т</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</si>
  <si>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</si>
  <si>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</si>
  <si>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- 89;Толщина стенки, мм - 6;Диаметр (Д2), мм - 76;Толщина стенки, мм - 5;Материал - ст.20;Нормативно-технический - ГОСТ 17378-2001.</t>
  </si>
  <si>
    <t>491-1 Т</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</si>
  <si>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</si>
  <si>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1410-1 Т</t>
  </si>
  <si>
    <t>282219.300.000036</t>
  </si>
  <si>
    <t>механический, для демонтажа деталей буровых насосов</t>
  </si>
  <si>
    <t>Приспособление.
Назначение - для выемки седел НБ-50;
Технические характеристики:
Номер по каталогу - НБ32.00.110;
Условия поставки:
- предоставление паспорта;
- руковдство по эксплуатации.</t>
  </si>
  <si>
    <t>1411-1 Т</t>
  </si>
  <si>
    <t>Приспособление гидравлическое.Назнаечние - для выемки седел НБ-125;Номер по каталогу - АФНИ.296372.001П;Условия поставки:- предоставление паспорта;- руководство по эксплуатации.</t>
  </si>
  <si>
    <t>1412-2 Т</t>
  </si>
  <si>
    <t>Приспособление механическое.Назначение - для выемки цлиндровых втулок НБ-125.Номер по каталогу - 3420-8202П;Условия поставки:- предоставление паспорта;- руковдство по эксплуатации.</t>
  </si>
  <si>
    <t>1413-2 Т</t>
  </si>
  <si>
    <t>Приспособление.Назначение - для выемки цилиндровых втулок НБ-50;Номер по каталогу - НБ32.00.120П.</t>
  </si>
  <si>
    <t>1415-1 Т</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</si>
  <si>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</si>
  <si>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1416-1 Т</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</si>
  <si>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</si>
  <si>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1414-1 Т</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</si>
  <si>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</si>
  <si>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1403-1 Т</t>
  </si>
  <si>
    <t>282218.790.000002</t>
  </si>
  <si>
    <t>Тележка</t>
  </si>
  <si>
    <t>гидравлическая, грузоподъемность 500-3200 кг</t>
  </si>
  <si>
    <t>Тележка гидравлическая.
Технические характеристики:
Грузоподъемность, кг - 2000;
Длина вил, мм - 1500;
Ширина вил, мм - 540;
Высотавил от пола min/max, мм - 85/200;
Собственный вес, кг - 106;
Динамические характеристики:
Общая длина, мм - 1885;
Общая ширина, мм - 540;
Общая высота, мм - 1200;
Радиус разворота, мм - 1715;
Ширина прохода при складировании, мм - 2180;
Колеса:
Количество колес/роликов, шт - 2/4;
Перечень документов при поставке:
- паспорт;
- руководство по эксплуатации.</t>
  </si>
  <si>
    <t>1547-1 Т</t>
  </si>
  <si>
    <t>309910.000.000001</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</si>
  <si>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</si>
  <si>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</si>
  <si>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1402-1 Т</t>
  </si>
  <si>
    <t>для транспортировки различных грузов, с неподъемной платформой, грузоподъемность 500 кг</t>
  </si>
  <si>
    <t>Тележка платформенная.
Тележка металлическая платформенная с противоскользящим резиновым покрытием (ТПР).
Назначение - для транспортировки всевозможных товаров и грузов;
Технические характеристики:
Грузоподъемность, кг - 350;
Вес, кг - 21,2; 
Длина, мм - 1400;
Ширина, мм - 800;
Высота, мм - 700;
Комплектация - с резиновым покрытием;
Должен поставляться с комплектом метизов для установки платформенных колес (болт М10х20, шайба 10, граверная шайба 10) и ручек (болт М12х35, шайба 12, граверная шайба 12).</t>
  </si>
  <si>
    <t>230-2 Т</t>
  </si>
  <si>
    <t>221930.500.000034</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</si>
  <si>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</si>
  <si>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</si>
  <si>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221-1 Т</t>
  </si>
  <si>
    <t>221920.300.000005</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</si>
  <si>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</si>
  <si>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</si>
  <si>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218-1 Т</t>
  </si>
  <si>
    <t>Шнур резиновый насоса ЦНС.Номер по каталогу - У0085;Условия поставки:- сертификат происхождения/качества;Нормативно-технический документ - ГОСТ 6467-79.</t>
  </si>
  <si>
    <t>219-1 Т</t>
  </si>
  <si>
    <t>Шнур резиновый насоса ЦНС.Номер по каталогу - У0089-04;Условия поставки:- сертификат происхождения/качества;Нормативно-технический документ - ГОСТ 6467-79.</t>
  </si>
  <si>
    <t>220-2 Т</t>
  </si>
  <si>
    <t>Шнур резиновый насоса ЦНС.Номер по каталогу - У0094;Условия поставки:- сертификат происхождения/качества;Нормативно-технический документ - ГОСТ 6467-79.</t>
  </si>
  <si>
    <t>764-1 Т</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</si>
  <si>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</si>
  <si>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</si>
  <si>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</si>
  <si>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</si>
  <si>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515-2 Т</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</si>
  <si>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</si>
  <si>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</si>
  <si>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</si>
  <si>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514-2 Т</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</si>
  <si>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</si>
  <si>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441-1 Т</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</si>
  <si>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</si>
  <si>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443-1 Т</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</si>
  <si>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</si>
  <si>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</si>
  <si>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</si>
  <si>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444-1 Т</t>
  </si>
  <si>
    <t>241031.900.000059</t>
  </si>
  <si>
    <t>марка Ст.5пс, толщина 12,5-60 мм, горячекатаный</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</si>
  <si>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</si>
  <si>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445-1 Т</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</si>
  <si>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</si>
  <si>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446-1 Т</t>
  </si>
  <si>
    <t>241032.000.000013</t>
  </si>
  <si>
    <t>марка Ст.3пс, толщина 12,5-60 мм, горячекатаный</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</si>
  <si>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</si>
  <si>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447-1 Т</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</si>
  <si>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</si>
  <si>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448-1 Т</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</si>
  <si>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</si>
  <si>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480-1 Т</t>
  </si>
  <si>
    <t>241071.000.000036</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</si>
  <si>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</si>
  <si>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- 4;Марка стали - Ст3;Условие поставки:- сертификат касчества;Нормативно-технический документ - ГОСТ 8509-93.</t>
  </si>
  <si>
    <t>481-1 Т</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</si>
  <si>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</si>
  <si>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482-1 Т</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</si>
  <si>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</si>
  <si>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</si>
  <si>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</si>
  <si>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483-1 Т</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</si>
  <si>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</si>
  <si>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</si>
  <si>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</si>
  <si>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1388-1 Т</t>
  </si>
  <si>
    <t>281413.900.000017</t>
  </si>
  <si>
    <t>игольчатый, стальной, номинальный до 50 мм</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</si>
  <si>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</si>
  <si>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1395-1 Т</t>
  </si>
  <si>
    <t>обратный, стальной, размер 50-100 мм</t>
  </si>
  <si>
    <t>Клапан обратный поворотный.Назначение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кгс/см2 - 40;Обозначение типа - 19с63нж;Условия поставки:- с приложением паспорта;- руководства по эксплуатации;Нормативно-технический документ - ГОСТ 27477-87.</t>
  </si>
  <si>
    <t>1314-2 Т</t>
  </si>
  <si>
    <t>281413.900.000021</t>
  </si>
  <si>
    <t>запорный, нержавеющий, размер до 50 мм</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</si>
  <si>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</si>
  <si>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1298-2 Т</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</si>
  <si>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</si>
  <si>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</si>
  <si>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</si>
  <si>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1299-2 Т</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</si>
  <si>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- 25;Давление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t>
  </si>
  <si>
    <t>1300-2 Т</t>
  </si>
  <si>
    <t>281413.550.000002</t>
  </si>
  <si>
    <t>запорный, стальной, размер 50-450 мм</t>
  </si>
  <si>
    <t>Клапан запорный проходной сальниковыйОбозначение - 15с65нжДиаметр, мм (Ду / DN) – 80;Нормальное давление, кгс/см2 (Ру) – 16;Рабочая среда - жидкие и газообразные среды, по отношению к которымприменяемые материалы коррозионностойкиТемпература рабочей среды, C0 - от -40 до +425;Материал корпуса - сталь 20;Тип присоединения - фланцевый.Условия поставки:- с приложением паспорта;- руководства по эксплуатации.</t>
  </si>
  <si>
    <t>1303-2 Т</t>
  </si>
  <si>
    <t>281413.550.000003</t>
  </si>
  <si>
    <t>запорный, стальной, размер до 50 мм</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</si>
  <si>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</si>
  <si>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1301-2 Т</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</si>
  <si>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</si>
  <si>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1302-2 Т</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</si>
  <si>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</si>
  <si>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1306-2 Т</t>
  </si>
  <si>
    <t>281413.590.000001</t>
  </si>
  <si>
    <t>запорный, латунный, размер до 50 мм</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</si>
  <si>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</si>
  <si>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1304-2 Т</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</si>
  <si>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</si>
  <si>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1322-2 Т</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</si>
  <si>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</si>
  <si>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1305-2 Т</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</si>
  <si>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</si>
  <si>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1285-2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</si>
  <si>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</si>
  <si>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</si>
  <si>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</si>
  <si>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</si>
  <si>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</si>
  <si>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1289-2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</si>
  <si>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</si>
  <si>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1279-2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</si>
  <si>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</si>
  <si>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1288-2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</si>
  <si>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</si>
  <si>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1280-2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</si>
  <si>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</si>
  <si>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1286-2 Т</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</si>
  <si>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</si>
  <si>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1287-2 Т</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</si>
  <si>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- 80;Давление условное (Ру), кгс/см2 - 24;Обозначение типа (таблица фигур) - 30с41нж;Материал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</si>
  <si>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1297-2 Т</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</si>
  <si>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</si>
  <si>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1281-2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</si>
  <si>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</si>
  <si>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1282-2 Т</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</si>
  <si>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</si>
  <si>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1283-2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</si>
  <si>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</si>
  <si>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1296-2 Т</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</si>
  <si>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</si>
  <si>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1294-2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</si>
  <si>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</si>
  <si>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1293-2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</si>
  <si>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</si>
  <si>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1292-2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</si>
  <si>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</si>
  <si>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1291-2 Т</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</si>
  <si>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</si>
  <si>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1284-2 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</si>
  <si>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</si>
  <si>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1277-2 Т</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</si>
  <si>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</si>
  <si>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1278-2 Т</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</si>
  <si>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</si>
  <si>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1307-2 Т</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</si>
  <si>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</si>
  <si>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1310-2 Т</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</si>
  <si>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</si>
  <si>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</si>
  <si>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</si>
  <si>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1311-2 Т</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</si>
  <si>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</si>
  <si>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518-1 Т</t>
  </si>
  <si>
    <t>241062.900.000152</t>
  </si>
  <si>
    <t>стальной, марка Ст.30, диаметр 15-50 мм, горячекатаный</t>
  </si>
  <si>
    <t>Прокат стальной горячекатный шестигранный.Технические характеристики:Диаметр, мм - 16;Марка стали - Ст30-35;Длина, м, не менее - 6;Класс точности - А1;Условия поставки:- сертификат качества;Нормативно-технический документ - ГОСТ 2879-2006.</t>
  </si>
  <si>
    <t>517-1 Т</t>
  </si>
  <si>
    <t>Прокат стальной горячекатаный шестигранный.Технические характеристики:Диаметр вписанного круга, мм - 27;Марка стали - Ст30-35;Длина, м, не менее - 6;Перечень документов при поставке:- сертификат соответствия;Нормативно-технический документ - ГОСТ 2879-2006.</t>
  </si>
  <si>
    <t>520-1 Т</t>
  </si>
  <si>
    <t>Прокат стальной шестигранный горячекатаный, калиброванный.Назначение - для изготовления изделий методом холодного выдавливания ивысадки на горячекатаный прокат, также для изготовления калиброванного исо специальной отделкой поверхности проката и проволоки.Технические характеристики:Точность прокатки - В;Диаметр, мм - 20;Марка стали - Ст40Х.Нормативно-технический документ - ГОСТ 2879-2006.</t>
  </si>
  <si>
    <t>523-1 Т</t>
  </si>
  <si>
    <t>Прокат стальной горячекатный шестигранный.Технические характеристики:Диаметр, мм - 18;Марка стали - Ст30-35;Длина, м - 6;Условия поставки:- сертификат качества;Нормативно-технический документ - ГОСТ 2879-2006.</t>
  </si>
  <si>
    <t>524-1 Т</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</si>
  <si>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</si>
  <si>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</si>
  <si>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</si>
  <si>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474-2 Т</t>
  </si>
  <si>
    <t>Прокат стальной конструкционный шестигранный горячекатанный.Технические характеристики:Диаметр, мм - 36;Марка стали - 35;Нормативно-технический документ - ГОСТ 8560-78.</t>
  </si>
  <si>
    <t>519-1 Т</t>
  </si>
  <si>
    <t>Прокат стальной горячекатный шестигранный.Назначение - для изготовления металлоизделии, конструкции;Технические характеристики:Диаметр, мм - 46;Марка сталти - Ст30-35;Длина, м - 6;Нормативно-технический документ - ГОСТ 2590-2006.</t>
  </si>
  <si>
    <t>541-1 Т</t>
  </si>
  <si>
    <t>242040.500.000052</t>
  </si>
  <si>
    <t>Тройник стальной</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</si>
  <si>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</si>
  <si>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</si>
  <si>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542-1 Т</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</si>
  <si>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</si>
  <si>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544-1 Т</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</si>
  <si>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</si>
  <si>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540-1 Т</t>
  </si>
  <si>
    <t>242040.500.000046</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</si>
  <si>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</si>
  <si>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</si>
  <si>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546-1 Т</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</si>
  <si>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</si>
  <si>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</si>
  <si>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</si>
  <si>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1319-1 Т</t>
  </si>
  <si>
    <t>281331.000.000033</t>
  </si>
  <si>
    <t>Кривошип</t>
  </si>
  <si>
    <t>для станка-качалки</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</si>
  <si>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</si>
  <si>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1320-1 Т</t>
  </si>
  <si>
    <t>Кривошип в сборе.Назначение - для комплектации насоса Ц2НШ-750;Номер по каталогу - ДПКР.304514.001-01;Нормативно-технический документ - ГОСТ 16350-80.</t>
  </si>
  <si>
    <t>1366-2 Т</t>
  </si>
  <si>
    <t>281331.000.000105</t>
  </si>
  <si>
    <t>Втулка</t>
  </si>
  <si>
    <t>для поршневого насоса</t>
  </si>
  <si>
    <t>Втулка поршня.Назначение - для комплектаций насоса  НБ-125;Диаметр поршня, мм - 90;Номер по каталогу - 9МГр.02.330П-03.</t>
  </si>
  <si>
    <t>1167-2 Т</t>
  </si>
  <si>
    <t>Втулка поршня.Назначение - для комплектаций насоса  9МГр;Диаметр поршня, мм - 127;Номер по каталогу -  9МГр.02.330.</t>
  </si>
  <si>
    <t>1174-2 Т</t>
  </si>
  <si>
    <t>281331.000.000106</t>
  </si>
  <si>
    <t>для ротационного насоса</t>
  </si>
  <si>
    <t>Втулка шатуна.Назначение - для комплектаций насосов - НБ-125;Номер по каталогу - НБ125.01.201П.</t>
  </si>
  <si>
    <t>1184-2 Т</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</si>
  <si>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</si>
  <si>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</si>
  <si>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</si>
  <si>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1342-2 Т</t>
  </si>
  <si>
    <t>281331.000.000076</t>
  </si>
  <si>
    <t>стальная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</si>
  <si>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</si>
  <si>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1365-2 Т</t>
  </si>
  <si>
    <t>Втулка нажимная (бронза) уплотнения штока поршня.Назначение - для комплектации насоса  НБ-50;Номер по каталогу - 11 ГрИ.04.003.</t>
  </si>
  <si>
    <t>1367-2 Т</t>
  </si>
  <si>
    <t>Втулка разгрузки.Назначение - для комплектаций насоса  ЦНС-180;Номер по каталогу - 6МС-6-0114.</t>
  </si>
  <si>
    <t>1368-2 Т</t>
  </si>
  <si>
    <t>Втулка гидрозатвора.Назначение - для комплектаций насоса ЦНС-180;Номер по каталогу - 6МС-6-0125.</t>
  </si>
  <si>
    <t>1168-2 Т</t>
  </si>
  <si>
    <t>Втулка поршня.Назначение - для комплектаций насоса  НБ-50;Диаметр поршня, мм - 120;Номер по каталогу - НБ50.02.301П (НБ32.02.102-03).</t>
  </si>
  <si>
    <t>1171-2 Т</t>
  </si>
  <si>
    <t>Втулка поршня бурового насоса.Назначение - для комплектаций насосов 9МГР;Техническая характеристика:Диаметр втулки, мм - 115;Номер по каталогу - 9МГр.02.320П-02.</t>
  </si>
  <si>
    <t>1374-1 Т</t>
  </si>
  <si>
    <t>120</t>
  </si>
  <si>
    <t>"Редуктор двухступенчатый шевронный Ц2НШ.
Быстроходная и тихоходная ступени - шевронная передача с термоулучшенным зацеплением Новикова.
Технические характеристики:
Межосевое расстояние выходной ступени, мм - 450;
Номинальный крутящий момент, Нм - 4000;
Номинальное передаточное число - 40;
Исполнение концов входных валов - Ц;
Климатическое исполнение - У1;
Номер по каталогу - ДПКР.303123.002; 
Вес, кг - 2105;
Для комплектации станков-качалок, т - 6;
Максимальный крутящий момент на выходном валуредуктора, кН*м - 28 (2800 кг*см)  (Аналог Ц2НШ-450); 
Оборудование должно быть изготовлено не ранее текущего года выпуска.
На видном месте оборудования, следует укреплять табличку. Размер шрифта - не менее 5 по ГОСТ 2.304. 
На табличке электрохимическим травлением или ударным способом указывают:
- наименование или товарный знак предприятия изготовителя;
- типоразмер оборудования;
- номер настоящего стандарта;
- номер изделия по системе нумерации предприятия изготовителя;
- месяц и год выпуска.
Способ нанесения маркировки на оборудование должен обеспечивать ее сохраняемостьв течение полного срока службы оборудование                
Перечень необходимых документов при поставке:
- паспорт;
- руководство по эсплуатации; 
- разрешение на применение;
Нормативно-техничсекий документ - ГОСТ 15150-69, ГОСТ 31592-2012."</t>
  </si>
  <si>
    <t>1399-2 Т</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</si>
  <si>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</si>
  <si>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1400-2 Т</t>
  </si>
  <si>
    <t>Подшипник 32616 (аналог NU2616) роликовый радиальный с короткимицилиндрическими роликами.Технические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С0 200 000 Н;Динамическая грузоподъемность - С 275 000 Н;Нормативно-технический документ - ГОСТ 8328-75.</t>
  </si>
  <si>
    <t>1401-2 Т</t>
  </si>
  <si>
    <t>Подшипник 316 (аналог 6316) шариковый радиальный однорядный.Технические характеристики:Внутренний диаметр подшипника, мм - 80;Наружный диаметр подшипника, мм - 170;Ширина подшипника, мм - 39;Радиус монтажной фаски подшипника, мм - 3,5;Статическая грузоподъемность - С0 80 000 Н;Динамическая грузоподъемность - С 124 000 Н;Нормативно-технический документ - ГОСТ 8338-75.</t>
  </si>
  <si>
    <t>1326-2 Т</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</si>
  <si>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</si>
  <si>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1327-2 Т</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</si>
  <si>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</si>
  <si>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1344-2 Т</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</si>
  <si>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</si>
  <si>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1189-2 Т</t>
  </si>
  <si>
    <t>281331.000.000113</t>
  </si>
  <si>
    <t>Головка</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</si>
  <si>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</si>
  <si>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264-2 Т</t>
  </si>
  <si>
    <t>222130.100.000053</t>
  </si>
  <si>
    <t>из фторопласта, ширина 10-100 мм</t>
  </si>
  <si>
    <t>Лента ФУМ (фторопластовый уплотнительный материал) представляет из себятонкий синтетический уплотнитель в виде ленты и обычно имеет белый матовый или полупрозрачный оттенок.Назначение - Маслобензостойкий, антикоррозийный, самосмазывающийся,нетоксичный, термо- и химически стойкий уплотнительный материал, изготавливаемый изфторопласта-4Д. Лента предназначена для уплотнения неподвижных резьбовых соединений из всех материалов при проведении сантехнических,авторемонтных работ, ремонте бытовой техники и других целей; Применяется при t от  60°С до +200°С и давлении среды до 41,2 МПа.Техническая характеристика:Длина, м - 20;Ширина, мм – не менее 50;Толщина, мм - 0,11;Нормативно-технический документ - ГОСТ 24222-80.</t>
  </si>
  <si>
    <t>224-2 Т</t>
  </si>
  <si>
    <t>221920.700.000059</t>
  </si>
  <si>
    <t>для гидравлических устройств, резиновая, тип I</t>
  </si>
  <si>
    <t>Манжета штока поршня.Назначение - для комплектации насоса НБ-125;Номер по каталогу - 1НП.02.00.001П;Нормативно-технический документ - ГОСТ 18829-73.</t>
  </si>
  <si>
    <t>223-2 Т</t>
  </si>
  <si>
    <t>Манжета штока поршня.Назначение - для комплектации насоса НБ-50;Номер по каталогу - 11ГрИ.04.004П;Нормативно-технический документ - ГОСТ 1050-88.</t>
  </si>
  <si>
    <t>227-2 Т</t>
  </si>
  <si>
    <t>Манжета клапана НБ-50.Назначение - для оснащения и комплектации НБ-50;Номер по каталогу - НБ50.02.102П.</t>
  </si>
  <si>
    <t>1153-2 Т</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</si>
  <si>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</si>
  <si>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</si>
  <si>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222-2 Т</t>
  </si>
  <si>
    <t>Уплотнение втулки клапана НБ-50.Назначение - для гермитизции цилиндра втулки поршня;Номер по каталогу - НБ50.02.302П;Условие поставки:- сертификат происхождения/касчества.</t>
  </si>
  <si>
    <t>226-2 Т</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</si>
  <si>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</si>
  <si>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1152-2 Т</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</si>
  <si>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</si>
  <si>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248-2 Т</t>
  </si>
  <si>
    <t>Уплотнение плунжера СИН46.Номер по каталогу - СИН46.02.134.000;Условия поставки:- сертификат происхождения/качества;</t>
  </si>
  <si>
    <t>419-2 Т</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</si>
  <si>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</si>
  <si>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</si>
  <si>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</si>
  <si>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422-2 Т</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</si>
  <si>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</si>
  <si>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420-2 Т</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</si>
  <si>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</si>
  <si>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1217-2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</si>
  <si>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</si>
  <si>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1216-2 Т</t>
  </si>
  <si>
    <t>Опора балансира в сборе.Назначение - для соединения балансира со стойкой станка-качалки;Тип станка-качалки - ПШН-4.</t>
  </si>
  <si>
    <t>425-2 Т</t>
  </si>
  <si>
    <t>239911.990.000020</t>
  </si>
  <si>
    <t>Паронит</t>
  </si>
  <si>
    <t>марка ПОН-Б</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</si>
  <si>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</si>
  <si>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236-2 Т</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</si>
  <si>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</si>
  <si>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243-2 Т</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</si>
  <si>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</si>
  <si>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1405-2 Т</t>
  </si>
  <si>
    <t>282219.300.000027</t>
  </si>
  <si>
    <t>Траверса</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</si>
  <si>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</si>
  <si>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</si>
  <si>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1257-2 Т</t>
  </si>
  <si>
    <t>Уплотнение крышки клапана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- 1НП.02.00.013П.Перечень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</si>
  <si>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1258-2 Т</t>
  </si>
  <si>
    <t>Уплотнение втулки клапана насоса типа НБ-125.Назначение - для герметизации цилиндра втулки поршня, а также длядальнейшего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НБ-125.02.833.Перечень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</si>
  <si>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1259-2 Т</t>
  </si>
  <si>
    <t>Уплотнение крышки клапана насоса типа НБ-50.Назначение - для дальнейшего технического сопровождения, сервисногообслуживания и ремонта, в том числе планового ремонта основного(установленного) оборудования нефтедобычи;Технические характеристики:Номер по каталогу - НБ50.02.107П;Поставщик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</si>
  <si>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253-2 Т</t>
  </si>
  <si>
    <t>221973.900.000018</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</si>
  <si>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</si>
  <si>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</si>
  <si>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440-2 Т</t>
  </si>
  <si>
    <t>241011.500.000000</t>
  </si>
  <si>
    <t>Чугун</t>
  </si>
  <si>
    <t>марка Л 1</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</si>
  <si>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</si>
  <si>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436-2 Т</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</si>
  <si>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</si>
  <si>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437-2 Т</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</si>
  <si>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</si>
  <si>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438-2 Т</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</si>
  <si>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</si>
  <si>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439-2 Т</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</si>
  <si>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</si>
  <si>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1404-2 Т</t>
  </si>
  <si>
    <t>282219.300.000007</t>
  </si>
  <si>
    <t>Болт специальный</t>
  </si>
  <si>
    <t>Специальный болт с квадратной головкой применяется для крепления узловстанка-качалки.  Технические характеристики:                       Размер резьбы - М30;Длина, мм - 190;Класс точности - В;Вес, кг - 1,8;Материал - сталь 40ХМФА ГОСТ 4543-71;Каталожное обозначение - К4.00.00.0.03 (аналог ДПКР.758111.004);В комплекте: гайка, шайба, контргайка;Нормативно-технический документ - ГОСТ 22353-77.</t>
  </si>
  <si>
    <t>1316-2 Т</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</si>
  <si>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</si>
  <si>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</si>
  <si>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</si>
  <si>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</si>
  <si>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1444-1 Т</t>
  </si>
  <si>
    <t>282214.450.000030</t>
  </si>
  <si>
    <t>Кран гидравлический</t>
  </si>
  <si>
    <t>ручной, передвижной</t>
  </si>
  <si>
    <t>"Краны гидравлические с противовесом.
Назначение - для подъема и перемещения грузов по ровной поверхности.
КГ обладают хорошей маневренностью, а данная модель, в результате использования в ее конструкции противовеса, лишена опорных ног, выступающих вперед на уровень стрелы крана, что позволяет работать с габаритными грузами, находящимися непосредственно на полу.
Технические характеристики:
Грузоподъемность, т - 0,550;
Тип - ручной гидравлический;
Вес, кг - 530;
Высота подъема, мм - 380-2660;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</si>
  <si>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1702-1 Т</t>
  </si>
  <si>
    <t>205210.900.000032</t>
  </si>
  <si>
    <t xml:space="preserve"> для фарфора/керамики/ дерева/кожи/ резины/металла/картона/пластика</t>
  </si>
  <si>
    <t>Клей двухкомпонентный  на основе эпоксидной смолы КД-Э 70/30, клей черного цвета, предназначен  в основном   для стекловолокнистых труб. Возможный объем упаковки- пластиковые в коробке, фас. в полимерных банках  по 280/50гр. (1шт-280/50гр)</t>
  </si>
  <si>
    <t>1703-1 Т</t>
  </si>
  <si>
    <t>281331.000.000124</t>
  </si>
  <si>
    <t>Камера</t>
  </si>
  <si>
    <t>для жидкостного насоса</t>
  </si>
  <si>
    <t>"Камера упорная в сборе для ГНК 7А-450-1000. Камера упорная с приемным модулем в сборе для горизонтального насосного комплекса типа ГНК 7А-450-1000 служит для ввода перекачиваемой жидкости в насос и для восприятия (гашения) осевых нагрузок, создаваемых работающим насосом.
Технические характеристики:
Входное давление, МПа - до 4,0;
Монтажная длина, мм - 742;
Диаметр корпуса, мм - 254;
Вал из коррозионно-стойкой стали с пределом текучести, Н/мм2, не менее -
1080;
Диаметр шлицевого конца, мм - 30;
Шлиц - прямобокий;
Приемный модуль имеет входной отвод - фланцевый, ГОСТ 12815,
вращающийся;
Диаметр Dу, мм - 100;
Даление Ру, Па - 4,0;
Соединениес секцией - 7 отв. 1/2""""-20UNF;
Муфта шлицевая для соединения с секцией насоса - из нержавеющей стали.
Оборудование должно быть изготовлено не ранее 2021 года выпуска.
На теле оборудования на видном месте, доступ к которому обеспечивается
после монтажа на месте эксплуатации, следует укреплять табличку. Размер
шрифта - не менее 5 по ГОСТ 2.304. На табличкеэлектрохимическим
травлением или ударным способом указывают:
- наименование или товарный знак предприятия-изготовителя;
- типоразмер оборудования;
- номер настоящего стандарта;
- номер изделия по системе нумерации предприятия-изготовителя;
- месяц и год выпуска.
Способ нанесения маркировки на оборудование должен обеспечивать ее
сохраняемость в течение полного срока службы оборудования.
Перечень документов при поставке:
- сборочный чертеж общего вида с габаритными размерами с описанием
основных узлов и деталей.
- гарантию потенциального поставщика, что предлагаемый товар является
новым (оригиналом с завода) и не является дубликатом или складского
хранения;
- с приложением паспорта.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</si>
  <si>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1704-1 Т</t>
  </si>
  <si>
    <t>281522.900.000000</t>
  </si>
  <si>
    <t>трансмиссионный, стальной</t>
  </si>
  <si>
    <t>"Торсионный гибкий вал МФНУ(Мультифазной насосной установки) предназначен для передачи вращения с редуктора на ротор насосной секции.
Технические характеристики:
Длина, мм – 560;
Соединение - конусное;
Каталожные обозначение У1НВ1-240.4.04.1500/130.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</si>
  <si>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648-1 Т</t>
  </si>
  <si>
    <t>257330.930.000030</t>
  </si>
  <si>
    <t>Дрель электрическая в кейсе.Назначение - для создания отврестия в пластике, гипсокартоне, дереве иметалле;Технические характеристики:Тип инстурмента - безударный;Мощность, Вт - 350;Частота, об/мин - 4000;Крутящий момент, Н - 12,3;Количество скоростей - односкоростная;Диаметр основного патрона, мм - не менее 1,5 - 10;Наличие функции “реверс” - обязательно;Условия поставки:- с приложением паспорта;- руководства по эксплуатации;Норматично- техничсекий документ - ГОСТ 12.2.013.0-91.</t>
  </si>
  <si>
    <t>692-1 Т</t>
  </si>
  <si>
    <t>257340.190.000002</t>
  </si>
  <si>
    <t>Резец токарный</t>
  </si>
  <si>
    <t>резьбонарезной, из быстрорежущей стали</t>
  </si>
  <si>
    <t>Резец токарный расточной с пластинами из твердого сплаваНазначение - для обработки глухих отверстий.Технические характеристики:Обозначение - 2141-0007;Сечение резца НхВ, мм - 20х20;Длина, мм - 170;Марка сплава - твердый сплав ВК4;Нормативно-технический документ - ГОСт 18883-73.</t>
  </si>
  <si>
    <t>696-1 Т</t>
  </si>
  <si>
    <t>257340.190.000015</t>
  </si>
  <si>
    <t>расточный, из твердого сплава</t>
  </si>
  <si>
    <t>Резец токарный расточной.
Назначение - для сквозных отверстий;
Технические характеристики:
Обозначение - 2140-0006;
Марка режущей пластины - Т15К6;
Сечение резца, мм - 20х20;
Длинна резца, мм - 170;
Исполнение - 1;
Перечень документов при поставке:
- сертификат соответствия;
Нормативно-технический документ - ГОСТ 18880-73.</t>
  </si>
  <si>
    <t>831-1 Т</t>
  </si>
  <si>
    <t>"Пружина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</si>
  <si>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832-1 Т</t>
  </si>
  <si>
    <t>"Пружина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</si>
  <si>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976-1 Т</t>
  </si>
  <si>
    <t>265184.300.000006</t>
  </si>
  <si>
    <t>Каретка специализированная</t>
  </si>
  <si>
    <t>для счетчиков производства или потребления газа, жидкости или электроэнергии</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</si>
  <si>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</si>
  <si>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978-1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</si>
  <si>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</si>
  <si>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</si>
  <si>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981-1 Т</t>
  </si>
  <si>
    <t>"Вал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</si>
  <si>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1324-1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</si>
  <si>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</si>
  <si>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</si>
  <si>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</si>
  <si>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</si>
  <si>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1566-1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</si>
  <si>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</si>
  <si>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</si>
  <si>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</si>
  <si>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</si>
  <si>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281331.000.000117</t>
  </si>
  <si>
    <t>Диафрагма</t>
  </si>
  <si>
    <t>для насоса высокого давления</t>
  </si>
  <si>
    <t>Диафрагма пневмокомпенсатора с стабилизатором.Назначение - для комплектации насосов НБ-50;Номер по каталогу - Д-16.</t>
  </si>
  <si>
    <t>221973.270.000027</t>
  </si>
  <si>
    <t>для буровой установки</t>
  </si>
  <si>
    <t>Диафрагма пневмокомпенсатора.Назначение - для комплектации насосов НБ-50;Номер по каталогу - Д-16.</t>
  </si>
  <si>
    <t>Диафрагма пневмокомпенсатора с стабилизатором.Назначение - для комплектации насосов НБ-125, 9МГр.Номер по каталогу - Д-20.</t>
  </si>
  <si>
    <t>1105-1 Т</t>
  </si>
  <si>
    <t>281312.900.000009</t>
  </si>
  <si>
    <t>для промывки и цементирования, а также гидроразрыва нефтприводный, приводный поршневой, подача до 185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</si>
  <si>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</si>
  <si>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1246-1 Т</t>
  </si>
  <si>
    <t>281314.900.000051</t>
  </si>
  <si>
    <t>для воды и других чистых, химически нейтральных жидкостей, многоступенчатый секционный, подача 30-1500 м3/ч</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</si>
  <si>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180;Напор, м – 85;Диаметр патрубков, мм:- входной – 150;- выход – 150;КПД насоса, % - не менее 70;Электродвигатель:Марка - типа ВАО;Мощность, кВт, не менее  -75;Частота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</si>
  <si>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1255-1 Т</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</si>
  <si>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198;Диаметр патрубков, мм:- входной – 100;- выход – 80;КПД насоса, % - 70;Электродвигатель:Марка - ВАО;Мощность, кВт - 55;Частота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</si>
  <si>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1208-1 Т</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</si>
  <si>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- 180;Напор, м - 128;Диаметр патрубков, мм:- входной - 150;- выход - 150;КПД насоса, %, не менее - 70;Электродвигатель:Марка - типа ВАО;Мощность, кВт - 110;Частота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</si>
  <si>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1245-1 Т</t>
  </si>
  <si>
    <t>Насос центробежный секционный ЦНС.Технические характеристики:Подача, м3/ч - 180;Напор, м - 212;Мощность, кВт -200;Частота вращения, об/мин - 1475;Кавитационный запас, м - 4; КПД, %, не менее - 70;Комплектация - с ЗИП ом (рубашка вала-1 шт, гайка ротора-1 шт,регулирующие кольца разной толщины и комплект РТИ), ответные фланцывсасывающего и нагнетательного патрубков, комплект шпилек с гайками,муфта комплекте с упругими втулками и пальцами);Климатическое исполнение - УХЛ4;Нормативно-технический документ - ГОСТ 10407-88.</t>
  </si>
  <si>
    <t>1265-1 Т</t>
  </si>
  <si>
    <t>281314.900.000075</t>
  </si>
  <si>
    <t>для химически активных и агрессивных жидкостей, многоступенчатый секционный, подача до 650 м3/ч</t>
  </si>
  <si>
    <t>1580-1 Т</t>
  </si>
  <si>
    <t>293230.900.000066</t>
  </si>
  <si>
    <t>Насос дозировочный</t>
  </si>
  <si>
    <t>для перекачки жидкостей, плунжерный</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</si>
  <si>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</si>
  <si>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1600-1 Т</t>
  </si>
  <si>
    <t>Верстак слесарный.Назначение - для организации рабочих мест в цехах производственныхпредприятий, автосервисах, СТО, автомастерских для выполнения слесарных,сборочных, монтажных, регулировочных, наладочных и столярных работ.Технические характеристики:Верстак слесарный состоит из отдельных модулей:- столешница из МДФ, покрыта оцинкованным листовым металлом (нагрузка,кг - 300);- стенка задняя металлическая;- тумба с 2-мя съёмными полками и дверью, запирающейся замком;- полка верстачная с нагрузкой, кг, до - 40;- драйвер с 5-ю выдвижными ящиками (нагрузка, кг - 30), запирающимися наобщий замок;- металлические элементы верстака покрыты порошковой краской: синей ижелтой;Тип оборудования - верстак универсальный;Тип верстака - двухтумбовый;Цвет корпуса - синий;Цвет фасада - желтый;Материал корпуса - сталь;Материал столешница - металл;Ширина, мм - 1600х1900;Глубина, мм - 685;Высота, мм - 860;Комплектация:- стенка задняя металлическая, металлическая верстачная опора и полкаверстачная с нагрузкой, кг, до - 40;- тумба верстачная Т-1 с двумя съемными полками (нагрузка, кг, до - 30)и дверью, запирающейся замком; драйвер с пятью выдвижными ящиками(нагрузка, кг - 30), запирающимися на общий замок, слесарный тиски(длина хода, мм - 140).Поставщик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</si>
  <si>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30-1 Т</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</si>
  <si>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</si>
  <si>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</si>
  <si>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</si>
  <si>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</si>
  <si>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32-1 Т</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</si>
  <si>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</si>
  <si>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36-1 Т</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</si>
  <si>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</si>
  <si>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37-1 Т</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</si>
  <si>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</si>
  <si>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28-1 Т</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</si>
  <si>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</si>
  <si>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29-1 Т</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</si>
  <si>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</si>
  <si>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293-1 Т</t>
  </si>
  <si>
    <t>222130.100.000027</t>
  </si>
  <si>
    <t>полиэтиленовая, пищевая</t>
  </si>
  <si>
    <t>Пленка полиэтиленовая пищевая.Назначение - пищевая, для ремонта СВТ,  для сохранение электрополотенца(нагревательный пояс)  от прямого контакта с смолой;Технические характеристики:Длина, м - 25;Ширина, м - 0,45;Толщина, мм - 0,07.</t>
  </si>
  <si>
    <t>539-1 Т</t>
  </si>
  <si>
    <t>242040.300.000045</t>
  </si>
  <si>
    <t>Угольник</t>
  </si>
  <si>
    <t>стальной, с внутренней резьбой, диаметр 11-30 мм</t>
  </si>
  <si>
    <t>Тройник кованный муфтовый.
Назначение - для соединения между собой насосно-компрессорных труб используемых при эксплуатации нефтяных и газовых скважин;
Технические характеристики:
Тип тройника - ТМ-НКТ;
Внутренняя резьба, мм -73х73х73;
Давление, МПа, не менее - 70;
Перечень документов при поставке:
- сертификат соответствия;
Нормативно-технический документ - ГОСТ 22790–83.</t>
  </si>
  <si>
    <t>825-1 Т</t>
  </si>
  <si>
    <t>259213.990.000000</t>
  </si>
  <si>
    <t>Колпак</t>
  </si>
  <si>
    <t>для кислородного балонна</t>
  </si>
  <si>
    <t>Колпак металлический для кислородного 40 л баллона.Назначение - используется для защиты вентиля от механических поврежденийи загрязнений.Технические характеристики:Применяемый газ - кислород;Тип - универсальный металлический;Сплав металла - селумин АК 12;Каталожный номер КОРД - 393.00.036;Резьба трубная - 2 3/4";Размер, мм - 152x93;Масса, кг - 0,37;Цвет колпака - синий.</t>
  </si>
  <si>
    <t>827-1 Т</t>
  </si>
  <si>
    <t>259213.990.000001</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</si>
  <si>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</si>
  <si>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</si>
  <si>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1003-1 Т</t>
  </si>
  <si>
    <t>271161.000.000089</t>
  </si>
  <si>
    <t>Генератор</t>
  </si>
  <si>
    <t>для сварочного поста</t>
  </si>
  <si>
    <t>Генератор сварочный.Назначение - для питания постоянным током одного сварочного поста приручной дуговой сварке, резке и наплавке металлов плавящимся электродом.Техническая характеристика:Тип - ГД, генератор дизельный;Исполнение - 25, к любому двигателю на лапах с переходным фланцем, длясоединения с дизельным двигателем типа Д-144;Номинальный сварочный ток при ПН 60 %, А - 400;Климатическое исполнение - У2;Вид тока - постоянный;Пределы регулирования на малых оборотах, А - 45-160;Пределы регулирования на больших оборотах, А - 75-430;Напряжение холостого хода, А, не более - 90;Мощность приводного двигателя, кВт (л/с) - 25 (34);Номинальная частота вращения, об/мин - 1800-2000;КПД генератора, % - 73;Условия поставки:- с приложением паспорта;- руководства по эксплуатации;Нормативно-технический документ - ГОСТ 304-82.</t>
  </si>
  <si>
    <t>1409-1 Т</t>
  </si>
  <si>
    <t>281522.900.000009</t>
  </si>
  <si>
    <t>Шпиндель</t>
  </si>
  <si>
    <t>для насосной установки</t>
  </si>
  <si>
    <t>Шпиндель мультифазной насосной установки.Шифр установки - У1НВ1-240.3.04.1500;Мощность привода, кВт - 190;Перечень документов при поставке:- паспорта.</t>
  </si>
  <si>
    <t>1434-1 Т</t>
  </si>
  <si>
    <t>282112.900.000020</t>
  </si>
  <si>
    <t>Подогреватель нефти</t>
  </si>
  <si>
    <t>трубопроводный, автоматизированный</t>
  </si>
  <si>
    <t xml:space="preserve">ОТ </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</si>
  <si>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</si>
  <si>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21100264</t>
  </si>
  <si>
    <t>1104-1 Т</t>
  </si>
  <si>
    <t>281312.900.000001</t>
  </si>
  <si>
    <t>паровой поршневой, прямодействующий, двухпоршневой, горизонтальный, подача до 125 м3/ч</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</si>
  <si>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</si>
  <si>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21100304</t>
  </si>
  <si>
    <t>497-1 Т</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</si>
  <si>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</si>
  <si>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</si>
  <si>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</si>
  <si>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1164-1 Т</t>
  </si>
  <si>
    <t>Аппарат направляющий для ЦНС-300.Каталожный номер - 8МС-7-0117-1.</t>
  </si>
  <si>
    <t>1162-1 Т</t>
  </si>
  <si>
    <t>Аппарат направляющий для насоса ЦНСН 180.Каталожный номер - ЦНС 180-212.01.019-1.</t>
  </si>
  <si>
    <t>1166-1 Т</t>
  </si>
  <si>
    <t>281331.000.000104</t>
  </si>
  <si>
    <t>для центробежного насоса</t>
  </si>
  <si>
    <t>Втулка подшипника для насоса ЦНС-300;Назначение - для оснащения и укомплектования ЦНС-300;Каталожный номер - 8МС 7-0102.</t>
  </si>
  <si>
    <t>1179-1 Т</t>
  </si>
  <si>
    <t>Втулка сальника.Назначение - для комплектации насоса  ЦНС-180;Номер по каталогу -  6МС-6-0127.</t>
  </si>
  <si>
    <t>1178-1 Т</t>
  </si>
  <si>
    <t>Втулка упругая МУВП ЦНС.Назначение - для комплектации насоса  ЦНС-60;Номер по каталогу - У0010/5.</t>
  </si>
  <si>
    <t>1175-1 Т</t>
  </si>
  <si>
    <t>Втулка сальника насоса ЦНС 300Назначение - для комплектации насоса  ЦНС-300;Номер по каталогу - 8МС-7-0127.</t>
  </si>
  <si>
    <t>1182-1 Т</t>
  </si>
  <si>
    <t>Втулка дистанционная для гидрозатвора насоса ЦНС 300.Назначение - для оснащения и укомплектования ЦНС-300.Номер по каталогу - 8МС 7-0113.</t>
  </si>
  <si>
    <t>1183-1 Т</t>
  </si>
  <si>
    <t>Втулка гидрозатвора.Назначение - для комплектаций насоса ЦНС-60;Номер по каталогу - МС-30М-0121-1.</t>
  </si>
  <si>
    <t>1055-1 Т</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</si>
  <si>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</si>
  <si>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</si>
  <si>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</si>
  <si>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</si>
  <si>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1192-1 Т</t>
  </si>
  <si>
    <t>281331.000.000119</t>
  </si>
  <si>
    <t>Диск</t>
  </si>
  <si>
    <t>Диск разгрузки ЦНС.Назначение - для оснощения и комплектации ЦНС-38;Номер по каталогу - ЦНС60-165-1.01.033</t>
  </si>
  <si>
    <t>756-1 Т</t>
  </si>
  <si>
    <t>259317.200.000004</t>
  </si>
  <si>
    <t>Звено</t>
  </si>
  <si>
    <t>для грузоподъемной цепи</t>
  </si>
  <si>
    <t>"Звено овальное одиночное с плоским профилем.
Назанчение - соединительный элемент для подъемных цепей и других комплектующих, для стропов.
Технические характеристики:
Грузоподъемность, т - 45,0;
Класс прочности - 8;
Разрывное усилие, т - 180;
Габаритные размеры, мм - 400х200х56;
Калибр цепи, мм - 32;
Материал - качествеенная сталь;
Обработка поверхности - окрашенная.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</si>
  <si>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755-1 Т</t>
  </si>
  <si>
    <t>"Звено овальное с дополнительными звеньями и плоским профилем.
Назначение - соединительный элемент для подъемных цепей и других комплектующих, для стропов.
Технические характеристики:
Грузоподъемность, т - 63,0;
Класс прочности, - 8;
Разрывное усилие, т - 252;
Габаритные размеры, мм: 460х250х72;
Калибр цепи, мм -32;
Материал - качественнная сталь;
Обработкаповерхности - окрашенная.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</si>
  <si>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740-1 Т</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</si>
  <si>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</si>
  <si>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1213-1 Т</t>
  </si>
  <si>
    <t>281331.000.000149</t>
  </si>
  <si>
    <t>для бурового насоса</t>
  </si>
  <si>
    <t>Клапан насоса.Назначение - для комплектации насоса НБ-125;Номер по каталогу -  НБ125.02.750П.</t>
  </si>
  <si>
    <t>1268-1 Т</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</si>
  <si>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</si>
  <si>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</si>
  <si>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</si>
  <si>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1271-1 Т</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</si>
  <si>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</si>
  <si>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1270-1 Т</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</si>
  <si>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</si>
  <si>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1269-1 Т</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</si>
  <si>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</si>
  <si>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793-1 Т</t>
  </si>
  <si>
    <t>259929.190.000109</t>
  </si>
  <si>
    <t>для аппарата центробежного насоса</t>
  </si>
  <si>
    <t>Кольцо уплотняющее аппарата.Назначение - для комплектации насосов ЦНС-180;Номер по каталогу - 6МС-6-0120.</t>
  </si>
  <si>
    <t>792-1 Т</t>
  </si>
  <si>
    <t>Кольцо уплотняющее аппарата.Назначение - для комплектации насосов ЦНС-180;Номер по каталогу - 6МС-6-0121.</t>
  </si>
  <si>
    <t>794-1 Т</t>
  </si>
  <si>
    <t>Кольцо уплотняющее аппарата.Назначение - для комплектации насосов ЦНС-60;Номер по каталогу - МС-50-0113.</t>
  </si>
  <si>
    <t>775-1 Т</t>
  </si>
  <si>
    <t>259929.190.000009</t>
  </si>
  <si>
    <t>чалочный, металлический</t>
  </si>
  <si>
    <t>"Крюк самозащелкивающиеся с вертлюгом.
Назначение - для применения в различных грузоподъёмных устройствах.
Автоматически закрывается при подъеме груза, открывается только при нажатии на блокирующий рычаг. В крюк вмонтированы соединительный штифт и предохранительная пружина, не допускаетперекручивания канатов, цепей, тросов.
Технические характеристики:
Грузоподъемность, т - 12,5;
Ширина зева, мм - 83; 
Размер цепи, мм - 20х60;
Диаметр проушины, мм - 78; 
Разрывная нагрузка, т - 50; 
Класс прочности- 8; 
Коэффициент запаса прочности - 4:1;
Обработка поверхности - окрашенная. 
Перечень документов при поставке:
- сертификат происхождения/качества.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</si>
  <si>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773-1 Т</t>
  </si>
  <si>
    <t>"Крюк с проушиной SALK.
Назначение - используется в качестве грузозахватного элемента при осуществлении различных подъемных операций.
Грузовой крюк крепится к канатной стропе через коуш, к цепи - с помощью соединительного звена LL.
Технические характеристики:
Грузоподъемность, т - 12,5;
Ширина зева, мм - 81; 
Размер цепи, мм - 20;
Диаметр проушины, мм - 78;
Разрывная нагрузка, т - 50; 
Класс прочности - 8; 
Коэффициент запаса прочности - 4:1;
Габаритные размеры, мм, не более - 61х290х92; 
Толщина крюка, мм - 62;
Обработка поверхности - окрашенная.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</si>
  <si>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423-1 Т</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</si>
  <si>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</si>
  <si>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1107-1 Т</t>
  </si>
  <si>
    <t>281314.100.000000</t>
  </si>
  <si>
    <t>артезианский, водоподъемный с погружным электродвигателем, подача 4-400 м3/ч</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</si>
  <si>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</si>
  <si>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1106-1 Т</t>
  </si>
  <si>
    <t>"Насос погружной дренажный одноступенчатый предназначен для перекачивания чистой и загрязненной воды без волокнистых включений с твердыми частицами до 10 мм.
Техническая характеристика:
напряжение тока, В - 220;
мощность насоса, Вт - 0,25;
напор, м - 5;
расход, м3/час - 6,0;
тип - погружной дренажный;
диаметр, мм - 16;
материал корпуса - композит, армированный стекловолокном;
материал поплавкового выключателя - полипропилен;
максимальная глубина погружения, м - 10;
максимальный размер твердых включений, мм - 10;
минимальный уровень сбора воды с поверхности, мм - 15;
максимальный напор, м - 5,2;
производительность, куб.м/час - 6;
мощность насосной установки, кВт - 0.11;
допустимая температура перекачиваемой жидкости: от 0 до 40°C;
качество воды - бытовые сточные воды;
длина кабеля,м - 10;
ширина, мм - 160;
высота, мм - 305;
длина, мм - 160.
"</t>
  </si>
  <si>
    <t>1126-1 Т</t>
  </si>
  <si>
    <t>281314.900.000076</t>
  </si>
  <si>
    <t>для химически активных и агрессивных жидкостей, погружной вертикальный, подача до 500 м3/ч</t>
  </si>
  <si>
    <t>Насос погружной дренажный предназначен для отвода сточных дождевых вод,осушения контейнеров, откачивания воды из колодцев и шахт.Насос укомплектован встроенным поплавковым выключателем.Техническая характеристика:Тип - погружной дренажный;Глубина погружения, м - 5;Максимальный напор, м - 5;Производительность, л/мин - 100;Напряжение сети, В - 220/230;Потребляемая мощность, Вт - 250;Габаритные размеры, мм - 160х310х220.</t>
  </si>
  <si>
    <t>494-1 Т</t>
  </si>
  <si>
    <t>242040.500.000005</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</si>
  <si>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</si>
  <si>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</si>
  <si>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495-1 Т</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</si>
  <si>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</si>
  <si>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</si>
  <si>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</si>
  <si>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499-1 Т</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</si>
  <si>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</si>
  <si>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498-1 Т</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</si>
  <si>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</si>
  <si>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500-1 Т</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</si>
  <si>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</si>
  <si>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</si>
  <si>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</si>
  <si>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501-1 Т</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</si>
  <si>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</si>
  <si>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502-1 Т</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</si>
  <si>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</si>
  <si>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1329-1 Т</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</si>
  <si>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</si>
  <si>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240-1 Т</t>
  </si>
  <si>
    <t>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t>
  </si>
  <si>
    <t>239-1 Т</t>
  </si>
  <si>
    <t>Ремень приводной клиновый..Технические характеристики:Профиль (сечение) - Д(Г);Расчетная длина, мм - 5600;Климатическое исполнение - ХЛ;Условия поставки:- сертификат качества/ происхождения;Нормативно-технический документ - ГОСТ 1284.1-89.</t>
  </si>
  <si>
    <t>241-1 Т</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</si>
  <si>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</si>
  <si>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757-1 Т</t>
  </si>
  <si>
    <t>259411.390.000022</t>
  </si>
  <si>
    <t>Рым-болт</t>
  </si>
  <si>
    <t>стальной, резьба М64</t>
  </si>
  <si>
    <t>"Рым-болт типа М64.
Назначение - для подъема, перемещения груза при выполнении монтажных и такелажных работ. Технические характеристики:
Грузоподъемность, т - 16;
Условное обозначение резьбы - М64;
Шаг резъбы, мм - 6;
Длина шпильки, мм - 90;
Внутренний диаметр проушины, мм - 110;
Внешний диаметр проушины, мм - 208;
Диаметр сечения стали проушины, мм - 48;
Материал - конструкционная сталь;
Вес, кг - 12,4;
НТД - DIN580.
Перечень документов при поставке:
- сертификат происхождения/качества.
Нормативно-технический документ - ГОСТ 4751-73.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</si>
  <si>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805-1 Т</t>
  </si>
  <si>
    <t>259929.490.000076</t>
  </si>
  <si>
    <t>Скоба</t>
  </si>
  <si>
    <t>такелажная, прямая</t>
  </si>
  <si>
    <t>"Скоба такелажныа прямая с болтом, гайкой и шплинтом. Назначение - для постоянного надежного крепления используются такелажные скобы с болтом, гайкой и шплинтом;
Технические характеристики:
Тип - прямая G210;
Грузоподъемность, т -35,0;
Материал - легированная сталь;
Коэффициент запаса прочности - 6:1;
Диаметр болта, мм - 57;
Ушко снаружи, мм - 127;
Внутренний размер, мм - 83;                                           Внутренняядлина, мм -171;                                             Комплектация:
- болт;
- гайка;
- шплинт.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t>
  </si>
  <si>
    <t>820-1 Т</t>
  </si>
  <si>
    <t>259929.490.000330</t>
  </si>
  <si>
    <t>такелажная, омегообразная</t>
  </si>
  <si>
    <t>"Скоба такелажная омегообразная грузовая с резьбовым пальцем.
Назначение - для быстрого крепления или соединения между собой всех видов тросов,канатов и цепей. 
Технические характеристики:
Тип - омегеобразная G209;
Грузоподъемность, т - 1,0;
Материал - легированная сталь;
Коэффициент запаса прочности - 6:1;
Диаметр пальца, мм - 11;
Внутреняя дуга, мм - 26;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</si>
  <si>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821-1 Т</t>
  </si>
  <si>
    <t>"Скоба такелажная омегообразная с болтом, гайкой и шплинтом.
Назначение- для постоянного надежного крепления используются такелажные скобы с болтом, гайкой и шплинтом;
Технические характеристики:
Тип - омегеобразная G209;
Грузоподъемность, т - 35,0;
Материал - легированная сталь;
Коэффициент запаса прочности - 6:1;
Диаметр болта, мм - 57;
Внутреняя дуга, мм - 146;                                               Внутренний размер, мм - 83;
Внутренняя длина, мм - 197;
Ушко снаружи, мм - 127;                                    Комплектация:
- болт;
- гайка;
- шплинт.
Перечень документов при поставке:
- сертификат происхождения/качества.
Поставщик предоставляет гарантию на качество на весь объём Товара втечение 12 месяцев от даты ввода в эксплуатацию Товара, но не более 24 месяцев от даты поставки."</t>
  </si>
  <si>
    <t>1384-1 Т</t>
  </si>
  <si>
    <t>282211.700.000002</t>
  </si>
  <si>
    <t>Таль</t>
  </si>
  <si>
    <t>электрическая, канатная, грузоподъемность 3,2-8,0 т</t>
  </si>
  <si>
    <t>"Таль электрическая двухскоростная типа MD (380 В).
Назначение - для использования на промышленных объектах, для перемещения грузов.
Электроталь типа MD отличается от прочих канатных тельферов тем, что обладает двумя скоростями подъема - стандартной и пониженной.
Все остальные ее параметры идентичны параметрам обычных подъемных устройств.
В комплект поставки талей типа MD входит тележка для перемещения груза в горизонтальной плоскости и пульт управления. 
Технические характеристики:
Грузоподъемность, т - 3,2;
Высота подъема, м - 6;
Окружающая среда, в которой может эксплуатироваться таль, 0С:
- нерабочего состояния:
- предельная наибольшая- плюс 40;
- предельная наименьшая - минус 20;
- рабочего состояния:
- предельная наибольшая - плюс 40;
- предельная наименьшая - минус 20;
Относительная влажность воздуха при температуре плюс 40; минус 20°С, 85%;
Взрывобезопасность - нет;
Пожаробезопасность - нет;
Сейсмостойкость - нет;
Ограничения по одновременной работе механизмов: не допускается одновременная работа;
Род электрического тока, напряжение и число фаз:
- цепь силовая переменный - 50 Гц, 380 В, 3-х фазное;
- цепь управления переменный - 50 Гц, 42 В, 3-х фазное;
Напряжение двигатель/пульт, В - 380/36;
Основные нормативные документы, в соответствии с которыми изготовлена таль(обозначение и наименование) соответствует требованиям нормативных документов ГОСТ 22584-96;
Массы испытательных грузов, т:
- при статических испытаниях Х - 1,25;
- при динамических испытаниях Х - 1,25;
Способ токоподвода к тали - кабельный;
Скорость механизмов, м/мин:
Подъема - 8;
Перемещение - 20;
Электродвигатель:
Напряжение, В - 380;
Частота, Гц - 50;
Продолжительность включений, % - 25;
Число включений за 1 ч - 120;
Исполнение - IP44;
Степень защиты по ГОСТ 17494 IP44.
Подъема: 
Тип привода - ZD41-4;
Мощность двигателя, кВт - 4,5;
Номинальный ток, А - 11;
Скорость, об/мин - 1380;
Перемещения:
Мощность двигателя, кВт - 0,4;
Номинальныйток, А - 1,25;
Скорость, об/мин - 1380;
Тип тормоза: 
Механизм подъема:
- Нормально закрытый колодочный, автоматически размыкающийся при включении привода    автоматический грузоупорный, замыкаемый массой поднимаемого груза, дисковый;
Количество тормозов - 1,1;
Коэффициент запаса торможения - 1,25 - 1,1;
Механизм передвижения - нет;
Характеристика каната:
Тип - 6х37+NF;
Диаметр каната, мм - 13;
Разр усилие, Н - 81502;
Расчетнаянатяжение, Н - 15980;
Кратность полиспаста - 2/1;
Общая длина, м по расчету на 3,2 т - Х2+3;
Временное сопративление проволок разрыву, Н/мм2 - 1770;
Характеристика крюка заполняется по сертификату изготовителя крюка:
Тип - крюк к тали электрической, грузоподъемностью, т - 3,2;
Комплектация - тележка и пульт управления от пола.
Перечень документов при поставке:
- сертификат происхождения/качества;
- разрешения на применение от уполномоченного органа РК.
Нормативно-технический документ - ГОСТ 22584-96.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</si>
  <si>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1156-1 Т</t>
  </si>
  <si>
    <t>Колодка тормозная.Назначение - для станок-качалки СК-4 от редуктора Ц2НШ-315.В 1 комплекте - 2 штуки.</t>
  </si>
  <si>
    <t>1469-1 Т</t>
  </si>
  <si>
    <t>282913.300.000019</t>
  </si>
  <si>
    <t>топливный, для дизельного генератора</t>
  </si>
  <si>
    <t>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t>
  </si>
  <si>
    <t>464-1 Т</t>
  </si>
  <si>
    <t>241062.900.000139</t>
  </si>
  <si>
    <t>стальной, марка Ст.35, диаметр 3-25 мм, калиброванный</t>
  </si>
  <si>
    <t>Прокат стальной конструкционный шестигранный горячекатанный.Технические характеристики:Диаметр, мм - 46;Марка стали - 35;Нормативно-технический документ - ГОСТ 8560-78.</t>
  </si>
  <si>
    <t>467-1 Т</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</si>
  <si>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</si>
  <si>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413-1 Т</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</si>
  <si>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</si>
  <si>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</si>
  <si>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</si>
  <si>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</si>
  <si>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412-1 Т</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</si>
  <si>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</si>
  <si>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415-1 Т</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</si>
  <si>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</si>
  <si>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858-1 Т</t>
  </si>
  <si>
    <t>265133.900.000055</t>
  </si>
  <si>
    <t>Штангенциркуль</t>
  </si>
  <si>
    <t>ШЦ-I</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</si>
  <si>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</si>
  <si>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859-1 Т</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</si>
  <si>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</si>
  <si>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</si>
  <si>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</si>
  <si>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609-1 Т</t>
  </si>
  <si>
    <t>257330.930.000011</t>
  </si>
  <si>
    <t>ручная, металлическая</t>
  </si>
  <si>
    <t>Щетка стальная шестиряднаяНазначение - для очистки поверхности от старой краски, ржавчины и другихстойких загрязнений. Деревянная рукоятка должна быть с отверстием дляподвешивания.Технические характеристики:Материал ручки - дерево;Материал рабочей части - стальная проволок;Рядность - 6;Длина рабочей части, см, не менее - 3.</t>
  </si>
  <si>
    <t>547-1 Т</t>
  </si>
  <si>
    <t>257214.690.000017</t>
  </si>
  <si>
    <t>Кольцо пружинное</t>
  </si>
  <si>
    <t>внутреннее, условный диаметр кольца 51-100 мм</t>
  </si>
  <si>
    <t>Кольцо регулировочное.Назначение - для комплектации насосов ЦНС-180;Номер по каталогу - 6МС-6-0110.</t>
  </si>
  <si>
    <t>56-3 У</t>
  </si>
  <si>
    <t>68 У</t>
  </si>
  <si>
    <t>620230.000.000001</t>
  </si>
  <si>
    <t>Услуги по сопровождению и технической поддержке информационной системы</t>
  </si>
  <si>
    <t>г.Атырау, ул.Валиханова, 1</t>
  </si>
  <si>
    <t>Актуализация отчетности (развитие) автоматизированной системы управления проектами (АСУП) «Адванта»</t>
  </si>
  <si>
    <t>68-1 У</t>
  </si>
  <si>
    <t>21000174</t>
  </si>
  <si>
    <t>21000171</t>
  </si>
  <si>
    <t>21000172</t>
  </si>
  <si>
    <t>21000173</t>
  </si>
  <si>
    <t>21000175</t>
  </si>
  <si>
    <t>12-2-11</t>
  </si>
  <si>
    <t>21000179</t>
  </si>
  <si>
    <t>21000181</t>
  </si>
  <si>
    <t>21000183</t>
  </si>
  <si>
    <t>749019.000.000012</t>
  </si>
  <si>
    <t>Услуги по проведению отраслевого узкоспециализированного аудита</t>
  </si>
  <si>
    <t>205941.990.000051</t>
  </si>
  <si>
    <t>автомобильная</t>
  </si>
  <si>
    <t>205941.990.000120</t>
  </si>
  <si>
    <t>многоцелевая</t>
  </si>
  <si>
    <t>272022.900.000003</t>
  </si>
  <si>
    <t>273213.700.000035</t>
  </si>
  <si>
    <t>марка ВБбШв/NYRY, напряжение не более 1 000 В</t>
  </si>
  <si>
    <t>27-3 Т</t>
  </si>
  <si>
    <t>1190-2 Т</t>
  </si>
  <si>
    <t>251-2 Т</t>
  </si>
  <si>
    <t>1191-2 Т</t>
  </si>
  <si>
    <t>21100025</t>
  </si>
  <si>
    <t>21100161</t>
  </si>
  <si>
    <t>21100057</t>
  </si>
  <si>
    <t>712019.000.000009</t>
  </si>
  <si>
    <t>Услуги по диагностированию/экспертизе/анализу/испытаниям/тестированию/осмотру</t>
  </si>
  <si>
    <t>Атырауская обасть, Жылыойский район</t>
  </si>
  <si>
    <t>"Жылыоймунайгаз" МГӨБ-нің сақтандыру клапандарын сынақтан өткізу және тексеру</t>
  </si>
  <si>
    <t xml:space="preserve">Тарировка и испытания предохранительных клапанов по НГДУ «Жылыоймунайгаз»   </t>
  </si>
  <si>
    <t>712019.000.000010</t>
  </si>
  <si>
    <t>Услуги по проведению лабораторных/лабораторно-инструментальных исследований/анализов</t>
  </si>
  <si>
    <t>11.2021</t>
  </si>
  <si>
    <t>"Жылыоймунайгаз" МГӨБ-нің ілеспе газын сараптамадан өткізу</t>
  </si>
  <si>
    <t>Отбор и анализ попутного нефтяного газа НГДУ "Жылыоймунайгаз"</t>
  </si>
  <si>
    <t xml:space="preserve">Услуги по подготовке геологической информации и составлению картограмм/ситуационных схем топографической поверхности месторождений
</t>
  </si>
  <si>
    <t>203 У</t>
  </si>
  <si>
    <t>204 У</t>
  </si>
  <si>
    <t>205 У</t>
  </si>
  <si>
    <t>206 У</t>
  </si>
  <si>
    <t>207 У</t>
  </si>
  <si>
    <t>208 У</t>
  </si>
  <si>
    <t>209 У</t>
  </si>
  <si>
    <t>210 У</t>
  </si>
  <si>
    <t>211 У</t>
  </si>
  <si>
    <t>212 У</t>
  </si>
  <si>
    <t>213 У</t>
  </si>
  <si>
    <t>214 У</t>
  </si>
  <si>
    <t>124 Р</t>
  </si>
  <si>
    <t>125 Р</t>
  </si>
  <si>
    <t>126 Р</t>
  </si>
  <si>
    <t>127 Р</t>
  </si>
  <si>
    <t>128 Р</t>
  </si>
  <si>
    <t>129 Р</t>
  </si>
  <si>
    <t>130 Р</t>
  </si>
  <si>
    <t>131 Р</t>
  </si>
  <si>
    <t>132 Р</t>
  </si>
  <si>
    <t>133 Р</t>
  </si>
  <si>
    <t>134 Р</t>
  </si>
  <si>
    <t>135 Р</t>
  </si>
  <si>
    <t>136 Р</t>
  </si>
  <si>
    <t>137 Р</t>
  </si>
  <si>
    <t>138 Р</t>
  </si>
  <si>
    <t>139 Р</t>
  </si>
  <si>
    <t>1887 Т</t>
  </si>
  <si>
    <t>1890 Т</t>
  </si>
  <si>
    <t>1794 Т</t>
  </si>
  <si>
    <t>1799 Т</t>
  </si>
  <si>
    <t>1800 Т</t>
  </si>
  <si>
    <t>1820 Т</t>
  </si>
  <si>
    <t>1824 Т</t>
  </si>
  <si>
    <t>1827 Т</t>
  </si>
  <si>
    <t>1841 Т</t>
  </si>
  <si>
    <t>1891 Т</t>
  </si>
  <si>
    <t>1892 Т</t>
  </si>
  <si>
    <t>1895 Т</t>
  </si>
  <si>
    <t>1902 Т</t>
  </si>
  <si>
    <t>1905 Т</t>
  </si>
  <si>
    <t>1907 Т</t>
  </si>
  <si>
    <t>1938 Т</t>
  </si>
  <si>
    <t>2134 Т</t>
  </si>
  <si>
    <t>2154 Т</t>
  </si>
  <si>
    <t>2214 Т</t>
  </si>
  <si>
    <t>2215 Т</t>
  </si>
  <si>
    <t>1906 Т</t>
  </si>
  <si>
    <t>885-1 Т</t>
  </si>
  <si>
    <t>941-1 Т</t>
  </si>
  <si>
    <t>940-1 Т</t>
  </si>
  <si>
    <t>1058-1 Т</t>
  </si>
  <si>
    <t>881-1 Т</t>
  </si>
  <si>
    <t>882-1 Т</t>
  </si>
  <si>
    <t>890-1 Т</t>
  </si>
  <si>
    <t>65-1 У</t>
  </si>
  <si>
    <t>34-2 Т</t>
  </si>
  <si>
    <t>Услуги по транспортному обслуживанию служебным автотранспортом</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</si>
</sst>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000000"/>
    <numFmt numFmtId="165" formatCode="#,##0.000"/>
    <numFmt numFmtId="166" formatCode="#,##0.00\ _₽"/>
    <numFmt numFmtId="167" formatCode="0.000"/>
    <numFmt numFmtId="168" formatCode="#,##0.00_ ;[Red]\-#,##0.00\ "/>
    <numFmt numFmtId="169" formatCode="_-* #,##0.00\ _₸_-;\-* #,##0.00\ _₸_-;_-* &quot;-&quot;??\ _₸_-;_-@_-"/>
    <numFmt numFmtId="170" formatCode="#,##0.000\ _₽"/>
    <numFmt numFmtId="171" formatCode="0.000000"/>
    <numFmt numFmtId="172" formatCode="0;[Red]0"/>
    <numFmt numFmtId="173" formatCode="[$-419]0"/>
    <numFmt numFmtId="174" formatCode="_-* #,##0.000\ _₽_-;\-* #,##0.000\ _₽_-;_-* &quot;-&quot;??\ _₽_-;_-@_-"/>
  </numFmts>
  <fonts count="1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imes New Roman"/>
      <family val="1"/>
      <charset val="204"/>
    </font>
    <font>
      <sz val="10"/>
      <name val="Arial Cyr"/>
      <charset val="204"/>
    </font>
    <font>
      <b/>
      <sz val="10"/>
      <name val="Times New Roman"/>
      <family val="1"/>
      <charset val="204"/>
    </font>
    <font>
      <sz val="10"/>
      <name val="Arial"/>
      <family val="2"/>
      <charset val="204"/>
    </font>
    <font>
      <sz val="10"/>
      <name val="Helv"/>
    </font>
    <font>
      <sz val="11"/>
      <color indexed="8"/>
      <name val="Calibri"/>
      <family val="2"/>
      <scheme val="minor"/>
    </font>
    <font>
      <b/>
      <i/>
      <sz val="10"/>
      <name val="Times New Roman"/>
      <family val="1"/>
      <charset val="204"/>
    </font>
    <font>
      <sz val="11"/>
      <name val="Times New Roman"/>
      <family val="1"/>
      <charset val="204"/>
    </font>
    <font>
      <sz val="11"/>
      <name val="Calibri"/>
      <family val="2"/>
      <charset val="204"/>
    </font>
    <font>
      <sz val="10"/>
      <name val="Calibri"/>
      <family val="2"/>
      <charset val="204"/>
      <scheme val="minor"/>
    </font>
  </fonts>
  <fills count="13">
    <fill>
      <patternFill patternType="none"/>
    </fill>
    <fill>
      <patternFill patternType="gray125"/>
    </fill>
    <fill>
      <patternFill patternType="solid">
        <fgColor rgb="FF92D050"/>
        <bgColor indexed="64"/>
      </patternFill>
    </fill>
    <fill>
      <patternFill patternType="solid">
        <fgColor indexed="44"/>
        <bgColor indexed="9"/>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59999389629810485"/>
        <bgColor indexed="9"/>
      </patternFill>
    </fill>
    <fill>
      <patternFill patternType="solid">
        <fgColor rgb="FFFFFF00"/>
        <bgColor rgb="FF000000"/>
      </patternFill>
    </fill>
    <fill>
      <patternFill patternType="solid">
        <fgColor rgb="FFFF66FF"/>
        <bgColor indexed="64"/>
      </patternFill>
    </fill>
    <fill>
      <patternFill patternType="solid">
        <fgColor rgb="FF00B0F0"/>
        <bgColor indexed="64"/>
      </patternFill>
    </fill>
    <fill>
      <patternFill patternType="solid">
        <fgColor theme="4" tint="0.59999389629810485"/>
        <bgColor indexed="64"/>
      </patternFill>
    </fill>
    <fill>
      <patternFill patternType="solid">
        <fgColor rgb="FF00B050"/>
        <bgColor indexed="64"/>
      </patternFill>
    </fill>
  </fills>
  <borders count="5">
    <border>
      <left/>
      <right/>
      <top/>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s>
  <cellStyleXfs count="29">
    <xf numFmtId="0" fontId="0" fillId="0" borderId="0"/>
    <xf numFmtId="43" fontId="8" fillId="0" borderId="0" applyFont="0" applyFill="0" applyBorder="0" applyAlignment="0" applyProtection="0"/>
    <xf numFmtId="0" fontId="10" fillId="0" borderId="0"/>
    <xf numFmtId="0" fontId="12" fillId="0" borderId="0"/>
    <xf numFmtId="0" fontId="12" fillId="0" borderId="0"/>
    <xf numFmtId="0" fontId="12" fillId="0" borderId="0"/>
    <xf numFmtId="0" fontId="12" fillId="0" borderId="0"/>
    <xf numFmtId="0" fontId="14" fillId="0" borderId="0"/>
    <xf numFmtId="0" fontId="13" fillId="0" borderId="0"/>
    <xf numFmtId="0" fontId="7" fillId="0" borderId="0"/>
    <xf numFmtId="0" fontId="7" fillId="0" borderId="0"/>
    <xf numFmtId="0" fontId="13" fillId="0" borderId="0"/>
    <xf numFmtId="0" fontId="8" fillId="0" borderId="0"/>
    <xf numFmtId="0" fontId="6" fillId="0" borderId="0"/>
    <xf numFmtId="49" fontId="12" fillId="3" borderId="1">
      <alignment vertical="center"/>
    </xf>
    <xf numFmtId="43" fontId="5" fillId="0" borderId="0" applyFont="0" applyFill="0" applyBorder="0" applyAlignment="0" applyProtection="0"/>
    <xf numFmtId="43" fontId="4" fillId="0" borderId="0" applyFont="0" applyFill="0" applyBorder="0" applyAlignment="0" applyProtection="0"/>
    <xf numFmtId="169" fontId="3" fillId="0" borderId="0" applyFont="0" applyFill="0" applyBorder="0" applyAlignment="0" applyProtection="0"/>
    <xf numFmtId="0" fontId="12" fillId="0" borderId="0"/>
    <xf numFmtId="0" fontId="13" fillId="0" borderId="0"/>
    <xf numFmtId="0" fontId="2" fillId="0" borderId="0"/>
    <xf numFmtId="0" fontId="2" fillId="0" borderId="0"/>
    <xf numFmtId="0" fontId="12" fillId="0" borderId="0"/>
    <xf numFmtId="0" fontId="1" fillId="0" borderId="0"/>
    <xf numFmtId="49" fontId="12" fillId="3" borderId="4">
      <alignment vertical="center"/>
    </xf>
    <xf numFmtId="0" fontId="12" fillId="0" borderId="0"/>
    <xf numFmtId="0" fontId="12" fillId="0" borderId="0"/>
    <xf numFmtId="0" fontId="12" fillId="0" borderId="0"/>
    <xf numFmtId="43" fontId="8" fillId="0" borderId="0" applyFont="0" applyFill="0" applyBorder="0" applyAlignment="0" applyProtection="0"/>
  </cellStyleXfs>
  <cellXfs count="242">
    <xf numFmtId="0" fontId="0" fillId="0" borderId="0" xfId="0"/>
    <xf numFmtId="49" fontId="9" fillId="0" borderId="0" xfId="0" applyNumberFormat="1" applyFont="1" applyFill="1" applyBorder="1" applyAlignment="1">
      <alignment horizontal="left" vertical="center"/>
    </xf>
    <xf numFmtId="4" fontId="9" fillId="0" borderId="0" xfId="0" applyNumberFormat="1" applyFont="1" applyFill="1" applyBorder="1" applyAlignment="1">
      <alignment horizontal="left" vertical="center"/>
    </xf>
    <xf numFmtId="164"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11" fillId="0" borderId="0" xfId="0" applyNumberFormat="1" applyFont="1" applyFill="1" applyBorder="1" applyAlignment="1">
      <alignment horizontal="left" vertical="center"/>
    </xf>
    <xf numFmtId="165" fontId="9" fillId="0" borderId="0" xfId="0" applyNumberFormat="1" applyFont="1" applyFill="1" applyBorder="1" applyAlignment="1">
      <alignment horizontal="left" vertical="center"/>
    </xf>
    <xf numFmtId="0" fontId="9" fillId="0" borderId="0" xfId="0" applyFont="1" applyBorder="1" applyAlignment="1">
      <alignment horizontal="left" vertical="center"/>
    </xf>
    <xf numFmtId="165" fontId="9" fillId="0" borderId="0" xfId="0" applyNumberFormat="1" applyFont="1" applyBorder="1" applyAlignment="1">
      <alignment horizontal="left" vertical="center"/>
    </xf>
    <xf numFmtId="4" fontId="9" fillId="0" borderId="0" xfId="0" applyNumberFormat="1" applyFont="1" applyBorder="1" applyAlignment="1">
      <alignment horizontal="left" vertical="center"/>
    </xf>
    <xf numFmtId="0" fontId="9" fillId="0" borderId="0" xfId="0" applyFont="1" applyFill="1" applyAlignment="1">
      <alignment horizontal="left" vertical="center"/>
    </xf>
    <xf numFmtId="0" fontId="9" fillId="4" borderId="0" xfId="0" applyFont="1" applyFill="1" applyBorder="1" applyAlignment="1">
      <alignment horizontal="left" vertical="center"/>
    </xf>
    <xf numFmtId="43" fontId="9" fillId="0" borderId="0" xfId="1" applyFont="1" applyFill="1" applyBorder="1" applyAlignment="1">
      <alignment horizontal="left" vertical="center"/>
    </xf>
    <xf numFmtId="43" fontId="9" fillId="0" borderId="0" xfId="1" applyFont="1" applyBorder="1" applyAlignment="1">
      <alignment horizontal="left" vertical="center"/>
    </xf>
    <xf numFmtId="49" fontId="9" fillId="0" borderId="3" xfId="0" applyNumberFormat="1" applyFont="1" applyFill="1" applyBorder="1" applyAlignment="1">
      <alignment horizontal="left" vertical="center"/>
    </xf>
    <xf numFmtId="164" fontId="9" fillId="5" borderId="3" xfId="0" applyNumberFormat="1" applyFont="1" applyFill="1" applyBorder="1" applyAlignment="1">
      <alignment horizontal="left" vertical="center"/>
    </xf>
    <xf numFmtId="164" fontId="9" fillId="0" borderId="3" xfId="0" applyNumberFormat="1" applyFont="1" applyFill="1" applyBorder="1" applyAlignment="1">
      <alignment horizontal="left" vertical="center"/>
    </xf>
    <xf numFmtId="49" fontId="9" fillId="0" borderId="3" xfId="19" applyNumberFormat="1" applyFont="1" applyFill="1" applyBorder="1" applyAlignment="1">
      <alignment horizontal="left" vertical="center"/>
    </xf>
    <xf numFmtId="0" fontId="9" fillId="0" borderId="3" xfId="0" applyNumberFormat="1" applyFont="1" applyFill="1" applyBorder="1" applyAlignment="1">
      <alignment horizontal="left" vertical="center"/>
    </xf>
    <xf numFmtId="0" fontId="9" fillId="6" borderId="3" xfId="0" applyFont="1" applyFill="1" applyBorder="1" applyAlignment="1">
      <alignment horizontal="left" vertical="center"/>
    </xf>
    <xf numFmtId="0" fontId="9" fillId="0" borderId="3" xfId="4" applyFont="1" applyFill="1" applyBorder="1" applyAlignment="1">
      <alignment horizontal="left" vertical="center"/>
    </xf>
    <xf numFmtId="49" fontId="9" fillId="0" borderId="3" xfId="5" applyNumberFormat="1" applyFont="1" applyFill="1" applyBorder="1" applyAlignment="1">
      <alignment horizontal="left" vertical="center"/>
    </xf>
    <xf numFmtId="1" fontId="9" fillId="0" borderId="3" xfId="0" applyNumberFormat="1" applyFont="1" applyFill="1" applyBorder="1" applyAlignment="1">
      <alignment horizontal="left" vertical="center"/>
    </xf>
    <xf numFmtId="165" fontId="9" fillId="0" borderId="3" xfId="5" applyNumberFormat="1" applyFont="1" applyFill="1" applyBorder="1" applyAlignment="1">
      <alignment horizontal="left" vertical="center"/>
    </xf>
    <xf numFmtId="49" fontId="9" fillId="0" borderId="3" xfId="4" applyNumberFormat="1" applyFont="1" applyFill="1" applyBorder="1" applyAlignment="1">
      <alignment horizontal="left" vertical="center"/>
    </xf>
    <xf numFmtId="0" fontId="9" fillId="0" borderId="3" xfId="0" applyFont="1" applyFill="1" applyBorder="1" applyAlignment="1">
      <alignment horizontal="left" vertical="center"/>
    </xf>
    <xf numFmtId="0" fontId="9" fillId="4" borderId="3" xfId="0" applyFont="1" applyFill="1" applyBorder="1" applyAlignment="1">
      <alignment horizontal="left" vertical="center"/>
    </xf>
    <xf numFmtId="0" fontId="9" fillId="4" borderId="3" xfId="5" applyFont="1" applyFill="1" applyBorder="1" applyAlignment="1">
      <alignment horizontal="left" vertical="center"/>
    </xf>
    <xf numFmtId="166" fontId="9" fillId="0" borderId="3" xfId="0" applyNumberFormat="1" applyFont="1" applyFill="1" applyBorder="1" applyAlignment="1">
      <alignment horizontal="left" vertical="center"/>
    </xf>
    <xf numFmtId="2" fontId="9" fillId="0" borderId="3" xfId="0" applyNumberFormat="1" applyFont="1" applyFill="1" applyBorder="1" applyAlignment="1">
      <alignment horizontal="left" vertical="center"/>
    </xf>
    <xf numFmtId="49" fontId="9" fillId="4" borderId="3" xfId="0" applyNumberFormat="1" applyFont="1" applyFill="1" applyBorder="1" applyAlignment="1">
      <alignment horizontal="left" vertical="center"/>
    </xf>
    <xf numFmtId="0" fontId="9" fillId="9" borderId="3" xfId="0" applyFont="1" applyFill="1" applyBorder="1" applyAlignment="1">
      <alignment horizontal="left" vertical="center"/>
    </xf>
    <xf numFmtId="49" fontId="9" fillId="9" borderId="3" xfId="4" applyNumberFormat="1" applyFont="1" applyFill="1" applyBorder="1" applyAlignment="1">
      <alignment horizontal="left" vertical="center"/>
    </xf>
    <xf numFmtId="0" fontId="9" fillId="9" borderId="3" xfId="22" applyFont="1" applyFill="1" applyBorder="1" applyAlignment="1">
      <alignment horizontal="left" vertical="center"/>
    </xf>
    <xf numFmtId="0" fontId="9" fillId="9" borderId="3" xfId="4" applyNumberFormat="1" applyFont="1" applyFill="1" applyBorder="1" applyAlignment="1">
      <alignment horizontal="left" vertical="center"/>
    </xf>
    <xf numFmtId="0" fontId="9" fillId="9" borderId="3" xfId="4" applyFont="1" applyFill="1" applyBorder="1" applyAlignment="1">
      <alignment horizontal="left" vertical="center"/>
    </xf>
    <xf numFmtId="165" fontId="9" fillId="9" borderId="3" xfId="4" applyNumberFormat="1" applyFont="1" applyFill="1" applyBorder="1" applyAlignment="1">
      <alignment horizontal="left" vertical="center"/>
    </xf>
    <xf numFmtId="170" fontId="9" fillId="9" borderId="3" xfId="15" applyNumberFormat="1" applyFont="1" applyFill="1" applyBorder="1" applyAlignment="1">
      <alignment horizontal="left" vertical="center"/>
    </xf>
    <xf numFmtId="166" fontId="9" fillId="9" borderId="3" xfId="4" applyNumberFormat="1" applyFont="1" applyFill="1" applyBorder="1" applyAlignment="1">
      <alignment horizontal="left" vertical="center"/>
    </xf>
    <xf numFmtId="49" fontId="9" fillId="9" borderId="3" xfId="5" applyNumberFormat="1" applyFont="1" applyFill="1" applyBorder="1" applyAlignment="1">
      <alignment horizontal="left" vertical="center"/>
    </xf>
    <xf numFmtId="0" fontId="9" fillId="9" borderId="3" xfId="5" applyNumberFormat="1" applyFont="1" applyFill="1" applyBorder="1" applyAlignment="1">
      <alignment horizontal="left" vertical="center"/>
    </xf>
    <xf numFmtId="0" fontId="9" fillId="9" borderId="3" xfId="0" applyNumberFormat="1" applyFont="1" applyFill="1" applyBorder="1" applyAlignment="1">
      <alignment horizontal="left" vertical="center"/>
    </xf>
    <xf numFmtId="0" fontId="9" fillId="9" borderId="3" xfId="5" applyFont="1" applyFill="1" applyBorder="1" applyAlignment="1">
      <alignment horizontal="left" vertical="center"/>
    </xf>
    <xf numFmtId="165" fontId="9" fillId="9" borderId="3" xfId="5" applyNumberFormat="1" applyFont="1" applyFill="1" applyBorder="1" applyAlignment="1">
      <alignment horizontal="left" vertical="center"/>
    </xf>
    <xf numFmtId="170" fontId="9" fillId="9" borderId="3" xfId="5" applyNumberFormat="1" applyFont="1" applyFill="1" applyBorder="1" applyAlignment="1">
      <alignment horizontal="left" vertical="center"/>
    </xf>
    <xf numFmtId="166" fontId="9" fillId="9" borderId="3" xfId="5" applyNumberFormat="1" applyFont="1" applyFill="1" applyBorder="1" applyAlignment="1">
      <alignment horizontal="left" vertical="center"/>
    </xf>
    <xf numFmtId="166" fontId="9" fillId="9" borderId="3" xfId="0" applyNumberFormat="1" applyFont="1" applyFill="1" applyBorder="1" applyAlignment="1">
      <alignment horizontal="left" vertical="center"/>
    </xf>
    <xf numFmtId="49" fontId="9" fillId="9" borderId="3" xfId="0" applyNumberFormat="1" applyFont="1" applyFill="1" applyBorder="1" applyAlignment="1">
      <alignment horizontal="left" vertical="center"/>
    </xf>
    <xf numFmtId="3" fontId="9" fillId="9" borderId="3" xfId="0" applyNumberFormat="1" applyFont="1" applyFill="1" applyBorder="1" applyAlignment="1">
      <alignment horizontal="left" vertical="center"/>
    </xf>
    <xf numFmtId="165" fontId="9" fillId="9" borderId="3" xfId="0" applyNumberFormat="1" applyFont="1" applyFill="1" applyBorder="1" applyAlignment="1">
      <alignment horizontal="left" vertical="center"/>
    </xf>
    <xf numFmtId="170" fontId="9" fillId="9" borderId="3" xfId="0" applyNumberFormat="1" applyFont="1" applyFill="1" applyBorder="1" applyAlignment="1">
      <alignment horizontal="left" vertical="center"/>
    </xf>
    <xf numFmtId="4" fontId="9" fillId="9" borderId="3" xfId="5" applyNumberFormat="1" applyFont="1" applyFill="1" applyBorder="1" applyAlignment="1">
      <alignment horizontal="left" vertical="center"/>
    </xf>
    <xf numFmtId="1" fontId="9" fillId="9" borderId="3" xfId="0" applyNumberFormat="1" applyFont="1" applyFill="1" applyBorder="1" applyAlignment="1">
      <alignment horizontal="left" vertical="center"/>
    </xf>
    <xf numFmtId="3" fontId="9" fillId="9" borderId="3" xfId="5" applyNumberFormat="1" applyFont="1" applyFill="1" applyBorder="1" applyAlignment="1">
      <alignment horizontal="left" vertical="center"/>
    </xf>
    <xf numFmtId="3" fontId="9" fillId="9" borderId="3" xfId="11" applyNumberFormat="1" applyFont="1" applyFill="1" applyBorder="1" applyAlignment="1">
      <alignment horizontal="left" vertical="center"/>
    </xf>
    <xf numFmtId="4" fontId="9" fillId="9" borderId="3" xfId="11" applyNumberFormat="1" applyFont="1" applyFill="1" applyBorder="1" applyAlignment="1">
      <alignment horizontal="left" vertical="center"/>
    </xf>
    <xf numFmtId="170" fontId="9" fillId="9" borderId="3" xfId="11" applyNumberFormat="1" applyFont="1" applyFill="1" applyBorder="1" applyAlignment="1">
      <alignment horizontal="left" vertical="center"/>
    </xf>
    <xf numFmtId="0" fontId="9" fillId="9" borderId="3" xfId="6" applyNumberFormat="1" applyFont="1" applyFill="1" applyBorder="1" applyAlignment="1">
      <alignment horizontal="left" vertical="center"/>
    </xf>
    <xf numFmtId="43" fontId="9" fillId="0" borderId="3" xfId="1" applyFont="1" applyFill="1" applyBorder="1" applyAlignment="1">
      <alignment horizontal="left" vertical="center"/>
    </xf>
    <xf numFmtId="49" fontId="9" fillId="4" borderId="0" xfId="0" applyNumberFormat="1" applyFont="1" applyFill="1" applyBorder="1" applyAlignment="1">
      <alignment horizontal="left" vertical="center"/>
    </xf>
    <xf numFmtId="0" fontId="9" fillId="4" borderId="3" xfId="4" applyNumberFormat="1" applyFont="1" applyFill="1" applyBorder="1" applyAlignment="1">
      <alignment horizontal="left" vertical="center"/>
    </xf>
    <xf numFmtId="0" fontId="9" fillId="4" borderId="3" xfId="4" applyFont="1" applyFill="1" applyBorder="1" applyAlignment="1">
      <alignment horizontal="left" vertical="center"/>
    </xf>
    <xf numFmtId="49" fontId="9" fillId="6" borderId="3" xfId="0" applyNumberFormat="1" applyFont="1" applyFill="1" applyBorder="1" applyAlignment="1">
      <alignment horizontal="left" vertical="center"/>
    </xf>
    <xf numFmtId="1" fontId="9" fillId="6" borderId="3" xfId="0" applyNumberFormat="1" applyFont="1" applyFill="1" applyBorder="1" applyAlignment="1">
      <alignment horizontal="left" vertical="center"/>
    </xf>
    <xf numFmtId="0" fontId="12" fillId="0" borderId="0" xfId="5" applyFont="1" applyFill="1" applyBorder="1" applyAlignment="1">
      <alignment horizontal="left" vertical="center"/>
    </xf>
    <xf numFmtId="0" fontId="9" fillId="0" borderId="3" xfId="2" applyFont="1" applyFill="1" applyBorder="1" applyAlignment="1">
      <alignment horizontal="left" vertical="center"/>
    </xf>
    <xf numFmtId="49" fontId="9" fillId="5" borderId="3" xfId="0" applyNumberFormat="1" applyFont="1" applyFill="1" applyBorder="1" applyAlignment="1">
      <alignment horizontal="left" vertical="center"/>
    </xf>
    <xf numFmtId="49" fontId="9" fillId="6" borderId="3" xfId="4" applyNumberFormat="1" applyFont="1" applyFill="1" applyBorder="1" applyAlignment="1">
      <alignment horizontal="left" vertical="center"/>
    </xf>
    <xf numFmtId="0" fontId="9" fillId="6" borderId="3" xfId="4" applyFont="1" applyFill="1" applyBorder="1" applyAlignment="1">
      <alignment horizontal="left" vertical="center"/>
    </xf>
    <xf numFmtId="49" fontId="9" fillId="6" borderId="3" xfId="19" applyNumberFormat="1" applyFont="1" applyFill="1" applyBorder="1" applyAlignment="1">
      <alignment horizontal="left" vertical="center"/>
    </xf>
    <xf numFmtId="165" fontId="9" fillId="0" borderId="3" xfId="0" applyNumberFormat="1" applyFont="1" applyFill="1" applyBorder="1" applyAlignment="1">
      <alignment horizontal="left" vertical="center"/>
    </xf>
    <xf numFmtId="4" fontId="9" fillId="0" borderId="3" xfId="0" applyNumberFormat="1" applyFont="1" applyFill="1" applyBorder="1" applyAlignment="1">
      <alignment horizontal="left" vertical="center"/>
    </xf>
    <xf numFmtId="49" fontId="9" fillId="0" borderId="3" xfId="3" applyNumberFormat="1" applyFont="1" applyFill="1" applyBorder="1" applyAlignment="1">
      <alignment horizontal="left" vertical="center"/>
    </xf>
    <xf numFmtId="49" fontId="9" fillId="4" borderId="3" xfId="5" applyNumberFormat="1" applyFont="1" applyFill="1" applyBorder="1" applyAlignment="1">
      <alignment horizontal="left" vertical="center"/>
    </xf>
    <xf numFmtId="49" fontId="9" fillId="4" borderId="3" xfId="3" applyNumberFormat="1" applyFont="1" applyFill="1" applyBorder="1" applyAlignment="1">
      <alignment horizontal="left" vertical="center"/>
    </xf>
    <xf numFmtId="0" fontId="9" fillId="4" borderId="3" xfId="0" applyNumberFormat="1" applyFont="1" applyFill="1" applyBorder="1" applyAlignment="1">
      <alignment horizontal="left" vertical="center"/>
    </xf>
    <xf numFmtId="1" fontId="9" fillId="9" borderId="3" xfId="4" applyNumberFormat="1" applyFont="1" applyFill="1" applyBorder="1" applyAlignment="1">
      <alignment horizontal="left" vertical="center"/>
    </xf>
    <xf numFmtId="1" fontId="9" fillId="9" borderId="3" xfId="5" applyNumberFormat="1" applyFont="1" applyFill="1" applyBorder="1" applyAlignment="1">
      <alignment horizontal="left" vertical="center"/>
    </xf>
    <xf numFmtId="165" fontId="11" fillId="2" borderId="3" xfId="0" applyNumberFormat="1" applyFont="1" applyFill="1" applyBorder="1" applyAlignment="1">
      <alignment horizontal="left" vertical="center"/>
    </xf>
    <xf numFmtId="0" fontId="9" fillId="6" borderId="3" xfId="0" applyNumberFormat="1" applyFont="1" applyFill="1" applyBorder="1" applyAlignment="1">
      <alignment horizontal="left" vertical="center"/>
    </xf>
    <xf numFmtId="49" fontId="9" fillId="6" borderId="3" xfId="5" applyNumberFormat="1" applyFont="1" applyFill="1" applyBorder="1" applyAlignment="1">
      <alignment horizontal="left" vertical="center"/>
    </xf>
    <xf numFmtId="0" fontId="9" fillId="6" borderId="3" xfId="5" applyNumberFormat="1" applyFont="1" applyFill="1" applyBorder="1" applyAlignment="1">
      <alignment horizontal="left" vertical="center"/>
    </xf>
    <xf numFmtId="49" fontId="9" fillId="6" borderId="3" xfId="22" applyNumberFormat="1" applyFont="1" applyFill="1" applyBorder="1" applyAlignment="1">
      <alignment horizontal="left" vertical="center"/>
    </xf>
    <xf numFmtId="0" fontId="9" fillId="6" borderId="3" xfId="22" applyNumberFormat="1" applyFont="1" applyFill="1" applyBorder="1" applyAlignment="1">
      <alignment horizontal="left" vertical="center"/>
    </xf>
    <xf numFmtId="174" fontId="9" fillId="6" borderId="3" xfId="1" applyNumberFormat="1" applyFont="1" applyFill="1" applyBorder="1" applyAlignment="1">
      <alignment horizontal="left" vertical="center"/>
    </xf>
    <xf numFmtId="165" fontId="9" fillId="6" borderId="3" xfId="0" applyNumberFormat="1" applyFont="1" applyFill="1" applyBorder="1" applyAlignment="1">
      <alignment horizontal="left" vertical="center"/>
    </xf>
    <xf numFmtId="4" fontId="9" fillId="6" borderId="3" xfId="0" applyNumberFormat="1" applyFont="1" applyFill="1" applyBorder="1" applyAlignment="1">
      <alignment horizontal="left" vertical="center"/>
    </xf>
    <xf numFmtId="164" fontId="9" fillId="6" borderId="3" xfId="0" applyNumberFormat="1" applyFont="1" applyFill="1" applyBorder="1" applyAlignment="1">
      <alignment horizontal="left" vertical="center"/>
    </xf>
    <xf numFmtId="164" fontId="9" fillId="6" borderId="3" xfId="1" applyNumberFormat="1" applyFont="1" applyFill="1" applyBorder="1" applyAlignment="1">
      <alignment horizontal="left" vertical="center"/>
    </xf>
    <xf numFmtId="0" fontId="9" fillId="6" borderId="3" xfId="5" applyFont="1" applyFill="1" applyBorder="1" applyAlignment="1">
      <alignment horizontal="left" vertical="center"/>
    </xf>
    <xf numFmtId="4" fontId="9" fillId="6" borderId="3" xfId="5" applyNumberFormat="1" applyFont="1" applyFill="1" applyBorder="1" applyAlignment="1">
      <alignment horizontal="left" vertical="center"/>
    </xf>
    <xf numFmtId="165" fontId="9" fillId="6" borderId="3" xfId="5" applyNumberFormat="1" applyFont="1" applyFill="1" applyBorder="1" applyAlignment="1">
      <alignment horizontal="left" vertical="center"/>
    </xf>
    <xf numFmtId="0" fontId="9" fillId="6" borderId="3" xfId="22" applyFont="1" applyFill="1" applyBorder="1" applyAlignment="1">
      <alignment horizontal="left" vertical="center"/>
    </xf>
    <xf numFmtId="1" fontId="9" fillId="6" borderId="3" xfId="22" applyNumberFormat="1" applyFont="1" applyFill="1" applyBorder="1" applyAlignment="1">
      <alignment horizontal="left" vertical="center"/>
    </xf>
    <xf numFmtId="4" fontId="9" fillId="6" borderId="3" xfId="22" applyNumberFormat="1" applyFont="1" applyFill="1" applyBorder="1" applyAlignment="1">
      <alignment horizontal="left" vertical="center"/>
    </xf>
    <xf numFmtId="165" fontId="9" fillId="6" borderId="3" xfId="22" applyNumberFormat="1" applyFont="1" applyFill="1" applyBorder="1" applyAlignment="1">
      <alignment horizontal="left" vertical="center"/>
    </xf>
    <xf numFmtId="1" fontId="9" fillId="6" borderId="3" xfId="5" applyNumberFormat="1" applyFont="1" applyFill="1" applyBorder="1" applyAlignment="1">
      <alignment horizontal="left" vertical="center"/>
    </xf>
    <xf numFmtId="49" fontId="9" fillId="6" borderId="3" xfId="3" applyNumberFormat="1" applyFont="1" applyFill="1" applyBorder="1" applyAlignment="1">
      <alignment horizontal="left" vertical="center"/>
    </xf>
    <xf numFmtId="49" fontId="9" fillId="6" borderId="3" xfId="25" applyNumberFormat="1" applyFont="1" applyFill="1" applyBorder="1" applyAlignment="1">
      <alignment horizontal="left" vertical="center"/>
    </xf>
    <xf numFmtId="0" fontId="9" fillId="6" borderId="3" xfId="25" applyNumberFormat="1" applyFont="1" applyFill="1" applyBorder="1" applyAlignment="1">
      <alignment horizontal="left" vertical="center"/>
    </xf>
    <xf numFmtId="49" fontId="9" fillId="6" borderId="3" xfId="23" applyNumberFormat="1" applyFont="1" applyFill="1" applyBorder="1" applyAlignment="1">
      <alignment horizontal="left" vertical="center"/>
    </xf>
    <xf numFmtId="0" fontId="9" fillId="6" borderId="3" xfId="23" applyFont="1" applyFill="1" applyBorder="1" applyAlignment="1">
      <alignment horizontal="left" vertical="center"/>
    </xf>
    <xf numFmtId="0" fontId="9" fillId="6" borderId="3" xfId="25" applyFont="1" applyFill="1" applyBorder="1" applyAlignment="1">
      <alignment horizontal="left" vertical="center"/>
    </xf>
    <xf numFmtId="1" fontId="9" fillId="6" borderId="3" xfId="25" applyNumberFormat="1" applyFont="1" applyFill="1" applyBorder="1" applyAlignment="1">
      <alignment horizontal="left" vertical="center"/>
    </xf>
    <xf numFmtId="4" fontId="9" fillId="6" borderId="3" xfId="25" applyNumberFormat="1" applyFont="1" applyFill="1" applyBorder="1" applyAlignment="1">
      <alignment horizontal="left" vertical="center"/>
    </xf>
    <xf numFmtId="165" fontId="9" fillId="6" borderId="3" xfId="25" applyNumberFormat="1" applyFont="1" applyFill="1" applyBorder="1" applyAlignment="1">
      <alignment horizontal="left" vertical="center"/>
    </xf>
    <xf numFmtId="0" fontId="9" fillId="6" borderId="3" xfId="26" applyFont="1" applyFill="1" applyBorder="1" applyAlignment="1">
      <alignment horizontal="left" vertical="center"/>
    </xf>
    <xf numFmtId="49" fontId="9" fillId="6" borderId="3" xfId="26" applyNumberFormat="1" applyFont="1" applyFill="1" applyBorder="1" applyAlignment="1">
      <alignment horizontal="left" vertical="center"/>
    </xf>
    <xf numFmtId="1" fontId="9" fillId="6" borderId="3" xfId="26" applyNumberFormat="1" applyFont="1" applyFill="1" applyBorder="1" applyAlignment="1">
      <alignment horizontal="left" vertical="center"/>
    </xf>
    <xf numFmtId="0" fontId="9" fillId="6" borderId="3" xfId="4" applyNumberFormat="1" applyFont="1" applyFill="1" applyBorder="1" applyAlignment="1">
      <alignment horizontal="left" vertical="center"/>
    </xf>
    <xf numFmtId="43" fontId="9" fillId="6" borderId="3" xfId="1" applyFont="1" applyFill="1" applyBorder="1" applyAlignment="1">
      <alignment horizontal="left" vertical="center"/>
    </xf>
    <xf numFmtId="166" fontId="9" fillId="6" borderId="3" xfId="4" applyNumberFormat="1" applyFont="1" applyFill="1" applyBorder="1" applyAlignment="1">
      <alignment horizontal="left" vertical="center"/>
    </xf>
    <xf numFmtId="49" fontId="9" fillId="5" borderId="3" xfId="5" applyNumberFormat="1" applyFont="1" applyFill="1" applyBorder="1" applyAlignment="1">
      <alignment horizontal="left" vertical="center"/>
    </xf>
    <xf numFmtId="49" fontId="9" fillId="5" borderId="3" xfId="3" applyNumberFormat="1" applyFont="1" applyFill="1" applyBorder="1" applyAlignment="1">
      <alignment horizontal="left" vertical="center"/>
    </xf>
    <xf numFmtId="0" fontId="9" fillId="5" borderId="3" xfId="4" applyNumberFormat="1" applyFont="1" applyFill="1" applyBorder="1" applyAlignment="1">
      <alignment horizontal="left" vertical="center"/>
    </xf>
    <xf numFmtId="0" fontId="9" fillId="5" borderId="3" xfId="0" applyNumberFormat="1" applyFont="1" applyFill="1" applyBorder="1" applyAlignment="1">
      <alignment horizontal="left" vertical="center"/>
    </xf>
    <xf numFmtId="49" fontId="11" fillId="2" borderId="3" xfId="0" applyNumberFormat="1" applyFont="1" applyFill="1" applyBorder="1" applyAlignment="1">
      <alignment horizontal="left" vertical="center"/>
    </xf>
    <xf numFmtId="49" fontId="11" fillId="4" borderId="3" xfId="0" applyNumberFormat="1" applyFont="1" applyFill="1" applyBorder="1" applyAlignment="1">
      <alignment horizontal="left" vertical="center"/>
    </xf>
    <xf numFmtId="4" fontId="11" fillId="2" borderId="3" xfId="0" applyNumberFormat="1" applyFont="1" applyFill="1" applyBorder="1" applyAlignment="1">
      <alignment horizontal="left" vertical="center"/>
    </xf>
    <xf numFmtId="43" fontId="11" fillId="2" borderId="3" xfId="1" applyFont="1" applyFill="1" applyBorder="1" applyAlignment="1">
      <alignment horizontal="left" vertical="center"/>
    </xf>
    <xf numFmtId="164" fontId="11" fillId="2" borderId="3" xfId="0" applyNumberFormat="1" applyFont="1" applyFill="1" applyBorder="1" applyAlignment="1">
      <alignment horizontal="left" vertical="center"/>
    </xf>
    <xf numFmtId="0" fontId="11" fillId="2" borderId="3" xfId="0" applyFont="1" applyFill="1" applyBorder="1" applyAlignment="1">
      <alignment horizontal="left" vertical="center"/>
    </xf>
    <xf numFmtId="0" fontId="11" fillId="2" borderId="3" xfId="2" applyFont="1" applyFill="1" applyBorder="1" applyAlignment="1">
      <alignment horizontal="left" vertical="center"/>
    </xf>
    <xf numFmtId="1" fontId="11" fillId="2" borderId="3" xfId="0" applyNumberFormat="1" applyFont="1" applyFill="1" applyBorder="1" applyAlignment="1">
      <alignment horizontal="left" vertical="center"/>
    </xf>
    <xf numFmtId="0" fontId="11" fillId="2" borderId="3" xfId="3" applyFont="1" applyFill="1" applyBorder="1" applyAlignment="1">
      <alignment horizontal="left" vertical="center"/>
    </xf>
    <xf numFmtId="4" fontId="11" fillId="2" borderId="3" xfId="1" applyNumberFormat="1" applyFont="1" applyFill="1" applyBorder="1" applyAlignment="1">
      <alignment horizontal="left" vertical="center"/>
    </xf>
    <xf numFmtId="1" fontId="9" fillId="6" borderId="3" xfId="4" applyNumberFormat="1" applyFont="1" applyFill="1" applyBorder="1" applyAlignment="1">
      <alignment horizontal="left" vertical="center"/>
    </xf>
    <xf numFmtId="49" fontId="11" fillId="2" borderId="3" xfId="3" applyNumberFormat="1" applyFont="1" applyFill="1" applyBorder="1" applyAlignment="1">
      <alignment horizontal="left" vertical="center"/>
    </xf>
    <xf numFmtId="49" fontId="11" fillId="4" borderId="3" xfId="3" applyNumberFormat="1" applyFont="1" applyFill="1" applyBorder="1" applyAlignment="1">
      <alignment horizontal="left" vertical="center"/>
    </xf>
    <xf numFmtId="2" fontId="11" fillId="2" borderId="3" xfId="3" applyNumberFormat="1" applyFont="1" applyFill="1" applyBorder="1" applyAlignment="1">
      <alignment horizontal="left" vertical="center"/>
    </xf>
    <xf numFmtId="165" fontId="11" fillId="2" borderId="3" xfId="3" applyNumberFormat="1" applyFont="1" applyFill="1" applyBorder="1" applyAlignment="1">
      <alignment horizontal="left" vertical="center"/>
    </xf>
    <xf numFmtId="4" fontId="11" fillId="2" borderId="3" xfId="3" applyNumberFormat="1" applyFont="1" applyFill="1" applyBorder="1" applyAlignment="1">
      <alignment horizontal="left" vertical="center"/>
    </xf>
    <xf numFmtId="0" fontId="17" fillId="0" borderId="3" xfId="0" applyFont="1" applyFill="1" applyBorder="1" applyAlignment="1">
      <alignment horizontal="left" vertical="center"/>
    </xf>
    <xf numFmtId="49" fontId="11" fillId="0" borderId="3" xfId="0" applyNumberFormat="1" applyFont="1" applyFill="1" applyBorder="1" applyAlignment="1">
      <alignment horizontal="left" vertical="center"/>
    </xf>
    <xf numFmtId="171" fontId="9" fillId="0" borderId="3" xfId="0" applyNumberFormat="1" applyFont="1" applyFill="1" applyBorder="1" applyAlignment="1">
      <alignment horizontal="left" vertical="center"/>
    </xf>
    <xf numFmtId="165" fontId="9" fillId="0" borderId="3" xfId="14" applyNumberFormat="1" applyFont="1" applyFill="1" applyBorder="1" applyAlignment="1">
      <alignment horizontal="left" vertical="center"/>
    </xf>
    <xf numFmtId="4" fontId="9" fillId="0" borderId="3" xfId="14" applyNumberFormat="1" applyFont="1" applyFill="1" applyBorder="1" applyAlignment="1">
      <alignment horizontal="left" vertical="center"/>
    </xf>
    <xf numFmtId="4" fontId="9" fillId="0" borderId="3" xfId="19" applyNumberFormat="1" applyFont="1" applyFill="1" applyBorder="1" applyAlignment="1">
      <alignment horizontal="left" vertical="center"/>
    </xf>
    <xf numFmtId="0" fontId="9" fillId="0" borderId="3" xfId="19" applyFont="1" applyFill="1" applyBorder="1" applyAlignment="1">
      <alignment horizontal="left" vertical="center"/>
    </xf>
    <xf numFmtId="0" fontId="9" fillId="2" borderId="3" xfId="0" applyFont="1" applyFill="1" applyBorder="1" applyAlignment="1">
      <alignment horizontal="left" vertical="center"/>
    </xf>
    <xf numFmtId="173" fontId="9" fillId="6" borderId="3" xfId="11" applyNumberFormat="1" applyFont="1" applyFill="1" applyBorder="1" applyAlignment="1">
      <alignment horizontal="left" vertical="center"/>
    </xf>
    <xf numFmtId="39" fontId="9" fillId="6" borderId="3" xfId="0" applyNumberFormat="1" applyFont="1" applyFill="1" applyBorder="1" applyAlignment="1">
      <alignment horizontal="left" vertical="center"/>
    </xf>
    <xf numFmtId="49" fontId="9" fillId="7" borderId="3" xfId="14" applyFont="1" applyFill="1" applyBorder="1" applyAlignment="1">
      <alignment horizontal="left" vertical="center"/>
    </xf>
    <xf numFmtId="0" fontId="9" fillId="5" borderId="3" xfId="0" applyFont="1" applyFill="1" applyBorder="1" applyAlignment="1">
      <alignment horizontal="left" vertical="center"/>
    </xf>
    <xf numFmtId="0" fontId="17" fillId="9" borderId="3" xfId="0" applyFont="1" applyFill="1" applyBorder="1" applyAlignment="1">
      <alignment horizontal="left" vertical="center"/>
    </xf>
    <xf numFmtId="164" fontId="9" fillId="9" borderId="3" xfId="0" applyNumberFormat="1" applyFont="1" applyFill="1" applyBorder="1" applyAlignment="1">
      <alignment horizontal="left" vertical="center"/>
    </xf>
    <xf numFmtId="2" fontId="9" fillId="9" borderId="3" xfId="0" applyNumberFormat="1" applyFont="1" applyFill="1" applyBorder="1" applyAlignment="1">
      <alignment horizontal="left" vertical="center"/>
    </xf>
    <xf numFmtId="49" fontId="9" fillId="9" borderId="3" xfId="19" applyNumberFormat="1" applyFont="1" applyFill="1" applyBorder="1" applyAlignment="1">
      <alignment horizontal="left" vertical="center"/>
    </xf>
    <xf numFmtId="0" fontId="9" fillId="9" borderId="3" xfId="2" applyFont="1" applyFill="1" applyBorder="1" applyAlignment="1">
      <alignment horizontal="left" vertical="center"/>
    </xf>
    <xf numFmtId="43" fontId="9" fillId="9" borderId="3" xfId="1" applyFont="1" applyFill="1" applyBorder="1" applyAlignment="1">
      <alignment horizontal="left" vertical="center"/>
    </xf>
    <xf numFmtId="165" fontId="9" fillId="0" borderId="3" xfId="15" applyNumberFormat="1" applyFont="1" applyFill="1" applyBorder="1" applyAlignment="1">
      <alignment horizontal="left" vertical="center"/>
    </xf>
    <xf numFmtId="166" fontId="9" fillId="0" borderId="3" xfId="15" applyNumberFormat="1" applyFont="1" applyFill="1" applyBorder="1" applyAlignment="1">
      <alignment horizontal="left" vertical="center"/>
    </xf>
    <xf numFmtId="0" fontId="9" fillId="0" borderId="3" xfId="7" applyFont="1" applyFill="1" applyBorder="1" applyAlignment="1">
      <alignment horizontal="left" vertical="center"/>
    </xf>
    <xf numFmtId="167" fontId="9" fillId="0" borderId="3" xfId="0" applyNumberFormat="1" applyFont="1" applyFill="1" applyBorder="1" applyAlignment="1">
      <alignment horizontal="left" vertical="center"/>
    </xf>
    <xf numFmtId="168" fontId="9" fillId="0" borderId="3" xfId="0" applyNumberFormat="1" applyFont="1" applyFill="1" applyBorder="1" applyAlignment="1">
      <alignment horizontal="left" vertical="center"/>
    </xf>
    <xf numFmtId="0" fontId="9" fillId="0" borderId="3" xfId="11" applyFont="1" applyFill="1" applyBorder="1" applyAlignment="1">
      <alignment horizontal="left" vertical="center"/>
    </xf>
    <xf numFmtId="172" fontId="9" fillId="0" borderId="3" xfId="0" applyNumberFormat="1" applyFont="1" applyFill="1" applyBorder="1" applyAlignment="1">
      <alignment horizontal="left" vertical="center"/>
    </xf>
    <xf numFmtId="0" fontId="9" fillId="0" borderId="3" xfId="13" applyFont="1" applyFill="1" applyBorder="1" applyAlignment="1">
      <alignment horizontal="left" vertical="center"/>
    </xf>
    <xf numFmtId="4" fontId="9" fillId="0" borderId="3" xfId="2" applyNumberFormat="1" applyFont="1" applyFill="1" applyBorder="1" applyAlignment="1">
      <alignment horizontal="left" vertical="center"/>
    </xf>
    <xf numFmtId="164" fontId="9" fillId="4" borderId="3" xfId="0" applyNumberFormat="1" applyFont="1" applyFill="1" applyBorder="1" applyAlignment="1">
      <alignment horizontal="left" vertical="center"/>
    </xf>
    <xf numFmtId="43" fontId="9" fillId="0" borderId="3" xfId="0" applyNumberFormat="1" applyFont="1" applyFill="1" applyBorder="1" applyAlignment="1">
      <alignment horizontal="left" vertical="center"/>
    </xf>
    <xf numFmtId="2" fontId="9" fillId="6" borderId="3" xfId="0" applyNumberFormat="1" applyFont="1" applyFill="1" applyBorder="1" applyAlignment="1">
      <alignment horizontal="left" vertical="center"/>
    </xf>
    <xf numFmtId="43" fontId="9" fillId="5" borderId="3" xfId="1" applyFont="1" applyFill="1" applyBorder="1" applyAlignment="1">
      <alignment horizontal="left" vertical="center"/>
    </xf>
    <xf numFmtId="0" fontId="9" fillId="8" borderId="3" xfId="0" applyNumberFormat="1" applyFont="1" applyFill="1" applyBorder="1" applyAlignment="1">
      <alignment horizontal="left" vertical="center"/>
    </xf>
    <xf numFmtId="43" fontId="9" fillId="8" borderId="3" xfId="1" applyFont="1" applyFill="1" applyBorder="1" applyAlignment="1">
      <alignment horizontal="left" vertical="center"/>
    </xf>
    <xf numFmtId="49" fontId="9" fillId="8" borderId="3" xfId="0" applyNumberFormat="1" applyFont="1" applyFill="1" applyBorder="1" applyAlignment="1">
      <alignment horizontal="left" vertical="center"/>
    </xf>
    <xf numFmtId="43" fontId="16" fillId="5" borderId="3" xfId="1" applyFont="1" applyFill="1" applyBorder="1" applyAlignment="1">
      <alignment horizontal="left" vertical="center"/>
    </xf>
    <xf numFmtId="0" fontId="9" fillId="10" borderId="3" xfId="0" applyNumberFormat="1" applyFont="1" applyFill="1" applyBorder="1" applyAlignment="1">
      <alignment horizontal="left" vertical="center"/>
    </xf>
    <xf numFmtId="0" fontId="9" fillId="10" borderId="0" xfId="0" applyFont="1" applyFill="1" applyBorder="1" applyAlignment="1">
      <alignment horizontal="left" vertical="center"/>
    </xf>
    <xf numFmtId="49" fontId="9" fillId="10" borderId="0" xfId="0" applyNumberFormat="1" applyFont="1" applyFill="1" applyBorder="1" applyAlignment="1">
      <alignment horizontal="left" vertical="center"/>
    </xf>
    <xf numFmtId="49" fontId="9" fillId="11" borderId="3" xfId="0" applyNumberFormat="1" applyFont="1" applyFill="1" applyBorder="1" applyAlignment="1">
      <alignment horizontal="left" vertical="center"/>
    </xf>
    <xf numFmtId="0" fontId="9" fillId="11" borderId="3" xfId="0" applyFont="1" applyFill="1" applyBorder="1" applyAlignment="1">
      <alignment horizontal="left" vertical="center"/>
    </xf>
    <xf numFmtId="0" fontId="9" fillId="11" borderId="3" xfId="0" applyNumberFormat="1" applyFont="1" applyFill="1" applyBorder="1" applyAlignment="1">
      <alignment horizontal="left" vertical="center"/>
    </xf>
    <xf numFmtId="0" fontId="17" fillId="11" borderId="3" xfId="0" applyFont="1" applyFill="1" applyBorder="1" applyAlignment="1">
      <alignment horizontal="left" vertical="center"/>
    </xf>
    <xf numFmtId="43" fontId="9" fillId="11" borderId="3" xfId="0" applyNumberFormat="1" applyFont="1" applyFill="1" applyBorder="1" applyAlignment="1">
      <alignment horizontal="left" vertical="center"/>
    </xf>
    <xf numFmtId="0" fontId="9" fillId="11" borderId="3" xfId="13" applyFont="1" applyFill="1" applyBorder="1" applyAlignment="1">
      <alignment horizontal="left" vertical="center"/>
    </xf>
    <xf numFmtId="4" fontId="9" fillId="11" borderId="3" xfId="2" applyNumberFormat="1" applyFont="1" applyFill="1" applyBorder="1" applyAlignment="1">
      <alignment horizontal="left" vertical="center"/>
    </xf>
    <xf numFmtId="1" fontId="9" fillId="11" borderId="3" xfId="0" applyNumberFormat="1" applyFont="1" applyFill="1" applyBorder="1" applyAlignment="1">
      <alignment horizontal="left" vertical="center"/>
    </xf>
    <xf numFmtId="0" fontId="9" fillId="11" borderId="3" xfId="7" applyFont="1" applyFill="1" applyBorder="1" applyAlignment="1">
      <alignment horizontal="left" vertical="center"/>
    </xf>
    <xf numFmtId="49" fontId="9" fillId="11" borderId="3" xfId="19" applyNumberFormat="1" applyFont="1" applyFill="1" applyBorder="1" applyAlignment="1">
      <alignment horizontal="left" vertical="center"/>
    </xf>
    <xf numFmtId="172" fontId="9" fillId="11" borderId="3" xfId="0" applyNumberFormat="1" applyFont="1" applyFill="1" applyBorder="1" applyAlignment="1">
      <alignment horizontal="left" vertical="center"/>
    </xf>
    <xf numFmtId="0" fontId="9" fillId="11" borderId="3" xfId="2" applyFont="1" applyFill="1" applyBorder="1" applyAlignment="1">
      <alignment horizontal="left" vertical="center"/>
    </xf>
    <xf numFmtId="2" fontId="9" fillId="11" borderId="3" xfId="0" applyNumberFormat="1" applyFont="1" applyFill="1" applyBorder="1" applyAlignment="1">
      <alignment horizontal="left" vertical="center"/>
    </xf>
    <xf numFmtId="49" fontId="9" fillId="11" borderId="3" xfId="5" applyNumberFormat="1" applyFont="1" applyFill="1" applyBorder="1" applyAlignment="1">
      <alignment horizontal="left" vertical="center"/>
    </xf>
    <xf numFmtId="165" fontId="9" fillId="11" borderId="3" xfId="0" applyNumberFormat="1" applyFont="1" applyFill="1" applyBorder="1" applyAlignment="1">
      <alignment horizontal="left" vertical="center"/>
    </xf>
    <xf numFmtId="166" fontId="9" fillId="11" borderId="3" xfId="0" applyNumberFormat="1" applyFont="1" applyFill="1" applyBorder="1" applyAlignment="1">
      <alignment horizontal="left" vertical="center"/>
    </xf>
    <xf numFmtId="165" fontId="9" fillId="11" borderId="3" xfId="15" applyNumberFormat="1" applyFont="1" applyFill="1" applyBorder="1" applyAlignment="1">
      <alignment horizontal="left" vertical="center"/>
    </xf>
    <xf numFmtId="166" fontId="9" fillId="11" borderId="3" xfId="15" applyNumberFormat="1" applyFont="1" applyFill="1" applyBorder="1" applyAlignment="1">
      <alignment horizontal="left" vertical="center"/>
    </xf>
    <xf numFmtId="167" fontId="9" fillId="11" borderId="3" xfId="0" applyNumberFormat="1" applyFont="1" applyFill="1" applyBorder="1" applyAlignment="1">
      <alignment horizontal="left" vertical="center"/>
    </xf>
    <xf numFmtId="0" fontId="9" fillId="11" borderId="3" xfId="4" applyFont="1" applyFill="1" applyBorder="1" applyAlignment="1">
      <alignment horizontal="left" vertical="center"/>
    </xf>
    <xf numFmtId="43" fontId="9" fillId="11" borderId="3" xfId="1" applyFont="1" applyFill="1" applyBorder="1" applyAlignment="1">
      <alignment horizontal="left" vertical="center"/>
    </xf>
    <xf numFmtId="49" fontId="9" fillId="11" borderId="3" xfId="3" applyNumberFormat="1" applyFont="1" applyFill="1" applyBorder="1" applyAlignment="1">
      <alignment horizontal="left" vertical="center"/>
    </xf>
    <xf numFmtId="4" fontId="9" fillId="11" borderId="3" xfId="0" applyNumberFormat="1" applyFont="1" applyFill="1" applyBorder="1" applyAlignment="1">
      <alignment horizontal="left" vertical="center"/>
    </xf>
    <xf numFmtId="168" fontId="9" fillId="11" borderId="3" xfId="0" applyNumberFormat="1" applyFont="1" applyFill="1" applyBorder="1" applyAlignment="1">
      <alignment horizontal="left" vertical="center"/>
    </xf>
    <xf numFmtId="49" fontId="9" fillId="11" borderId="3" xfId="4" applyNumberFormat="1" applyFont="1" applyFill="1" applyBorder="1" applyAlignment="1">
      <alignment horizontal="left" vertical="center"/>
    </xf>
    <xf numFmtId="0" fontId="9" fillId="11" borderId="3" xfId="11" applyFont="1" applyFill="1" applyBorder="1" applyAlignment="1">
      <alignment horizontal="left" vertical="center"/>
    </xf>
    <xf numFmtId="171" fontId="9" fillId="11" borderId="3" xfId="0" applyNumberFormat="1" applyFont="1" applyFill="1" applyBorder="1" applyAlignment="1">
      <alignment horizontal="left" vertical="center"/>
    </xf>
    <xf numFmtId="165" fontId="9" fillId="11" borderId="3" xfId="14" applyNumberFormat="1" applyFont="1" applyFill="1" applyBorder="1" applyAlignment="1">
      <alignment horizontal="left" vertical="center"/>
    </xf>
    <xf numFmtId="4" fontId="9" fillId="11" borderId="3" xfId="14" applyNumberFormat="1" applyFont="1" applyFill="1" applyBorder="1" applyAlignment="1">
      <alignment horizontal="left" vertical="center"/>
    </xf>
    <xf numFmtId="39" fontId="9" fillId="11" borderId="3" xfId="0" applyNumberFormat="1" applyFont="1" applyFill="1" applyBorder="1" applyAlignment="1">
      <alignment horizontal="left" vertical="center"/>
    </xf>
    <xf numFmtId="4" fontId="9" fillId="11" borderId="3" xfId="19" applyNumberFormat="1" applyFont="1" applyFill="1" applyBorder="1" applyAlignment="1">
      <alignment horizontal="left" vertical="center"/>
    </xf>
    <xf numFmtId="49" fontId="11" fillId="11" borderId="3" xfId="0" applyNumberFormat="1" applyFont="1" applyFill="1" applyBorder="1" applyAlignment="1">
      <alignment horizontal="left" vertical="center"/>
    </xf>
    <xf numFmtId="0" fontId="9" fillId="11" borderId="3" xfId="5" applyNumberFormat="1" applyFont="1" applyFill="1" applyBorder="1" applyAlignment="1">
      <alignment horizontal="left" vertical="center"/>
    </xf>
    <xf numFmtId="0" fontId="9" fillId="11" borderId="3" xfId="4" applyNumberFormat="1" applyFont="1" applyFill="1" applyBorder="1" applyAlignment="1">
      <alignment horizontal="left" vertical="center"/>
    </xf>
    <xf numFmtId="0" fontId="9" fillId="11" borderId="3" xfId="3" applyNumberFormat="1" applyFont="1" applyFill="1" applyBorder="1" applyAlignment="1">
      <alignment horizontal="left" vertical="center"/>
    </xf>
    <xf numFmtId="0" fontId="9" fillId="11" borderId="3" xfId="27" applyNumberFormat="1" applyFont="1" applyFill="1" applyBorder="1" applyAlignment="1">
      <alignment horizontal="left" vertical="center"/>
    </xf>
    <xf numFmtId="49" fontId="9" fillId="11" borderId="3" xfId="22" applyNumberFormat="1" applyFont="1" applyFill="1" applyBorder="1" applyAlignment="1">
      <alignment horizontal="left" vertical="center"/>
    </xf>
    <xf numFmtId="0" fontId="9" fillId="11" borderId="3" xfId="22" applyNumberFormat="1" applyFont="1" applyFill="1" applyBorder="1" applyAlignment="1">
      <alignment horizontal="left" vertical="center"/>
    </xf>
    <xf numFmtId="0" fontId="9" fillId="11" borderId="3" xfId="5" applyFont="1" applyFill="1" applyBorder="1" applyAlignment="1">
      <alignment horizontal="left" vertical="center"/>
    </xf>
    <xf numFmtId="1" fontId="9" fillId="11" borderId="3" xfId="5" applyNumberFormat="1" applyFont="1" applyFill="1" applyBorder="1" applyAlignment="1">
      <alignment horizontal="left" vertical="center"/>
    </xf>
    <xf numFmtId="174" fontId="9" fillId="11" borderId="3" xfId="1" applyNumberFormat="1" applyFont="1" applyFill="1" applyBorder="1" applyAlignment="1">
      <alignment horizontal="left" vertical="center"/>
    </xf>
    <xf numFmtId="4" fontId="9" fillId="11" borderId="3" xfId="5" applyNumberFormat="1" applyFont="1" applyFill="1" applyBorder="1" applyAlignment="1">
      <alignment horizontal="left" vertical="center"/>
    </xf>
    <xf numFmtId="165" fontId="9" fillId="11" borderId="3" xfId="5" applyNumberFormat="1" applyFont="1" applyFill="1" applyBorder="1" applyAlignment="1">
      <alignment horizontal="left" vertical="center"/>
    </xf>
    <xf numFmtId="164" fontId="9" fillId="11" borderId="3" xfId="0" applyNumberFormat="1" applyFont="1" applyFill="1" applyBorder="1" applyAlignment="1">
      <alignment horizontal="left" vertical="center"/>
    </xf>
    <xf numFmtId="0" fontId="9" fillId="11" borderId="3" xfId="3" applyFont="1" applyFill="1" applyBorder="1" applyAlignment="1">
      <alignment horizontal="left" vertical="center"/>
    </xf>
    <xf numFmtId="1" fontId="9" fillId="11" borderId="3" xfId="3" applyNumberFormat="1" applyFont="1" applyFill="1" applyBorder="1" applyAlignment="1">
      <alignment horizontal="left" vertical="center"/>
    </xf>
    <xf numFmtId="4" fontId="9" fillId="11" borderId="3" xfId="3" applyNumberFormat="1" applyFont="1" applyFill="1" applyBorder="1" applyAlignment="1">
      <alignment horizontal="left" vertical="center"/>
    </xf>
    <xf numFmtId="165" fontId="9" fillId="11" borderId="3" xfId="3" applyNumberFormat="1" applyFont="1" applyFill="1" applyBorder="1" applyAlignment="1">
      <alignment horizontal="left" vertical="center"/>
    </xf>
    <xf numFmtId="164" fontId="9" fillId="11" borderId="3" xfId="3" applyNumberFormat="1" applyFont="1" applyFill="1" applyBorder="1" applyAlignment="1">
      <alignment horizontal="left" vertical="center"/>
    </xf>
    <xf numFmtId="43" fontId="9" fillId="11" borderId="3" xfId="28" applyFont="1" applyFill="1" applyBorder="1" applyAlignment="1">
      <alignment horizontal="left" vertical="center"/>
    </xf>
    <xf numFmtId="0" fontId="9" fillId="11" borderId="3" xfId="22" applyFont="1" applyFill="1" applyBorder="1" applyAlignment="1">
      <alignment horizontal="left" vertical="center"/>
    </xf>
    <xf numFmtId="1" fontId="9" fillId="11" borderId="3" xfId="22" applyNumberFormat="1" applyFont="1" applyFill="1" applyBorder="1" applyAlignment="1">
      <alignment horizontal="left" vertical="center"/>
    </xf>
    <xf numFmtId="4" fontId="9" fillId="11" borderId="3" xfId="22" applyNumberFormat="1" applyFont="1" applyFill="1" applyBorder="1" applyAlignment="1">
      <alignment horizontal="left" vertical="center"/>
    </xf>
    <xf numFmtId="165" fontId="9" fillId="11" borderId="3" xfId="22" applyNumberFormat="1" applyFont="1" applyFill="1" applyBorder="1" applyAlignment="1">
      <alignment horizontal="left" vertical="center"/>
    </xf>
    <xf numFmtId="1" fontId="9" fillId="11" borderId="3" xfId="25" applyNumberFormat="1" applyFont="1" applyFill="1" applyBorder="1" applyAlignment="1">
      <alignment horizontal="left" vertical="center"/>
    </xf>
    <xf numFmtId="0" fontId="9" fillId="11" borderId="3" xfId="27" applyFont="1" applyFill="1" applyBorder="1" applyAlignment="1">
      <alignment horizontal="left" vertical="center"/>
    </xf>
    <xf numFmtId="174" fontId="18" fillId="11" borderId="3" xfId="1" applyNumberFormat="1" applyFont="1" applyFill="1" applyBorder="1" applyAlignment="1">
      <alignment horizontal="left" vertical="center"/>
    </xf>
    <xf numFmtId="1" fontId="9" fillId="11" borderId="3" xfId="4" applyNumberFormat="1" applyFont="1" applyFill="1" applyBorder="1" applyAlignment="1">
      <alignment horizontal="left" vertical="center"/>
    </xf>
    <xf numFmtId="166" fontId="9" fillId="11" borderId="3" xfId="4" applyNumberFormat="1" applyFont="1" applyFill="1" applyBorder="1" applyAlignment="1">
      <alignment horizontal="left" vertical="center"/>
    </xf>
    <xf numFmtId="174" fontId="18" fillId="6" borderId="3" xfId="1" applyNumberFormat="1" applyFont="1" applyFill="1" applyBorder="1" applyAlignment="1">
      <alignment horizontal="left" vertical="center"/>
    </xf>
    <xf numFmtId="0" fontId="17" fillId="5" borderId="3" xfId="0" applyFont="1" applyFill="1" applyBorder="1" applyAlignment="1">
      <alignment horizontal="left" vertical="center"/>
    </xf>
    <xf numFmtId="0" fontId="16" fillId="6" borderId="3" xfId="0" applyFont="1" applyFill="1" applyBorder="1" applyAlignment="1">
      <alignment horizontal="left" vertical="center"/>
    </xf>
    <xf numFmtId="0" fontId="16" fillId="4" borderId="3" xfId="0" applyFont="1" applyFill="1" applyBorder="1" applyAlignment="1">
      <alignment horizontal="left" vertical="center"/>
    </xf>
    <xf numFmtId="165" fontId="16" fillId="6" borderId="3" xfId="0" applyNumberFormat="1" applyFont="1" applyFill="1" applyBorder="1" applyAlignment="1">
      <alignment horizontal="left" vertical="center"/>
    </xf>
    <xf numFmtId="170" fontId="9" fillId="0" borderId="3" xfId="0" applyNumberFormat="1" applyFont="1" applyFill="1" applyBorder="1" applyAlignment="1">
      <alignment horizontal="left" vertical="center"/>
    </xf>
    <xf numFmtId="170" fontId="9" fillId="11" borderId="3" xfId="0" applyNumberFormat="1" applyFont="1" applyFill="1" applyBorder="1" applyAlignment="1">
      <alignment horizontal="left" vertical="center"/>
    </xf>
    <xf numFmtId="0" fontId="17" fillId="6" borderId="2" xfId="0" applyFont="1" applyFill="1" applyBorder="1" applyAlignment="1">
      <alignment horizontal="left" vertical="center"/>
    </xf>
    <xf numFmtId="0" fontId="17" fillId="10" borderId="2" xfId="0" applyFont="1" applyFill="1" applyBorder="1" applyAlignment="1">
      <alignment horizontal="left" vertical="center"/>
    </xf>
    <xf numFmtId="0" fontId="9" fillId="6" borderId="3" xfId="3" applyNumberFormat="1" applyFont="1" applyFill="1" applyBorder="1" applyAlignment="1">
      <alignment horizontal="left" vertical="center"/>
    </xf>
    <xf numFmtId="0" fontId="17" fillId="6" borderId="2" xfId="0" applyNumberFormat="1" applyFont="1" applyFill="1" applyBorder="1" applyAlignment="1">
      <alignment horizontal="left" vertical="center"/>
    </xf>
    <xf numFmtId="0" fontId="17" fillId="12" borderId="2" xfId="0" applyFont="1" applyFill="1" applyBorder="1" applyAlignment="1">
      <alignment horizontal="left" vertical="center"/>
    </xf>
    <xf numFmtId="0" fontId="9" fillId="12" borderId="3" xfId="0" applyFont="1" applyFill="1" applyBorder="1" applyAlignment="1">
      <alignment horizontal="left" vertical="center"/>
    </xf>
  </cellXfs>
  <cellStyles count="29">
    <cellStyle name="SAS FM Row header" xfId="24"/>
    <cellStyle name="SAS FM Row header 2" xfId="14"/>
    <cellStyle name="Style 1" xfId="8"/>
    <cellStyle name="Обычный" xfId="0" builtinId="0"/>
    <cellStyle name="Обычный 10 2" xfId="3"/>
    <cellStyle name="Обычный 10 2 2" xfId="4"/>
    <cellStyle name="Обычный 10 2 2 2" xfId="22"/>
    <cellStyle name="Обычный 11" xfId="12"/>
    <cellStyle name="Обычный 16" xfId="21"/>
    <cellStyle name="Обычный 17" xfId="27"/>
    <cellStyle name="Обычный 2" xfId="5"/>
    <cellStyle name="Обычный 2 10" xfId="25"/>
    <cellStyle name="Обычный 2 2" xfId="2"/>
    <cellStyle name="Обычный 24" xfId="20"/>
    <cellStyle name="Обычный 25" xfId="23"/>
    <cellStyle name="Обычный 3" xfId="10"/>
    <cellStyle name="Обычный 3 2" xfId="26"/>
    <cellStyle name="Обычный 4" xfId="6"/>
    <cellStyle name="Обычный 4 2 2" xfId="7"/>
    <cellStyle name="Обычный 5" xfId="18"/>
    <cellStyle name="Обычный 7" xfId="9"/>
    <cellStyle name="Обычный 9" xfId="13"/>
    <cellStyle name="Обычный_Лист1" xfId="19"/>
    <cellStyle name="Стиль 1" xfId="11"/>
    <cellStyle name="Финансовый" xfId="1" builtinId="3"/>
    <cellStyle name="Финансовый 11" xfId="16"/>
    <cellStyle name="Финансовый 4 3" xfId="15"/>
    <cellStyle name="Финансовый 6" xfId="28"/>
    <cellStyle name="Финансовый 7" xfId="17"/>
  </cellStyles>
  <dxfs count="4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1.%20&#1055;&#1051;&#1040;&#1053;%20&#1047;&#1040;&#1050;&#1059;&#1055;&#1054;&#1050;\&#1043;&#1055;&#1047;%20&#1058;&#1056;&#1059;%20&#1040;&#1054;%20&#1069;&#1052;&#1043;%20&#1085;&#1072;%202020%20&#1075;&#1086;&#1076;.%20c%209%20&#1080;&#1079;&#1084;&#1077;&#1085;&#1077;&#1085;&#1080;&#1103;&#1084;&#1080;%20&#1080;%20&#1076;&#1086;&#1087;&#1086;&#1083;&#1085;&#1077;&#1085;&#1080;&#1103;&#1084;&#1080;%20&#1086;&#1090;%2005.03.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1054;&#1079;&#1085;&#1072;&#1082;&#1086;&#1084;&#1080;&#1090;&#1077;&#1083;&#1100;&#1085;&#1072;&#1103;%20&#1087;&#1072;&#1087;&#1082;&#1072;%20&#1044;&#1047;&#1080;&#1052;&#1057;\&#1055;&#1083;&#1072;&#1085;%20&#1079;&#1072;&#1082;&#1091;&#1087;&#1086;&#1082;%20&#1058;&#1056;&#1059;%20&#1040;&#1054;%20&#1069;&#1052;&#1043;\&#1055;&#1077;&#1088;&#1077;&#1095;&#1077;&#1085;&#1100;%20&#1055;&#1047;%20&#1058;&#1056;&#1059;%20&#1040;&#1054;%20&#1069;&#1052;&#1043;%20&#1085;&#1072;%202020%20&#1075;&#1086;&#10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T.Anoshkina\Documents\&#1088;&#1072;&#1073;&#1086;&#1095;&#1072;&#1103;%20&#1087;&#1088;&#1086;&#1075;&#1088;&#1072;&#1084;&#1084;&#1072;\2018\&#1087;&#1083;&#1072;&#1085;%20&#1079;&#1072;&#1082;&#1091;&#1087;&#1086;&#1082;\2%20&#1076;&#1086;&#1087;&#1086;&#1083;&#1085;&#1077;&#1085;&#1080;&#1077;%20&#1080;%20&#1080;&#1079;&#1084;&#1077;&#1085;&#1077;&#1085;&#1080;&#1103;%20&#1055;&#1047;%20&#1087;&#1086;%20&#1089;&#1088;&#1086;&#1082;&#1091;%20&#1079;&#1072;&#1082;&#1091;&#1087;&#1086;&#1082;%20&#1058;&#1056;&#1059;%20&#1040;&#1054;%20&#1069;&#1052;&#1043;%20&#1085;&#1072;%202018&#1075;.%2005.01.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Berdiyeva/AppData/Local/Microsoft/Windows/INetCache/Content.Outlook/66TIIXGF/&#1044;&#1043;&#1056;%20&#1086;&#1090;%2006.03.2020%20&#1074;%20&#1089;&#1072;&#1087;&#1077;%20&#1077;&#1089;&#1090;&#1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054;&#1079;&#1085;&#1072;&#1082;&#1086;&#1084;&#1080;&#1090;&#1077;&#1083;&#1100;&#1085;&#1072;&#1103;%20&#1087;&#1072;&#1087;&#1082;&#1072;%20&#1044;&#1047;&#1080;&#1052;&#1057;\&#1055;&#1083;&#1072;&#1085;%20&#1079;&#1072;&#1082;&#1091;&#1087;&#1086;&#1082;%20&#1058;&#1056;&#1059;%20&#1040;&#1054;%20&#1069;&#1052;&#1043;\&#1055;&#1047;%20&#1058;&#1056;&#1059;%20&#1040;&#1054;%20&#1069;&#1052;&#1043;%20&#1085;&#1072;%202021%20&#1075;&#1086;&#1076;.,%20c%207%20&#1080;&#1079;&#1084;&#1077;&#1085;&#1077;&#1085;&#1080;&#1103;&#1084;&#1080;%20&#1080;%20&#1076;&#1086;&#1087;&#1086;&#1083;&#1085;&#1077;&#1085;&#1080;&#1103;&#1084;&#1080;%20&#1085;&#1072;%20&#1076;&#1072;&#1090;&#1091;%2017.02.2021&#107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1054;&#1079;&#1085;&#1072;&#1082;&#1086;&#1084;&#1080;&#1090;&#1077;&#1083;&#1100;&#1085;&#1072;&#1103;%20&#1087;&#1072;&#1087;&#1082;&#1072;%20&#1044;&#1047;&#1080;&#1052;&#1057;\&#1055;&#1083;&#1072;&#1085;%20&#1079;&#1072;&#1082;&#1091;&#1087;&#1086;&#1082;%20&#1058;&#1056;&#1059;%20&#1040;&#1054;%20&#1069;&#1052;&#1043;\&#1055;&#1047;%20&#1058;&#1056;&#1059;%20&#1040;&#1054;%20&#1069;&#1052;&#1043;%20&#1085;&#1072;%202018%20&#1075;&#1086;&#1076;%20&#1089;%20%2037%20&#1080;&#1079;&#1084;&#1077;&#1085;&#1077;&#1085;&#1080;&#1103;&#1084;&#1080;%20&#1080;%20&#1076;&#1086;&#1087;&#1086;&#1083;&#1085;&#1077;&#1085;&#1080;&#1103;&#1084;&#108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Berdiyeva/Desktop/&#1055;&#1083;&#1072;&#1085;&#1080;&#1088;&#1086;&#1074;&#1072;&#1085;&#1080;&#1077;%202020/17%20&#1080;&#1079;&#1084;/adjustment_template_annual%2017%20&#1090;&#1086;&#1074;&#1072;&#1088;&#109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Tusipkalieva.EMG/Desktop/&#1043;&#1055;&#1047;%202021/8%20&#1080;&#1079;&#1084;&#1077;&#1085;&#1077;&#1085;&#1080;&#1103;%20&#1080;%20&#1076;&#1086;&#1087;&#1086;&#1083;&#1085;&#1077;&#1085;&#1080;&#1103;%202021/&#1069;&#1082;&#1089;&#1087;&#1086;&#1088;&#1090;%20&#1087;&#1083;&#1072;&#1085;&#1072;_120240021112_2021-03-1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20"/>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row r="3">
          <cell r="A3" t="str">
            <v>ОВХ</v>
          </cell>
        </row>
        <row r="4">
          <cell r="A4" t="str">
            <v>ОИН</v>
          </cell>
        </row>
        <row r="5">
          <cell r="A5" t="str">
            <v>ТПХ</v>
          </cell>
        </row>
      </sheetData>
      <sheetData sheetId="6"/>
      <sheetData sheetId="7"/>
      <sheetData sheetId="8">
        <row r="2">
          <cell r="B2" t="str">
            <v>Календарные</v>
          </cell>
        </row>
        <row r="3">
          <cell r="B3" t="str">
            <v>Рабочие</v>
          </cell>
        </row>
      </sheetData>
      <sheetData sheetId="9"/>
      <sheetData sheetId="10"/>
      <sheetData sheetId="11">
        <row r="3">
          <cell r="B3" t="str">
            <v>С НДС</v>
          </cell>
        </row>
        <row r="4">
          <cell r="B4" t="str">
            <v>Без НДС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9"/>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sheetData>
      <sheetData sheetId="9"/>
      <sheetData sheetId="10"/>
      <sheetData sheetId="11">
        <row r="3">
          <cell r="B3" t="str">
            <v>С НДС</v>
          </cell>
        </row>
        <row r="4">
          <cell r="B4" t="str">
            <v>Без НДС</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3.2020"/>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1-7"/>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ow r="2">
          <cell r="S2" t="str">
            <v>1 изменения и дополнения №120240021112-ПЗ-2021-1 от 14.12. 2020г., утвержден решением директора департамента ДЗиМС Камматовым АК.</v>
          </cell>
        </row>
      </sheetData>
      <sheetData sheetId="1">
        <row r="4">
          <cell r="A4" t="str">
            <v>1 Доля %</v>
          </cell>
        </row>
      </sheetData>
      <sheetData sheetId="2">
        <row r="3">
          <cell r="B3" t="str">
            <v>004 Сантиметр</v>
          </cell>
        </row>
      </sheetData>
      <sheetData sheetId="3">
        <row r="4">
          <cell r="A4" t="str">
            <v>ОТ</v>
          </cell>
        </row>
      </sheetData>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5">
        <row r="3">
          <cell r="A3" t="str">
            <v>ОВХ</v>
          </cell>
        </row>
      </sheetData>
      <sheetData sheetId="6"/>
      <sheetData sheetId="7">
        <row r="4">
          <cell r="A4" t="str">
            <v>EXW</v>
          </cell>
        </row>
      </sheetData>
      <sheetData sheetId="8">
        <row r="2">
          <cell r="B2" t="str">
            <v>Календарные</v>
          </cell>
        </row>
      </sheetData>
      <sheetData sheetId="9"/>
      <sheetData sheetId="10"/>
      <sheetData sheetId="11">
        <row r="3">
          <cell r="B3" t="str">
            <v>С НДС</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8"/>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_template_annual 17 т"/>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row r="2">
          <cell r="A2" t="str">
            <v>изменить</v>
          </cell>
        </row>
        <row r="3">
          <cell r="A3" t="str">
            <v>исключить</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Report"/>
    </sheetNames>
    <sheetDataSet>
      <sheetData sheetId="0">
        <row r="812">
          <cell r="B812">
            <v>21100747</v>
          </cell>
          <cell r="C812" t="str">
            <v>1705 Т</v>
          </cell>
        </row>
        <row r="813">
          <cell r="B813">
            <v>21102314</v>
          </cell>
          <cell r="C813" t="str">
            <v>1706 Т</v>
          </cell>
        </row>
        <row r="814">
          <cell r="B814">
            <v>21102068</v>
          </cell>
          <cell r="C814" t="str">
            <v>1707 Т</v>
          </cell>
        </row>
        <row r="815">
          <cell r="B815">
            <v>21102050</v>
          </cell>
          <cell r="C815" t="str">
            <v>1708 Т</v>
          </cell>
        </row>
        <row r="816">
          <cell r="B816">
            <v>21101760</v>
          </cell>
          <cell r="C816" t="str">
            <v>1709 Т</v>
          </cell>
        </row>
        <row r="817">
          <cell r="B817">
            <v>21102042</v>
          </cell>
          <cell r="C817" t="str">
            <v>1710 Т</v>
          </cell>
        </row>
        <row r="818">
          <cell r="B818">
            <v>21101831</v>
          </cell>
          <cell r="C818" t="str">
            <v>1711 Т</v>
          </cell>
        </row>
        <row r="819">
          <cell r="B819">
            <v>21102346</v>
          </cell>
          <cell r="C819" t="str">
            <v>1712 Т</v>
          </cell>
        </row>
        <row r="820">
          <cell r="B820">
            <v>21102347</v>
          </cell>
          <cell r="C820" t="str">
            <v>1713 Т</v>
          </cell>
        </row>
        <row r="821">
          <cell r="B821">
            <v>21102379</v>
          </cell>
          <cell r="C821" t="str">
            <v>1714 Т</v>
          </cell>
        </row>
        <row r="822">
          <cell r="B822">
            <v>21100857</v>
          </cell>
          <cell r="C822" t="str">
            <v>1715 Т</v>
          </cell>
        </row>
        <row r="823">
          <cell r="B823">
            <v>21102019</v>
          </cell>
          <cell r="C823" t="str">
            <v>1716 Т</v>
          </cell>
        </row>
        <row r="824">
          <cell r="B824">
            <v>21101770</v>
          </cell>
          <cell r="C824" t="str">
            <v>1717 Т</v>
          </cell>
        </row>
        <row r="825">
          <cell r="B825">
            <v>21101781</v>
          </cell>
          <cell r="C825" t="str">
            <v>1718 Т</v>
          </cell>
        </row>
        <row r="826">
          <cell r="B826">
            <v>21101861</v>
          </cell>
          <cell r="C826" t="str">
            <v>1719 Т</v>
          </cell>
        </row>
        <row r="827">
          <cell r="B827">
            <v>21101771</v>
          </cell>
          <cell r="C827" t="str">
            <v>1720 Т</v>
          </cell>
        </row>
        <row r="828">
          <cell r="B828">
            <v>21101767</v>
          </cell>
          <cell r="C828" t="str">
            <v>1721 Т</v>
          </cell>
        </row>
        <row r="829">
          <cell r="B829">
            <v>21101779</v>
          </cell>
          <cell r="C829" t="str">
            <v>1722 Т</v>
          </cell>
        </row>
        <row r="830">
          <cell r="B830">
            <v>21102359</v>
          </cell>
          <cell r="C830" t="str">
            <v>1723 Т</v>
          </cell>
        </row>
        <row r="831">
          <cell r="B831">
            <v>21102060</v>
          </cell>
          <cell r="C831" t="str">
            <v>1724 Т</v>
          </cell>
        </row>
        <row r="832">
          <cell r="B832">
            <v>21102040</v>
          </cell>
          <cell r="C832" t="str">
            <v>1725 Т</v>
          </cell>
        </row>
        <row r="833">
          <cell r="B833">
            <v>21102402</v>
          </cell>
          <cell r="C833" t="str">
            <v>1726 Т</v>
          </cell>
        </row>
        <row r="834">
          <cell r="B834">
            <v>21102400</v>
          </cell>
          <cell r="C834" t="str">
            <v>1727 Т</v>
          </cell>
        </row>
        <row r="835">
          <cell r="B835">
            <v>21102401</v>
          </cell>
          <cell r="C835" t="str">
            <v>1728 Т</v>
          </cell>
        </row>
        <row r="836">
          <cell r="B836">
            <v>21102384</v>
          </cell>
          <cell r="C836" t="str">
            <v>1729 Т</v>
          </cell>
        </row>
        <row r="837">
          <cell r="B837">
            <v>21101072</v>
          </cell>
          <cell r="C837" t="str">
            <v>1730 Т</v>
          </cell>
        </row>
        <row r="838">
          <cell r="B838">
            <v>21101980</v>
          </cell>
          <cell r="C838" t="str">
            <v>1731 Т</v>
          </cell>
        </row>
        <row r="839">
          <cell r="B839">
            <v>21101981</v>
          </cell>
          <cell r="C839" t="str">
            <v>1732 Т</v>
          </cell>
        </row>
        <row r="840">
          <cell r="B840">
            <v>21100850</v>
          </cell>
          <cell r="C840" t="str">
            <v>1733 Т</v>
          </cell>
        </row>
        <row r="841">
          <cell r="B841">
            <v>21100851</v>
          </cell>
          <cell r="C841" t="str">
            <v>1734 Т</v>
          </cell>
        </row>
        <row r="842">
          <cell r="B842">
            <v>21101766</v>
          </cell>
          <cell r="C842" t="str">
            <v>1735 Т</v>
          </cell>
        </row>
        <row r="843">
          <cell r="B843">
            <v>21102376</v>
          </cell>
          <cell r="C843" t="str">
            <v>1736 Т</v>
          </cell>
        </row>
        <row r="844">
          <cell r="B844">
            <v>21101780</v>
          </cell>
          <cell r="C844" t="str">
            <v>1737 Т</v>
          </cell>
        </row>
        <row r="845">
          <cell r="B845">
            <v>21102394</v>
          </cell>
          <cell r="C845" t="str">
            <v>1738 Т</v>
          </cell>
        </row>
        <row r="846">
          <cell r="B846">
            <v>21102395</v>
          </cell>
          <cell r="C846" t="str">
            <v>1739 Т</v>
          </cell>
        </row>
        <row r="847">
          <cell r="B847">
            <v>21102396</v>
          </cell>
          <cell r="C847" t="str">
            <v>1740 Т</v>
          </cell>
        </row>
        <row r="848">
          <cell r="B848">
            <v>21101842</v>
          </cell>
          <cell r="C848" t="str">
            <v>1741 Т</v>
          </cell>
        </row>
        <row r="849">
          <cell r="B849">
            <v>21101840</v>
          </cell>
          <cell r="C849" t="str">
            <v>1742 Т</v>
          </cell>
        </row>
        <row r="850">
          <cell r="B850">
            <v>21101841</v>
          </cell>
          <cell r="C850" t="str">
            <v>1743 Т</v>
          </cell>
        </row>
        <row r="851">
          <cell r="B851">
            <v>21101846</v>
          </cell>
          <cell r="C851" t="str">
            <v>1744 Т</v>
          </cell>
        </row>
        <row r="852">
          <cell r="B852">
            <v>21101843</v>
          </cell>
          <cell r="C852" t="str">
            <v>1745 Т</v>
          </cell>
        </row>
        <row r="853">
          <cell r="B853">
            <v>21101845</v>
          </cell>
          <cell r="C853" t="str">
            <v>1746 Т</v>
          </cell>
        </row>
        <row r="854">
          <cell r="B854">
            <v>21101848</v>
          </cell>
          <cell r="C854" t="str">
            <v>1747 Т</v>
          </cell>
        </row>
        <row r="855">
          <cell r="B855">
            <v>21101847</v>
          </cell>
          <cell r="C855" t="str">
            <v>1748 Т</v>
          </cell>
        </row>
        <row r="856">
          <cell r="B856">
            <v>21101844</v>
          </cell>
          <cell r="C856" t="str">
            <v>1749 Т</v>
          </cell>
        </row>
        <row r="857">
          <cell r="B857">
            <v>21102250</v>
          </cell>
          <cell r="C857" t="str">
            <v>1750 Т</v>
          </cell>
        </row>
        <row r="858">
          <cell r="B858">
            <v>21102261</v>
          </cell>
          <cell r="C858" t="str">
            <v>1751 Т</v>
          </cell>
        </row>
        <row r="859">
          <cell r="B859">
            <v>21102249</v>
          </cell>
          <cell r="C859" t="str">
            <v>1752 Т</v>
          </cell>
        </row>
        <row r="860">
          <cell r="B860">
            <v>21102251</v>
          </cell>
          <cell r="C860" t="str">
            <v>1753 Т</v>
          </cell>
        </row>
        <row r="861">
          <cell r="B861">
            <v>21102252</v>
          </cell>
          <cell r="C861" t="str">
            <v>1754 Т</v>
          </cell>
        </row>
        <row r="862">
          <cell r="B862">
            <v>21102259</v>
          </cell>
          <cell r="C862" t="str">
            <v>1755 Т</v>
          </cell>
        </row>
        <row r="863">
          <cell r="B863">
            <v>21102262</v>
          </cell>
          <cell r="C863" t="str">
            <v>1756 Т</v>
          </cell>
        </row>
        <row r="864">
          <cell r="B864">
            <v>21102258</v>
          </cell>
          <cell r="C864" t="str">
            <v>1757 Т</v>
          </cell>
        </row>
        <row r="865">
          <cell r="B865">
            <v>21102253</v>
          </cell>
          <cell r="C865" t="str">
            <v>1758 Т</v>
          </cell>
        </row>
        <row r="866">
          <cell r="B866">
            <v>21102260</v>
          </cell>
          <cell r="C866" t="str">
            <v>1759 Т</v>
          </cell>
        </row>
        <row r="867">
          <cell r="B867">
            <v>21102263</v>
          </cell>
          <cell r="C867" t="str">
            <v>1760 Т</v>
          </cell>
        </row>
        <row r="868">
          <cell r="B868">
            <v>21102254</v>
          </cell>
          <cell r="C868" t="str">
            <v>1761 Т</v>
          </cell>
        </row>
        <row r="869">
          <cell r="B869">
            <v>21102255</v>
          </cell>
          <cell r="C869" t="str">
            <v>1762 Т</v>
          </cell>
        </row>
        <row r="870">
          <cell r="B870">
            <v>21102264</v>
          </cell>
          <cell r="C870" t="str">
            <v>1763 Т</v>
          </cell>
        </row>
        <row r="871">
          <cell r="B871">
            <v>21102256</v>
          </cell>
          <cell r="C871" t="str">
            <v>1764 Т</v>
          </cell>
        </row>
        <row r="872">
          <cell r="B872">
            <v>21102257</v>
          </cell>
          <cell r="C872" t="str">
            <v>1765 Т</v>
          </cell>
        </row>
        <row r="873">
          <cell r="B873">
            <v>21102370</v>
          </cell>
          <cell r="C873" t="str">
            <v>1766 Т</v>
          </cell>
        </row>
        <row r="874">
          <cell r="B874">
            <v>21102355</v>
          </cell>
          <cell r="C874" t="str">
            <v>1767 Т</v>
          </cell>
        </row>
        <row r="875">
          <cell r="B875">
            <v>21102266</v>
          </cell>
          <cell r="C875" t="str">
            <v>1768 Т</v>
          </cell>
        </row>
        <row r="876">
          <cell r="B876">
            <v>21102036</v>
          </cell>
          <cell r="C876" t="str">
            <v>1769 Т</v>
          </cell>
        </row>
        <row r="877">
          <cell r="B877">
            <v>21102064</v>
          </cell>
          <cell r="C877" t="str">
            <v>1770 Т</v>
          </cell>
        </row>
        <row r="878">
          <cell r="B878">
            <v>21102065</v>
          </cell>
          <cell r="C878" t="str">
            <v>1771 Т</v>
          </cell>
        </row>
        <row r="879">
          <cell r="B879">
            <v>21102066</v>
          </cell>
          <cell r="C879" t="str">
            <v>1772 Т</v>
          </cell>
        </row>
        <row r="880">
          <cell r="B880">
            <v>21102026</v>
          </cell>
          <cell r="C880" t="str">
            <v>1773 Т</v>
          </cell>
        </row>
        <row r="881">
          <cell r="B881">
            <v>21102027</v>
          </cell>
          <cell r="C881" t="str">
            <v>1774 Т</v>
          </cell>
        </row>
        <row r="882">
          <cell r="B882">
            <v>21101769</v>
          </cell>
          <cell r="C882" t="str">
            <v>1775 Т</v>
          </cell>
        </row>
        <row r="883">
          <cell r="B883">
            <v>21102273</v>
          </cell>
          <cell r="C883" t="str">
            <v>1776 Т</v>
          </cell>
        </row>
        <row r="884">
          <cell r="B884">
            <v>21102274</v>
          </cell>
          <cell r="C884" t="str">
            <v>1777 Т</v>
          </cell>
        </row>
        <row r="885">
          <cell r="B885">
            <v>21102275</v>
          </cell>
          <cell r="C885" t="str">
            <v>1778 Т</v>
          </cell>
        </row>
        <row r="886">
          <cell r="B886">
            <v>21102277</v>
          </cell>
          <cell r="C886" t="str">
            <v>1779 Т</v>
          </cell>
        </row>
        <row r="887">
          <cell r="B887">
            <v>21102276</v>
          </cell>
          <cell r="C887" t="str">
            <v>1780 Т</v>
          </cell>
        </row>
        <row r="888">
          <cell r="B888">
            <v>21102278</v>
          </cell>
          <cell r="C888" t="str">
            <v>1781 Т</v>
          </cell>
        </row>
        <row r="889">
          <cell r="B889">
            <v>21102048</v>
          </cell>
          <cell r="C889" t="str">
            <v>1782 Т</v>
          </cell>
        </row>
        <row r="890">
          <cell r="B890">
            <v>21102399</v>
          </cell>
          <cell r="C890" t="str">
            <v>1783 Т</v>
          </cell>
        </row>
        <row r="891">
          <cell r="B891">
            <v>21102044</v>
          </cell>
          <cell r="C891" t="str">
            <v>1784 Т</v>
          </cell>
        </row>
        <row r="892">
          <cell r="B892">
            <v>21102061</v>
          </cell>
          <cell r="C892" t="str">
            <v>1785 Т</v>
          </cell>
        </row>
        <row r="893">
          <cell r="B893">
            <v>21101853</v>
          </cell>
          <cell r="C893" t="str">
            <v>1786 Т</v>
          </cell>
        </row>
        <row r="894">
          <cell r="B894">
            <v>21101852</v>
          </cell>
          <cell r="C894" t="str">
            <v>1787 Т</v>
          </cell>
        </row>
        <row r="895">
          <cell r="B895">
            <v>21102181</v>
          </cell>
          <cell r="C895" t="str">
            <v>1788 Т</v>
          </cell>
        </row>
        <row r="896">
          <cell r="B896">
            <v>21101836</v>
          </cell>
          <cell r="C896" t="str">
            <v>1789 Т</v>
          </cell>
        </row>
        <row r="897">
          <cell r="B897">
            <v>21101835</v>
          </cell>
          <cell r="C897" t="str">
            <v>1790 Т</v>
          </cell>
        </row>
        <row r="898">
          <cell r="B898">
            <v>21101837</v>
          </cell>
          <cell r="C898" t="str">
            <v>1791 Т</v>
          </cell>
        </row>
        <row r="899">
          <cell r="B899">
            <v>21101838</v>
          </cell>
          <cell r="C899" t="str">
            <v>1792 Т</v>
          </cell>
        </row>
        <row r="900">
          <cell r="B900">
            <v>21102049</v>
          </cell>
          <cell r="C900" t="str">
            <v>1793 Т</v>
          </cell>
        </row>
        <row r="901">
          <cell r="B901" t="str">
            <v>-</v>
          </cell>
          <cell r="C901" t="str">
            <v>1794 Т</v>
          </cell>
        </row>
        <row r="902">
          <cell r="B902">
            <v>21102350</v>
          </cell>
          <cell r="C902" t="str">
            <v>1795 Т</v>
          </cell>
        </row>
        <row r="903">
          <cell r="B903">
            <v>21102369</v>
          </cell>
          <cell r="C903" t="str">
            <v>1796 Т</v>
          </cell>
        </row>
        <row r="904">
          <cell r="B904">
            <v>21101864</v>
          </cell>
          <cell r="C904" t="str">
            <v>1797 Т</v>
          </cell>
        </row>
        <row r="905">
          <cell r="B905">
            <v>21101795</v>
          </cell>
          <cell r="C905" t="str">
            <v>1798 Т</v>
          </cell>
        </row>
        <row r="906">
          <cell r="B906" t="str">
            <v>-</v>
          </cell>
          <cell r="C906" t="str">
            <v>1799 Т</v>
          </cell>
        </row>
        <row r="907">
          <cell r="B907" t="str">
            <v>-</v>
          </cell>
          <cell r="C907" t="str">
            <v>1800 Т</v>
          </cell>
        </row>
        <row r="908">
          <cell r="B908">
            <v>21102272</v>
          </cell>
          <cell r="C908" t="str">
            <v>1801 Т</v>
          </cell>
        </row>
        <row r="909">
          <cell r="B909">
            <v>21102268</v>
          </cell>
          <cell r="C909" t="str">
            <v>1802 Т</v>
          </cell>
        </row>
        <row r="910">
          <cell r="B910">
            <v>21102380</v>
          </cell>
          <cell r="C910" t="str">
            <v>1803 Т</v>
          </cell>
        </row>
        <row r="911">
          <cell r="B911">
            <v>21102381</v>
          </cell>
          <cell r="C911" t="str">
            <v>1804 Т</v>
          </cell>
        </row>
        <row r="912">
          <cell r="B912">
            <v>21102364</v>
          </cell>
          <cell r="C912" t="str">
            <v>1805 Т</v>
          </cell>
        </row>
        <row r="913">
          <cell r="B913">
            <v>21102365</v>
          </cell>
          <cell r="C913" t="str">
            <v>1806 Т</v>
          </cell>
        </row>
        <row r="914">
          <cell r="B914">
            <v>21102366</v>
          </cell>
          <cell r="C914" t="str">
            <v>1807 Т</v>
          </cell>
        </row>
        <row r="915">
          <cell r="B915">
            <v>21102367</v>
          </cell>
          <cell r="C915" t="str">
            <v>1808 Т</v>
          </cell>
        </row>
        <row r="916">
          <cell r="B916">
            <v>21102373</v>
          </cell>
          <cell r="C916" t="str">
            <v>1809 Т</v>
          </cell>
        </row>
        <row r="917">
          <cell r="B917">
            <v>21102374</v>
          </cell>
          <cell r="C917" t="str">
            <v>1810 Т</v>
          </cell>
        </row>
        <row r="918">
          <cell r="B918">
            <v>21102375</v>
          </cell>
          <cell r="C918" t="str">
            <v>1811 Т</v>
          </cell>
        </row>
        <row r="919">
          <cell r="B919">
            <v>21102351</v>
          </cell>
          <cell r="C919" t="str">
            <v>1812 Т</v>
          </cell>
        </row>
        <row r="920">
          <cell r="B920">
            <v>21102352</v>
          </cell>
          <cell r="C920" t="str">
            <v>1813 Т</v>
          </cell>
        </row>
        <row r="921">
          <cell r="B921">
            <v>21102353</v>
          </cell>
          <cell r="C921" t="str">
            <v>1814 Т</v>
          </cell>
        </row>
        <row r="922">
          <cell r="B922">
            <v>21102354</v>
          </cell>
          <cell r="C922" t="str">
            <v>1815 Т</v>
          </cell>
        </row>
        <row r="923">
          <cell r="B923">
            <v>21102362</v>
          </cell>
          <cell r="C923" t="str">
            <v>1816 Т</v>
          </cell>
        </row>
        <row r="924">
          <cell r="B924">
            <v>21102363</v>
          </cell>
          <cell r="C924" t="str">
            <v>1817 Т</v>
          </cell>
        </row>
        <row r="925">
          <cell r="B925">
            <v>21102368</v>
          </cell>
          <cell r="C925" t="str">
            <v>1818 Т</v>
          </cell>
        </row>
        <row r="926">
          <cell r="B926">
            <v>21102285</v>
          </cell>
          <cell r="C926" t="str">
            <v>1819 Т</v>
          </cell>
        </row>
        <row r="927">
          <cell r="B927" t="str">
            <v>-</v>
          </cell>
          <cell r="C927" t="str">
            <v>1820 Т</v>
          </cell>
        </row>
        <row r="928">
          <cell r="B928">
            <v>21101832</v>
          </cell>
          <cell r="C928" t="str">
            <v>1821 Т</v>
          </cell>
        </row>
        <row r="929">
          <cell r="B929">
            <v>21101833</v>
          </cell>
          <cell r="C929" t="str">
            <v>1822 Т</v>
          </cell>
        </row>
        <row r="930">
          <cell r="B930">
            <v>21101834</v>
          </cell>
          <cell r="C930" t="str">
            <v>1823 Т</v>
          </cell>
        </row>
        <row r="931">
          <cell r="B931" t="str">
            <v>-</v>
          </cell>
          <cell r="C931" t="str">
            <v>1824 Т</v>
          </cell>
        </row>
        <row r="932">
          <cell r="B932">
            <v>21102037</v>
          </cell>
          <cell r="C932" t="str">
            <v>1825 Т</v>
          </cell>
        </row>
        <row r="933">
          <cell r="B933">
            <v>21102284</v>
          </cell>
          <cell r="C933" t="str">
            <v>1826 Т</v>
          </cell>
        </row>
        <row r="934">
          <cell r="B934" t="str">
            <v>-</v>
          </cell>
          <cell r="C934" t="str">
            <v>1827 Т</v>
          </cell>
        </row>
        <row r="935">
          <cell r="B935">
            <v>21102220</v>
          </cell>
          <cell r="C935" t="str">
            <v>1828 Т</v>
          </cell>
        </row>
        <row r="936">
          <cell r="B936">
            <v>21102240</v>
          </cell>
          <cell r="C936" t="str">
            <v>1829 Т</v>
          </cell>
        </row>
        <row r="937">
          <cell r="B937">
            <v>21102241</v>
          </cell>
          <cell r="C937" t="str">
            <v>1830 Т</v>
          </cell>
        </row>
        <row r="938">
          <cell r="B938">
            <v>21102242</v>
          </cell>
          <cell r="C938" t="str">
            <v>1831 Т</v>
          </cell>
        </row>
        <row r="939">
          <cell r="B939">
            <v>21101963</v>
          </cell>
          <cell r="C939" t="str">
            <v>1832 Т</v>
          </cell>
        </row>
        <row r="940">
          <cell r="B940">
            <v>21101964</v>
          </cell>
          <cell r="C940" t="str">
            <v>1833 Т</v>
          </cell>
        </row>
        <row r="941">
          <cell r="B941">
            <v>21101965</v>
          </cell>
          <cell r="C941" t="str">
            <v>1834 Т</v>
          </cell>
        </row>
        <row r="942">
          <cell r="B942">
            <v>21101966</v>
          </cell>
          <cell r="C942" t="str">
            <v>1835 Т</v>
          </cell>
        </row>
        <row r="943">
          <cell r="B943">
            <v>21101967</v>
          </cell>
          <cell r="C943" t="str">
            <v>1836 Т</v>
          </cell>
        </row>
        <row r="944">
          <cell r="B944">
            <v>21101968</v>
          </cell>
          <cell r="C944" t="str">
            <v>1837 Т</v>
          </cell>
        </row>
        <row r="945">
          <cell r="B945">
            <v>21101761</v>
          </cell>
          <cell r="C945" t="str">
            <v>1838 Т</v>
          </cell>
        </row>
        <row r="946">
          <cell r="B946">
            <v>21101762</v>
          </cell>
          <cell r="C946" t="str">
            <v>1839 Т</v>
          </cell>
        </row>
        <row r="947">
          <cell r="B947">
            <v>21102457</v>
          </cell>
          <cell r="C947" t="str">
            <v>1840 Т</v>
          </cell>
        </row>
        <row r="948">
          <cell r="B948" t="str">
            <v>-</v>
          </cell>
          <cell r="C948" t="str">
            <v>1841 Т</v>
          </cell>
        </row>
        <row r="949">
          <cell r="B949">
            <v>21102287</v>
          </cell>
          <cell r="C949" t="str">
            <v>1842 Т</v>
          </cell>
        </row>
        <row r="950">
          <cell r="B950">
            <v>21102288</v>
          </cell>
          <cell r="C950" t="str">
            <v>1843 Т</v>
          </cell>
        </row>
        <row r="951">
          <cell r="B951">
            <v>21102289</v>
          </cell>
          <cell r="C951" t="str">
            <v>1844 Т</v>
          </cell>
        </row>
        <row r="952">
          <cell r="B952">
            <v>21101958</v>
          </cell>
          <cell r="C952" t="str">
            <v>1845 Т</v>
          </cell>
        </row>
        <row r="953">
          <cell r="B953">
            <v>21102046</v>
          </cell>
          <cell r="C953" t="str">
            <v>1846 Т</v>
          </cell>
        </row>
        <row r="954">
          <cell r="B954">
            <v>21101858</v>
          </cell>
          <cell r="C954" t="str">
            <v>1847 Т</v>
          </cell>
        </row>
        <row r="955">
          <cell r="B955">
            <v>21101768</v>
          </cell>
          <cell r="C955" t="str">
            <v>1848 Т</v>
          </cell>
        </row>
        <row r="956">
          <cell r="B956">
            <v>21101969</v>
          </cell>
          <cell r="C956" t="str">
            <v>1849 Т</v>
          </cell>
        </row>
        <row r="957">
          <cell r="B957">
            <v>21102295</v>
          </cell>
          <cell r="C957" t="str">
            <v>1850 Т</v>
          </cell>
        </row>
        <row r="958">
          <cell r="B958">
            <v>21101839</v>
          </cell>
          <cell r="C958" t="str">
            <v>1851 Т</v>
          </cell>
        </row>
        <row r="959">
          <cell r="B959">
            <v>21102214</v>
          </cell>
          <cell r="C959" t="str">
            <v>1852 Т</v>
          </cell>
        </row>
        <row r="960">
          <cell r="B960">
            <v>21102203</v>
          </cell>
          <cell r="C960" t="str">
            <v>1853 Т</v>
          </cell>
        </row>
        <row r="961">
          <cell r="B961">
            <v>21102204</v>
          </cell>
          <cell r="C961" t="str">
            <v>1854 Т</v>
          </cell>
        </row>
        <row r="962">
          <cell r="B962">
            <v>21102205</v>
          </cell>
          <cell r="C962" t="str">
            <v>1855 Т</v>
          </cell>
        </row>
        <row r="963">
          <cell r="B963">
            <v>21102198</v>
          </cell>
          <cell r="C963" t="str">
            <v>1856 Т</v>
          </cell>
        </row>
        <row r="964">
          <cell r="B964">
            <v>21102202</v>
          </cell>
          <cell r="C964" t="str">
            <v>1857 Т</v>
          </cell>
        </row>
        <row r="965">
          <cell r="B965">
            <v>21102206</v>
          </cell>
          <cell r="C965" t="str">
            <v>1858 Т</v>
          </cell>
        </row>
        <row r="966">
          <cell r="B966">
            <v>21102207</v>
          </cell>
          <cell r="C966" t="str">
            <v>1859 Т</v>
          </cell>
        </row>
        <row r="967">
          <cell r="B967">
            <v>21102199</v>
          </cell>
          <cell r="C967" t="str">
            <v>1860 Т</v>
          </cell>
        </row>
        <row r="968">
          <cell r="B968">
            <v>21102208</v>
          </cell>
          <cell r="C968" t="str">
            <v>1861 Т</v>
          </cell>
        </row>
        <row r="969">
          <cell r="B969">
            <v>21102211</v>
          </cell>
          <cell r="C969" t="str">
            <v>1862 Т</v>
          </cell>
        </row>
        <row r="970">
          <cell r="B970">
            <v>21102200</v>
          </cell>
          <cell r="C970" t="str">
            <v>1863 Т</v>
          </cell>
        </row>
        <row r="971">
          <cell r="B971">
            <v>21102212</v>
          </cell>
          <cell r="C971" t="str">
            <v>1864 Т</v>
          </cell>
        </row>
        <row r="972">
          <cell r="B972">
            <v>21102213</v>
          </cell>
          <cell r="C972" t="str">
            <v>1865 Т</v>
          </cell>
        </row>
        <row r="973">
          <cell r="B973">
            <v>21102209</v>
          </cell>
          <cell r="C973" t="str">
            <v>1866 Т</v>
          </cell>
        </row>
        <row r="974">
          <cell r="B974">
            <v>21102201</v>
          </cell>
          <cell r="C974" t="str">
            <v>1867 Т</v>
          </cell>
        </row>
        <row r="975">
          <cell r="B975">
            <v>21102210</v>
          </cell>
          <cell r="C975" t="str">
            <v>1868 Т</v>
          </cell>
        </row>
        <row r="976">
          <cell r="B976">
            <v>21102215</v>
          </cell>
          <cell r="C976" t="str">
            <v>1869 Т</v>
          </cell>
        </row>
        <row r="977">
          <cell r="B977">
            <v>21102216</v>
          </cell>
          <cell r="C977" t="str">
            <v>1870 Т</v>
          </cell>
        </row>
        <row r="978">
          <cell r="B978">
            <v>21102217</v>
          </cell>
          <cell r="C978" t="str">
            <v>1871 Т</v>
          </cell>
        </row>
        <row r="979">
          <cell r="B979">
            <v>21102218</v>
          </cell>
          <cell r="C979" t="str">
            <v>1872 Т</v>
          </cell>
        </row>
        <row r="980">
          <cell r="B980">
            <v>21102219</v>
          </cell>
          <cell r="C980" t="str">
            <v>1873 Т</v>
          </cell>
        </row>
        <row r="981">
          <cell r="B981">
            <v>21101778</v>
          </cell>
          <cell r="C981" t="str">
            <v>1874 Т</v>
          </cell>
        </row>
        <row r="982">
          <cell r="B982">
            <v>21102293</v>
          </cell>
          <cell r="C982" t="str">
            <v>1875 Т</v>
          </cell>
        </row>
        <row r="983">
          <cell r="B983">
            <v>21102283</v>
          </cell>
          <cell r="C983" t="str">
            <v>1876 Т</v>
          </cell>
        </row>
        <row r="984">
          <cell r="B984">
            <v>21102265</v>
          </cell>
          <cell r="C984" t="str">
            <v>1877 Т</v>
          </cell>
        </row>
        <row r="985">
          <cell r="B985">
            <v>21101866</v>
          </cell>
          <cell r="C985" t="str">
            <v>1878 Т</v>
          </cell>
        </row>
        <row r="986">
          <cell r="B986">
            <v>21101867</v>
          </cell>
          <cell r="C986" t="str">
            <v>1879 Т</v>
          </cell>
        </row>
        <row r="987">
          <cell r="B987">
            <v>21101829</v>
          </cell>
          <cell r="C987" t="str">
            <v>1880 Т</v>
          </cell>
        </row>
        <row r="988">
          <cell r="B988">
            <v>21102313</v>
          </cell>
          <cell r="C988" t="str">
            <v>1881 Т</v>
          </cell>
        </row>
        <row r="989">
          <cell r="B989">
            <v>21101868</v>
          </cell>
          <cell r="C989" t="str">
            <v>1882 Т</v>
          </cell>
        </row>
        <row r="990">
          <cell r="B990">
            <v>21101869</v>
          </cell>
          <cell r="C990" t="str">
            <v>1883 Т</v>
          </cell>
        </row>
        <row r="991">
          <cell r="B991">
            <v>21101870</v>
          </cell>
          <cell r="C991" t="str">
            <v>1884 Т</v>
          </cell>
        </row>
        <row r="992">
          <cell r="B992">
            <v>21102248</v>
          </cell>
          <cell r="C992" t="str">
            <v>1885 Т</v>
          </cell>
        </row>
        <row r="993">
          <cell r="B993">
            <v>21101994</v>
          </cell>
          <cell r="C993" t="str">
            <v>1886 Т</v>
          </cell>
        </row>
        <row r="994">
          <cell r="B994" t="str">
            <v>-</v>
          </cell>
          <cell r="C994" t="str">
            <v>1887 Т</v>
          </cell>
        </row>
        <row r="995">
          <cell r="B995">
            <v>21102306</v>
          </cell>
          <cell r="C995" t="str">
            <v>1888 Т</v>
          </cell>
        </row>
        <row r="996">
          <cell r="B996">
            <v>21102307</v>
          </cell>
          <cell r="C996" t="str">
            <v>1889 Т</v>
          </cell>
        </row>
        <row r="997">
          <cell r="B997" t="str">
            <v>-</v>
          </cell>
          <cell r="C997" t="str">
            <v>1890 Т</v>
          </cell>
        </row>
        <row r="998">
          <cell r="B998" t="str">
            <v>-</v>
          </cell>
          <cell r="C998" t="str">
            <v>1891 Т</v>
          </cell>
        </row>
        <row r="999">
          <cell r="B999" t="str">
            <v>-</v>
          </cell>
          <cell r="C999" t="str">
            <v>1892 Т</v>
          </cell>
        </row>
        <row r="1000">
          <cell r="B1000">
            <v>21101830</v>
          </cell>
          <cell r="C1000" t="str">
            <v>1893 Т</v>
          </cell>
        </row>
        <row r="1001">
          <cell r="B1001">
            <v>21102023</v>
          </cell>
          <cell r="C1001" t="str">
            <v>1894 Т</v>
          </cell>
        </row>
        <row r="1002">
          <cell r="B1002" t="str">
            <v>-</v>
          </cell>
          <cell r="C1002" t="str">
            <v>1895 Т</v>
          </cell>
        </row>
        <row r="1003">
          <cell r="B1003">
            <v>21101989</v>
          </cell>
          <cell r="C1003" t="str">
            <v>1896 Т</v>
          </cell>
        </row>
        <row r="1004">
          <cell r="B1004">
            <v>21102067</v>
          </cell>
          <cell r="C1004" t="str">
            <v>1897 Т</v>
          </cell>
        </row>
        <row r="1005">
          <cell r="B1005">
            <v>21102000</v>
          </cell>
          <cell r="C1005" t="str">
            <v>1898 Т</v>
          </cell>
        </row>
        <row r="1006">
          <cell r="B1006">
            <v>21101986</v>
          </cell>
          <cell r="C1006" t="str">
            <v>1899 Т</v>
          </cell>
        </row>
        <row r="1007">
          <cell r="B1007">
            <v>21102015</v>
          </cell>
          <cell r="C1007" t="str">
            <v>1900 Т</v>
          </cell>
        </row>
        <row r="1008">
          <cell r="B1008">
            <v>21102052</v>
          </cell>
          <cell r="C1008" t="str">
            <v>1901 Т</v>
          </cell>
        </row>
        <row r="1009">
          <cell r="B1009" t="str">
            <v>-</v>
          </cell>
          <cell r="C1009" t="str">
            <v>1902 Т</v>
          </cell>
        </row>
        <row r="1010">
          <cell r="B1010">
            <v>21102124</v>
          </cell>
          <cell r="C1010" t="str">
            <v>1903 Т</v>
          </cell>
        </row>
        <row r="1011">
          <cell r="B1011">
            <v>21102125</v>
          </cell>
          <cell r="C1011" t="str">
            <v>1904 Т</v>
          </cell>
        </row>
        <row r="1012">
          <cell r="B1012" t="str">
            <v>-</v>
          </cell>
          <cell r="C1012" t="str">
            <v>1905 Т</v>
          </cell>
        </row>
        <row r="1013">
          <cell r="B1013">
            <v>21102075</v>
          </cell>
          <cell r="C1013" t="str">
            <v>1906 Т</v>
          </cell>
        </row>
        <row r="1014">
          <cell r="B1014" t="str">
            <v>-</v>
          </cell>
          <cell r="C1014" t="str">
            <v>1907 Т</v>
          </cell>
        </row>
        <row r="1015">
          <cell r="B1015">
            <v>21102079</v>
          </cell>
          <cell r="C1015" t="str">
            <v>1908 Т</v>
          </cell>
        </row>
        <row r="1016">
          <cell r="B1016">
            <v>21102126</v>
          </cell>
          <cell r="C1016" t="str">
            <v>1909 Т</v>
          </cell>
        </row>
        <row r="1017">
          <cell r="B1017">
            <v>21102133</v>
          </cell>
          <cell r="C1017" t="str">
            <v>1910 Т</v>
          </cell>
        </row>
        <row r="1018">
          <cell r="B1018">
            <v>21102073</v>
          </cell>
          <cell r="C1018" t="str">
            <v>1911 Т</v>
          </cell>
        </row>
        <row r="1019">
          <cell r="B1019">
            <v>21102074</v>
          </cell>
          <cell r="C1019" t="str">
            <v>1912 Т</v>
          </cell>
        </row>
        <row r="1020">
          <cell r="B1020">
            <v>21102084</v>
          </cell>
          <cell r="C1020" t="str">
            <v>1913 Т</v>
          </cell>
        </row>
        <row r="1021">
          <cell r="B1021">
            <v>21102083</v>
          </cell>
          <cell r="C1021" t="str">
            <v>1914 Т</v>
          </cell>
        </row>
        <row r="1022">
          <cell r="B1022">
            <v>21101956</v>
          </cell>
          <cell r="C1022" t="str">
            <v>1915 Т</v>
          </cell>
        </row>
        <row r="1023">
          <cell r="B1023">
            <v>21101955</v>
          </cell>
          <cell r="C1023" t="str">
            <v>1916 Т</v>
          </cell>
        </row>
        <row r="1024">
          <cell r="B1024">
            <v>21102134</v>
          </cell>
          <cell r="C1024" t="str">
            <v>1917 Т</v>
          </cell>
        </row>
        <row r="1025">
          <cell r="B1025">
            <v>21102072</v>
          </cell>
          <cell r="C1025" t="str">
            <v>1918 Т</v>
          </cell>
        </row>
        <row r="1026">
          <cell r="B1026">
            <v>21102130</v>
          </cell>
          <cell r="C1026" t="str">
            <v>1919 Т</v>
          </cell>
        </row>
        <row r="1027">
          <cell r="B1027">
            <v>21101904</v>
          </cell>
          <cell r="C1027" t="str">
            <v>1920 Т</v>
          </cell>
        </row>
        <row r="1028">
          <cell r="B1028">
            <v>21102078</v>
          </cell>
          <cell r="C1028" t="str">
            <v>1921 Т</v>
          </cell>
        </row>
        <row r="1029">
          <cell r="B1029">
            <v>21102045</v>
          </cell>
          <cell r="C1029" t="str">
            <v>1922 Т</v>
          </cell>
        </row>
        <row r="1030">
          <cell r="B1030">
            <v>21102129</v>
          </cell>
          <cell r="C1030" t="str">
            <v>1923 Т</v>
          </cell>
        </row>
        <row r="1031">
          <cell r="B1031">
            <v>21102166</v>
          </cell>
          <cell r="C1031" t="str">
            <v>1924 Т</v>
          </cell>
        </row>
        <row r="1032">
          <cell r="B1032">
            <v>21102140</v>
          </cell>
          <cell r="C1032" t="str">
            <v>1925 Т</v>
          </cell>
        </row>
        <row r="1033">
          <cell r="B1033">
            <v>21102141</v>
          </cell>
          <cell r="C1033" t="str">
            <v>1926 Т</v>
          </cell>
        </row>
        <row r="1034">
          <cell r="B1034">
            <v>21102348</v>
          </cell>
          <cell r="C1034" t="str">
            <v>1927 Т</v>
          </cell>
        </row>
        <row r="1035">
          <cell r="B1035">
            <v>21102055</v>
          </cell>
          <cell r="C1035" t="str">
            <v>1928 Т</v>
          </cell>
        </row>
        <row r="1036">
          <cell r="B1036">
            <v>21102063</v>
          </cell>
          <cell r="C1036" t="str">
            <v>1929 Т</v>
          </cell>
        </row>
        <row r="1037">
          <cell r="B1037">
            <v>21101802</v>
          </cell>
          <cell r="C1037" t="str">
            <v>1930 Т</v>
          </cell>
        </row>
        <row r="1038">
          <cell r="B1038">
            <v>21101998</v>
          </cell>
          <cell r="C1038" t="str">
            <v>1931 Т</v>
          </cell>
        </row>
        <row r="1039">
          <cell r="B1039">
            <v>21102340</v>
          </cell>
          <cell r="C1039" t="str">
            <v>1932 Т</v>
          </cell>
        </row>
        <row r="1040">
          <cell r="B1040">
            <v>21102342</v>
          </cell>
          <cell r="C1040" t="str">
            <v>1933 Т</v>
          </cell>
        </row>
        <row r="1041">
          <cell r="B1041">
            <v>21102343</v>
          </cell>
          <cell r="C1041" t="str">
            <v>1934 Т</v>
          </cell>
        </row>
        <row r="1042">
          <cell r="B1042">
            <v>21102341</v>
          </cell>
          <cell r="C1042" t="str">
            <v>1935 Т</v>
          </cell>
        </row>
        <row r="1043">
          <cell r="B1043">
            <v>21102344</v>
          </cell>
          <cell r="C1043" t="str">
            <v>1936 Т</v>
          </cell>
        </row>
        <row r="1044">
          <cell r="B1044">
            <v>21102136</v>
          </cell>
          <cell r="C1044" t="str">
            <v>1937 Т</v>
          </cell>
        </row>
        <row r="1045">
          <cell r="B1045" t="str">
            <v>-</v>
          </cell>
          <cell r="C1045" t="str">
            <v>1938 Т</v>
          </cell>
        </row>
        <row r="1046">
          <cell r="B1046">
            <v>21101763</v>
          </cell>
          <cell r="C1046" t="str">
            <v>1939 Т</v>
          </cell>
        </row>
        <row r="1047">
          <cell r="B1047">
            <v>21102137</v>
          </cell>
          <cell r="C1047" t="str">
            <v>1940 Т</v>
          </cell>
        </row>
        <row r="1048">
          <cell r="B1048">
            <v>21102160</v>
          </cell>
          <cell r="C1048" t="str">
            <v>1941 Т</v>
          </cell>
        </row>
        <row r="1049">
          <cell r="B1049">
            <v>21102086</v>
          </cell>
          <cell r="C1049" t="str">
            <v>1942 Т</v>
          </cell>
        </row>
        <row r="1050">
          <cell r="B1050">
            <v>21102339</v>
          </cell>
          <cell r="C1050" t="str">
            <v>1943 Т</v>
          </cell>
        </row>
        <row r="1051">
          <cell r="B1051">
            <v>21101776</v>
          </cell>
          <cell r="C1051" t="str">
            <v>1944 Т</v>
          </cell>
        </row>
        <row r="1052">
          <cell r="B1052">
            <v>21102062</v>
          </cell>
          <cell r="C1052" t="str">
            <v>1945 Т</v>
          </cell>
        </row>
        <row r="1053">
          <cell r="B1053">
            <v>21102349</v>
          </cell>
          <cell r="C1053" t="str">
            <v>1946 Т</v>
          </cell>
        </row>
        <row r="1054">
          <cell r="B1054">
            <v>21101764</v>
          </cell>
          <cell r="C1054" t="str">
            <v>1947 Т</v>
          </cell>
        </row>
        <row r="1055">
          <cell r="B1055">
            <v>21101799</v>
          </cell>
          <cell r="C1055" t="str">
            <v>1948 Т</v>
          </cell>
        </row>
        <row r="1056">
          <cell r="B1056">
            <v>21102139</v>
          </cell>
          <cell r="C1056" t="str">
            <v>1949 Т</v>
          </cell>
        </row>
        <row r="1057">
          <cell r="B1057">
            <v>21102138</v>
          </cell>
          <cell r="C1057" t="str">
            <v>1950 Т</v>
          </cell>
        </row>
        <row r="1058">
          <cell r="B1058">
            <v>21102280</v>
          </cell>
          <cell r="C1058" t="str">
            <v>1951 Т</v>
          </cell>
        </row>
        <row r="1059">
          <cell r="B1059">
            <v>21102077</v>
          </cell>
          <cell r="C1059" t="str">
            <v>1952 Т</v>
          </cell>
        </row>
        <row r="1060">
          <cell r="B1060">
            <v>21102296</v>
          </cell>
          <cell r="C1060" t="str">
            <v>1953 Т</v>
          </cell>
        </row>
        <row r="1061">
          <cell r="B1061">
            <v>21102315</v>
          </cell>
          <cell r="C1061" t="str">
            <v>1954 Т</v>
          </cell>
        </row>
        <row r="1062">
          <cell r="B1062">
            <v>21100800</v>
          </cell>
          <cell r="C1062" t="str">
            <v>1955 Т</v>
          </cell>
        </row>
        <row r="1063">
          <cell r="B1063">
            <v>21102290</v>
          </cell>
          <cell r="C1063" t="str">
            <v>1956 Т</v>
          </cell>
        </row>
        <row r="1064">
          <cell r="B1064">
            <v>21102311</v>
          </cell>
          <cell r="C1064" t="str">
            <v>1957 Т</v>
          </cell>
        </row>
        <row r="1065">
          <cell r="B1065">
            <v>21102292</v>
          </cell>
          <cell r="C1065" t="str">
            <v>1958 Т</v>
          </cell>
        </row>
        <row r="1066">
          <cell r="B1066">
            <v>21102305</v>
          </cell>
          <cell r="C1066" t="str">
            <v>1959 Т</v>
          </cell>
        </row>
        <row r="1067">
          <cell r="B1067">
            <v>21102243</v>
          </cell>
          <cell r="C1067" t="str">
            <v>1960 Т</v>
          </cell>
        </row>
        <row r="1068">
          <cell r="B1068">
            <v>21102244</v>
          </cell>
          <cell r="C1068" t="str">
            <v>1961 Т</v>
          </cell>
        </row>
        <row r="1069">
          <cell r="B1069">
            <v>21102245</v>
          </cell>
          <cell r="C1069" t="str">
            <v>1962 Т</v>
          </cell>
        </row>
        <row r="1070">
          <cell r="B1070">
            <v>21102279</v>
          </cell>
          <cell r="C1070" t="str">
            <v>1963 Т</v>
          </cell>
        </row>
        <row r="1071">
          <cell r="B1071">
            <v>21102282</v>
          </cell>
          <cell r="C1071" t="str">
            <v>1964 Т</v>
          </cell>
        </row>
        <row r="1072">
          <cell r="B1072">
            <v>21102310</v>
          </cell>
          <cell r="C1072" t="str">
            <v>1965 Т</v>
          </cell>
        </row>
        <row r="1073">
          <cell r="B1073">
            <v>21102309</v>
          </cell>
          <cell r="C1073" t="str">
            <v>1966 Т</v>
          </cell>
        </row>
        <row r="1074">
          <cell r="B1074">
            <v>21102008</v>
          </cell>
          <cell r="C1074" t="str">
            <v>1967 Т</v>
          </cell>
        </row>
        <row r="1075">
          <cell r="B1075">
            <v>21102009</v>
          </cell>
          <cell r="C1075" t="str">
            <v>1968 Т</v>
          </cell>
        </row>
        <row r="1076">
          <cell r="B1076">
            <v>21102010</v>
          </cell>
          <cell r="C1076" t="str">
            <v>1969 Т</v>
          </cell>
        </row>
        <row r="1077">
          <cell r="B1077">
            <v>21102011</v>
          </cell>
          <cell r="C1077" t="str">
            <v>1970 Т</v>
          </cell>
        </row>
        <row r="1078">
          <cell r="B1078">
            <v>21102012</v>
          </cell>
          <cell r="C1078" t="str">
            <v>1971 Т</v>
          </cell>
        </row>
        <row r="1079">
          <cell r="B1079">
            <v>21102013</v>
          </cell>
          <cell r="C1079" t="str">
            <v>1972 Т</v>
          </cell>
        </row>
        <row r="1080">
          <cell r="B1080">
            <v>21102014</v>
          </cell>
          <cell r="C1080" t="str">
            <v>1973 Т</v>
          </cell>
        </row>
        <row r="1081">
          <cell r="B1081">
            <v>21102016</v>
          </cell>
          <cell r="C1081" t="str">
            <v>1974 Т</v>
          </cell>
        </row>
        <row r="1082">
          <cell r="B1082">
            <v>21102018</v>
          </cell>
          <cell r="C1082" t="str">
            <v>1975 Т</v>
          </cell>
        </row>
        <row r="1083">
          <cell r="B1083">
            <v>21102017</v>
          </cell>
          <cell r="C1083" t="str">
            <v>1976 Т</v>
          </cell>
        </row>
        <row r="1084">
          <cell r="B1084">
            <v>21101990</v>
          </cell>
          <cell r="C1084" t="str">
            <v>1977 Т</v>
          </cell>
        </row>
        <row r="1085">
          <cell r="B1085">
            <v>21101991</v>
          </cell>
          <cell r="C1085" t="str">
            <v>1978 Т</v>
          </cell>
        </row>
        <row r="1086">
          <cell r="B1086">
            <v>21101992</v>
          </cell>
          <cell r="C1086" t="str">
            <v>1979 Т</v>
          </cell>
        </row>
        <row r="1087">
          <cell r="B1087">
            <v>21101993</v>
          </cell>
          <cell r="C1087" t="str">
            <v>1980 Т</v>
          </cell>
        </row>
        <row r="1088">
          <cell r="B1088">
            <v>21101877</v>
          </cell>
          <cell r="C1088" t="str">
            <v>1981 Т</v>
          </cell>
        </row>
        <row r="1089">
          <cell r="B1089">
            <v>21101828</v>
          </cell>
          <cell r="C1089" t="str">
            <v>1982 Т</v>
          </cell>
        </row>
        <row r="1090">
          <cell r="B1090">
            <v>21101796</v>
          </cell>
          <cell r="C1090" t="str">
            <v>1983 Т</v>
          </cell>
        </row>
        <row r="1091">
          <cell r="B1091">
            <v>21102058</v>
          </cell>
          <cell r="C1091" t="str">
            <v>1984 Т</v>
          </cell>
        </row>
        <row r="1092">
          <cell r="B1092">
            <v>21102308</v>
          </cell>
          <cell r="C1092" t="str">
            <v>1985 Т</v>
          </cell>
        </row>
        <row r="1093">
          <cell r="B1093">
            <v>21102294</v>
          </cell>
          <cell r="C1093" t="str">
            <v>1986 Т</v>
          </cell>
        </row>
        <row r="1094">
          <cell r="B1094">
            <v>21101874</v>
          </cell>
          <cell r="C1094" t="str">
            <v>1987 Т</v>
          </cell>
        </row>
        <row r="1095">
          <cell r="B1095">
            <v>21101862</v>
          </cell>
          <cell r="C1095" t="str">
            <v>1988 Т</v>
          </cell>
        </row>
        <row r="1096">
          <cell r="B1096">
            <v>21101825</v>
          </cell>
          <cell r="C1096" t="str">
            <v>1989 Т</v>
          </cell>
        </row>
        <row r="1097">
          <cell r="B1097">
            <v>21101826</v>
          </cell>
          <cell r="C1097" t="str">
            <v>1990 Т</v>
          </cell>
        </row>
        <row r="1098">
          <cell r="B1098">
            <v>21101957</v>
          </cell>
          <cell r="C1098" t="str">
            <v>1991 Т</v>
          </cell>
        </row>
        <row r="1099">
          <cell r="B1099">
            <v>21101909</v>
          </cell>
          <cell r="C1099" t="str">
            <v>1992 Т</v>
          </cell>
        </row>
        <row r="1100">
          <cell r="B1100">
            <v>21101918</v>
          </cell>
          <cell r="C1100" t="str">
            <v>1993 Т</v>
          </cell>
        </row>
        <row r="1101">
          <cell r="B1101">
            <v>21101910</v>
          </cell>
          <cell r="C1101" t="str">
            <v>1994 Т</v>
          </cell>
        </row>
        <row r="1102">
          <cell r="B1102">
            <v>21101919</v>
          </cell>
          <cell r="C1102" t="str">
            <v>1995 Т</v>
          </cell>
        </row>
        <row r="1103">
          <cell r="B1103">
            <v>21101908</v>
          </cell>
          <cell r="C1103" t="str">
            <v>1996 Т</v>
          </cell>
        </row>
        <row r="1104">
          <cell r="B1104">
            <v>21101914</v>
          </cell>
          <cell r="C1104" t="str">
            <v>1997 Т</v>
          </cell>
        </row>
        <row r="1105">
          <cell r="B1105">
            <v>21101911</v>
          </cell>
          <cell r="C1105" t="str">
            <v>1998 Т</v>
          </cell>
        </row>
        <row r="1106">
          <cell r="B1106">
            <v>21101920</v>
          </cell>
          <cell r="C1106" t="str">
            <v>1999 Т</v>
          </cell>
        </row>
        <row r="1107">
          <cell r="B1107">
            <v>21101915</v>
          </cell>
          <cell r="C1107" t="str">
            <v>2000 Т</v>
          </cell>
        </row>
        <row r="1108">
          <cell r="B1108">
            <v>21101912</v>
          </cell>
          <cell r="C1108" t="str">
            <v>2001 Т</v>
          </cell>
        </row>
        <row r="1109">
          <cell r="B1109">
            <v>21101916</v>
          </cell>
          <cell r="C1109" t="str">
            <v>2002 Т</v>
          </cell>
        </row>
        <row r="1110">
          <cell r="B1110">
            <v>21101913</v>
          </cell>
          <cell r="C1110" t="str">
            <v>2003 Т</v>
          </cell>
        </row>
        <row r="1111">
          <cell r="B1111">
            <v>21101917</v>
          </cell>
          <cell r="C1111" t="str">
            <v>2004 Т</v>
          </cell>
        </row>
        <row r="1112">
          <cell r="B1112">
            <v>21101803</v>
          </cell>
          <cell r="C1112" t="str">
            <v>2005 Т</v>
          </cell>
        </row>
        <row r="1113">
          <cell r="B1113">
            <v>21101804</v>
          </cell>
          <cell r="C1113" t="str">
            <v>2006 Т</v>
          </cell>
        </row>
        <row r="1114">
          <cell r="B1114">
            <v>21101805</v>
          </cell>
          <cell r="C1114" t="str">
            <v>2007 Т</v>
          </cell>
        </row>
        <row r="1115">
          <cell r="B1115">
            <v>21101806</v>
          </cell>
          <cell r="C1115" t="str">
            <v>2008 Т</v>
          </cell>
        </row>
        <row r="1116">
          <cell r="B1116">
            <v>21101807</v>
          </cell>
          <cell r="C1116" t="str">
            <v>2009 Т</v>
          </cell>
        </row>
        <row r="1117">
          <cell r="B1117">
            <v>21101808</v>
          </cell>
          <cell r="C1117" t="str">
            <v>2010 Т</v>
          </cell>
        </row>
        <row r="1118">
          <cell r="B1118">
            <v>21101809</v>
          </cell>
          <cell r="C1118" t="str">
            <v>2011 Т</v>
          </cell>
        </row>
        <row r="1119">
          <cell r="B1119">
            <v>21101817</v>
          </cell>
          <cell r="C1119" t="str">
            <v>2012 Т</v>
          </cell>
        </row>
        <row r="1120">
          <cell r="B1120">
            <v>21101812</v>
          </cell>
          <cell r="C1120" t="str">
            <v>2013 Т</v>
          </cell>
        </row>
        <row r="1121">
          <cell r="B1121">
            <v>21101818</v>
          </cell>
          <cell r="C1121" t="str">
            <v>2014 Т</v>
          </cell>
        </row>
        <row r="1122">
          <cell r="B1122">
            <v>21101810</v>
          </cell>
          <cell r="C1122" t="str">
            <v>2015 Т</v>
          </cell>
        </row>
        <row r="1123">
          <cell r="B1123">
            <v>21101813</v>
          </cell>
          <cell r="C1123" t="str">
            <v>2016 Т</v>
          </cell>
        </row>
        <row r="1124">
          <cell r="B1124">
            <v>21101811</v>
          </cell>
          <cell r="C1124" t="str">
            <v>2017 Т</v>
          </cell>
        </row>
        <row r="1125">
          <cell r="B1125">
            <v>21101819</v>
          </cell>
          <cell r="C1125" t="str">
            <v>2018 Т</v>
          </cell>
        </row>
        <row r="1126">
          <cell r="B1126">
            <v>21101814</v>
          </cell>
          <cell r="C1126" t="str">
            <v>2019 Т</v>
          </cell>
        </row>
        <row r="1127">
          <cell r="B1127">
            <v>21101815</v>
          </cell>
          <cell r="C1127" t="str">
            <v>2020 Т</v>
          </cell>
        </row>
        <row r="1128">
          <cell r="B1128">
            <v>21101816</v>
          </cell>
          <cell r="C1128" t="str">
            <v>2021 Т</v>
          </cell>
        </row>
        <row r="1129">
          <cell r="B1129">
            <v>21101821</v>
          </cell>
          <cell r="C1129" t="str">
            <v>2022 Т</v>
          </cell>
        </row>
        <row r="1130">
          <cell r="B1130">
            <v>21101820</v>
          </cell>
          <cell r="C1130" t="str">
            <v>2023 Т</v>
          </cell>
        </row>
        <row r="1131">
          <cell r="B1131">
            <v>21101849</v>
          </cell>
          <cell r="C1131" t="str">
            <v>2024 Т</v>
          </cell>
        </row>
        <row r="1132">
          <cell r="B1132">
            <v>21101850</v>
          </cell>
          <cell r="C1132" t="str">
            <v>2025 Т</v>
          </cell>
        </row>
        <row r="1133">
          <cell r="B1133">
            <v>21101851</v>
          </cell>
          <cell r="C1133" t="str">
            <v>2026 Т</v>
          </cell>
        </row>
        <row r="1134">
          <cell r="B1134">
            <v>21101983</v>
          </cell>
          <cell r="C1134" t="str">
            <v>2027 Т</v>
          </cell>
        </row>
        <row r="1135">
          <cell r="B1135">
            <v>21101876</v>
          </cell>
          <cell r="C1135" t="str">
            <v>2028 Т</v>
          </cell>
        </row>
        <row r="1136">
          <cell r="B1136">
            <v>21101959</v>
          </cell>
          <cell r="C1136" t="str">
            <v>2029 Т</v>
          </cell>
        </row>
        <row r="1137">
          <cell r="B1137">
            <v>21101952</v>
          </cell>
          <cell r="C1137" t="str">
            <v>2030 Т</v>
          </cell>
        </row>
        <row r="1138">
          <cell r="B1138">
            <v>21101950</v>
          </cell>
          <cell r="C1138" t="str">
            <v>2031 Т</v>
          </cell>
        </row>
        <row r="1139">
          <cell r="B1139">
            <v>21101953</v>
          </cell>
          <cell r="C1139" t="str">
            <v>2032 Т</v>
          </cell>
        </row>
        <row r="1140">
          <cell r="B1140">
            <v>21101951</v>
          </cell>
          <cell r="C1140" t="str">
            <v>2033 Т</v>
          </cell>
        </row>
        <row r="1141">
          <cell r="B1141">
            <v>21101947</v>
          </cell>
          <cell r="C1141" t="str">
            <v>2034 Т</v>
          </cell>
        </row>
        <row r="1142">
          <cell r="B1142">
            <v>21101954</v>
          </cell>
          <cell r="C1142" t="str">
            <v>2035 Т</v>
          </cell>
        </row>
        <row r="1143">
          <cell r="B1143">
            <v>21101948</v>
          </cell>
          <cell r="C1143" t="str">
            <v>2036 Т</v>
          </cell>
        </row>
        <row r="1144">
          <cell r="B1144">
            <v>21101949</v>
          </cell>
          <cell r="C1144" t="str">
            <v>2037 Т</v>
          </cell>
        </row>
        <row r="1145">
          <cell r="B1145">
            <v>21102004</v>
          </cell>
          <cell r="C1145" t="str">
            <v>2038 Т</v>
          </cell>
        </row>
        <row r="1146">
          <cell r="B1146">
            <v>21102003</v>
          </cell>
          <cell r="C1146" t="str">
            <v>2039 Т</v>
          </cell>
        </row>
        <row r="1147">
          <cell r="B1147">
            <v>21102005</v>
          </cell>
          <cell r="C1147" t="str">
            <v>2040 Т</v>
          </cell>
        </row>
        <row r="1148">
          <cell r="B1148">
            <v>21102006</v>
          </cell>
          <cell r="C1148" t="str">
            <v>2041 Т</v>
          </cell>
        </row>
        <row r="1149">
          <cell r="B1149">
            <v>21102001</v>
          </cell>
          <cell r="C1149" t="str">
            <v>2042 Т</v>
          </cell>
        </row>
        <row r="1150">
          <cell r="B1150">
            <v>21102002</v>
          </cell>
          <cell r="C1150" t="str">
            <v>2043 Т</v>
          </cell>
        </row>
        <row r="1151">
          <cell r="B1151">
            <v>21101875</v>
          </cell>
          <cell r="C1151" t="str">
            <v>2044 Т</v>
          </cell>
        </row>
        <row r="1152">
          <cell r="B1152">
            <v>21101797</v>
          </cell>
          <cell r="C1152" t="str">
            <v>2045 Т</v>
          </cell>
        </row>
        <row r="1153">
          <cell r="B1153">
            <v>21101999</v>
          </cell>
          <cell r="C1153" t="str">
            <v>2046 Т</v>
          </cell>
        </row>
        <row r="1154">
          <cell r="B1154">
            <v>21101905</v>
          </cell>
          <cell r="C1154" t="str">
            <v>2047 Т</v>
          </cell>
        </row>
        <row r="1155">
          <cell r="B1155">
            <v>21101906</v>
          </cell>
          <cell r="C1155" t="str">
            <v>2048 Т</v>
          </cell>
        </row>
        <row r="1156">
          <cell r="B1156">
            <v>21101907</v>
          </cell>
          <cell r="C1156" t="str">
            <v>2049 Т</v>
          </cell>
        </row>
        <row r="1157">
          <cell r="B1157">
            <v>21101759</v>
          </cell>
          <cell r="C1157" t="str">
            <v>2050 Т</v>
          </cell>
        </row>
        <row r="1158">
          <cell r="B1158">
            <v>21102391</v>
          </cell>
          <cell r="C1158" t="str">
            <v>2051 Т</v>
          </cell>
        </row>
        <row r="1159">
          <cell r="B1159">
            <v>21102392</v>
          </cell>
          <cell r="C1159" t="str">
            <v>2052 Т</v>
          </cell>
        </row>
        <row r="1160">
          <cell r="B1160">
            <v>21102071</v>
          </cell>
          <cell r="C1160" t="str">
            <v>2053 Т</v>
          </cell>
        </row>
        <row r="1161">
          <cell r="B1161">
            <v>21101928</v>
          </cell>
          <cell r="C1161" t="str">
            <v>2054 Т</v>
          </cell>
        </row>
        <row r="1162">
          <cell r="B1162">
            <v>21101926</v>
          </cell>
          <cell r="C1162" t="str">
            <v>2055 Т</v>
          </cell>
        </row>
        <row r="1163">
          <cell r="B1163">
            <v>21101927</v>
          </cell>
          <cell r="C1163" t="str">
            <v>2056 Т</v>
          </cell>
        </row>
        <row r="1164">
          <cell r="B1164">
            <v>21101929</v>
          </cell>
          <cell r="C1164" t="str">
            <v>2057 Т</v>
          </cell>
        </row>
        <row r="1165">
          <cell r="B1165">
            <v>21101937</v>
          </cell>
          <cell r="C1165" t="str">
            <v>2058 Т</v>
          </cell>
        </row>
        <row r="1166">
          <cell r="B1166">
            <v>21101931</v>
          </cell>
          <cell r="C1166" t="str">
            <v>2059 Т</v>
          </cell>
        </row>
        <row r="1167">
          <cell r="B1167">
            <v>21101930</v>
          </cell>
          <cell r="C1167" t="str">
            <v>2060 Т</v>
          </cell>
        </row>
        <row r="1168">
          <cell r="B1168">
            <v>21101939</v>
          </cell>
          <cell r="C1168" t="str">
            <v>2061 Т</v>
          </cell>
        </row>
        <row r="1169">
          <cell r="B1169">
            <v>21101938</v>
          </cell>
          <cell r="C1169" t="str">
            <v>2062 Т</v>
          </cell>
        </row>
        <row r="1170">
          <cell r="B1170">
            <v>21101932</v>
          </cell>
          <cell r="C1170" t="str">
            <v>2063 Т</v>
          </cell>
        </row>
        <row r="1171">
          <cell r="B1171">
            <v>21101933</v>
          </cell>
          <cell r="C1171" t="str">
            <v>2064 Т</v>
          </cell>
        </row>
        <row r="1172">
          <cell r="B1172">
            <v>21101940</v>
          </cell>
          <cell r="C1172" t="str">
            <v>2065 Т</v>
          </cell>
        </row>
        <row r="1173">
          <cell r="B1173">
            <v>21101934</v>
          </cell>
          <cell r="C1173" t="str">
            <v>2066 Т</v>
          </cell>
        </row>
        <row r="1174">
          <cell r="B1174">
            <v>21101936</v>
          </cell>
          <cell r="C1174" t="str">
            <v>2067 Т</v>
          </cell>
        </row>
        <row r="1175">
          <cell r="B1175">
            <v>21101941</v>
          </cell>
          <cell r="C1175" t="str">
            <v>2068 Т</v>
          </cell>
        </row>
        <row r="1176">
          <cell r="B1176">
            <v>21101935</v>
          </cell>
          <cell r="C1176" t="str">
            <v>2069 Т</v>
          </cell>
        </row>
        <row r="1177">
          <cell r="B1177">
            <v>21102174</v>
          </cell>
          <cell r="C1177" t="str">
            <v>2070 Т</v>
          </cell>
        </row>
        <row r="1178">
          <cell r="B1178">
            <v>21102178</v>
          </cell>
          <cell r="C1178" t="str">
            <v>2071 Т</v>
          </cell>
        </row>
        <row r="1179">
          <cell r="B1179">
            <v>21102177</v>
          </cell>
          <cell r="C1179" t="str">
            <v>2072 Т</v>
          </cell>
        </row>
        <row r="1180">
          <cell r="B1180">
            <v>21102080</v>
          </cell>
          <cell r="C1180" t="str">
            <v>2073 Т</v>
          </cell>
        </row>
        <row r="1181">
          <cell r="B1181">
            <v>21102081</v>
          </cell>
          <cell r="C1181" t="str">
            <v>2074 Т</v>
          </cell>
        </row>
        <row r="1182">
          <cell r="B1182">
            <v>21102082</v>
          </cell>
          <cell r="C1182" t="str">
            <v>2075 Т</v>
          </cell>
        </row>
        <row r="1183">
          <cell r="B1183">
            <v>21102173</v>
          </cell>
          <cell r="C1183" t="str">
            <v>2076 Т</v>
          </cell>
        </row>
        <row r="1184">
          <cell r="B1184">
            <v>21102175</v>
          </cell>
          <cell r="C1184" t="str">
            <v>2077 Т</v>
          </cell>
        </row>
        <row r="1185">
          <cell r="B1185">
            <v>21102176</v>
          </cell>
          <cell r="C1185" t="str">
            <v>2078 Т</v>
          </cell>
        </row>
        <row r="1186">
          <cell r="B1186">
            <v>21101921</v>
          </cell>
          <cell r="C1186" t="str">
            <v>2079 Т</v>
          </cell>
        </row>
        <row r="1187">
          <cell r="B1187">
            <v>21101922</v>
          </cell>
          <cell r="C1187" t="str">
            <v>2080 Т</v>
          </cell>
        </row>
        <row r="1188">
          <cell r="B1188">
            <v>21101923</v>
          </cell>
          <cell r="C1188" t="str">
            <v>2081 Т</v>
          </cell>
        </row>
        <row r="1189">
          <cell r="B1189">
            <v>21101925</v>
          </cell>
          <cell r="C1189" t="str">
            <v>2082 Т</v>
          </cell>
        </row>
        <row r="1190">
          <cell r="B1190">
            <v>21101924</v>
          </cell>
          <cell r="C1190" t="str">
            <v>2083 Т</v>
          </cell>
        </row>
        <row r="1191">
          <cell r="B1191">
            <v>21102179</v>
          </cell>
          <cell r="C1191" t="str">
            <v>2084 Т</v>
          </cell>
        </row>
        <row r="1192">
          <cell r="B1192">
            <v>21102180</v>
          </cell>
          <cell r="C1192" t="str">
            <v>2085 Т</v>
          </cell>
        </row>
        <row r="1193">
          <cell r="B1193">
            <v>21101824</v>
          </cell>
          <cell r="C1193" t="str">
            <v>2086 Т</v>
          </cell>
        </row>
        <row r="1194">
          <cell r="B1194">
            <v>21101960</v>
          </cell>
          <cell r="C1194" t="str">
            <v>2087 Т</v>
          </cell>
        </row>
        <row r="1195">
          <cell r="B1195">
            <v>21101961</v>
          </cell>
          <cell r="C1195" t="str">
            <v>2088 Т</v>
          </cell>
        </row>
        <row r="1196">
          <cell r="B1196">
            <v>21101962</v>
          </cell>
          <cell r="C1196" t="str">
            <v>2089 Т</v>
          </cell>
        </row>
        <row r="1197">
          <cell r="B1197">
            <v>21101995</v>
          </cell>
          <cell r="C1197" t="str">
            <v>2090 Т</v>
          </cell>
        </row>
        <row r="1198">
          <cell r="B1198">
            <v>21101996</v>
          </cell>
          <cell r="C1198" t="str">
            <v>2091 Т</v>
          </cell>
        </row>
        <row r="1199">
          <cell r="B1199">
            <v>21101997</v>
          </cell>
          <cell r="C1199" t="str">
            <v>2092 Т</v>
          </cell>
        </row>
        <row r="1200">
          <cell r="B1200">
            <v>21101859</v>
          </cell>
          <cell r="C1200" t="str">
            <v>2093 Т</v>
          </cell>
        </row>
        <row r="1201">
          <cell r="B1201">
            <v>21101971</v>
          </cell>
          <cell r="C1201" t="str">
            <v>2094 Т</v>
          </cell>
        </row>
        <row r="1202">
          <cell r="B1202">
            <v>21101973</v>
          </cell>
          <cell r="C1202" t="str">
            <v>2095 Т</v>
          </cell>
        </row>
        <row r="1203">
          <cell r="B1203">
            <v>21101974</v>
          </cell>
          <cell r="C1203" t="str">
            <v>2096 Т</v>
          </cell>
        </row>
        <row r="1204">
          <cell r="B1204">
            <v>21101970</v>
          </cell>
          <cell r="C1204" t="str">
            <v>2097 Т</v>
          </cell>
        </row>
        <row r="1205">
          <cell r="B1205">
            <v>21101976</v>
          </cell>
          <cell r="C1205" t="str">
            <v>2098 Т</v>
          </cell>
        </row>
        <row r="1206">
          <cell r="B1206">
            <v>21101977</v>
          </cell>
          <cell r="C1206" t="str">
            <v>2099 Т</v>
          </cell>
        </row>
        <row r="1207">
          <cell r="B1207">
            <v>21101978</v>
          </cell>
          <cell r="C1207" t="str">
            <v>2100 Т</v>
          </cell>
        </row>
        <row r="1208">
          <cell r="B1208">
            <v>21101943</v>
          </cell>
          <cell r="C1208" t="str">
            <v>2101 Т</v>
          </cell>
        </row>
        <row r="1209">
          <cell r="B1209">
            <v>21101942</v>
          </cell>
          <cell r="C1209" t="str">
            <v>2102 Т</v>
          </cell>
        </row>
        <row r="1210">
          <cell r="B1210">
            <v>21101944</v>
          </cell>
          <cell r="C1210" t="str">
            <v>2103 Т</v>
          </cell>
        </row>
        <row r="1211">
          <cell r="B1211">
            <v>21101979</v>
          </cell>
          <cell r="C1211" t="str">
            <v>2104 Т</v>
          </cell>
        </row>
        <row r="1212">
          <cell r="B1212">
            <v>21101987</v>
          </cell>
          <cell r="C1212" t="str">
            <v>2105 Т</v>
          </cell>
        </row>
        <row r="1213">
          <cell r="B1213">
            <v>21102183</v>
          </cell>
          <cell r="C1213" t="str">
            <v>2106 Т</v>
          </cell>
        </row>
        <row r="1214">
          <cell r="B1214">
            <v>21102182</v>
          </cell>
          <cell r="C1214" t="str">
            <v>2107 Т</v>
          </cell>
        </row>
        <row r="1215">
          <cell r="B1215">
            <v>21101865</v>
          </cell>
          <cell r="C1215" t="str">
            <v>2108 Т</v>
          </cell>
        </row>
        <row r="1216">
          <cell r="B1216">
            <v>21101945</v>
          </cell>
          <cell r="C1216" t="str">
            <v>2109 Т</v>
          </cell>
        </row>
        <row r="1217">
          <cell r="B1217">
            <v>21101863</v>
          </cell>
          <cell r="C1217" t="str">
            <v>2110 Т</v>
          </cell>
        </row>
        <row r="1218">
          <cell r="B1218">
            <v>21102053</v>
          </cell>
          <cell r="C1218" t="str">
            <v>2111 Т</v>
          </cell>
        </row>
        <row r="1219">
          <cell r="B1219">
            <v>21101765</v>
          </cell>
          <cell r="C1219" t="str">
            <v>2112 Т</v>
          </cell>
        </row>
        <row r="1220">
          <cell r="B1220">
            <v>21102007</v>
          </cell>
          <cell r="C1220" t="str">
            <v>2113 Т</v>
          </cell>
        </row>
        <row r="1221">
          <cell r="B1221">
            <v>21102398</v>
          </cell>
          <cell r="C1221" t="str">
            <v>2114 Т</v>
          </cell>
        </row>
        <row r="1222">
          <cell r="B1222">
            <v>21101791</v>
          </cell>
          <cell r="C1222" t="str">
            <v>2115 Т</v>
          </cell>
        </row>
        <row r="1223">
          <cell r="B1223">
            <v>21102372</v>
          </cell>
          <cell r="C1223" t="str">
            <v>2116 Т</v>
          </cell>
        </row>
        <row r="1224">
          <cell r="B1224">
            <v>21102371</v>
          </cell>
          <cell r="C1224" t="str">
            <v>2117 Т</v>
          </cell>
        </row>
        <row r="1225">
          <cell r="B1225">
            <v>21102239</v>
          </cell>
          <cell r="C1225" t="str">
            <v>2118 Т</v>
          </cell>
        </row>
        <row r="1226">
          <cell r="B1226">
            <v>21102226</v>
          </cell>
          <cell r="C1226" t="str">
            <v>2119 Т</v>
          </cell>
        </row>
        <row r="1227">
          <cell r="B1227">
            <v>21102225</v>
          </cell>
          <cell r="C1227" t="str">
            <v>2120 Т</v>
          </cell>
        </row>
        <row r="1228">
          <cell r="B1228">
            <v>21102227</v>
          </cell>
          <cell r="C1228" t="str">
            <v>2121 Т</v>
          </cell>
        </row>
        <row r="1229">
          <cell r="B1229">
            <v>21102230</v>
          </cell>
          <cell r="C1229" t="str">
            <v>2122 Т</v>
          </cell>
        </row>
        <row r="1230">
          <cell r="B1230">
            <v>21102228</v>
          </cell>
          <cell r="C1230" t="str">
            <v>2123 Т</v>
          </cell>
        </row>
        <row r="1231">
          <cell r="B1231">
            <v>21102231</v>
          </cell>
          <cell r="C1231" t="str">
            <v>2124 Т</v>
          </cell>
        </row>
        <row r="1232">
          <cell r="B1232">
            <v>21102236</v>
          </cell>
          <cell r="C1232" t="str">
            <v>2125 Т</v>
          </cell>
        </row>
        <row r="1233">
          <cell r="B1233">
            <v>21102229</v>
          </cell>
          <cell r="C1233" t="str">
            <v>2126 Т</v>
          </cell>
        </row>
        <row r="1234">
          <cell r="B1234">
            <v>21102232</v>
          </cell>
          <cell r="C1234" t="str">
            <v>2127 Т</v>
          </cell>
        </row>
        <row r="1235">
          <cell r="B1235">
            <v>21102237</v>
          </cell>
          <cell r="C1235" t="str">
            <v>2128 Т</v>
          </cell>
        </row>
        <row r="1236">
          <cell r="B1236">
            <v>21102233</v>
          </cell>
          <cell r="C1236" t="str">
            <v>2129 Т</v>
          </cell>
        </row>
        <row r="1237">
          <cell r="B1237">
            <v>21102238</v>
          </cell>
          <cell r="C1237" t="str">
            <v>2130 Т</v>
          </cell>
        </row>
        <row r="1238">
          <cell r="B1238">
            <v>21102235</v>
          </cell>
          <cell r="C1238" t="str">
            <v>2131 Т</v>
          </cell>
        </row>
        <row r="1239">
          <cell r="B1239">
            <v>21102234</v>
          </cell>
          <cell r="C1239" t="str">
            <v>2132 Т</v>
          </cell>
        </row>
        <row r="1240">
          <cell r="B1240">
            <v>21101022</v>
          </cell>
          <cell r="C1240" t="str">
            <v>2133 Т</v>
          </cell>
        </row>
        <row r="1241">
          <cell r="B1241" t="str">
            <v>-</v>
          </cell>
          <cell r="C1241" t="str">
            <v>2134 Т</v>
          </cell>
        </row>
        <row r="1242">
          <cell r="B1242">
            <v>21102221</v>
          </cell>
          <cell r="C1242" t="str">
            <v>2135 Т</v>
          </cell>
        </row>
        <row r="1243">
          <cell r="B1243">
            <v>21101798</v>
          </cell>
          <cell r="C1243" t="str">
            <v>2136 Т</v>
          </cell>
        </row>
        <row r="1244">
          <cell r="B1244">
            <v>21102195</v>
          </cell>
          <cell r="C1244" t="str">
            <v>2137 Т</v>
          </cell>
        </row>
        <row r="1245">
          <cell r="B1245">
            <v>21101786</v>
          </cell>
          <cell r="C1245" t="str">
            <v>2138 Т</v>
          </cell>
        </row>
        <row r="1246">
          <cell r="B1246">
            <v>21101787</v>
          </cell>
          <cell r="C1246" t="str">
            <v>2139 Т</v>
          </cell>
        </row>
        <row r="1247">
          <cell r="B1247">
            <v>21101788</v>
          </cell>
          <cell r="C1247" t="str">
            <v>2140 Т</v>
          </cell>
        </row>
        <row r="1248">
          <cell r="B1248">
            <v>21101789</v>
          </cell>
          <cell r="C1248" t="str">
            <v>2141 Т</v>
          </cell>
        </row>
        <row r="1249">
          <cell r="B1249">
            <v>21101782</v>
          </cell>
          <cell r="C1249" t="str">
            <v>2142 Т</v>
          </cell>
        </row>
        <row r="1250">
          <cell r="B1250">
            <v>21101783</v>
          </cell>
          <cell r="C1250" t="str">
            <v>2143 Т</v>
          </cell>
        </row>
        <row r="1251">
          <cell r="B1251">
            <v>21101784</v>
          </cell>
          <cell r="C1251" t="str">
            <v>2144 Т</v>
          </cell>
        </row>
        <row r="1252">
          <cell r="B1252">
            <v>21102270</v>
          </cell>
          <cell r="C1252" t="str">
            <v>2145 Т</v>
          </cell>
        </row>
        <row r="1253">
          <cell r="B1253">
            <v>21102196</v>
          </cell>
          <cell r="C1253" t="str">
            <v>2146 Т</v>
          </cell>
        </row>
        <row r="1254">
          <cell r="B1254">
            <v>21101790</v>
          </cell>
          <cell r="C1254" t="str">
            <v>2147 Т</v>
          </cell>
        </row>
        <row r="1255">
          <cell r="B1255">
            <v>21101785</v>
          </cell>
          <cell r="C1255" t="str">
            <v>2148 Т</v>
          </cell>
        </row>
        <row r="1256">
          <cell r="B1256">
            <v>21102291</v>
          </cell>
          <cell r="C1256" t="str">
            <v>2149 Т</v>
          </cell>
        </row>
        <row r="1257">
          <cell r="B1257">
            <v>21101773</v>
          </cell>
          <cell r="C1257" t="str">
            <v>2150 Т</v>
          </cell>
        </row>
        <row r="1258">
          <cell r="B1258">
            <v>21102360</v>
          </cell>
          <cell r="C1258" t="str">
            <v>2151 Т</v>
          </cell>
        </row>
        <row r="1259">
          <cell r="B1259">
            <v>21101030</v>
          </cell>
          <cell r="C1259" t="str">
            <v>2152 Т</v>
          </cell>
        </row>
        <row r="1260">
          <cell r="B1260">
            <v>21102361</v>
          </cell>
          <cell r="C1260" t="str">
            <v>2153 Т</v>
          </cell>
        </row>
        <row r="1261">
          <cell r="B1261" t="str">
            <v>-</v>
          </cell>
          <cell r="C1261" t="str">
            <v>2154 Т</v>
          </cell>
        </row>
        <row r="1262">
          <cell r="B1262">
            <v>21102184</v>
          </cell>
          <cell r="C1262" t="str">
            <v>2155 Т</v>
          </cell>
        </row>
        <row r="1263">
          <cell r="B1263">
            <v>21102185</v>
          </cell>
          <cell r="C1263" t="str">
            <v>2156 Т</v>
          </cell>
        </row>
        <row r="1264">
          <cell r="B1264">
            <v>21102186</v>
          </cell>
          <cell r="C1264" t="str">
            <v>2157 Т</v>
          </cell>
        </row>
        <row r="1265">
          <cell r="B1265">
            <v>21102187</v>
          </cell>
          <cell r="C1265" t="str">
            <v>2158 Т</v>
          </cell>
        </row>
        <row r="1266">
          <cell r="B1266">
            <v>21102188</v>
          </cell>
          <cell r="C1266" t="str">
            <v>2159 Т</v>
          </cell>
        </row>
        <row r="1267">
          <cell r="B1267">
            <v>21102189</v>
          </cell>
          <cell r="C1267" t="str">
            <v>2160 Т</v>
          </cell>
        </row>
        <row r="1268">
          <cell r="B1268">
            <v>21102190</v>
          </cell>
          <cell r="C1268" t="str">
            <v>2161 Т</v>
          </cell>
        </row>
        <row r="1269">
          <cell r="B1269">
            <v>21102191</v>
          </cell>
          <cell r="C1269" t="str">
            <v>2162 Т</v>
          </cell>
        </row>
        <row r="1270">
          <cell r="B1270">
            <v>21102192</v>
          </cell>
          <cell r="C1270" t="str">
            <v>2163 Т</v>
          </cell>
        </row>
        <row r="1271">
          <cell r="B1271">
            <v>21102319</v>
          </cell>
          <cell r="C1271" t="str">
            <v>2164 Т</v>
          </cell>
        </row>
        <row r="1272">
          <cell r="B1272">
            <v>21102318</v>
          </cell>
          <cell r="C1272" t="str">
            <v>2165 Т</v>
          </cell>
        </row>
        <row r="1273">
          <cell r="B1273">
            <v>21102320</v>
          </cell>
          <cell r="C1273" t="str">
            <v>2166 Т</v>
          </cell>
        </row>
        <row r="1274">
          <cell r="B1274">
            <v>21102193</v>
          </cell>
          <cell r="C1274" t="str">
            <v>2167 Т</v>
          </cell>
        </row>
        <row r="1275">
          <cell r="B1275">
            <v>21102194</v>
          </cell>
          <cell r="C1275" t="str">
            <v>2168 Т</v>
          </cell>
        </row>
        <row r="1276">
          <cell r="B1276">
            <v>21102321</v>
          </cell>
          <cell r="C1276" t="str">
            <v>2169 Т</v>
          </cell>
        </row>
        <row r="1277">
          <cell r="B1277">
            <v>21102131</v>
          </cell>
          <cell r="C1277" t="str">
            <v>2170 Т</v>
          </cell>
        </row>
        <row r="1278">
          <cell r="B1278">
            <v>21101878</v>
          </cell>
          <cell r="C1278" t="str">
            <v>2171 Т</v>
          </cell>
        </row>
        <row r="1279">
          <cell r="B1279">
            <v>21102297</v>
          </cell>
          <cell r="C1279" t="str">
            <v>2172 Т</v>
          </cell>
        </row>
        <row r="1280">
          <cell r="B1280">
            <v>21102298</v>
          </cell>
          <cell r="C1280" t="str">
            <v>2173 Т</v>
          </cell>
        </row>
        <row r="1281">
          <cell r="B1281">
            <v>21101879</v>
          </cell>
          <cell r="C1281" t="str">
            <v>2174 Т</v>
          </cell>
        </row>
        <row r="1282">
          <cell r="B1282">
            <v>21101880</v>
          </cell>
          <cell r="C1282" t="str">
            <v>2175 Т</v>
          </cell>
        </row>
        <row r="1283">
          <cell r="B1283">
            <v>21101881</v>
          </cell>
          <cell r="C1283" t="str">
            <v>2176 Т</v>
          </cell>
        </row>
        <row r="1284">
          <cell r="B1284">
            <v>21101882</v>
          </cell>
          <cell r="C1284" t="str">
            <v>2177 Т</v>
          </cell>
        </row>
        <row r="1285">
          <cell r="B1285">
            <v>21102317</v>
          </cell>
          <cell r="C1285" t="str">
            <v>2178 Т</v>
          </cell>
        </row>
        <row r="1286">
          <cell r="B1286">
            <v>21101884</v>
          </cell>
          <cell r="C1286" t="str">
            <v>2179 Т</v>
          </cell>
        </row>
        <row r="1287">
          <cell r="B1287">
            <v>21101893</v>
          </cell>
          <cell r="C1287" t="str">
            <v>2180 Т</v>
          </cell>
        </row>
        <row r="1288">
          <cell r="B1288">
            <v>21101889</v>
          </cell>
          <cell r="C1288" t="str">
            <v>2181 Т</v>
          </cell>
        </row>
        <row r="1289">
          <cell r="B1289">
            <v>21101894</v>
          </cell>
          <cell r="C1289" t="str">
            <v>2182 Т</v>
          </cell>
        </row>
        <row r="1290">
          <cell r="B1290">
            <v>21101885</v>
          </cell>
          <cell r="C1290" t="str">
            <v>2183 Т</v>
          </cell>
        </row>
        <row r="1291">
          <cell r="B1291">
            <v>21101890</v>
          </cell>
          <cell r="C1291" t="str">
            <v>2184 Т</v>
          </cell>
        </row>
        <row r="1292">
          <cell r="B1292">
            <v>21101886</v>
          </cell>
          <cell r="C1292" t="str">
            <v>2185 Т</v>
          </cell>
        </row>
        <row r="1293">
          <cell r="B1293">
            <v>21101895</v>
          </cell>
          <cell r="C1293" t="str">
            <v>2186 Т</v>
          </cell>
        </row>
        <row r="1294">
          <cell r="B1294">
            <v>21101891</v>
          </cell>
          <cell r="C1294" t="str">
            <v>2187 Т</v>
          </cell>
        </row>
        <row r="1295">
          <cell r="B1295">
            <v>21101883</v>
          </cell>
          <cell r="C1295" t="str">
            <v>2188 Т</v>
          </cell>
        </row>
        <row r="1296">
          <cell r="B1296">
            <v>21101896</v>
          </cell>
          <cell r="C1296" t="str">
            <v>2189 Т</v>
          </cell>
        </row>
        <row r="1297">
          <cell r="B1297">
            <v>21101887</v>
          </cell>
          <cell r="C1297" t="str">
            <v>2190 Т</v>
          </cell>
        </row>
        <row r="1298">
          <cell r="B1298">
            <v>21101888</v>
          </cell>
          <cell r="C1298" t="str">
            <v>2191 Т</v>
          </cell>
        </row>
        <row r="1299">
          <cell r="B1299">
            <v>21101892</v>
          </cell>
          <cell r="C1299" t="str">
            <v>2192 Т</v>
          </cell>
        </row>
        <row r="1300">
          <cell r="B1300">
            <v>21101897</v>
          </cell>
          <cell r="C1300" t="str">
            <v>2193 Т</v>
          </cell>
        </row>
        <row r="1301">
          <cell r="B1301">
            <v>21101901</v>
          </cell>
          <cell r="C1301" t="str">
            <v>2194 Т</v>
          </cell>
        </row>
        <row r="1302">
          <cell r="B1302">
            <v>21101898</v>
          </cell>
          <cell r="C1302" t="str">
            <v>2195 Т</v>
          </cell>
        </row>
        <row r="1303">
          <cell r="B1303">
            <v>21101902</v>
          </cell>
          <cell r="C1303" t="str">
            <v>2196 Т</v>
          </cell>
        </row>
        <row r="1304">
          <cell r="B1304">
            <v>21101900</v>
          </cell>
          <cell r="C1304" t="str">
            <v>2197 Т</v>
          </cell>
        </row>
        <row r="1305">
          <cell r="B1305">
            <v>21101899</v>
          </cell>
          <cell r="C1305" t="str">
            <v>2198 Т</v>
          </cell>
        </row>
        <row r="1306">
          <cell r="B1306">
            <v>21101903</v>
          </cell>
          <cell r="C1306" t="str">
            <v>2199 Т</v>
          </cell>
        </row>
        <row r="1307">
          <cell r="B1307">
            <v>21102300</v>
          </cell>
          <cell r="C1307" t="str">
            <v>2200 Т</v>
          </cell>
        </row>
        <row r="1308">
          <cell r="B1308">
            <v>21102301</v>
          </cell>
          <cell r="C1308" t="str">
            <v>2201 Т</v>
          </cell>
        </row>
        <row r="1309">
          <cell r="B1309">
            <v>21102302</v>
          </cell>
          <cell r="C1309" t="str">
            <v>2202 Т</v>
          </cell>
        </row>
        <row r="1310">
          <cell r="B1310">
            <v>21102303</v>
          </cell>
          <cell r="C1310" t="str">
            <v>2203 Т</v>
          </cell>
        </row>
        <row r="1311">
          <cell r="B1311">
            <v>21102304</v>
          </cell>
          <cell r="C1311" t="str">
            <v>2204 Т</v>
          </cell>
        </row>
        <row r="1312">
          <cell r="B1312">
            <v>21102323</v>
          </cell>
          <cell r="C1312" t="str">
            <v>2205 Т</v>
          </cell>
        </row>
        <row r="1313">
          <cell r="B1313">
            <v>21102322</v>
          </cell>
          <cell r="C1313" t="str">
            <v>2206 Т</v>
          </cell>
        </row>
        <row r="1314">
          <cell r="B1314">
            <v>21102076</v>
          </cell>
          <cell r="C1314" t="str">
            <v>2207 Т</v>
          </cell>
        </row>
        <row r="1315">
          <cell r="B1315">
            <v>21101827</v>
          </cell>
          <cell r="C1315" t="str">
            <v>2208 Т</v>
          </cell>
        </row>
        <row r="1316">
          <cell r="B1316">
            <v>21102269</v>
          </cell>
          <cell r="C1316" t="str">
            <v>2209 Т</v>
          </cell>
        </row>
        <row r="1317">
          <cell r="B1317">
            <v>21101946</v>
          </cell>
          <cell r="C1317" t="str">
            <v>2210 Т</v>
          </cell>
        </row>
        <row r="1318">
          <cell r="B1318">
            <v>21102090</v>
          </cell>
          <cell r="C1318" t="str">
            <v>2211 Т</v>
          </cell>
        </row>
        <row r="1319">
          <cell r="B1319">
            <v>21102345</v>
          </cell>
          <cell r="C1319" t="str">
            <v>2212 Т</v>
          </cell>
        </row>
        <row r="1320">
          <cell r="B1320">
            <v>21102168</v>
          </cell>
          <cell r="C1320" t="str">
            <v>2213 Т</v>
          </cell>
        </row>
        <row r="1321">
          <cell r="B1321" t="str">
            <v>-</v>
          </cell>
          <cell r="C1321" t="str">
            <v>2214 Т</v>
          </cell>
        </row>
        <row r="1322">
          <cell r="B1322" t="str">
            <v>-</v>
          </cell>
          <cell r="C1322" t="str">
            <v>2215 Т</v>
          </cell>
        </row>
        <row r="1323">
          <cell r="B1323">
            <v>21102132</v>
          </cell>
          <cell r="C1323" t="str">
            <v>2216 Т</v>
          </cell>
        </row>
        <row r="1324">
          <cell r="B1324">
            <v>21101777</v>
          </cell>
          <cell r="C1324" t="str">
            <v>2217 Т</v>
          </cell>
        </row>
        <row r="1325">
          <cell r="B1325">
            <v>21101800</v>
          </cell>
          <cell r="C1325" t="str">
            <v>2218 Т</v>
          </cell>
        </row>
        <row r="1326">
          <cell r="B1326">
            <v>21102038</v>
          </cell>
          <cell r="C1326" t="str">
            <v>2219 Т</v>
          </cell>
        </row>
        <row r="1327">
          <cell r="B1327">
            <v>21101774</v>
          </cell>
          <cell r="C1327" t="str">
            <v>2220 Т</v>
          </cell>
        </row>
        <row r="1328">
          <cell r="B1328">
            <v>21101775</v>
          </cell>
          <cell r="C1328" t="str">
            <v>2221 Т</v>
          </cell>
        </row>
        <row r="1329">
          <cell r="B1329">
            <v>21101984</v>
          </cell>
          <cell r="C1329" t="str">
            <v>2222 Т</v>
          </cell>
        </row>
        <row r="1330">
          <cell r="B1330">
            <v>21102312</v>
          </cell>
          <cell r="C1330" t="str">
            <v>2223 Т</v>
          </cell>
        </row>
        <row r="1331">
          <cell r="B1331">
            <v>21102197</v>
          </cell>
          <cell r="C1331" t="str">
            <v>2224 Т</v>
          </cell>
        </row>
        <row r="1332">
          <cell r="B1332">
            <v>21102091</v>
          </cell>
          <cell r="C1332" t="str">
            <v>2225 Т</v>
          </cell>
        </row>
        <row r="1333">
          <cell r="B1333">
            <v>21101772</v>
          </cell>
          <cell r="C1333" t="str">
            <v>2226 Т</v>
          </cell>
        </row>
        <row r="1334">
          <cell r="B1334">
            <v>21102047</v>
          </cell>
          <cell r="C1334" t="str">
            <v>2227 Т</v>
          </cell>
        </row>
        <row r="1335">
          <cell r="B1335">
            <v>21102028</v>
          </cell>
          <cell r="C1335" t="str">
            <v>2228 Т</v>
          </cell>
        </row>
        <row r="1336">
          <cell r="B1336">
            <v>21102029</v>
          </cell>
          <cell r="C1336" t="str">
            <v>2229 Т</v>
          </cell>
        </row>
        <row r="1337">
          <cell r="B1337">
            <v>21102382</v>
          </cell>
          <cell r="C1337" t="str">
            <v>2230 Т</v>
          </cell>
        </row>
        <row r="1338">
          <cell r="B1338">
            <v>21102356</v>
          </cell>
          <cell r="C1338" t="str">
            <v>2231 Т</v>
          </cell>
        </row>
        <row r="1339">
          <cell r="B1339">
            <v>21102357</v>
          </cell>
          <cell r="C1339" t="str">
            <v>2232 Т</v>
          </cell>
        </row>
        <row r="1340">
          <cell r="B1340">
            <v>21102031</v>
          </cell>
          <cell r="C1340" t="str">
            <v>2233 Т</v>
          </cell>
        </row>
        <row r="1341">
          <cell r="B1341">
            <v>21102030</v>
          </cell>
          <cell r="C1341" t="str">
            <v>2234 Т</v>
          </cell>
        </row>
        <row r="1342">
          <cell r="B1342">
            <v>21102032</v>
          </cell>
          <cell r="C1342" t="str">
            <v>2235 Т</v>
          </cell>
        </row>
        <row r="1343">
          <cell r="B1343">
            <v>21102033</v>
          </cell>
          <cell r="C1343" t="str">
            <v>2236 Т</v>
          </cell>
        </row>
        <row r="1344">
          <cell r="B1344">
            <v>21102034</v>
          </cell>
          <cell r="C1344" t="str">
            <v>2237 Т</v>
          </cell>
        </row>
        <row r="1345">
          <cell r="B1345">
            <v>21102035</v>
          </cell>
          <cell r="C1345" t="str">
            <v>2238 Т</v>
          </cell>
        </row>
        <row r="1346">
          <cell r="B1346">
            <v>21102059</v>
          </cell>
          <cell r="C1346" t="str">
            <v>2239 Т</v>
          </cell>
        </row>
        <row r="1347">
          <cell r="B1347">
            <v>21102223</v>
          </cell>
          <cell r="C1347" t="str">
            <v>2240 Т</v>
          </cell>
        </row>
        <row r="1348">
          <cell r="B1348">
            <v>21102224</v>
          </cell>
          <cell r="C1348" t="str">
            <v>2241 Т</v>
          </cell>
        </row>
        <row r="1349">
          <cell r="B1349">
            <v>21102222</v>
          </cell>
          <cell r="C1349" t="str">
            <v>2242 Т</v>
          </cell>
        </row>
        <row r="1350">
          <cell r="B1350">
            <v>21102020</v>
          </cell>
          <cell r="C1350" t="str">
            <v>2243 Т</v>
          </cell>
        </row>
        <row r="1351">
          <cell r="B1351">
            <v>21101860</v>
          </cell>
          <cell r="C1351" t="str">
            <v>2244 Т</v>
          </cell>
        </row>
        <row r="1352">
          <cell r="B1352">
            <v>21102393</v>
          </cell>
          <cell r="C1352" t="str">
            <v>2245 Т</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TargetMode="External"/><Relationship Id="rId2" Type="http://schemas.openxmlformats.org/officeDocument/2006/relationships/hyperlink" Target="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TargetMode="External"/><Relationship Id="rId1" Type="http://schemas.openxmlformats.org/officeDocument/2006/relationships/hyperlink" Target="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TargetMode="External"/><Relationship Id="rId5" Type="http://schemas.openxmlformats.org/officeDocument/2006/relationships/printerSettings" Target="../printerSettings/printerSettings1.bin"/><Relationship Id="rId4" Type="http://schemas.openxmlformats.org/officeDocument/2006/relationships/hyperlink" Target="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AO1459"/>
  <sheetViews>
    <sheetView tabSelected="1" zoomScale="70" zoomScaleNormal="70" workbookViewId="0">
      <pane ySplit="7" topLeftCell="A8" activePane="bottomLeft" state="frozen"/>
      <selection pane="bottomLeft" activeCell="H1445" sqref="H1445"/>
    </sheetView>
  </sheetViews>
  <sheetFormatPr defaultRowHeight="12.95" customHeight="1" outlineLevelRow="1" x14ac:dyDescent="0.25"/>
  <cols>
    <col min="1" max="1" width="12.7109375" style="7" customWidth="1"/>
    <col min="2" max="2" width="11.85546875" style="7" customWidth="1"/>
    <col min="3" max="3" width="10.7109375" style="7" customWidth="1"/>
    <col min="4" max="4" width="9.85546875" style="7" customWidth="1"/>
    <col min="5" max="5" width="11.85546875" style="7" customWidth="1"/>
    <col min="6" max="6" width="5.140625" style="11" hidden="1" customWidth="1"/>
    <col min="7" max="7" width="18.28515625" style="7" customWidth="1"/>
    <col min="8" max="8" width="77.42578125" style="7" customWidth="1"/>
    <col min="9" max="9" width="47.42578125" style="7" customWidth="1"/>
    <col min="10" max="10" width="7.140625" style="7" customWidth="1"/>
    <col min="11" max="11" width="8.140625" style="7" customWidth="1"/>
    <col min="12" max="12" width="7.140625" style="7" customWidth="1"/>
    <col min="13" max="13" width="5.85546875" style="7" customWidth="1"/>
    <col min="14" max="14" width="11.5703125" style="7" customWidth="1"/>
    <col min="15" max="15" width="32.42578125" style="7" customWidth="1"/>
    <col min="16" max="16" width="8" style="7" customWidth="1"/>
    <col min="17" max="17" width="5.7109375" style="7" customWidth="1"/>
    <col min="18" max="18" width="11.140625" style="7" customWidth="1"/>
    <col min="19" max="19" width="32.42578125" style="7" customWidth="1"/>
    <col min="20" max="20" width="7.140625" style="7" customWidth="1"/>
    <col min="21" max="21" width="6.140625" style="7" customWidth="1"/>
    <col min="22" max="22" width="11.85546875" style="7" customWidth="1"/>
    <col min="23" max="23" width="7.5703125" style="7" customWidth="1"/>
    <col min="24" max="24" width="8.5703125" style="7" customWidth="1"/>
    <col min="25" max="25" width="7.7109375" style="7" customWidth="1"/>
    <col min="26" max="26" width="5.5703125" style="7" customWidth="1"/>
    <col min="27" max="28" width="5.28515625" style="7" customWidth="1"/>
    <col min="29" max="29" width="22" style="7" customWidth="1"/>
    <col min="30" max="30" width="7.42578125" style="7" customWidth="1"/>
    <col min="31" max="31" width="21.140625" style="8" customWidth="1"/>
    <col min="32" max="32" width="21.140625" style="9" customWidth="1"/>
    <col min="33" max="33" width="21.85546875" style="13" customWidth="1"/>
    <col min="34" max="34" width="22" style="13" customWidth="1"/>
    <col min="35" max="35" width="4.140625" style="9" customWidth="1"/>
    <col min="36" max="36" width="19" style="9" customWidth="1"/>
    <col min="37" max="37" width="14.7109375" style="9" customWidth="1"/>
    <col min="38" max="38" width="15" style="7" customWidth="1"/>
    <col min="39" max="39" width="3.7109375" style="7" customWidth="1"/>
    <col min="40" max="40" width="128" style="7" customWidth="1"/>
    <col min="41" max="49" width="4.42578125" style="7" customWidth="1"/>
    <col min="50" max="50" width="15" style="7" customWidth="1"/>
    <col min="51" max="51" width="31.140625" style="7" customWidth="1"/>
    <col min="52" max="16384" width="9.140625" style="4"/>
  </cols>
  <sheetData>
    <row r="1" spans="1:51" ht="12.95" customHeight="1" x14ac:dyDescent="0.25">
      <c r="A1" s="1"/>
      <c r="B1" s="1"/>
      <c r="C1" s="1"/>
      <c r="D1" s="1"/>
      <c r="E1" s="1"/>
      <c r="F1" s="59"/>
      <c r="G1" s="1"/>
      <c r="H1" s="1"/>
      <c r="I1" s="1"/>
      <c r="J1" s="1"/>
      <c r="K1" s="1"/>
      <c r="L1" s="1"/>
      <c r="M1" s="1"/>
      <c r="N1" s="1"/>
      <c r="O1" s="1"/>
      <c r="P1" s="1"/>
      <c r="Q1" s="1"/>
      <c r="R1" s="1"/>
      <c r="S1" s="1"/>
      <c r="T1" s="1"/>
      <c r="U1" s="1"/>
      <c r="V1" s="1"/>
      <c r="W1" s="1"/>
      <c r="X1" s="1"/>
      <c r="Y1" s="1"/>
      <c r="Z1" s="1"/>
      <c r="AA1" s="1"/>
      <c r="AB1" s="1"/>
      <c r="AC1" s="1"/>
      <c r="AD1" s="1"/>
      <c r="AE1" s="6"/>
      <c r="AF1" s="2"/>
      <c r="AG1" s="12"/>
      <c r="AH1" s="12" t="s">
        <v>0</v>
      </c>
      <c r="AI1" s="2"/>
      <c r="AJ1" s="2"/>
      <c r="AK1" s="2"/>
      <c r="AL1" s="3"/>
      <c r="AM1" s="1"/>
      <c r="AN1" s="1"/>
      <c r="AO1" s="1"/>
      <c r="AP1" s="1"/>
      <c r="AQ1" s="1"/>
      <c r="AR1" s="1"/>
      <c r="AS1" s="1"/>
      <c r="AT1" s="1"/>
      <c r="AU1" s="1"/>
      <c r="AV1" s="1"/>
      <c r="AW1" s="1"/>
      <c r="AX1" s="4"/>
      <c r="AY1" s="1"/>
    </row>
    <row r="2" spans="1:51" ht="12.95" customHeight="1" x14ac:dyDescent="0.25">
      <c r="A2" s="1"/>
      <c r="B2" s="1"/>
      <c r="C2" s="1"/>
      <c r="D2" s="1"/>
      <c r="E2" s="1"/>
      <c r="F2" s="59"/>
      <c r="G2" s="5" t="s">
        <v>110</v>
      </c>
      <c r="H2" s="1"/>
      <c r="I2" s="1"/>
      <c r="J2" s="1"/>
      <c r="K2" s="1"/>
      <c r="L2" s="1"/>
      <c r="M2" s="1"/>
      <c r="N2" s="1"/>
      <c r="O2" s="1"/>
      <c r="P2" s="1"/>
      <c r="Q2" s="1"/>
      <c r="R2" s="1"/>
      <c r="S2" s="1"/>
      <c r="T2" s="1"/>
      <c r="U2" s="1"/>
      <c r="V2" s="1"/>
      <c r="W2" s="1"/>
      <c r="X2" s="1"/>
      <c r="Y2" s="1"/>
      <c r="Z2" s="1"/>
      <c r="AA2" s="1"/>
      <c r="AB2" s="1"/>
      <c r="AC2" s="1"/>
      <c r="AD2" s="1"/>
      <c r="AE2" s="6"/>
      <c r="AF2" s="2"/>
      <c r="AG2" s="12"/>
      <c r="AH2" s="12" t="s">
        <v>1</v>
      </c>
      <c r="AI2" s="2"/>
      <c r="AJ2" s="2"/>
      <c r="AK2" s="2"/>
      <c r="AL2" s="1"/>
      <c r="AM2" s="1"/>
      <c r="AN2" s="1"/>
      <c r="AO2" s="1"/>
      <c r="AP2" s="1"/>
      <c r="AQ2" s="1"/>
      <c r="AR2" s="1"/>
      <c r="AS2" s="1"/>
      <c r="AT2" s="1"/>
      <c r="AU2" s="1"/>
      <c r="AV2" s="1"/>
      <c r="AW2" s="1"/>
      <c r="AX2" s="1"/>
      <c r="AY2" s="1"/>
    </row>
    <row r="3" spans="1:51" ht="12.95" customHeight="1" x14ac:dyDescent="0.25">
      <c r="A3" s="1"/>
      <c r="B3" s="1"/>
      <c r="C3" s="1"/>
      <c r="D3" s="1"/>
      <c r="E3" s="1"/>
      <c r="F3" s="59"/>
      <c r="G3" s="1"/>
      <c r="H3" s="1"/>
      <c r="I3" s="1"/>
      <c r="J3" s="1"/>
      <c r="K3" s="1"/>
      <c r="L3" s="1"/>
      <c r="M3" s="1"/>
      <c r="N3" s="1"/>
      <c r="O3" s="1"/>
      <c r="P3" s="1"/>
      <c r="Q3" s="1"/>
      <c r="R3" s="1"/>
      <c r="S3" s="1"/>
      <c r="T3" s="1"/>
      <c r="U3" s="1"/>
      <c r="V3" s="1"/>
      <c r="W3" s="1"/>
      <c r="X3" s="1"/>
      <c r="Y3" s="1"/>
      <c r="Z3" s="1"/>
      <c r="AA3" s="1"/>
      <c r="AB3" s="1"/>
      <c r="AC3" s="1"/>
      <c r="AD3" s="1"/>
      <c r="AE3" s="6"/>
      <c r="AF3" s="2"/>
      <c r="AG3" s="12"/>
      <c r="AH3" s="12"/>
      <c r="AI3" s="2"/>
      <c r="AJ3" s="2"/>
      <c r="AK3" s="2"/>
      <c r="AL3" s="3"/>
      <c r="AM3" s="1"/>
      <c r="AN3" s="1"/>
      <c r="AO3" s="1"/>
      <c r="AP3" s="1"/>
      <c r="AQ3" s="1"/>
      <c r="AR3" s="1"/>
      <c r="AS3" s="1"/>
      <c r="AT3" s="1"/>
      <c r="AU3" s="1"/>
      <c r="AV3" s="1"/>
      <c r="AW3" s="1"/>
      <c r="AX3" s="1"/>
      <c r="AY3" s="1"/>
    </row>
    <row r="4" spans="1:51" ht="12.95" customHeight="1" x14ac:dyDescent="0.25">
      <c r="A4" s="116" t="s">
        <v>2</v>
      </c>
      <c r="B4" s="116" t="s">
        <v>3</v>
      </c>
      <c r="C4" s="116" t="s">
        <v>4</v>
      </c>
      <c r="D4" s="116" t="s">
        <v>2094</v>
      </c>
      <c r="E4" s="116" t="s">
        <v>5</v>
      </c>
      <c r="F4" s="117" t="s">
        <v>108</v>
      </c>
      <c r="G4" s="116" t="s">
        <v>6</v>
      </c>
      <c r="H4" s="116" t="s">
        <v>7</v>
      </c>
      <c r="I4" s="116" t="s">
        <v>8</v>
      </c>
      <c r="J4" s="116" t="s">
        <v>9</v>
      </c>
      <c r="K4" s="116" t="s">
        <v>10</v>
      </c>
      <c r="L4" s="116" t="s">
        <v>11</v>
      </c>
      <c r="M4" s="116" t="s">
        <v>12</v>
      </c>
      <c r="N4" s="116" t="s">
        <v>13</v>
      </c>
      <c r="O4" s="116" t="s">
        <v>14</v>
      </c>
      <c r="P4" s="116" t="s">
        <v>15</v>
      </c>
      <c r="Q4" s="116" t="s">
        <v>16</v>
      </c>
      <c r="R4" s="116" t="s">
        <v>17</v>
      </c>
      <c r="S4" s="116" t="s">
        <v>18</v>
      </c>
      <c r="T4" s="116" t="s">
        <v>19</v>
      </c>
      <c r="U4" s="116" t="s">
        <v>109</v>
      </c>
      <c r="V4" s="116"/>
      <c r="W4" s="116"/>
      <c r="X4" s="116"/>
      <c r="Y4" s="116"/>
      <c r="Z4" s="116" t="s">
        <v>20</v>
      </c>
      <c r="AA4" s="116"/>
      <c r="AB4" s="116"/>
      <c r="AC4" s="116" t="s">
        <v>21</v>
      </c>
      <c r="AD4" s="116" t="s">
        <v>22</v>
      </c>
      <c r="AE4" s="78" t="s">
        <v>23</v>
      </c>
      <c r="AF4" s="118"/>
      <c r="AG4" s="119"/>
      <c r="AH4" s="119"/>
      <c r="AI4" s="118" t="s">
        <v>24</v>
      </c>
      <c r="AJ4" s="118"/>
      <c r="AK4" s="118"/>
      <c r="AL4" s="120" t="s">
        <v>25</v>
      </c>
      <c r="AM4" s="116" t="s">
        <v>26</v>
      </c>
      <c r="AN4" s="116" t="s">
        <v>27</v>
      </c>
      <c r="AO4" s="116" t="s">
        <v>28</v>
      </c>
      <c r="AP4" s="116"/>
      <c r="AQ4" s="116"/>
      <c r="AR4" s="116"/>
      <c r="AS4" s="116"/>
      <c r="AT4" s="116"/>
      <c r="AU4" s="116"/>
      <c r="AV4" s="116"/>
      <c r="AW4" s="116"/>
      <c r="AX4" s="116" t="s">
        <v>29</v>
      </c>
      <c r="AY4" s="118" t="s">
        <v>30</v>
      </c>
    </row>
    <row r="5" spans="1:51" ht="12.95" customHeight="1" x14ac:dyDescent="0.25">
      <c r="A5" s="116"/>
      <c r="B5" s="116"/>
      <c r="C5" s="116"/>
      <c r="D5" s="116"/>
      <c r="E5" s="116"/>
      <c r="F5" s="117"/>
      <c r="G5" s="116"/>
      <c r="H5" s="116"/>
      <c r="I5" s="116"/>
      <c r="J5" s="116"/>
      <c r="K5" s="116"/>
      <c r="L5" s="116"/>
      <c r="M5" s="116"/>
      <c r="N5" s="116"/>
      <c r="O5" s="116"/>
      <c r="P5" s="116"/>
      <c r="Q5" s="116"/>
      <c r="R5" s="116"/>
      <c r="S5" s="116"/>
      <c r="T5" s="116"/>
      <c r="U5" s="116" t="s">
        <v>31</v>
      </c>
      <c r="V5" s="116"/>
      <c r="W5" s="116" t="s">
        <v>32</v>
      </c>
      <c r="X5" s="116" t="s">
        <v>33</v>
      </c>
      <c r="Y5" s="116"/>
      <c r="Z5" s="116"/>
      <c r="AA5" s="116"/>
      <c r="AB5" s="116"/>
      <c r="AC5" s="116"/>
      <c r="AD5" s="116"/>
      <c r="AE5" s="78" t="s">
        <v>34</v>
      </c>
      <c r="AF5" s="118" t="s">
        <v>35</v>
      </c>
      <c r="AG5" s="119" t="s">
        <v>36</v>
      </c>
      <c r="AH5" s="119" t="s">
        <v>37</v>
      </c>
      <c r="AI5" s="118" t="s">
        <v>34</v>
      </c>
      <c r="AJ5" s="118" t="s">
        <v>36</v>
      </c>
      <c r="AK5" s="118" t="s">
        <v>37</v>
      </c>
      <c r="AL5" s="120"/>
      <c r="AM5" s="116" t="s">
        <v>38</v>
      </c>
      <c r="AN5" s="116" t="s">
        <v>39</v>
      </c>
      <c r="AO5" s="116" t="s">
        <v>40</v>
      </c>
      <c r="AP5" s="116"/>
      <c r="AQ5" s="116"/>
      <c r="AR5" s="116" t="s">
        <v>41</v>
      </c>
      <c r="AS5" s="116"/>
      <c r="AT5" s="116"/>
      <c r="AU5" s="116" t="s">
        <v>42</v>
      </c>
      <c r="AV5" s="116"/>
      <c r="AW5" s="116"/>
      <c r="AX5" s="116"/>
      <c r="AY5" s="118"/>
    </row>
    <row r="6" spans="1:51" ht="12.95" customHeight="1" x14ac:dyDescent="0.25">
      <c r="A6" s="116"/>
      <c r="B6" s="116"/>
      <c r="C6" s="116"/>
      <c r="D6" s="116"/>
      <c r="E6" s="116"/>
      <c r="F6" s="117"/>
      <c r="G6" s="116"/>
      <c r="H6" s="116"/>
      <c r="I6" s="116"/>
      <c r="J6" s="116"/>
      <c r="K6" s="116"/>
      <c r="L6" s="116"/>
      <c r="M6" s="116"/>
      <c r="N6" s="116"/>
      <c r="O6" s="116"/>
      <c r="P6" s="116"/>
      <c r="Q6" s="116"/>
      <c r="R6" s="116"/>
      <c r="S6" s="116"/>
      <c r="T6" s="116"/>
      <c r="U6" s="116" t="s">
        <v>43</v>
      </c>
      <c r="V6" s="116" t="s">
        <v>44</v>
      </c>
      <c r="W6" s="116" t="s">
        <v>45</v>
      </c>
      <c r="X6" s="116" t="s">
        <v>46</v>
      </c>
      <c r="Y6" s="116" t="s">
        <v>45</v>
      </c>
      <c r="Z6" s="116" t="s">
        <v>47</v>
      </c>
      <c r="AA6" s="116" t="s">
        <v>48</v>
      </c>
      <c r="AB6" s="116" t="s">
        <v>49</v>
      </c>
      <c r="AC6" s="116"/>
      <c r="AD6" s="116"/>
      <c r="AE6" s="78"/>
      <c r="AF6" s="118"/>
      <c r="AG6" s="119"/>
      <c r="AH6" s="119"/>
      <c r="AI6" s="118"/>
      <c r="AJ6" s="118"/>
      <c r="AK6" s="118"/>
      <c r="AL6" s="120"/>
      <c r="AM6" s="116"/>
      <c r="AN6" s="116"/>
      <c r="AO6" s="116" t="s">
        <v>50</v>
      </c>
      <c r="AP6" s="116" t="s">
        <v>51</v>
      </c>
      <c r="AQ6" s="116" t="s">
        <v>52</v>
      </c>
      <c r="AR6" s="116" t="s">
        <v>50</v>
      </c>
      <c r="AS6" s="116" t="s">
        <v>51</v>
      </c>
      <c r="AT6" s="116" t="s">
        <v>52</v>
      </c>
      <c r="AU6" s="116" t="s">
        <v>50</v>
      </c>
      <c r="AV6" s="116" t="s">
        <v>51</v>
      </c>
      <c r="AW6" s="116" t="s">
        <v>52</v>
      </c>
      <c r="AX6" s="116"/>
      <c r="AY6" s="118"/>
    </row>
    <row r="7" spans="1:51" ht="12.95" customHeight="1" x14ac:dyDescent="0.25">
      <c r="A7" s="116"/>
      <c r="B7" s="116"/>
      <c r="C7" s="116"/>
      <c r="D7" s="116"/>
      <c r="E7" s="116" t="s">
        <v>53</v>
      </c>
      <c r="F7" s="117"/>
      <c r="G7" s="116" t="s">
        <v>54</v>
      </c>
      <c r="H7" s="116" t="s">
        <v>55</v>
      </c>
      <c r="I7" s="116" t="s">
        <v>56</v>
      </c>
      <c r="J7" s="116" t="s">
        <v>57</v>
      </c>
      <c r="K7" s="116" t="s">
        <v>58</v>
      </c>
      <c r="L7" s="116" t="s">
        <v>59</v>
      </c>
      <c r="M7" s="116" t="s">
        <v>60</v>
      </c>
      <c r="N7" s="116" t="s">
        <v>61</v>
      </c>
      <c r="O7" s="116" t="s">
        <v>62</v>
      </c>
      <c r="P7" s="116" t="s">
        <v>63</v>
      </c>
      <c r="Q7" s="116" t="s">
        <v>64</v>
      </c>
      <c r="R7" s="116" t="s">
        <v>65</v>
      </c>
      <c r="S7" s="116" t="s">
        <v>66</v>
      </c>
      <c r="T7" s="116" t="s">
        <v>67</v>
      </c>
      <c r="U7" s="116" t="s">
        <v>68</v>
      </c>
      <c r="V7" s="116" t="s">
        <v>69</v>
      </c>
      <c r="W7" s="116" t="s">
        <v>70</v>
      </c>
      <c r="X7" s="116" t="s">
        <v>71</v>
      </c>
      <c r="Y7" s="116" t="s">
        <v>72</v>
      </c>
      <c r="Z7" s="116" t="s">
        <v>73</v>
      </c>
      <c r="AA7" s="116" t="s">
        <v>74</v>
      </c>
      <c r="AB7" s="116" t="s">
        <v>75</v>
      </c>
      <c r="AC7" s="116" t="s">
        <v>76</v>
      </c>
      <c r="AD7" s="116" t="s">
        <v>77</v>
      </c>
      <c r="AE7" s="78" t="s">
        <v>78</v>
      </c>
      <c r="AF7" s="118" t="s">
        <v>79</v>
      </c>
      <c r="AG7" s="119" t="s">
        <v>80</v>
      </c>
      <c r="AH7" s="119" t="s">
        <v>81</v>
      </c>
      <c r="AI7" s="118" t="s">
        <v>82</v>
      </c>
      <c r="AJ7" s="118" t="s">
        <v>83</v>
      </c>
      <c r="AK7" s="118" t="s">
        <v>84</v>
      </c>
      <c r="AL7" s="120" t="s">
        <v>85</v>
      </c>
      <c r="AM7" s="116" t="s">
        <v>86</v>
      </c>
      <c r="AN7" s="116" t="s">
        <v>87</v>
      </c>
      <c r="AO7" s="116" t="s">
        <v>88</v>
      </c>
      <c r="AP7" s="116" t="s">
        <v>89</v>
      </c>
      <c r="AQ7" s="116" t="s">
        <v>90</v>
      </c>
      <c r="AR7" s="116" t="s">
        <v>91</v>
      </c>
      <c r="AS7" s="116" t="s">
        <v>92</v>
      </c>
      <c r="AT7" s="116" t="s">
        <v>93</v>
      </c>
      <c r="AU7" s="116" t="s">
        <v>94</v>
      </c>
      <c r="AV7" s="116" t="s">
        <v>95</v>
      </c>
      <c r="AW7" s="116" t="s">
        <v>96</v>
      </c>
      <c r="AX7" s="116" t="s">
        <v>97</v>
      </c>
      <c r="AY7" s="116"/>
    </row>
    <row r="8" spans="1:51" s="1" customFormat="1" ht="12.95" customHeight="1" outlineLevel="1" x14ac:dyDescent="0.25">
      <c r="A8" s="121"/>
      <c r="B8" s="121"/>
      <c r="C8" s="121"/>
      <c r="D8" s="116"/>
      <c r="E8" s="116" t="s">
        <v>98</v>
      </c>
      <c r="F8" s="117"/>
      <c r="G8" s="121"/>
      <c r="H8" s="121"/>
      <c r="I8" s="121"/>
      <c r="J8" s="121"/>
      <c r="K8" s="121"/>
      <c r="L8" s="116"/>
      <c r="M8" s="121"/>
      <c r="N8" s="121"/>
      <c r="O8" s="122"/>
      <c r="P8" s="116"/>
      <c r="Q8" s="116"/>
      <c r="R8" s="121"/>
      <c r="S8" s="122"/>
      <c r="T8" s="116"/>
      <c r="U8" s="116"/>
      <c r="V8" s="116"/>
      <c r="W8" s="116"/>
      <c r="X8" s="116"/>
      <c r="Y8" s="116"/>
      <c r="Z8" s="123"/>
      <c r="AA8" s="116"/>
      <c r="AB8" s="123"/>
      <c r="AC8" s="116"/>
      <c r="AD8" s="116"/>
      <c r="AE8" s="78"/>
      <c r="AF8" s="118"/>
      <c r="AG8" s="119"/>
      <c r="AH8" s="119"/>
      <c r="AI8" s="118"/>
      <c r="AJ8" s="118"/>
      <c r="AK8" s="118"/>
      <c r="AL8" s="120"/>
      <c r="AM8" s="124"/>
      <c r="AN8" s="124"/>
      <c r="AO8" s="116"/>
      <c r="AP8" s="116"/>
      <c r="AQ8" s="116"/>
      <c r="AR8" s="116"/>
      <c r="AS8" s="116"/>
      <c r="AT8" s="116"/>
      <c r="AU8" s="116"/>
      <c r="AV8" s="116"/>
      <c r="AW8" s="116"/>
      <c r="AX8" s="116"/>
      <c r="AY8" s="116"/>
    </row>
    <row r="9" spans="1:51" s="1" customFormat="1" ht="12.95" customHeight="1" outlineLevel="1" x14ac:dyDescent="0.25">
      <c r="A9" s="121"/>
      <c r="B9" s="121"/>
      <c r="C9" s="121"/>
      <c r="D9" s="116"/>
      <c r="E9" s="116" t="s">
        <v>99</v>
      </c>
      <c r="F9" s="117"/>
      <c r="G9" s="121"/>
      <c r="H9" s="121"/>
      <c r="I9" s="121"/>
      <c r="J9" s="121"/>
      <c r="K9" s="121"/>
      <c r="L9" s="116"/>
      <c r="M9" s="121"/>
      <c r="N9" s="121"/>
      <c r="O9" s="122"/>
      <c r="P9" s="116"/>
      <c r="Q9" s="116"/>
      <c r="R9" s="121"/>
      <c r="S9" s="122"/>
      <c r="T9" s="116"/>
      <c r="U9" s="116"/>
      <c r="V9" s="116"/>
      <c r="W9" s="116"/>
      <c r="X9" s="116"/>
      <c r="Y9" s="116"/>
      <c r="Z9" s="123"/>
      <c r="AA9" s="116"/>
      <c r="AB9" s="123"/>
      <c r="AC9" s="116"/>
      <c r="AD9" s="116"/>
      <c r="AE9" s="78"/>
      <c r="AF9" s="118"/>
      <c r="AG9" s="119"/>
      <c r="AH9" s="119"/>
      <c r="AI9" s="118"/>
      <c r="AJ9" s="118"/>
      <c r="AK9" s="118"/>
      <c r="AL9" s="120"/>
      <c r="AM9" s="124"/>
      <c r="AN9" s="124"/>
      <c r="AO9" s="116"/>
      <c r="AP9" s="116"/>
      <c r="AQ9" s="116"/>
      <c r="AR9" s="116"/>
      <c r="AS9" s="116"/>
      <c r="AT9" s="116"/>
      <c r="AU9" s="116"/>
      <c r="AV9" s="116"/>
      <c r="AW9" s="116"/>
      <c r="AX9" s="116"/>
      <c r="AY9" s="116"/>
    </row>
    <row r="10" spans="1:51" ht="12.95" customHeight="1" x14ac:dyDescent="0.25">
      <c r="A10" s="32" t="s">
        <v>165</v>
      </c>
      <c r="B10" s="33"/>
      <c r="C10" s="34">
        <v>230002435</v>
      </c>
      <c r="D10" s="34">
        <v>21100458</v>
      </c>
      <c r="E10" s="31" t="s">
        <v>2128</v>
      </c>
      <c r="F10" s="26"/>
      <c r="G10" s="31" t="s">
        <v>2129</v>
      </c>
      <c r="H10" s="31" t="s">
        <v>2130</v>
      </c>
      <c r="I10" s="35" t="s">
        <v>2131</v>
      </c>
      <c r="J10" s="35" t="s">
        <v>405</v>
      </c>
      <c r="K10" s="35" t="s">
        <v>406</v>
      </c>
      <c r="L10" s="32"/>
      <c r="M10" s="35" t="s">
        <v>246</v>
      </c>
      <c r="N10" s="32" t="s">
        <v>117</v>
      </c>
      <c r="O10" s="32" t="s">
        <v>407</v>
      </c>
      <c r="P10" s="35" t="s">
        <v>1607</v>
      </c>
      <c r="Q10" s="32" t="s">
        <v>120</v>
      </c>
      <c r="R10" s="35" t="s">
        <v>117</v>
      </c>
      <c r="S10" s="32" t="s">
        <v>408</v>
      </c>
      <c r="T10" s="35" t="s">
        <v>409</v>
      </c>
      <c r="U10" s="35">
        <v>60</v>
      </c>
      <c r="V10" s="32" t="s">
        <v>410</v>
      </c>
      <c r="W10" s="35"/>
      <c r="X10" s="32"/>
      <c r="Y10" s="32"/>
      <c r="Z10" s="32" t="s">
        <v>246</v>
      </c>
      <c r="AA10" s="76">
        <v>90</v>
      </c>
      <c r="AB10" s="35">
        <v>10</v>
      </c>
      <c r="AC10" s="35" t="s">
        <v>1143</v>
      </c>
      <c r="AD10" s="36" t="s">
        <v>123</v>
      </c>
      <c r="AE10" s="36">
        <v>600.96</v>
      </c>
      <c r="AF10" s="37">
        <v>2125</v>
      </c>
      <c r="AG10" s="38">
        <f>AE10*AF10</f>
        <v>1277040</v>
      </c>
      <c r="AH10" s="38">
        <f>AG10*1.12</f>
        <v>1430284.8</v>
      </c>
      <c r="AI10" s="38"/>
      <c r="AJ10" s="38"/>
      <c r="AK10" s="38"/>
      <c r="AL10" s="38" t="s">
        <v>124</v>
      </c>
      <c r="AM10" s="32"/>
      <c r="AN10" s="35"/>
      <c r="AO10" s="35" t="s">
        <v>2132</v>
      </c>
      <c r="AP10" s="35"/>
      <c r="AQ10" s="31"/>
      <c r="AR10" s="35"/>
      <c r="AS10" s="35"/>
      <c r="AT10" s="35"/>
      <c r="AU10" s="35"/>
      <c r="AV10" s="35"/>
      <c r="AW10" s="35"/>
      <c r="AX10" s="35" t="s">
        <v>99</v>
      </c>
      <c r="AY10" s="31" t="s">
        <v>2025</v>
      </c>
    </row>
    <row r="11" spans="1:51" ht="12.95" customHeight="1" x14ac:dyDescent="0.25">
      <c r="A11" s="32" t="s">
        <v>129</v>
      </c>
      <c r="B11" s="33"/>
      <c r="C11" s="34">
        <v>210027969</v>
      </c>
      <c r="D11" s="34" t="s">
        <v>2001</v>
      </c>
      <c r="E11" s="31" t="s">
        <v>2002</v>
      </c>
      <c r="F11" s="26"/>
      <c r="G11" s="31" t="s">
        <v>1586</v>
      </c>
      <c r="H11" s="31" t="s">
        <v>1587</v>
      </c>
      <c r="I11" s="35" t="s">
        <v>1588</v>
      </c>
      <c r="J11" s="35" t="s">
        <v>405</v>
      </c>
      <c r="K11" s="35" t="s">
        <v>406</v>
      </c>
      <c r="L11" s="32" t="s">
        <v>454</v>
      </c>
      <c r="M11" s="35" t="s">
        <v>82</v>
      </c>
      <c r="N11" s="32" t="s">
        <v>117</v>
      </c>
      <c r="O11" s="32" t="s">
        <v>407</v>
      </c>
      <c r="P11" s="35" t="s">
        <v>244</v>
      </c>
      <c r="Q11" s="32" t="s">
        <v>120</v>
      </c>
      <c r="R11" s="35" t="s">
        <v>117</v>
      </c>
      <c r="S11" s="32" t="s">
        <v>1201</v>
      </c>
      <c r="T11" s="35" t="s">
        <v>409</v>
      </c>
      <c r="U11" s="35">
        <v>60</v>
      </c>
      <c r="V11" s="32" t="s">
        <v>410</v>
      </c>
      <c r="W11" s="35"/>
      <c r="X11" s="32"/>
      <c r="Y11" s="32"/>
      <c r="Z11" s="32">
        <v>30</v>
      </c>
      <c r="AA11" s="76">
        <v>60</v>
      </c>
      <c r="AB11" s="35">
        <v>10</v>
      </c>
      <c r="AC11" s="35" t="s">
        <v>411</v>
      </c>
      <c r="AD11" s="36" t="s">
        <v>123</v>
      </c>
      <c r="AE11" s="36">
        <v>1</v>
      </c>
      <c r="AF11" s="37">
        <v>77275</v>
      </c>
      <c r="AG11" s="38">
        <f t="shared" ref="AG11:AG74" si="0">AE11*AF11</f>
        <v>77275</v>
      </c>
      <c r="AH11" s="38">
        <f t="shared" ref="AH11:AH74" si="1">AG11*1.12</f>
        <v>86548.000000000015</v>
      </c>
      <c r="AI11" s="38"/>
      <c r="AJ11" s="38"/>
      <c r="AK11" s="38"/>
      <c r="AL11" s="38" t="s">
        <v>124</v>
      </c>
      <c r="AM11" s="32"/>
      <c r="AN11" s="35"/>
      <c r="AO11" s="35" t="s">
        <v>1590</v>
      </c>
      <c r="AP11" s="35"/>
      <c r="AQ11" s="31"/>
      <c r="AR11" s="35"/>
      <c r="AS11" s="35"/>
      <c r="AT11" s="35"/>
      <c r="AU11" s="35"/>
      <c r="AV11" s="35"/>
      <c r="AW11" s="35"/>
      <c r="AX11" s="35" t="s">
        <v>99</v>
      </c>
      <c r="AY11" s="31" t="s">
        <v>2025</v>
      </c>
    </row>
    <row r="12" spans="1:51" ht="12.95" customHeight="1" x14ac:dyDescent="0.25">
      <c r="A12" s="32" t="s">
        <v>129</v>
      </c>
      <c r="B12" s="33"/>
      <c r="C12" s="34">
        <v>220005743</v>
      </c>
      <c r="D12" s="34" t="s">
        <v>2003</v>
      </c>
      <c r="E12" s="31" t="s">
        <v>2004</v>
      </c>
      <c r="F12" s="26"/>
      <c r="G12" s="31" t="s">
        <v>1592</v>
      </c>
      <c r="H12" s="31" t="s">
        <v>1593</v>
      </c>
      <c r="I12" s="35" t="s">
        <v>1594</v>
      </c>
      <c r="J12" s="35" t="s">
        <v>405</v>
      </c>
      <c r="K12" s="35" t="s">
        <v>406</v>
      </c>
      <c r="L12" s="32"/>
      <c r="M12" s="35" t="s">
        <v>246</v>
      </c>
      <c r="N12" s="32" t="s">
        <v>117</v>
      </c>
      <c r="O12" s="32" t="s">
        <v>407</v>
      </c>
      <c r="P12" s="35" t="s">
        <v>244</v>
      </c>
      <c r="Q12" s="32" t="s">
        <v>120</v>
      </c>
      <c r="R12" s="35" t="s">
        <v>117</v>
      </c>
      <c r="S12" s="32" t="s">
        <v>1201</v>
      </c>
      <c r="T12" s="35" t="s">
        <v>409</v>
      </c>
      <c r="U12" s="35">
        <v>60</v>
      </c>
      <c r="V12" s="32" t="s">
        <v>410</v>
      </c>
      <c r="W12" s="35"/>
      <c r="X12" s="32"/>
      <c r="Y12" s="32"/>
      <c r="Z12" s="32">
        <v>0</v>
      </c>
      <c r="AA12" s="76">
        <v>90</v>
      </c>
      <c r="AB12" s="35">
        <v>10</v>
      </c>
      <c r="AC12" s="35" t="s">
        <v>411</v>
      </c>
      <c r="AD12" s="36" t="s">
        <v>123</v>
      </c>
      <c r="AE12" s="36">
        <v>30</v>
      </c>
      <c r="AF12" s="37">
        <v>75600</v>
      </c>
      <c r="AG12" s="38">
        <f t="shared" si="0"/>
        <v>2268000</v>
      </c>
      <c r="AH12" s="38">
        <f t="shared" si="1"/>
        <v>2540160.0000000005</v>
      </c>
      <c r="AI12" s="38"/>
      <c r="AJ12" s="38"/>
      <c r="AK12" s="38"/>
      <c r="AL12" s="38" t="s">
        <v>124</v>
      </c>
      <c r="AM12" s="32"/>
      <c r="AN12" s="35"/>
      <c r="AO12" s="35" t="s">
        <v>1595</v>
      </c>
      <c r="AP12" s="35"/>
      <c r="AQ12" s="31"/>
      <c r="AR12" s="35"/>
      <c r="AS12" s="35"/>
      <c r="AT12" s="35"/>
      <c r="AU12" s="35"/>
      <c r="AV12" s="35"/>
      <c r="AW12" s="35"/>
      <c r="AX12" s="35" t="s">
        <v>99</v>
      </c>
      <c r="AY12" s="31" t="s">
        <v>2025</v>
      </c>
    </row>
    <row r="13" spans="1:51" ht="12.95" customHeight="1" x14ac:dyDescent="0.25">
      <c r="A13" s="32" t="s">
        <v>129</v>
      </c>
      <c r="B13" s="33"/>
      <c r="C13" s="34">
        <v>210012997</v>
      </c>
      <c r="D13" s="34" t="s">
        <v>2005</v>
      </c>
      <c r="E13" s="31" t="s">
        <v>2006</v>
      </c>
      <c r="F13" s="26"/>
      <c r="G13" s="31" t="s">
        <v>1596</v>
      </c>
      <c r="H13" s="31" t="s">
        <v>1597</v>
      </c>
      <c r="I13" s="35" t="s">
        <v>1598</v>
      </c>
      <c r="J13" s="35" t="s">
        <v>405</v>
      </c>
      <c r="K13" s="35" t="s">
        <v>406</v>
      </c>
      <c r="L13" s="32" t="s">
        <v>454</v>
      </c>
      <c r="M13" s="35" t="s">
        <v>82</v>
      </c>
      <c r="N13" s="32" t="s">
        <v>117</v>
      </c>
      <c r="O13" s="32" t="s">
        <v>407</v>
      </c>
      <c r="P13" s="35" t="s">
        <v>244</v>
      </c>
      <c r="Q13" s="32" t="s">
        <v>120</v>
      </c>
      <c r="R13" s="35" t="s">
        <v>117</v>
      </c>
      <c r="S13" s="32" t="s">
        <v>1201</v>
      </c>
      <c r="T13" s="35" t="s">
        <v>409</v>
      </c>
      <c r="U13" s="35">
        <v>60</v>
      </c>
      <c r="V13" s="32" t="s">
        <v>410</v>
      </c>
      <c r="W13" s="35"/>
      <c r="X13" s="32"/>
      <c r="Y13" s="32"/>
      <c r="Z13" s="32">
        <v>30</v>
      </c>
      <c r="AA13" s="76">
        <v>60</v>
      </c>
      <c r="AB13" s="35">
        <v>10</v>
      </c>
      <c r="AC13" s="35" t="s">
        <v>448</v>
      </c>
      <c r="AD13" s="36" t="s">
        <v>123</v>
      </c>
      <c r="AE13" s="36">
        <v>55.6</v>
      </c>
      <c r="AF13" s="37">
        <v>2230</v>
      </c>
      <c r="AG13" s="38">
        <f t="shared" si="0"/>
        <v>123988</v>
      </c>
      <c r="AH13" s="38">
        <f t="shared" si="1"/>
        <v>138866.56000000003</v>
      </c>
      <c r="AI13" s="38"/>
      <c r="AJ13" s="38"/>
      <c r="AK13" s="38"/>
      <c r="AL13" s="38" t="s">
        <v>124</v>
      </c>
      <c r="AM13" s="32"/>
      <c r="AN13" s="35"/>
      <c r="AO13" s="35" t="s">
        <v>1599</v>
      </c>
      <c r="AP13" s="35"/>
      <c r="AQ13" s="31"/>
      <c r="AR13" s="35"/>
      <c r="AS13" s="35"/>
      <c r="AT13" s="35"/>
      <c r="AU13" s="35"/>
      <c r="AV13" s="35"/>
      <c r="AW13" s="35"/>
      <c r="AX13" s="35" t="s">
        <v>99</v>
      </c>
      <c r="AY13" s="31" t="s">
        <v>2025</v>
      </c>
    </row>
    <row r="14" spans="1:51" ht="12.95" customHeight="1" x14ac:dyDescent="0.25">
      <c r="A14" s="32" t="s">
        <v>129</v>
      </c>
      <c r="B14" s="33"/>
      <c r="C14" s="34">
        <v>120001691</v>
      </c>
      <c r="D14" s="34">
        <v>21100268</v>
      </c>
      <c r="E14" s="31" t="s">
        <v>1600</v>
      </c>
      <c r="F14" s="26"/>
      <c r="G14" s="31" t="s">
        <v>1605</v>
      </c>
      <c r="H14" s="31" t="s">
        <v>724</v>
      </c>
      <c r="I14" s="35" t="s">
        <v>1606</v>
      </c>
      <c r="J14" s="35" t="s">
        <v>233</v>
      </c>
      <c r="K14" s="35" t="s">
        <v>1552</v>
      </c>
      <c r="L14" s="32" t="s">
        <v>454</v>
      </c>
      <c r="M14" s="35" t="s">
        <v>82</v>
      </c>
      <c r="N14" s="32" t="s">
        <v>117</v>
      </c>
      <c r="O14" s="32" t="s">
        <v>407</v>
      </c>
      <c r="P14" s="35" t="s">
        <v>1607</v>
      </c>
      <c r="Q14" s="32" t="s">
        <v>120</v>
      </c>
      <c r="R14" s="35" t="s">
        <v>117</v>
      </c>
      <c r="S14" s="32" t="s">
        <v>408</v>
      </c>
      <c r="T14" s="35" t="s">
        <v>409</v>
      </c>
      <c r="U14" s="35">
        <v>90</v>
      </c>
      <c r="V14" s="32" t="s">
        <v>410</v>
      </c>
      <c r="W14" s="35"/>
      <c r="X14" s="32"/>
      <c r="Y14" s="32"/>
      <c r="Z14" s="32">
        <v>30</v>
      </c>
      <c r="AA14" s="76">
        <v>60</v>
      </c>
      <c r="AB14" s="35">
        <v>10</v>
      </c>
      <c r="AC14" s="35" t="s">
        <v>428</v>
      </c>
      <c r="AD14" s="36" t="s">
        <v>123</v>
      </c>
      <c r="AE14" s="36">
        <v>2</v>
      </c>
      <c r="AF14" s="37">
        <v>304294</v>
      </c>
      <c r="AG14" s="38">
        <f t="shared" si="0"/>
        <v>608588</v>
      </c>
      <c r="AH14" s="38">
        <f t="shared" si="1"/>
        <v>681618.56</v>
      </c>
      <c r="AI14" s="38"/>
      <c r="AJ14" s="38"/>
      <c r="AK14" s="38"/>
      <c r="AL14" s="38" t="s">
        <v>124</v>
      </c>
      <c r="AM14" s="32"/>
      <c r="AN14" s="35"/>
      <c r="AO14" s="35" t="s">
        <v>1608</v>
      </c>
      <c r="AP14" s="35"/>
      <c r="AQ14" s="31"/>
      <c r="AR14" s="35"/>
      <c r="AS14" s="35"/>
      <c r="AT14" s="35"/>
      <c r="AU14" s="35"/>
      <c r="AV14" s="35"/>
      <c r="AW14" s="35"/>
      <c r="AX14" s="35" t="s">
        <v>99</v>
      </c>
      <c r="AY14" s="31" t="s">
        <v>2025</v>
      </c>
    </row>
    <row r="15" spans="1:51" ht="12.95" customHeight="1" x14ac:dyDescent="0.25">
      <c r="A15" s="32" t="s">
        <v>129</v>
      </c>
      <c r="B15" s="33"/>
      <c r="C15" s="34">
        <v>120002320</v>
      </c>
      <c r="D15" s="34">
        <v>21100269</v>
      </c>
      <c r="E15" s="31" t="s">
        <v>1601</v>
      </c>
      <c r="F15" s="26"/>
      <c r="G15" s="31" t="s">
        <v>1605</v>
      </c>
      <c r="H15" s="31" t="s">
        <v>724</v>
      </c>
      <c r="I15" s="35" t="s">
        <v>1606</v>
      </c>
      <c r="J15" s="35" t="s">
        <v>233</v>
      </c>
      <c r="K15" s="35" t="s">
        <v>1552</v>
      </c>
      <c r="L15" s="32" t="s">
        <v>454</v>
      </c>
      <c r="M15" s="35" t="s">
        <v>82</v>
      </c>
      <c r="N15" s="32" t="s">
        <v>117</v>
      </c>
      <c r="O15" s="32" t="s">
        <v>407</v>
      </c>
      <c r="P15" s="35" t="s">
        <v>1607</v>
      </c>
      <c r="Q15" s="32" t="s">
        <v>120</v>
      </c>
      <c r="R15" s="35" t="s">
        <v>117</v>
      </c>
      <c r="S15" s="32" t="s">
        <v>408</v>
      </c>
      <c r="T15" s="35" t="s">
        <v>409</v>
      </c>
      <c r="U15" s="35">
        <v>90</v>
      </c>
      <c r="V15" s="32" t="s">
        <v>410</v>
      </c>
      <c r="W15" s="35"/>
      <c r="X15" s="32"/>
      <c r="Y15" s="32"/>
      <c r="Z15" s="32">
        <v>30</v>
      </c>
      <c r="AA15" s="76">
        <v>60</v>
      </c>
      <c r="AB15" s="35">
        <v>10</v>
      </c>
      <c r="AC15" s="35" t="s">
        <v>428</v>
      </c>
      <c r="AD15" s="36" t="s">
        <v>123</v>
      </c>
      <c r="AE15" s="36">
        <v>1</v>
      </c>
      <c r="AF15" s="37">
        <v>398617.33</v>
      </c>
      <c r="AG15" s="38">
        <f t="shared" si="0"/>
        <v>398617.33</v>
      </c>
      <c r="AH15" s="38">
        <f t="shared" si="1"/>
        <v>446451.40960000007</v>
      </c>
      <c r="AI15" s="38"/>
      <c r="AJ15" s="38"/>
      <c r="AK15" s="38"/>
      <c r="AL15" s="38" t="s">
        <v>124</v>
      </c>
      <c r="AM15" s="32"/>
      <c r="AN15" s="35"/>
      <c r="AO15" s="35" t="s">
        <v>1609</v>
      </c>
      <c r="AP15" s="35"/>
      <c r="AQ15" s="31"/>
      <c r="AR15" s="35"/>
      <c r="AS15" s="35"/>
      <c r="AT15" s="35"/>
      <c r="AU15" s="35"/>
      <c r="AV15" s="35"/>
      <c r="AW15" s="35"/>
      <c r="AX15" s="35" t="s">
        <v>99</v>
      </c>
      <c r="AY15" s="31" t="s">
        <v>2025</v>
      </c>
    </row>
    <row r="16" spans="1:51" ht="12.95" customHeight="1" x14ac:dyDescent="0.25">
      <c r="A16" s="32" t="s">
        <v>129</v>
      </c>
      <c r="B16" s="33"/>
      <c r="C16" s="34">
        <v>120002853</v>
      </c>
      <c r="D16" s="34">
        <v>21100270</v>
      </c>
      <c r="E16" s="31" t="s">
        <v>1602</v>
      </c>
      <c r="F16" s="26"/>
      <c r="G16" s="31" t="s">
        <v>1605</v>
      </c>
      <c r="H16" s="31" t="s">
        <v>724</v>
      </c>
      <c r="I16" s="35" t="s">
        <v>1606</v>
      </c>
      <c r="J16" s="35" t="s">
        <v>233</v>
      </c>
      <c r="K16" s="35" t="s">
        <v>1552</v>
      </c>
      <c r="L16" s="32" t="s">
        <v>454</v>
      </c>
      <c r="M16" s="35" t="s">
        <v>82</v>
      </c>
      <c r="N16" s="32" t="s">
        <v>117</v>
      </c>
      <c r="O16" s="32" t="s">
        <v>407</v>
      </c>
      <c r="P16" s="35" t="s">
        <v>1607</v>
      </c>
      <c r="Q16" s="32" t="s">
        <v>120</v>
      </c>
      <c r="R16" s="35" t="s">
        <v>117</v>
      </c>
      <c r="S16" s="32" t="s">
        <v>408</v>
      </c>
      <c r="T16" s="35" t="s">
        <v>409</v>
      </c>
      <c r="U16" s="35">
        <v>90</v>
      </c>
      <c r="V16" s="32" t="s">
        <v>410</v>
      </c>
      <c r="W16" s="35"/>
      <c r="X16" s="32"/>
      <c r="Y16" s="32"/>
      <c r="Z16" s="32">
        <v>30</v>
      </c>
      <c r="AA16" s="76">
        <v>60</v>
      </c>
      <c r="AB16" s="35">
        <v>10</v>
      </c>
      <c r="AC16" s="35" t="s">
        <v>428</v>
      </c>
      <c r="AD16" s="36" t="s">
        <v>123</v>
      </c>
      <c r="AE16" s="36">
        <v>3</v>
      </c>
      <c r="AF16" s="37">
        <v>174036</v>
      </c>
      <c r="AG16" s="38">
        <f t="shared" si="0"/>
        <v>522108</v>
      </c>
      <c r="AH16" s="38">
        <f t="shared" si="1"/>
        <v>584760.96000000008</v>
      </c>
      <c r="AI16" s="38"/>
      <c r="AJ16" s="38"/>
      <c r="AK16" s="38"/>
      <c r="AL16" s="38" t="s">
        <v>124</v>
      </c>
      <c r="AM16" s="32"/>
      <c r="AN16" s="35"/>
      <c r="AO16" s="35" t="s">
        <v>1610</v>
      </c>
      <c r="AP16" s="35"/>
      <c r="AQ16" s="31"/>
      <c r="AR16" s="35"/>
      <c r="AS16" s="35"/>
      <c r="AT16" s="35"/>
      <c r="AU16" s="35"/>
      <c r="AV16" s="35"/>
      <c r="AW16" s="35"/>
      <c r="AX16" s="35" t="s">
        <v>99</v>
      </c>
      <c r="AY16" s="31" t="s">
        <v>2025</v>
      </c>
    </row>
    <row r="17" spans="1:51" ht="12.95" customHeight="1" x14ac:dyDescent="0.25">
      <c r="A17" s="32" t="s">
        <v>129</v>
      </c>
      <c r="B17" s="33"/>
      <c r="C17" s="34">
        <v>120005374</v>
      </c>
      <c r="D17" s="34">
        <v>21100271</v>
      </c>
      <c r="E17" s="31" t="s">
        <v>1603</v>
      </c>
      <c r="F17" s="26"/>
      <c r="G17" s="31" t="s">
        <v>1605</v>
      </c>
      <c r="H17" s="31" t="s">
        <v>724</v>
      </c>
      <c r="I17" s="35" t="s">
        <v>1606</v>
      </c>
      <c r="J17" s="35" t="s">
        <v>233</v>
      </c>
      <c r="K17" s="35" t="s">
        <v>1552</v>
      </c>
      <c r="L17" s="32" t="s">
        <v>454</v>
      </c>
      <c r="M17" s="35" t="s">
        <v>82</v>
      </c>
      <c r="N17" s="32" t="s">
        <v>117</v>
      </c>
      <c r="O17" s="32" t="s">
        <v>407</v>
      </c>
      <c r="P17" s="35" t="s">
        <v>1607</v>
      </c>
      <c r="Q17" s="32" t="s">
        <v>120</v>
      </c>
      <c r="R17" s="35" t="s">
        <v>117</v>
      </c>
      <c r="S17" s="32" t="s">
        <v>408</v>
      </c>
      <c r="T17" s="35" t="s">
        <v>409</v>
      </c>
      <c r="U17" s="35">
        <v>90</v>
      </c>
      <c r="V17" s="32" t="s">
        <v>410</v>
      </c>
      <c r="W17" s="35"/>
      <c r="X17" s="32"/>
      <c r="Y17" s="32"/>
      <c r="Z17" s="32">
        <v>30</v>
      </c>
      <c r="AA17" s="76">
        <v>60</v>
      </c>
      <c r="AB17" s="35">
        <v>10</v>
      </c>
      <c r="AC17" s="35" t="s">
        <v>428</v>
      </c>
      <c r="AD17" s="36" t="s">
        <v>123</v>
      </c>
      <c r="AE17" s="36">
        <v>7</v>
      </c>
      <c r="AF17" s="37">
        <v>415928.33</v>
      </c>
      <c r="AG17" s="38">
        <f t="shared" si="0"/>
        <v>2911498.31</v>
      </c>
      <c r="AH17" s="38">
        <f t="shared" si="1"/>
        <v>3260878.1072000004</v>
      </c>
      <c r="AI17" s="38"/>
      <c r="AJ17" s="38"/>
      <c r="AK17" s="38"/>
      <c r="AL17" s="38" t="s">
        <v>124</v>
      </c>
      <c r="AM17" s="32"/>
      <c r="AN17" s="35"/>
      <c r="AO17" s="35" t="s">
        <v>1611</v>
      </c>
      <c r="AP17" s="35"/>
      <c r="AQ17" s="31"/>
      <c r="AR17" s="35"/>
      <c r="AS17" s="35"/>
      <c r="AT17" s="35"/>
      <c r="AU17" s="35"/>
      <c r="AV17" s="35"/>
      <c r="AW17" s="35"/>
      <c r="AX17" s="35" t="s">
        <v>99</v>
      </c>
      <c r="AY17" s="31" t="s">
        <v>2025</v>
      </c>
    </row>
    <row r="18" spans="1:51" ht="12.95" customHeight="1" x14ac:dyDescent="0.25">
      <c r="A18" s="32" t="s">
        <v>129</v>
      </c>
      <c r="B18" s="33"/>
      <c r="C18" s="34">
        <v>120006878</v>
      </c>
      <c r="D18" s="34">
        <v>21100272</v>
      </c>
      <c r="E18" s="31" t="s">
        <v>1604</v>
      </c>
      <c r="F18" s="26"/>
      <c r="G18" s="31" t="s">
        <v>1605</v>
      </c>
      <c r="H18" s="31" t="s">
        <v>724</v>
      </c>
      <c r="I18" s="35" t="s">
        <v>1606</v>
      </c>
      <c r="J18" s="35" t="s">
        <v>233</v>
      </c>
      <c r="K18" s="35" t="s">
        <v>1552</v>
      </c>
      <c r="L18" s="32" t="s">
        <v>454</v>
      </c>
      <c r="M18" s="35" t="s">
        <v>82</v>
      </c>
      <c r="N18" s="32" t="s">
        <v>117</v>
      </c>
      <c r="O18" s="32" t="s">
        <v>407</v>
      </c>
      <c r="P18" s="35" t="s">
        <v>1607</v>
      </c>
      <c r="Q18" s="32" t="s">
        <v>120</v>
      </c>
      <c r="R18" s="35" t="s">
        <v>117</v>
      </c>
      <c r="S18" s="32" t="s">
        <v>408</v>
      </c>
      <c r="T18" s="35" t="s">
        <v>409</v>
      </c>
      <c r="U18" s="35">
        <v>90</v>
      </c>
      <c r="V18" s="32" t="s">
        <v>410</v>
      </c>
      <c r="W18" s="35"/>
      <c r="X18" s="32"/>
      <c r="Y18" s="32"/>
      <c r="Z18" s="32">
        <v>30</v>
      </c>
      <c r="AA18" s="76">
        <v>60</v>
      </c>
      <c r="AB18" s="35">
        <v>10</v>
      </c>
      <c r="AC18" s="35" t="s">
        <v>428</v>
      </c>
      <c r="AD18" s="36" t="s">
        <v>123</v>
      </c>
      <c r="AE18" s="36">
        <v>5</v>
      </c>
      <c r="AF18" s="37">
        <v>588312.13</v>
      </c>
      <c r="AG18" s="38">
        <f t="shared" si="0"/>
        <v>2941560.65</v>
      </c>
      <c r="AH18" s="38">
        <f t="shared" si="1"/>
        <v>3294547.9280000003</v>
      </c>
      <c r="AI18" s="38"/>
      <c r="AJ18" s="38"/>
      <c r="AK18" s="38"/>
      <c r="AL18" s="38" t="s">
        <v>124</v>
      </c>
      <c r="AM18" s="32"/>
      <c r="AN18" s="35"/>
      <c r="AO18" s="35" t="s">
        <v>1612</v>
      </c>
      <c r="AP18" s="35"/>
      <c r="AQ18" s="31"/>
      <c r="AR18" s="35"/>
      <c r="AS18" s="35"/>
      <c r="AT18" s="35"/>
      <c r="AU18" s="35"/>
      <c r="AV18" s="35"/>
      <c r="AW18" s="35"/>
      <c r="AX18" s="35" t="s">
        <v>99</v>
      </c>
      <c r="AY18" s="31" t="s">
        <v>2025</v>
      </c>
    </row>
    <row r="19" spans="1:51" ht="12.95" customHeight="1" x14ac:dyDescent="0.25">
      <c r="A19" s="32" t="s">
        <v>129</v>
      </c>
      <c r="B19" s="33"/>
      <c r="C19" s="34">
        <v>220005707</v>
      </c>
      <c r="D19" s="34" t="s">
        <v>2007</v>
      </c>
      <c r="E19" s="31" t="s">
        <v>2008</v>
      </c>
      <c r="F19" s="26"/>
      <c r="G19" s="31" t="s">
        <v>1613</v>
      </c>
      <c r="H19" s="31" t="s">
        <v>1614</v>
      </c>
      <c r="I19" s="35" t="s">
        <v>1449</v>
      </c>
      <c r="J19" s="35" t="s">
        <v>405</v>
      </c>
      <c r="K19" s="35" t="s">
        <v>406</v>
      </c>
      <c r="L19" s="32" t="s">
        <v>454</v>
      </c>
      <c r="M19" s="35" t="s">
        <v>82</v>
      </c>
      <c r="N19" s="32" t="s">
        <v>117</v>
      </c>
      <c r="O19" s="32" t="s">
        <v>407</v>
      </c>
      <c r="P19" s="35" t="s">
        <v>244</v>
      </c>
      <c r="Q19" s="32" t="s">
        <v>120</v>
      </c>
      <c r="R19" s="35" t="s">
        <v>117</v>
      </c>
      <c r="S19" s="32" t="s">
        <v>1201</v>
      </c>
      <c r="T19" s="35" t="s">
        <v>409</v>
      </c>
      <c r="U19" s="35">
        <v>60</v>
      </c>
      <c r="V19" s="32" t="s">
        <v>410</v>
      </c>
      <c r="W19" s="35"/>
      <c r="X19" s="32"/>
      <c r="Y19" s="32"/>
      <c r="Z19" s="32">
        <v>30</v>
      </c>
      <c r="AA19" s="76">
        <v>60</v>
      </c>
      <c r="AB19" s="35">
        <v>10</v>
      </c>
      <c r="AC19" s="35" t="s">
        <v>411</v>
      </c>
      <c r="AD19" s="36" t="s">
        <v>123</v>
      </c>
      <c r="AE19" s="36">
        <v>4</v>
      </c>
      <c r="AF19" s="37">
        <v>430900</v>
      </c>
      <c r="AG19" s="38">
        <f t="shared" si="0"/>
        <v>1723600</v>
      </c>
      <c r="AH19" s="38">
        <f t="shared" si="1"/>
        <v>1930432.0000000002</v>
      </c>
      <c r="AI19" s="38"/>
      <c r="AJ19" s="38"/>
      <c r="AK19" s="38"/>
      <c r="AL19" s="38" t="s">
        <v>124</v>
      </c>
      <c r="AM19" s="32"/>
      <c r="AN19" s="35"/>
      <c r="AO19" s="35" t="s">
        <v>1615</v>
      </c>
      <c r="AP19" s="35"/>
      <c r="AQ19" s="31"/>
      <c r="AR19" s="35"/>
      <c r="AS19" s="35"/>
      <c r="AT19" s="35"/>
      <c r="AU19" s="35"/>
      <c r="AV19" s="35"/>
      <c r="AW19" s="35"/>
      <c r="AX19" s="35" t="s">
        <v>99</v>
      </c>
      <c r="AY19" s="31" t="s">
        <v>2025</v>
      </c>
    </row>
    <row r="20" spans="1:51" ht="12.95" customHeight="1" x14ac:dyDescent="0.25">
      <c r="A20" s="32" t="s">
        <v>129</v>
      </c>
      <c r="B20" s="33"/>
      <c r="C20" s="34">
        <v>220025453</v>
      </c>
      <c r="D20" s="34" t="s">
        <v>2009</v>
      </c>
      <c r="E20" s="31" t="s">
        <v>2010</v>
      </c>
      <c r="F20" s="26"/>
      <c r="G20" s="31" t="s">
        <v>1616</v>
      </c>
      <c r="H20" s="31" t="s">
        <v>1617</v>
      </c>
      <c r="I20" s="35" t="s">
        <v>1449</v>
      </c>
      <c r="J20" s="35" t="s">
        <v>405</v>
      </c>
      <c r="K20" s="35" t="s">
        <v>406</v>
      </c>
      <c r="L20" s="32" t="s">
        <v>454</v>
      </c>
      <c r="M20" s="35" t="s">
        <v>82</v>
      </c>
      <c r="N20" s="32" t="s">
        <v>117</v>
      </c>
      <c r="O20" s="32" t="s">
        <v>407</v>
      </c>
      <c r="P20" s="35" t="s">
        <v>244</v>
      </c>
      <c r="Q20" s="32" t="s">
        <v>120</v>
      </c>
      <c r="R20" s="35" t="s">
        <v>117</v>
      </c>
      <c r="S20" s="32" t="s">
        <v>1201</v>
      </c>
      <c r="T20" s="35" t="s">
        <v>409</v>
      </c>
      <c r="U20" s="35">
        <v>60</v>
      </c>
      <c r="V20" s="32" t="s">
        <v>410</v>
      </c>
      <c r="W20" s="35"/>
      <c r="X20" s="32"/>
      <c r="Y20" s="32"/>
      <c r="Z20" s="32">
        <v>30</v>
      </c>
      <c r="AA20" s="76">
        <v>60</v>
      </c>
      <c r="AB20" s="35">
        <v>10</v>
      </c>
      <c r="AC20" s="35" t="s">
        <v>411</v>
      </c>
      <c r="AD20" s="36" t="s">
        <v>123</v>
      </c>
      <c r="AE20" s="36">
        <v>3</v>
      </c>
      <c r="AF20" s="37">
        <v>89217.19</v>
      </c>
      <c r="AG20" s="38">
        <f t="shared" si="0"/>
        <v>267651.57</v>
      </c>
      <c r="AH20" s="38">
        <f t="shared" si="1"/>
        <v>299769.75840000005</v>
      </c>
      <c r="AI20" s="38"/>
      <c r="AJ20" s="38"/>
      <c r="AK20" s="38"/>
      <c r="AL20" s="38" t="s">
        <v>124</v>
      </c>
      <c r="AM20" s="32"/>
      <c r="AN20" s="35"/>
      <c r="AO20" s="35" t="s">
        <v>1618</v>
      </c>
      <c r="AP20" s="35"/>
      <c r="AQ20" s="31"/>
      <c r="AR20" s="35"/>
      <c r="AS20" s="35"/>
      <c r="AT20" s="35"/>
      <c r="AU20" s="35"/>
      <c r="AV20" s="35"/>
      <c r="AW20" s="35"/>
      <c r="AX20" s="35" t="s">
        <v>99</v>
      </c>
      <c r="AY20" s="31" t="s">
        <v>2025</v>
      </c>
    </row>
    <row r="21" spans="1:51" ht="12.95" customHeight="1" x14ac:dyDescent="0.25">
      <c r="A21" s="32" t="s">
        <v>129</v>
      </c>
      <c r="B21" s="33"/>
      <c r="C21" s="34">
        <v>220000075</v>
      </c>
      <c r="D21" s="34" t="s">
        <v>2011</v>
      </c>
      <c r="E21" s="31" t="s">
        <v>2012</v>
      </c>
      <c r="F21" s="26"/>
      <c r="G21" s="31" t="s">
        <v>1619</v>
      </c>
      <c r="H21" s="31" t="s">
        <v>741</v>
      </c>
      <c r="I21" s="35" t="s">
        <v>1620</v>
      </c>
      <c r="J21" s="35" t="s">
        <v>405</v>
      </c>
      <c r="K21" s="35" t="s">
        <v>406</v>
      </c>
      <c r="L21" s="32"/>
      <c r="M21" s="35" t="s">
        <v>246</v>
      </c>
      <c r="N21" s="32" t="s">
        <v>117</v>
      </c>
      <c r="O21" s="32" t="s">
        <v>407</v>
      </c>
      <c r="P21" s="35" t="s">
        <v>244</v>
      </c>
      <c r="Q21" s="32" t="s">
        <v>120</v>
      </c>
      <c r="R21" s="35" t="s">
        <v>117</v>
      </c>
      <c r="S21" s="32" t="s">
        <v>1201</v>
      </c>
      <c r="T21" s="35" t="s">
        <v>409</v>
      </c>
      <c r="U21" s="35">
        <v>60</v>
      </c>
      <c r="V21" s="32" t="s">
        <v>410</v>
      </c>
      <c r="W21" s="35"/>
      <c r="X21" s="32"/>
      <c r="Y21" s="32"/>
      <c r="Z21" s="32">
        <v>0</v>
      </c>
      <c r="AA21" s="76">
        <v>90</v>
      </c>
      <c r="AB21" s="35">
        <v>10</v>
      </c>
      <c r="AC21" s="35" t="s">
        <v>411</v>
      </c>
      <c r="AD21" s="36" t="s">
        <v>123</v>
      </c>
      <c r="AE21" s="36">
        <v>1</v>
      </c>
      <c r="AF21" s="37">
        <v>6113.12</v>
      </c>
      <c r="AG21" s="38">
        <f t="shared" si="0"/>
        <v>6113.12</v>
      </c>
      <c r="AH21" s="38">
        <f t="shared" si="1"/>
        <v>6846.6944000000003</v>
      </c>
      <c r="AI21" s="38"/>
      <c r="AJ21" s="38"/>
      <c r="AK21" s="38"/>
      <c r="AL21" s="38" t="s">
        <v>124</v>
      </c>
      <c r="AM21" s="32"/>
      <c r="AN21" s="35"/>
      <c r="AO21" s="35" t="s">
        <v>1621</v>
      </c>
      <c r="AP21" s="35"/>
      <c r="AQ21" s="31"/>
      <c r="AR21" s="35"/>
      <c r="AS21" s="35"/>
      <c r="AT21" s="35"/>
      <c r="AU21" s="35"/>
      <c r="AV21" s="35"/>
      <c r="AW21" s="35"/>
      <c r="AX21" s="35" t="s">
        <v>99</v>
      </c>
      <c r="AY21" s="31" t="s">
        <v>2025</v>
      </c>
    </row>
    <row r="22" spans="1:51" ht="12.95" customHeight="1" x14ac:dyDescent="0.25">
      <c r="A22" s="32" t="s">
        <v>129</v>
      </c>
      <c r="B22" s="33"/>
      <c r="C22" s="34">
        <v>220010273</v>
      </c>
      <c r="D22" s="34" t="s">
        <v>2013</v>
      </c>
      <c r="E22" s="31" t="s">
        <v>2014</v>
      </c>
      <c r="F22" s="26"/>
      <c r="G22" s="31" t="s">
        <v>1622</v>
      </c>
      <c r="H22" s="31" t="s">
        <v>1426</v>
      </c>
      <c r="I22" s="35" t="s">
        <v>1623</v>
      </c>
      <c r="J22" s="35" t="s">
        <v>405</v>
      </c>
      <c r="K22" s="35" t="s">
        <v>406</v>
      </c>
      <c r="L22" s="32" t="s">
        <v>454</v>
      </c>
      <c r="M22" s="35" t="s">
        <v>82</v>
      </c>
      <c r="N22" s="32" t="s">
        <v>117</v>
      </c>
      <c r="O22" s="32" t="s">
        <v>407</v>
      </c>
      <c r="P22" s="35" t="s">
        <v>244</v>
      </c>
      <c r="Q22" s="32" t="s">
        <v>120</v>
      </c>
      <c r="R22" s="35" t="s">
        <v>117</v>
      </c>
      <c r="S22" s="32" t="s">
        <v>1201</v>
      </c>
      <c r="T22" s="35" t="s">
        <v>409</v>
      </c>
      <c r="U22" s="35">
        <v>60</v>
      </c>
      <c r="V22" s="32" t="s">
        <v>410</v>
      </c>
      <c r="W22" s="35"/>
      <c r="X22" s="32"/>
      <c r="Y22" s="32"/>
      <c r="Z22" s="32">
        <v>30</v>
      </c>
      <c r="AA22" s="76">
        <v>60</v>
      </c>
      <c r="AB22" s="35">
        <v>10</v>
      </c>
      <c r="AC22" s="35" t="s">
        <v>411</v>
      </c>
      <c r="AD22" s="36" t="s">
        <v>123</v>
      </c>
      <c r="AE22" s="36">
        <v>12</v>
      </c>
      <c r="AF22" s="37">
        <v>8413.1299999999992</v>
      </c>
      <c r="AG22" s="38">
        <f t="shared" si="0"/>
        <v>100957.56</v>
      </c>
      <c r="AH22" s="38">
        <f t="shared" si="1"/>
        <v>113072.46720000001</v>
      </c>
      <c r="AI22" s="38"/>
      <c r="AJ22" s="38"/>
      <c r="AK22" s="38"/>
      <c r="AL22" s="38" t="s">
        <v>124</v>
      </c>
      <c r="AM22" s="32"/>
      <c r="AN22" s="35"/>
      <c r="AO22" s="35" t="s">
        <v>1624</v>
      </c>
      <c r="AP22" s="35"/>
      <c r="AQ22" s="31"/>
      <c r="AR22" s="35"/>
      <c r="AS22" s="35"/>
      <c r="AT22" s="35"/>
      <c r="AU22" s="35"/>
      <c r="AV22" s="35"/>
      <c r="AW22" s="35"/>
      <c r="AX22" s="35" t="s">
        <v>99</v>
      </c>
      <c r="AY22" s="31" t="s">
        <v>2025</v>
      </c>
    </row>
    <row r="23" spans="1:51" ht="12.95" customHeight="1" x14ac:dyDescent="0.25">
      <c r="A23" s="32" t="s">
        <v>129</v>
      </c>
      <c r="B23" s="33"/>
      <c r="C23" s="34">
        <v>120000933</v>
      </c>
      <c r="D23" s="34">
        <v>21100386</v>
      </c>
      <c r="E23" s="31" t="s">
        <v>1625</v>
      </c>
      <c r="F23" s="26"/>
      <c r="G23" s="31" t="s">
        <v>1630</v>
      </c>
      <c r="H23" s="31" t="s">
        <v>1521</v>
      </c>
      <c r="I23" s="35" t="s">
        <v>1631</v>
      </c>
      <c r="J23" s="35" t="s">
        <v>116</v>
      </c>
      <c r="K23" s="35" t="s">
        <v>406</v>
      </c>
      <c r="L23" s="32" t="s">
        <v>454</v>
      </c>
      <c r="M23" s="35" t="s">
        <v>82</v>
      </c>
      <c r="N23" s="32" t="s">
        <v>117</v>
      </c>
      <c r="O23" s="32" t="s">
        <v>407</v>
      </c>
      <c r="P23" s="35" t="s">
        <v>1589</v>
      </c>
      <c r="Q23" s="32" t="s">
        <v>120</v>
      </c>
      <c r="R23" s="35" t="s">
        <v>117</v>
      </c>
      <c r="S23" s="32" t="s">
        <v>1201</v>
      </c>
      <c r="T23" s="35" t="s">
        <v>409</v>
      </c>
      <c r="U23" s="35">
        <v>90</v>
      </c>
      <c r="V23" s="32" t="s">
        <v>410</v>
      </c>
      <c r="W23" s="35"/>
      <c r="X23" s="32"/>
      <c r="Y23" s="32"/>
      <c r="Z23" s="32">
        <v>30</v>
      </c>
      <c r="AA23" s="76">
        <v>60</v>
      </c>
      <c r="AB23" s="35">
        <v>10</v>
      </c>
      <c r="AC23" s="35" t="s">
        <v>428</v>
      </c>
      <c r="AD23" s="36" t="s">
        <v>123</v>
      </c>
      <c r="AE23" s="36">
        <v>10</v>
      </c>
      <c r="AF23" s="37">
        <v>12324049.199999999</v>
      </c>
      <c r="AG23" s="38">
        <f t="shared" si="0"/>
        <v>123240492</v>
      </c>
      <c r="AH23" s="38">
        <f t="shared" si="1"/>
        <v>138029351.04000002</v>
      </c>
      <c r="AI23" s="38"/>
      <c r="AJ23" s="38"/>
      <c r="AK23" s="38"/>
      <c r="AL23" s="38" t="s">
        <v>124</v>
      </c>
      <c r="AM23" s="32"/>
      <c r="AN23" s="35"/>
      <c r="AO23" s="35" t="s">
        <v>1632</v>
      </c>
      <c r="AP23" s="35"/>
      <c r="AQ23" s="31"/>
      <c r="AR23" s="35"/>
      <c r="AS23" s="35"/>
      <c r="AT23" s="35"/>
      <c r="AU23" s="35"/>
      <c r="AV23" s="35"/>
      <c r="AW23" s="35"/>
      <c r="AX23" s="35" t="s">
        <v>99</v>
      </c>
      <c r="AY23" s="31" t="s">
        <v>2025</v>
      </c>
    </row>
    <row r="24" spans="1:51" ht="12.95" customHeight="1" x14ac:dyDescent="0.25">
      <c r="A24" s="32" t="s">
        <v>129</v>
      </c>
      <c r="B24" s="33"/>
      <c r="C24" s="34">
        <v>120000933</v>
      </c>
      <c r="D24" s="34">
        <v>21100388</v>
      </c>
      <c r="E24" s="31" t="s">
        <v>1626</v>
      </c>
      <c r="F24" s="26"/>
      <c r="G24" s="31" t="s">
        <v>1630</v>
      </c>
      <c r="H24" s="31" t="s">
        <v>1521</v>
      </c>
      <c r="I24" s="35" t="s">
        <v>1631</v>
      </c>
      <c r="J24" s="35" t="s">
        <v>116</v>
      </c>
      <c r="K24" s="35" t="s">
        <v>406</v>
      </c>
      <c r="L24" s="32" t="s">
        <v>454</v>
      </c>
      <c r="M24" s="35" t="s">
        <v>82</v>
      </c>
      <c r="N24" s="32" t="s">
        <v>117</v>
      </c>
      <c r="O24" s="32" t="s">
        <v>407</v>
      </c>
      <c r="P24" s="35" t="s">
        <v>1589</v>
      </c>
      <c r="Q24" s="32" t="s">
        <v>120</v>
      </c>
      <c r="R24" s="35" t="s">
        <v>1633</v>
      </c>
      <c r="S24" s="32" t="s">
        <v>1634</v>
      </c>
      <c r="T24" s="35" t="s">
        <v>409</v>
      </c>
      <c r="U24" s="35">
        <v>90</v>
      </c>
      <c r="V24" s="32" t="s">
        <v>410</v>
      </c>
      <c r="W24" s="35"/>
      <c r="X24" s="32"/>
      <c r="Y24" s="32"/>
      <c r="Z24" s="32">
        <v>30</v>
      </c>
      <c r="AA24" s="76">
        <v>60</v>
      </c>
      <c r="AB24" s="35">
        <v>10</v>
      </c>
      <c r="AC24" s="35" t="s">
        <v>428</v>
      </c>
      <c r="AD24" s="36" t="s">
        <v>123</v>
      </c>
      <c r="AE24" s="36">
        <v>10</v>
      </c>
      <c r="AF24" s="37">
        <v>12324049.199999999</v>
      </c>
      <c r="AG24" s="38">
        <f t="shared" si="0"/>
        <v>123240492</v>
      </c>
      <c r="AH24" s="38">
        <f t="shared" si="1"/>
        <v>138029351.04000002</v>
      </c>
      <c r="AI24" s="38"/>
      <c r="AJ24" s="38"/>
      <c r="AK24" s="38"/>
      <c r="AL24" s="38" t="s">
        <v>124</v>
      </c>
      <c r="AM24" s="32"/>
      <c r="AN24" s="35"/>
      <c r="AO24" s="35" t="s">
        <v>1632</v>
      </c>
      <c r="AP24" s="35"/>
      <c r="AQ24" s="31"/>
      <c r="AR24" s="35"/>
      <c r="AS24" s="35"/>
      <c r="AT24" s="35"/>
      <c r="AU24" s="35"/>
      <c r="AV24" s="35"/>
      <c r="AW24" s="35"/>
      <c r="AX24" s="35" t="s">
        <v>99</v>
      </c>
      <c r="AY24" s="31" t="s">
        <v>2025</v>
      </c>
    </row>
    <row r="25" spans="1:51" ht="12.95" customHeight="1" x14ac:dyDescent="0.25">
      <c r="A25" s="32" t="s">
        <v>129</v>
      </c>
      <c r="B25" s="33"/>
      <c r="C25" s="34">
        <v>120008274</v>
      </c>
      <c r="D25" s="34">
        <v>21100390</v>
      </c>
      <c r="E25" s="31" t="s">
        <v>1627</v>
      </c>
      <c r="F25" s="26"/>
      <c r="G25" s="31" t="s">
        <v>1630</v>
      </c>
      <c r="H25" s="31" t="s">
        <v>1521</v>
      </c>
      <c r="I25" s="35" t="s">
        <v>1631</v>
      </c>
      <c r="J25" s="35" t="s">
        <v>116</v>
      </c>
      <c r="K25" s="35" t="s">
        <v>406</v>
      </c>
      <c r="L25" s="32" t="s">
        <v>454</v>
      </c>
      <c r="M25" s="35" t="s">
        <v>82</v>
      </c>
      <c r="N25" s="32" t="s">
        <v>117</v>
      </c>
      <c r="O25" s="32" t="s">
        <v>407</v>
      </c>
      <c r="P25" s="35" t="s">
        <v>1589</v>
      </c>
      <c r="Q25" s="32" t="s">
        <v>120</v>
      </c>
      <c r="R25" s="35" t="s">
        <v>1633</v>
      </c>
      <c r="S25" s="32" t="s">
        <v>1635</v>
      </c>
      <c r="T25" s="35" t="s">
        <v>409</v>
      </c>
      <c r="U25" s="35">
        <v>90</v>
      </c>
      <c r="V25" s="32" t="s">
        <v>410</v>
      </c>
      <c r="W25" s="35"/>
      <c r="X25" s="32"/>
      <c r="Y25" s="32"/>
      <c r="Z25" s="32">
        <v>30</v>
      </c>
      <c r="AA25" s="76">
        <v>60</v>
      </c>
      <c r="AB25" s="35">
        <v>10</v>
      </c>
      <c r="AC25" s="35" t="s">
        <v>428</v>
      </c>
      <c r="AD25" s="36" t="s">
        <v>123</v>
      </c>
      <c r="AE25" s="36">
        <v>6</v>
      </c>
      <c r="AF25" s="37">
        <v>12739650</v>
      </c>
      <c r="AG25" s="38">
        <f t="shared" si="0"/>
        <v>76437900</v>
      </c>
      <c r="AH25" s="38">
        <f t="shared" si="1"/>
        <v>85610448.000000015</v>
      </c>
      <c r="AI25" s="38"/>
      <c r="AJ25" s="38"/>
      <c r="AK25" s="38"/>
      <c r="AL25" s="38" t="s">
        <v>124</v>
      </c>
      <c r="AM25" s="32"/>
      <c r="AN25" s="35"/>
      <c r="AO25" s="35" t="s">
        <v>1636</v>
      </c>
      <c r="AP25" s="35"/>
      <c r="AQ25" s="31"/>
      <c r="AR25" s="35"/>
      <c r="AS25" s="35"/>
      <c r="AT25" s="35"/>
      <c r="AU25" s="35"/>
      <c r="AV25" s="35"/>
      <c r="AW25" s="35"/>
      <c r="AX25" s="35" t="s">
        <v>99</v>
      </c>
      <c r="AY25" s="31" t="s">
        <v>2025</v>
      </c>
    </row>
    <row r="26" spans="1:51" ht="12.95" customHeight="1" x14ac:dyDescent="0.25">
      <c r="A26" s="32" t="s">
        <v>129</v>
      </c>
      <c r="B26" s="33"/>
      <c r="C26" s="34">
        <v>120008274</v>
      </c>
      <c r="D26" s="34">
        <v>21100383</v>
      </c>
      <c r="E26" s="31" t="s">
        <v>1628</v>
      </c>
      <c r="F26" s="26"/>
      <c r="G26" s="31" t="s">
        <v>1630</v>
      </c>
      <c r="H26" s="31" t="s">
        <v>1521</v>
      </c>
      <c r="I26" s="35" t="s">
        <v>1631</v>
      </c>
      <c r="J26" s="35" t="s">
        <v>116</v>
      </c>
      <c r="K26" s="35" t="s">
        <v>406</v>
      </c>
      <c r="L26" s="32" t="s">
        <v>454</v>
      </c>
      <c r="M26" s="35" t="s">
        <v>82</v>
      </c>
      <c r="N26" s="32" t="s">
        <v>117</v>
      </c>
      <c r="O26" s="32" t="s">
        <v>407</v>
      </c>
      <c r="P26" s="35" t="s">
        <v>1589</v>
      </c>
      <c r="Q26" s="32" t="s">
        <v>120</v>
      </c>
      <c r="R26" s="35" t="s">
        <v>1637</v>
      </c>
      <c r="S26" s="32" t="s">
        <v>1638</v>
      </c>
      <c r="T26" s="35" t="s">
        <v>409</v>
      </c>
      <c r="U26" s="35">
        <v>90</v>
      </c>
      <c r="V26" s="32" t="s">
        <v>410</v>
      </c>
      <c r="W26" s="35"/>
      <c r="X26" s="32"/>
      <c r="Y26" s="32"/>
      <c r="Z26" s="32">
        <v>30</v>
      </c>
      <c r="AA26" s="76">
        <v>60</v>
      </c>
      <c r="AB26" s="35">
        <v>10</v>
      </c>
      <c r="AC26" s="35" t="s">
        <v>428</v>
      </c>
      <c r="AD26" s="36" t="s">
        <v>123</v>
      </c>
      <c r="AE26" s="36">
        <v>10</v>
      </c>
      <c r="AF26" s="37">
        <v>12739650</v>
      </c>
      <c r="AG26" s="38">
        <f t="shared" si="0"/>
        <v>127396500</v>
      </c>
      <c r="AH26" s="38">
        <f t="shared" si="1"/>
        <v>142684080</v>
      </c>
      <c r="AI26" s="38"/>
      <c r="AJ26" s="38"/>
      <c r="AK26" s="38"/>
      <c r="AL26" s="38" t="s">
        <v>124</v>
      </c>
      <c r="AM26" s="32"/>
      <c r="AN26" s="35"/>
      <c r="AO26" s="35" t="s">
        <v>1636</v>
      </c>
      <c r="AP26" s="35"/>
      <c r="AQ26" s="31"/>
      <c r="AR26" s="35"/>
      <c r="AS26" s="35"/>
      <c r="AT26" s="35"/>
      <c r="AU26" s="35"/>
      <c r="AV26" s="35"/>
      <c r="AW26" s="35"/>
      <c r="AX26" s="35" t="s">
        <v>99</v>
      </c>
      <c r="AY26" s="31" t="s">
        <v>2025</v>
      </c>
    </row>
    <row r="27" spans="1:51" ht="12.95" customHeight="1" x14ac:dyDescent="0.25">
      <c r="A27" s="32" t="s">
        <v>129</v>
      </c>
      <c r="B27" s="33"/>
      <c r="C27" s="34">
        <v>120008274</v>
      </c>
      <c r="D27" s="34">
        <v>21100385</v>
      </c>
      <c r="E27" s="31" t="s">
        <v>1629</v>
      </c>
      <c r="F27" s="26"/>
      <c r="G27" s="31" t="s">
        <v>1630</v>
      </c>
      <c r="H27" s="31" t="s">
        <v>1521</v>
      </c>
      <c r="I27" s="35" t="s">
        <v>1631</v>
      </c>
      <c r="J27" s="35" t="s">
        <v>116</v>
      </c>
      <c r="K27" s="35" t="s">
        <v>406</v>
      </c>
      <c r="L27" s="32" t="s">
        <v>454</v>
      </c>
      <c r="M27" s="35" t="s">
        <v>82</v>
      </c>
      <c r="N27" s="32" t="s">
        <v>117</v>
      </c>
      <c r="O27" s="32" t="s">
        <v>407</v>
      </c>
      <c r="P27" s="35" t="s">
        <v>1589</v>
      </c>
      <c r="Q27" s="32" t="s">
        <v>120</v>
      </c>
      <c r="R27" s="35" t="s">
        <v>1639</v>
      </c>
      <c r="S27" s="32" t="s">
        <v>1640</v>
      </c>
      <c r="T27" s="35" t="s">
        <v>409</v>
      </c>
      <c r="U27" s="35">
        <v>90</v>
      </c>
      <c r="V27" s="32" t="s">
        <v>410</v>
      </c>
      <c r="W27" s="35"/>
      <c r="X27" s="32"/>
      <c r="Y27" s="32"/>
      <c r="Z27" s="32">
        <v>30</v>
      </c>
      <c r="AA27" s="76">
        <v>60</v>
      </c>
      <c r="AB27" s="35">
        <v>10</v>
      </c>
      <c r="AC27" s="35" t="s">
        <v>428</v>
      </c>
      <c r="AD27" s="36" t="s">
        <v>123</v>
      </c>
      <c r="AE27" s="36">
        <v>10</v>
      </c>
      <c r="AF27" s="37">
        <v>12739650</v>
      </c>
      <c r="AG27" s="38">
        <f t="shared" si="0"/>
        <v>127396500</v>
      </c>
      <c r="AH27" s="38">
        <f t="shared" si="1"/>
        <v>142684080</v>
      </c>
      <c r="AI27" s="38"/>
      <c r="AJ27" s="38"/>
      <c r="AK27" s="38"/>
      <c r="AL27" s="38" t="s">
        <v>124</v>
      </c>
      <c r="AM27" s="32"/>
      <c r="AN27" s="35"/>
      <c r="AO27" s="35" t="s">
        <v>1636</v>
      </c>
      <c r="AP27" s="35"/>
      <c r="AQ27" s="31"/>
      <c r="AR27" s="35"/>
      <c r="AS27" s="35"/>
      <c r="AT27" s="35"/>
      <c r="AU27" s="35"/>
      <c r="AV27" s="35"/>
      <c r="AW27" s="35"/>
      <c r="AX27" s="35" t="s">
        <v>99</v>
      </c>
      <c r="AY27" s="31" t="s">
        <v>2025</v>
      </c>
    </row>
    <row r="28" spans="1:51" ht="12.95" customHeight="1" x14ac:dyDescent="0.25">
      <c r="A28" s="32" t="s">
        <v>129</v>
      </c>
      <c r="B28" s="33"/>
      <c r="C28" s="34">
        <v>220024761</v>
      </c>
      <c r="D28" s="34" t="s">
        <v>2015</v>
      </c>
      <c r="E28" s="31" t="s">
        <v>2016</v>
      </c>
      <c r="F28" s="26"/>
      <c r="G28" s="31" t="s">
        <v>1641</v>
      </c>
      <c r="H28" s="31" t="s">
        <v>1293</v>
      </c>
      <c r="I28" s="35" t="s">
        <v>1642</v>
      </c>
      <c r="J28" s="35" t="s">
        <v>116</v>
      </c>
      <c r="K28" s="35" t="s">
        <v>406</v>
      </c>
      <c r="L28" s="32" t="s">
        <v>454</v>
      </c>
      <c r="M28" s="35" t="s">
        <v>82</v>
      </c>
      <c r="N28" s="32" t="s">
        <v>117</v>
      </c>
      <c r="O28" s="32" t="s">
        <v>407</v>
      </c>
      <c r="P28" s="35" t="s">
        <v>244</v>
      </c>
      <c r="Q28" s="32" t="s">
        <v>120</v>
      </c>
      <c r="R28" s="35" t="s">
        <v>117</v>
      </c>
      <c r="S28" s="32" t="s">
        <v>1201</v>
      </c>
      <c r="T28" s="35" t="s">
        <v>409</v>
      </c>
      <c r="U28" s="35">
        <v>60</v>
      </c>
      <c r="V28" s="32" t="s">
        <v>410</v>
      </c>
      <c r="W28" s="35"/>
      <c r="X28" s="32"/>
      <c r="Y28" s="32"/>
      <c r="Z28" s="32">
        <v>30</v>
      </c>
      <c r="AA28" s="76">
        <v>60</v>
      </c>
      <c r="AB28" s="35">
        <v>10</v>
      </c>
      <c r="AC28" s="35" t="s">
        <v>411</v>
      </c>
      <c r="AD28" s="36" t="s">
        <v>123</v>
      </c>
      <c r="AE28" s="36">
        <v>38</v>
      </c>
      <c r="AF28" s="37">
        <v>22941.45</v>
      </c>
      <c r="AG28" s="38">
        <f t="shared" si="0"/>
        <v>871775.1</v>
      </c>
      <c r="AH28" s="38">
        <f t="shared" si="1"/>
        <v>976388.11200000008</v>
      </c>
      <c r="AI28" s="38"/>
      <c r="AJ28" s="38"/>
      <c r="AK28" s="38"/>
      <c r="AL28" s="38" t="s">
        <v>124</v>
      </c>
      <c r="AM28" s="32"/>
      <c r="AN28" s="35"/>
      <c r="AO28" s="35" t="s">
        <v>1643</v>
      </c>
      <c r="AP28" s="35"/>
      <c r="AQ28" s="31"/>
      <c r="AR28" s="35"/>
      <c r="AS28" s="35"/>
      <c r="AT28" s="35"/>
      <c r="AU28" s="35"/>
      <c r="AV28" s="35"/>
      <c r="AW28" s="35"/>
      <c r="AX28" s="35" t="s">
        <v>99</v>
      </c>
      <c r="AY28" s="31" t="s">
        <v>2025</v>
      </c>
    </row>
    <row r="29" spans="1:51" ht="12.95" customHeight="1" x14ac:dyDescent="0.25">
      <c r="A29" s="32" t="s">
        <v>129</v>
      </c>
      <c r="B29" s="33"/>
      <c r="C29" s="34">
        <v>220024763</v>
      </c>
      <c r="D29" s="34" t="s">
        <v>2017</v>
      </c>
      <c r="E29" s="31" t="s">
        <v>2018</v>
      </c>
      <c r="F29" s="26"/>
      <c r="G29" s="31" t="s">
        <v>1641</v>
      </c>
      <c r="H29" s="31" t="s">
        <v>1293</v>
      </c>
      <c r="I29" s="35" t="s">
        <v>1642</v>
      </c>
      <c r="J29" s="35" t="s">
        <v>116</v>
      </c>
      <c r="K29" s="35" t="s">
        <v>406</v>
      </c>
      <c r="L29" s="32" t="s">
        <v>454</v>
      </c>
      <c r="M29" s="35" t="s">
        <v>82</v>
      </c>
      <c r="N29" s="32" t="s">
        <v>117</v>
      </c>
      <c r="O29" s="32" t="s">
        <v>407</v>
      </c>
      <c r="P29" s="35" t="s">
        <v>244</v>
      </c>
      <c r="Q29" s="32" t="s">
        <v>120</v>
      </c>
      <c r="R29" s="35" t="s">
        <v>117</v>
      </c>
      <c r="S29" s="32" t="s">
        <v>1201</v>
      </c>
      <c r="T29" s="35" t="s">
        <v>409</v>
      </c>
      <c r="U29" s="35">
        <v>60</v>
      </c>
      <c r="V29" s="32" t="s">
        <v>410</v>
      </c>
      <c r="W29" s="35"/>
      <c r="X29" s="32"/>
      <c r="Y29" s="32"/>
      <c r="Z29" s="32">
        <v>30</v>
      </c>
      <c r="AA29" s="76">
        <v>60</v>
      </c>
      <c r="AB29" s="35">
        <v>10</v>
      </c>
      <c r="AC29" s="35" t="s">
        <v>411</v>
      </c>
      <c r="AD29" s="36" t="s">
        <v>123</v>
      </c>
      <c r="AE29" s="36">
        <v>46</v>
      </c>
      <c r="AF29" s="37">
        <v>29469.3</v>
      </c>
      <c r="AG29" s="38">
        <f t="shared" si="0"/>
        <v>1355587.8</v>
      </c>
      <c r="AH29" s="38">
        <f t="shared" si="1"/>
        <v>1518258.3360000001</v>
      </c>
      <c r="AI29" s="38"/>
      <c r="AJ29" s="38"/>
      <c r="AK29" s="38"/>
      <c r="AL29" s="38" t="s">
        <v>124</v>
      </c>
      <c r="AM29" s="32"/>
      <c r="AN29" s="35"/>
      <c r="AO29" s="35" t="s">
        <v>1644</v>
      </c>
      <c r="AP29" s="35"/>
      <c r="AQ29" s="31"/>
      <c r="AR29" s="35"/>
      <c r="AS29" s="35"/>
      <c r="AT29" s="35"/>
      <c r="AU29" s="35"/>
      <c r="AV29" s="35"/>
      <c r="AW29" s="35"/>
      <c r="AX29" s="35" t="s">
        <v>99</v>
      </c>
      <c r="AY29" s="31" t="s">
        <v>2025</v>
      </c>
    </row>
    <row r="30" spans="1:51" ht="12.95" customHeight="1" x14ac:dyDescent="0.25">
      <c r="A30" s="32" t="s">
        <v>129</v>
      </c>
      <c r="B30" s="33"/>
      <c r="C30" s="34">
        <v>220024760</v>
      </c>
      <c r="D30" s="34" t="s">
        <v>2019</v>
      </c>
      <c r="E30" s="31" t="s">
        <v>2020</v>
      </c>
      <c r="F30" s="26"/>
      <c r="G30" s="31" t="s">
        <v>1292</v>
      </c>
      <c r="H30" s="31" t="s">
        <v>1293</v>
      </c>
      <c r="I30" s="35" t="s">
        <v>1294</v>
      </c>
      <c r="J30" s="35" t="s">
        <v>116</v>
      </c>
      <c r="K30" s="35" t="s">
        <v>406</v>
      </c>
      <c r="L30" s="32"/>
      <c r="M30" s="35" t="s">
        <v>246</v>
      </c>
      <c r="N30" s="32" t="s">
        <v>117</v>
      </c>
      <c r="O30" s="32" t="s">
        <v>407</v>
      </c>
      <c r="P30" s="35" t="s">
        <v>244</v>
      </c>
      <c r="Q30" s="32" t="s">
        <v>120</v>
      </c>
      <c r="R30" s="35" t="s">
        <v>117</v>
      </c>
      <c r="S30" s="32" t="s">
        <v>1201</v>
      </c>
      <c r="T30" s="35" t="s">
        <v>409</v>
      </c>
      <c r="U30" s="35">
        <v>60</v>
      </c>
      <c r="V30" s="32" t="s">
        <v>410</v>
      </c>
      <c r="W30" s="35"/>
      <c r="X30" s="32"/>
      <c r="Y30" s="32"/>
      <c r="Z30" s="32">
        <v>0</v>
      </c>
      <c r="AA30" s="76">
        <v>90</v>
      </c>
      <c r="AB30" s="35">
        <v>10</v>
      </c>
      <c r="AC30" s="35" t="s">
        <v>411</v>
      </c>
      <c r="AD30" s="36" t="s">
        <v>123</v>
      </c>
      <c r="AE30" s="36">
        <v>47</v>
      </c>
      <c r="AF30" s="37">
        <v>22312.5</v>
      </c>
      <c r="AG30" s="38">
        <f t="shared" si="0"/>
        <v>1048687.5</v>
      </c>
      <c r="AH30" s="38">
        <f t="shared" si="1"/>
        <v>1174530</v>
      </c>
      <c r="AI30" s="38"/>
      <c r="AJ30" s="38"/>
      <c r="AK30" s="38"/>
      <c r="AL30" s="38" t="s">
        <v>124</v>
      </c>
      <c r="AM30" s="32"/>
      <c r="AN30" s="35"/>
      <c r="AO30" s="35" t="s">
        <v>1645</v>
      </c>
      <c r="AP30" s="35"/>
      <c r="AQ30" s="31"/>
      <c r="AR30" s="35"/>
      <c r="AS30" s="35"/>
      <c r="AT30" s="35"/>
      <c r="AU30" s="35"/>
      <c r="AV30" s="35"/>
      <c r="AW30" s="35"/>
      <c r="AX30" s="35" t="s">
        <v>99</v>
      </c>
      <c r="AY30" s="31" t="s">
        <v>2025</v>
      </c>
    </row>
    <row r="31" spans="1:51" ht="12.95" customHeight="1" x14ac:dyDescent="0.25">
      <c r="A31" s="32" t="s">
        <v>129</v>
      </c>
      <c r="B31" s="33"/>
      <c r="C31" s="34">
        <v>210014998</v>
      </c>
      <c r="D31" s="34" t="s">
        <v>1647</v>
      </c>
      <c r="E31" s="31" t="s">
        <v>1646</v>
      </c>
      <c r="F31" s="26"/>
      <c r="G31" s="31" t="s">
        <v>1648</v>
      </c>
      <c r="H31" s="31" t="s">
        <v>492</v>
      </c>
      <c r="I31" s="35" t="s">
        <v>1649</v>
      </c>
      <c r="J31" s="35" t="s">
        <v>116</v>
      </c>
      <c r="K31" s="35" t="s">
        <v>406</v>
      </c>
      <c r="L31" s="32" t="s">
        <v>454</v>
      </c>
      <c r="M31" s="35" t="s">
        <v>82</v>
      </c>
      <c r="N31" s="32" t="s">
        <v>117</v>
      </c>
      <c r="O31" s="32" t="s">
        <v>407</v>
      </c>
      <c r="P31" s="35" t="s">
        <v>244</v>
      </c>
      <c r="Q31" s="32" t="s">
        <v>120</v>
      </c>
      <c r="R31" s="35" t="s">
        <v>117</v>
      </c>
      <c r="S31" s="32" t="s">
        <v>1201</v>
      </c>
      <c r="T31" s="35" t="s">
        <v>409</v>
      </c>
      <c r="U31" s="35">
        <v>60</v>
      </c>
      <c r="V31" s="32" t="s">
        <v>410</v>
      </c>
      <c r="W31" s="35"/>
      <c r="X31" s="32"/>
      <c r="Y31" s="32"/>
      <c r="Z31" s="32">
        <v>30</v>
      </c>
      <c r="AA31" s="76">
        <v>60</v>
      </c>
      <c r="AB31" s="35">
        <v>10</v>
      </c>
      <c r="AC31" s="35" t="s">
        <v>411</v>
      </c>
      <c r="AD31" s="36" t="s">
        <v>123</v>
      </c>
      <c r="AE31" s="36">
        <v>2036</v>
      </c>
      <c r="AF31" s="37">
        <v>2465.39</v>
      </c>
      <c r="AG31" s="38">
        <f t="shared" si="0"/>
        <v>5019534.04</v>
      </c>
      <c r="AH31" s="38">
        <f t="shared" si="1"/>
        <v>5621878.1248000003</v>
      </c>
      <c r="AI31" s="38"/>
      <c r="AJ31" s="38"/>
      <c r="AK31" s="38"/>
      <c r="AL31" s="38" t="s">
        <v>124</v>
      </c>
      <c r="AM31" s="32"/>
      <c r="AN31" s="35"/>
      <c r="AO31" s="35" t="s">
        <v>1650</v>
      </c>
      <c r="AP31" s="35"/>
      <c r="AQ31" s="31"/>
      <c r="AR31" s="35"/>
      <c r="AS31" s="35"/>
      <c r="AT31" s="35"/>
      <c r="AU31" s="35"/>
      <c r="AV31" s="35"/>
      <c r="AW31" s="35"/>
      <c r="AX31" s="35" t="s">
        <v>99</v>
      </c>
      <c r="AY31" s="31" t="s">
        <v>2025</v>
      </c>
    </row>
    <row r="32" spans="1:51" ht="12.95" customHeight="1" x14ac:dyDescent="0.25">
      <c r="A32" s="32" t="s">
        <v>129</v>
      </c>
      <c r="B32" s="33"/>
      <c r="C32" s="34">
        <v>210010006</v>
      </c>
      <c r="D32" s="34" t="s">
        <v>2021</v>
      </c>
      <c r="E32" s="31" t="s">
        <v>2022</v>
      </c>
      <c r="F32" s="26"/>
      <c r="G32" s="31" t="s">
        <v>1651</v>
      </c>
      <c r="H32" s="31" t="s">
        <v>1652</v>
      </c>
      <c r="I32" s="35" t="s">
        <v>1653</v>
      </c>
      <c r="J32" s="35" t="s">
        <v>405</v>
      </c>
      <c r="K32" s="35" t="s">
        <v>406</v>
      </c>
      <c r="L32" s="32"/>
      <c r="M32" s="35" t="s">
        <v>246</v>
      </c>
      <c r="N32" s="32" t="s">
        <v>117</v>
      </c>
      <c r="O32" s="32" t="s">
        <v>407</v>
      </c>
      <c r="P32" s="35" t="s">
        <v>244</v>
      </c>
      <c r="Q32" s="32" t="s">
        <v>120</v>
      </c>
      <c r="R32" s="35" t="s">
        <v>117</v>
      </c>
      <c r="S32" s="32" t="s">
        <v>1201</v>
      </c>
      <c r="T32" s="35" t="s">
        <v>409</v>
      </c>
      <c r="U32" s="35">
        <v>60</v>
      </c>
      <c r="V32" s="32" t="s">
        <v>410</v>
      </c>
      <c r="W32" s="35"/>
      <c r="X32" s="32"/>
      <c r="Y32" s="32"/>
      <c r="Z32" s="32">
        <v>0</v>
      </c>
      <c r="AA32" s="76">
        <v>90</v>
      </c>
      <c r="AB32" s="35">
        <v>10</v>
      </c>
      <c r="AC32" s="35" t="s">
        <v>525</v>
      </c>
      <c r="AD32" s="36" t="s">
        <v>123</v>
      </c>
      <c r="AE32" s="36">
        <v>0.156</v>
      </c>
      <c r="AF32" s="37">
        <v>326088</v>
      </c>
      <c r="AG32" s="38">
        <f t="shared" si="0"/>
        <v>50869.728000000003</v>
      </c>
      <c r="AH32" s="38">
        <f t="shared" si="1"/>
        <v>56974.095360000007</v>
      </c>
      <c r="AI32" s="38"/>
      <c r="AJ32" s="38"/>
      <c r="AK32" s="38"/>
      <c r="AL32" s="38" t="s">
        <v>124</v>
      </c>
      <c r="AM32" s="32"/>
      <c r="AN32" s="35"/>
      <c r="AO32" s="35" t="s">
        <v>1654</v>
      </c>
      <c r="AP32" s="35"/>
      <c r="AQ32" s="31"/>
      <c r="AR32" s="35"/>
      <c r="AS32" s="35"/>
      <c r="AT32" s="35"/>
      <c r="AU32" s="35"/>
      <c r="AV32" s="35"/>
      <c r="AW32" s="35"/>
      <c r="AX32" s="35" t="s">
        <v>99</v>
      </c>
      <c r="AY32" s="31" t="s">
        <v>2025</v>
      </c>
    </row>
    <row r="33" spans="1:51" ht="12.95" customHeight="1" x14ac:dyDescent="0.25">
      <c r="A33" s="32" t="s">
        <v>129</v>
      </c>
      <c r="B33" s="33"/>
      <c r="C33" s="34">
        <v>210018333</v>
      </c>
      <c r="D33" s="34" t="s">
        <v>2023</v>
      </c>
      <c r="E33" s="31" t="s">
        <v>2024</v>
      </c>
      <c r="F33" s="26"/>
      <c r="G33" s="31" t="s">
        <v>1655</v>
      </c>
      <c r="H33" s="31" t="s">
        <v>1656</v>
      </c>
      <c r="I33" s="35" t="s">
        <v>1657</v>
      </c>
      <c r="J33" s="35" t="s">
        <v>405</v>
      </c>
      <c r="K33" s="35" t="s">
        <v>406</v>
      </c>
      <c r="L33" s="32" t="s">
        <v>454</v>
      </c>
      <c r="M33" s="35" t="s">
        <v>82</v>
      </c>
      <c r="N33" s="32" t="s">
        <v>117</v>
      </c>
      <c r="O33" s="32" t="s">
        <v>407</v>
      </c>
      <c r="P33" s="35" t="s">
        <v>1607</v>
      </c>
      <c r="Q33" s="32" t="s">
        <v>120</v>
      </c>
      <c r="R33" s="35" t="s">
        <v>117</v>
      </c>
      <c r="S33" s="32" t="s">
        <v>1201</v>
      </c>
      <c r="T33" s="35" t="s">
        <v>409</v>
      </c>
      <c r="U33" s="35">
        <v>60</v>
      </c>
      <c r="V33" s="32" t="s">
        <v>410</v>
      </c>
      <c r="W33" s="35"/>
      <c r="X33" s="32"/>
      <c r="Y33" s="32"/>
      <c r="Z33" s="32">
        <v>30</v>
      </c>
      <c r="AA33" s="76">
        <v>60</v>
      </c>
      <c r="AB33" s="35">
        <v>10</v>
      </c>
      <c r="AC33" s="35" t="s">
        <v>416</v>
      </c>
      <c r="AD33" s="36" t="s">
        <v>123</v>
      </c>
      <c r="AE33" s="36">
        <v>625</v>
      </c>
      <c r="AF33" s="37">
        <v>300.3</v>
      </c>
      <c r="AG33" s="38">
        <f t="shared" si="0"/>
        <v>187687.5</v>
      </c>
      <c r="AH33" s="38">
        <f t="shared" si="1"/>
        <v>210210.00000000003</v>
      </c>
      <c r="AI33" s="38"/>
      <c r="AJ33" s="38"/>
      <c r="AK33" s="38"/>
      <c r="AL33" s="38" t="s">
        <v>124</v>
      </c>
      <c r="AM33" s="32"/>
      <c r="AN33" s="35"/>
      <c r="AO33" s="35" t="s">
        <v>1658</v>
      </c>
      <c r="AP33" s="35"/>
      <c r="AQ33" s="31"/>
      <c r="AR33" s="35"/>
      <c r="AS33" s="35"/>
      <c r="AT33" s="35"/>
      <c r="AU33" s="35"/>
      <c r="AV33" s="35"/>
      <c r="AW33" s="35"/>
      <c r="AX33" s="35" t="s">
        <v>99</v>
      </c>
      <c r="AY33" s="31" t="s">
        <v>2025</v>
      </c>
    </row>
    <row r="34" spans="1:51" ht="12.95" customHeight="1" x14ac:dyDescent="0.25">
      <c r="A34" s="32" t="s">
        <v>543</v>
      </c>
      <c r="B34" s="33"/>
      <c r="C34" s="34">
        <v>210035483</v>
      </c>
      <c r="D34" s="34">
        <v>21100084</v>
      </c>
      <c r="E34" s="31" t="s">
        <v>1659</v>
      </c>
      <c r="F34" s="26"/>
      <c r="G34" s="31" t="s">
        <v>1660</v>
      </c>
      <c r="H34" s="31" t="s">
        <v>626</v>
      </c>
      <c r="I34" s="35" t="s">
        <v>1661</v>
      </c>
      <c r="J34" s="35" t="s">
        <v>405</v>
      </c>
      <c r="K34" s="35" t="s">
        <v>406</v>
      </c>
      <c r="L34" s="32" t="s">
        <v>454</v>
      </c>
      <c r="M34" s="35" t="s">
        <v>82</v>
      </c>
      <c r="N34" s="32" t="s">
        <v>117</v>
      </c>
      <c r="O34" s="32" t="s">
        <v>407</v>
      </c>
      <c r="P34" s="35" t="s">
        <v>1589</v>
      </c>
      <c r="Q34" s="32" t="s">
        <v>120</v>
      </c>
      <c r="R34" s="35" t="s">
        <v>117</v>
      </c>
      <c r="S34" s="32" t="s">
        <v>408</v>
      </c>
      <c r="T34" s="35" t="s">
        <v>409</v>
      </c>
      <c r="U34" s="35">
        <v>60</v>
      </c>
      <c r="V34" s="32" t="s">
        <v>410</v>
      </c>
      <c r="W34" s="35"/>
      <c r="X34" s="32"/>
      <c r="Y34" s="32"/>
      <c r="Z34" s="32">
        <v>30</v>
      </c>
      <c r="AA34" s="76">
        <v>60</v>
      </c>
      <c r="AB34" s="35">
        <v>10</v>
      </c>
      <c r="AC34" s="35" t="s">
        <v>411</v>
      </c>
      <c r="AD34" s="36" t="s">
        <v>123</v>
      </c>
      <c r="AE34" s="36">
        <v>350</v>
      </c>
      <c r="AF34" s="37">
        <v>694.49</v>
      </c>
      <c r="AG34" s="38">
        <f t="shared" si="0"/>
        <v>243071.5</v>
      </c>
      <c r="AH34" s="38">
        <f t="shared" si="1"/>
        <v>272240.08</v>
      </c>
      <c r="AI34" s="38"/>
      <c r="AJ34" s="38"/>
      <c r="AK34" s="38"/>
      <c r="AL34" s="38" t="s">
        <v>124</v>
      </c>
      <c r="AM34" s="32"/>
      <c r="AN34" s="35"/>
      <c r="AO34" s="35" t="s">
        <v>1662</v>
      </c>
      <c r="AP34" s="35"/>
      <c r="AQ34" s="31"/>
      <c r="AR34" s="35"/>
      <c r="AS34" s="35"/>
      <c r="AT34" s="35"/>
      <c r="AU34" s="35"/>
      <c r="AV34" s="35"/>
      <c r="AW34" s="35"/>
      <c r="AX34" s="35" t="s">
        <v>99</v>
      </c>
      <c r="AY34" s="31" t="s">
        <v>2025</v>
      </c>
    </row>
    <row r="35" spans="1:51" ht="12.95" customHeight="1" x14ac:dyDescent="0.25">
      <c r="A35" s="32" t="s">
        <v>543</v>
      </c>
      <c r="B35" s="33"/>
      <c r="C35" s="34">
        <v>210035487</v>
      </c>
      <c r="D35" s="34">
        <v>21100107</v>
      </c>
      <c r="E35" s="31" t="s">
        <v>1663</v>
      </c>
      <c r="F35" s="26"/>
      <c r="G35" s="31" t="s">
        <v>1664</v>
      </c>
      <c r="H35" s="31" t="s">
        <v>634</v>
      </c>
      <c r="I35" s="35" t="s">
        <v>1665</v>
      </c>
      <c r="J35" s="35" t="s">
        <v>233</v>
      </c>
      <c r="K35" s="35" t="s">
        <v>1552</v>
      </c>
      <c r="L35" s="32" t="s">
        <v>454</v>
      </c>
      <c r="M35" s="35" t="s">
        <v>82</v>
      </c>
      <c r="N35" s="32" t="s">
        <v>117</v>
      </c>
      <c r="O35" s="32" t="s">
        <v>407</v>
      </c>
      <c r="P35" s="35" t="s">
        <v>1607</v>
      </c>
      <c r="Q35" s="32" t="s">
        <v>120</v>
      </c>
      <c r="R35" s="35" t="s">
        <v>117</v>
      </c>
      <c r="S35" s="32" t="s">
        <v>408</v>
      </c>
      <c r="T35" s="35" t="s">
        <v>409</v>
      </c>
      <c r="U35" s="35">
        <v>60</v>
      </c>
      <c r="V35" s="32" t="s">
        <v>410</v>
      </c>
      <c r="W35" s="35"/>
      <c r="X35" s="32"/>
      <c r="Y35" s="32"/>
      <c r="Z35" s="32">
        <v>30</v>
      </c>
      <c r="AA35" s="76">
        <v>60</v>
      </c>
      <c r="AB35" s="35">
        <v>10</v>
      </c>
      <c r="AC35" s="35" t="s">
        <v>411</v>
      </c>
      <c r="AD35" s="36" t="s">
        <v>123</v>
      </c>
      <c r="AE35" s="36">
        <v>330</v>
      </c>
      <c r="AF35" s="37">
        <v>8025.15</v>
      </c>
      <c r="AG35" s="38">
        <f t="shared" si="0"/>
        <v>2648299.5</v>
      </c>
      <c r="AH35" s="38">
        <f t="shared" si="1"/>
        <v>2966095.4400000004</v>
      </c>
      <c r="AI35" s="38"/>
      <c r="AJ35" s="38"/>
      <c r="AK35" s="38"/>
      <c r="AL35" s="38" t="s">
        <v>124</v>
      </c>
      <c r="AM35" s="32"/>
      <c r="AN35" s="35"/>
      <c r="AO35" s="35" t="s">
        <v>1666</v>
      </c>
      <c r="AP35" s="35"/>
      <c r="AQ35" s="31"/>
      <c r="AR35" s="35"/>
      <c r="AS35" s="35"/>
      <c r="AT35" s="35"/>
      <c r="AU35" s="35"/>
      <c r="AV35" s="35"/>
      <c r="AW35" s="35"/>
      <c r="AX35" s="35" t="s">
        <v>99</v>
      </c>
      <c r="AY35" s="31" t="s">
        <v>2025</v>
      </c>
    </row>
    <row r="36" spans="1:51" ht="12.95" customHeight="1" x14ac:dyDescent="0.25">
      <c r="A36" s="32" t="s">
        <v>543</v>
      </c>
      <c r="B36" s="33"/>
      <c r="C36" s="34">
        <v>210035474</v>
      </c>
      <c r="D36" s="34">
        <v>21100234</v>
      </c>
      <c r="E36" s="31" t="s">
        <v>1667</v>
      </c>
      <c r="F36" s="26"/>
      <c r="G36" s="31" t="s">
        <v>1671</v>
      </c>
      <c r="H36" s="31" t="s">
        <v>1672</v>
      </c>
      <c r="I36" s="35" t="s">
        <v>1673</v>
      </c>
      <c r="J36" s="35" t="s">
        <v>405</v>
      </c>
      <c r="K36" s="35" t="s">
        <v>406</v>
      </c>
      <c r="L36" s="32" t="s">
        <v>454</v>
      </c>
      <c r="M36" s="35" t="s">
        <v>82</v>
      </c>
      <c r="N36" s="32" t="s">
        <v>117</v>
      </c>
      <c r="O36" s="32" t="s">
        <v>407</v>
      </c>
      <c r="P36" s="35" t="s">
        <v>1589</v>
      </c>
      <c r="Q36" s="32" t="s">
        <v>120</v>
      </c>
      <c r="R36" s="35" t="s">
        <v>117</v>
      </c>
      <c r="S36" s="32" t="s">
        <v>408</v>
      </c>
      <c r="T36" s="35" t="s">
        <v>409</v>
      </c>
      <c r="U36" s="35">
        <v>60</v>
      </c>
      <c r="V36" s="32" t="s">
        <v>410</v>
      </c>
      <c r="W36" s="35"/>
      <c r="X36" s="32"/>
      <c r="Y36" s="32"/>
      <c r="Z36" s="32">
        <v>30</v>
      </c>
      <c r="AA36" s="76">
        <v>60</v>
      </c>
      <c r="AB36" s="35">
        <v>10</v>
      </c>
      <c r="AC36" s="35" t="s">
        <v>428</v>
      </c>
      <c r="AD36" s="36" t="s">
        <v>123</v>
      </c>
      <c r="AE36" s="36">
        <v>30</v>
      </c>
      <c r="AF36" s="37">
        <v>26668</v>
      </c>
      <c r="AG36" s="38">
        <f t="shared" si="0"/>
        <v>800040</v>
      </c>
      <c r="AH36" s="38">
        <f t="shared" si="1"/>
        <v>896044.8</v>
      </c>
      <c r="AI36" s="38"/>
      <c r="AJ36" s="38"/>
      <c r="AK36" s="38"/>
      <c r="AL36" s="38" t="s">
        <v>124</v>
      </c>
      <c r="AM36" s="32"/>
      <c r="AN36" s="35"/>
      <c r="AO36" s="35" t="s">
        <v>1674</v>
      </c>
      <c r="AP36" s="35"/>
      <c r="AQ36" s="31"/>
      <c r="AR36" s="35"/>
      <c r="AS36" s="35"/>
      <c r="AT36" s="35"/>
      <c r="AU36" s="35"/>
      <c r="AV36" s="35"/>
      <c r="AW36" s="35"/>
      <c r="AX36" s="35" t="s">
        <v>99</v>
      </c>
      <c r="AY36" s="31" t="s">
        <v>2025</v>
      </c>
    </row>
    <row r="37" spans="1:51" ht="12.95" customHeight="1" x14ac:dyDescent="0.25">
      <c r="A37" s="32" t="s">
        <v>543</v>
      </c>
      <c r="B37" s="33"/>
      <c r="C37" s="34">
        <v>210035475</v>
      </c>
      <c r="D37" s="34">
        <v>21100235</v>
      </c>
      <c r="E37" s="31" t="s">
        <v>1668</v>
      </c>
      <c r="F37" s="26"/>
      <c r="G37" s="31" t="s">
        <v>1671</v>
      </c>
      <c r="H37" s="31" t="s">
        <v>1672</v>
      </c>
      <c r="I37" s="35" t="s">
        <v>1673</v>
      </c>
      <c r="J37" s="35" t="s">
        <v>405</v>
      </c>
      <c r="K37" s="35" t="s">
        <v>406</v>
      </c>
      <c r="L37" s="32" t="s">
        <v>454</v>
      </c>
      <c r="M37" s="35" t="s">
        <v>82</v>
      </c>
      <c r="N37" s="32" t="s">
        <v>117</v>
      </c>
      <c r="O37" s="32" t="s">
        <v>407</v>
      </c>
      <c r="P37" s="35" t="s">
        <v>1589</v>
      </c>
      <c r="Q37" s="32" t="s">
        <v>120</v>
      </c>
      <c r="R37" s="35" t="s">
        <v>117</v>
      </c>
      <c r="S37" s="32" t="s">
        <v>408</v>
      </c>
      <c r="T37" s="35" t="s">
        <v>409</v>
      </c>
      <c r="U37" s="35">
        <v>60</v>
      </c>
      <c r="V37" s="32" t="s">
        <v>410</v>
      </c>
      <c r="W37" s="35"/>
      <c r="X37" s="32"/>
      <c r="Y37" s="32"/>
      <c r="Z37" s="32">
        <v>30</v>
      </c>
      <c r="AA37" s="76">
        <v>60</v>
      </c>
      <c r="AB37" s="35">
        <v>10</v>
      </c>
      <c r="AC37" s="35" t="s">
        <v>428</v>
      </c>
      <c r="AD37" s="36" t="s">
        <v>123</v>
      </c>
      <c r="AE37" s="36">
        <v>70</v>
      </c>
      <c r="AF37" s="37">
        <v>20623</v>
      </c>
      <c r="AG37" s="38">
        <f t="shared" si="0"/>
        <v>1443610</v>
      </c>
      <c r="AH37" s="38">
        <f t="shared" si="1"/>
        <v>1616843.2000000002</v>
      </c>
      <c r="AI37" s="38"/>
      <c r="AJ37" s="38"/>
      <c r="AK37" s="38"/>
      <c r="AL37" s="38" t="s">
        <v>124</v>
      </c>
      <c r="AM37" s="32"/>
      <c r="AN37" s="35"/>
      <c r="AO37" s="35" t="s">
        <v>1675</v>
      </c>
      <c r="AP37" s="35"/>
      <c r="AQ37" s="31"/>
      <c r="AR37" s="35"/>
      <c r="AS37" s="35"/>
      <c r="AT37" s="35"/>
      <c r="AU37" s="35"/>
      <c r="AV37" s="35"/>
      <c r="AW37" s="35"/>
      <c r="AX37" s="35" t="s">
        <v>99</v>
      </c>
      <c r="AY37" s="31" t="s">
        <v>2025</v>
      </c>
    </row>
    <row r="38" spans="1:51" ht="12.95" customHeight="1" x14ac:dyDescent="0.25">
      <c r="A38" s="32" t="s">
        <v>543</v>
      </c>
      <c r="B38" s="33"/>
      <c r="C38" s="34">
        <v>210035476</v>
      </c>
      <c r="D38" s="34">
        <v>21100236</v>
      </c>
      <c r="E38" s="31" t="s">
        <v>1669</v>
      </c>
      <c r="F38" s="26"/>
      <c r="G38" s="31" t="s">
        <v>1671</v>
      </c>
      <c r="H38" s="31" t="s">
        <v>1672</v>
      </c>
      <c r="I38" s="35" t="s">
        <v>1673</v>
      </c>
      <c r="J38" s="35" t="s">
        <v>405</v>
      </c>
      <c r="K38" s="35" t="s">
        <v>406</v>
      </c>
      <c r="L38" s="32" t="s">
        <v>454</v>
      </c>
      <c r="M38" s="35" t="s">
        <v>82</v>
      </c>
      <c r="N38" s="32" t="s">
        <v>117</v>
      </c>
      <c r="O38" s="32" t="s">
        <v>407</v>
      </c>
      <c r="P38" s="35" t="s">
        <v>1589</v>
      </c>
      <c r="Q38" s="32" t="s">
        <v>120</v>
      </c>
      <c r="R38" s="35" t="s">
        <v>117</v>
      </c>
      <c r="S38" s="32" t="s">
        <v>408</v>
      </c>
      <c r="T38" s="35" t="s">
        <v>409</v>
      </c>
      <c r="U38" s="35">
        <v>60</v>
      </c>
      <c r="V38" s="32" t="s">
        <v>410</v>
      </c>
      <c r="W38" s="35"/>
      <c r="X38" s="32"/>
      <c r="Y38" s="32"/>
      <c r="Z38" s="32">
        <v>30</v>
      </c>
      <c r="AA38" s="76">
        <v>60</v>
      </c>
      <c r="AB38" s="35">
        <v>10</v>
      </c>
      <c r="AC38" s="35" t="s">
        <v>428</v>
      </c>
      <c r="AD38" s="36" t="s">
        <v>123</v>
      </c>
      <c r="AE38" s="36">
        <v>60</v>
      </c>
      <c r="AF38" s="37">
        <v>19027.5</v>
      </c>
      <c r="AG38" s="38">
        <f t="shared" si="0"/>
        <v>1141650</v>
      </c>
      <c r="AH38" s="38">
        <f t="shared" si="1"/>
        <v>1278648.0000000002</v>
      </c>
      <c r="AI38" s="38"/>
      <c r="AJ38" s="38"/>
      <c r="AK38" s="38"/>
      <c r="AL38" s="38" t="s">
        <v>124</v>
      </c>
      <c r="AM38" s="32"/>
      <c r="AN38" s="35"/>
      <c r="AO38" s="35" t="s">
        <v>1676</v>
      </c>
      <c r="AP38" s="35"/>
      <c r="AQ38" s="31"/>
      <c r="AR38" s="35"/>
      <c r="AS38" s="35"/>
      <c r="AT38" s="35"/>
      <c r="AU38" s="35"/>
      <c r="AV38" s="35"/>
      <c r="AW38" s="35"/>
      <c r="AX38" s="35" t="s">
        <v>99</v>
      </c>
      <c r="AY38" s="31" t="s">
        <v>2025</v>
      </c>
    </row>
    <row r="39" spans="1:51" ht="12.95" customHeight="1" x14ac:dyDescent="0.25">
      <c r="A39" s="32" t="s">
        <v>543</v>
      </c>
      <c r="B39" s="33"/>
      <c r="C39" s="34">
        <v>210035477</v>
      </c>
      <c r="D39" s="34">
        <v>21100237</v>
      </c>
      <c r="E39" s="31" t="s">
        <v>1670</v>
      </c>
      <c r="F39" s="26"/>
      <c r="G39" s="31" t="s">
        <v>1671</v>
      </c>
      <c r="H39" s="31" t="s">
        <v>1672</v>
      </c>
      <c r="I39" s="35" t="s">
        <v>1673</v>
      </c>
      <c r="J39" s="35" t="s">
        <v>405</v>
      </c>
      <c r="K39" s="35" t="s">
        <v>406</v>
      </c>
      <c r="L39" s="32" t="s">
        <v>454</v>
      </c>
      <c r="M39" s="35" t="s">
        <v>82</v>
      </c>
      <c r="N39" s="32" t="s">
        <v>117</v>
      </c>
      <c r="O39" s="32" t="s">
        <v>407</v>
      </c>
      <c r="P39" s="35" t="s">
        <v>1589</v>
      </c>
      <c r="Q39" s="32" t="s">
        <v>120</v>
      </c>
      <c r="R39" s="35" t="s">
        <v>117</v>
      </c>
      <c r="S39" s="32" t="s">
        <v>408</v>
      </c>
      <c r="T39" s="35" t="s">
        <v>409</v>
      </c>
      <c r="U39" s="35">
        <v>60</v>
      </c>
      <c r="V39" s="32" t="s">
        <v>410</v>
      </c>
      <c r="W39" s="35"/>
      <c r="X39" s="32"/>
      <c r="Y39" s="32"/>
      <c r="Z39" s="32">
        <v>30</v>
      </c>
      <c r="AA39" s="76">
        <v>60</v>
      </c>
      <c r="AB39" s="35">
        <v>10</v>
      </c>
      <c r="AC39" s="35" t="s">
        <v>428</v>
      </c>
      <c r="AD39" s="36" t="s">
        <v>123</v>
      </c>
      <c r="AE39" s="36">
        <v>15</v>
      </c>
      <c r="AF39" s="37">
        <v>7494.9</v>
      </c>
      <c r="AG39" s="38">
        <f t="shared" si="0"/>
        <v>112423.5</v>
      </c>
      <c r="AH39" s="38">
        <f t="shared" si="1"/>
        <v>125914.32</v>
      </c>
      <c r="AI39" s="38"/>
      <c r="AJ39" s="38"/>
      <c r="AK39" s="38"/>
      <c r="AL39" s="38" t="s">
        <v>124</v>
      </c>
      <c r="AM39" s="32"/>
      <c r="AN39" s="35"/>
      <c r="AO39" s="35" t="s">
        <v>1677</v>
      </c>
      <c r="AP39" s="35"/>
      <c r="AQ39" s="31"/>
      <c r="AR39" s="35"/>
      <c r="AS39" s="35"/>
      <c r="AT39" s="35"/>
      <c r="AU39" s="35"/>
      <c r="AV39" s="35"/>
      <c r="AW39" s="35"/>
      <c r="AX39" s="35" t="s">
        <v>99</v>
      </c>
      <c r="AY39" s="31" t="s">
        <v>2025</v>
      </c>
    </row>
    <row r="40" spans="1:51" ht="12.95" customHeight="1" x14ac:dyDescent="0.25">
      <c r="A40" s="32" t="s">
        <v>543</v>
      </c>
      <c r="B40" s="33"/>
      <c r="C40" s="34">
        <v>210020225</v>
      </c>
      <c r="D40" s="34">
        <v>21100262</v>
      </c>
      <c r="E40" s="31" t="s">
        <v>1678</v>
      </c>
      <c r="F40" s="26"/>
      <c r="G40" s="31" t="s">
        <v>715</v>
      </c>
      <c r="H40" s="31" t="s">
        <v>716</v>
      </c>
      <c r="I40" s="35" t="s">
        <v>717</v>
      </c>
      <c r="J40" s="35" t="s">
        <v>405</v>
      </c>
      <c r="K40" s="35" t="s">
        <v>406</v>
      </c>
      <c r="L40" s="32"/>
      <c r="M40" s="35" t="s">
        <v>246</v>
      </c>
      <c r="N40" s="32" t="s">
        <v>117</v>
      </c>
      <c r="O40" s="32" t="s">
        <v>407</v>
      </c>
      <c r="P40" s="35" t="s">
        <v>1589</v>
      </c>
      <c r="Q40" s="32" t="s">
        <v>120</v>
      </c>
      <c r="R40" s="35" t="s">
        <v>117</v>
      </c>
      <c r="S40" s="32" t="s">
        <v>408</v>
      </c>
      <c r="T40" s="35" t="s">
        <v>409</v>
      </c>
      <c r="U40" s="35">
        <v>60</v>
      </c>
      <c r="V40" s="32" t="s">
        <v>410</v>
      </c>
      <c r="W40" s="35"/>
      <c r="X40" s="32"/>
      <c r="Y40" s="32"/>
      <c r="Z40" s="32" t="s">
        <v>246</v>
      </c>
      <c r="AA40" s="76">
        <v>90</v>
      </c>
      <c r="AB40" s="35">
        <v>10</v>
      </c>
      <c r="AC40" s="35" t="s">
        <v>411</v>
      </c>
      <c r="AD40" s="36" t="s">
        <v>123</v>
      </c>
      <c r="AE40" s="36">
        <v>26</v>
      </c>
      <c r="AF40" s="37">
        <v>223</v>
      </c>
      <c r="AG40" s="38">
        <f t="shared" si="0"/>
        <v>5798</v>
      </c>
      <c r="AH40" s="38">
        <f t="shared" si="1"/>
        <v>6493.76</v>
      </c>
      <c r="AI40" s="38"/>
      <c r="AJ40" s="38"/>
      <c r="AK40" s="38"/>
      <c r="AL40" s="38" t="s">
        <v>124</v>
      </c>
      <c r="AM40" s="32"/>
      <c r="AN40" s="35"/>
      <c r="AO40" s="35" t="s">
        <v>1679</v>
      </c>
      <c r="AP40" s="35"/>
      <c r="AQ40" s="31"/>
      <c r="AR40" s="35"/>
      <c r="AS40" s="35"/>
      <c r="AT40" s="35"/>
      <c r="AU40" s="35"/>
      <c r="AV40" s="35"/>
      <c r="AW40" s="35"/>
      <c r="AX40" s="35" t="s">
        <v>99</v>
      </c>
      <c r="AY40" s="31" t="s">
        <v>2025</v>
      </c>
    </row>
    <row r="41" spans="1:51" ht="12.95" customHeight="1" x14ac:dyDescent="0.25">
      <c r="A41" s="47" t="s">
        <v>1538</v>
      </c>
      <c r="B41" s="41"/>
      <c r="C41" s="47">
        <v>120006739</v>
      </c>
      <c r="D41" s="41">
        <v>21101440</v>
      </c>
      <c r="E41" s="31" t="s">
        <v>2133</v>
      </c>
      <c r="F41" s="26"/>
      <c r="G41" s="31" t="s">
        <v>2073</v>
      </c>
      <c r="H41" s="31" t="s">
        <v>2074</v>
      </c>
      <c r="I41" s="31" t="s">
        <v>2075</v>
      </c>
      <c r="J41" s="31" t="s">
        <v>405</v>
      </c>
      <c r="K41" s="47" t="s">
        <v>406</v>
      </c>
      <c r="L41" s="31"/>
      <c r="M41" s="47" t="s">
        <v>246</v>
      </c>
      <c r="N41" s="47" t="s">
        <v>117</v>
      </c>
      <c r="O41" s="31" t="s">
        <v>407</v>
      </c>
      <c r="P41" s="47" t="s">
        <v>119</v>
      </c>
      <c r="Q41" s="31" t="s">
        <v>120</v>
      </c>
      <c r="R41" s="47" t="s">
        <v>117</v>
      </c>
      <c r="S41" s="31" t="s">
        <v>408</v>
      </c>
      <c r="T41" s="31" t="s">
        <v>409</v>
      </c>
      <c r="U41" s="47">
        <v>60</v>
      </c>
      <c r="V41" s="31" t="s">
        <v>410</v>
      </c>
      <c r="W41" s="47"/>
      <c r="X41" s="47"/>
      <c r="Y41" s="47"/>
      <c r="Z41" s="32" t="s">
        <v>246</v>
      </c>
      <c r="AA41" s="31">
        <v>90</v>
      </c>
      <c r="AB41" s="31">
        <v>10</v>
      </c>
      <c r="AC41" s="48" t="s">
        <v>411</v>
      </c>
      <c r="AD41" s="31" t="s">
        <v>123</v>
      </c>
      <c r="AE41" s="49">
        <v>1</v>
      </c>
      <c r="AF41" s="50">
        <v>2640000</v>
      </c>
      <c r="AG41" s="38">
        <f t="shared" si="0"/>
        <v>2640000</v>
      </c>
      <c r="AH41" s="38">
        <f t="shared" si="1"/>
        <v>2956800.0000000005</v>
      </c>
      <c r="AI41" s="46"/>
      <c r="AJ41" s="46"/>
      <c r="AK41" s="46"/>
      <c r="AL41" s="46" t="s">
        <v>124</v>
      </c>
      <c r="AM41" s="31"/>
      <c r="AN41" s="31"/>
      <c r="AO41" s="31" t="s">
        <v>2076</v>
      </c>
      <c r="AP41" s="31"/>
      <c r="AQ41" s="31"/>
      <c r="AR41" s="31"/>
      <c r="AS41" s="31"/>
      <c r="AT41" s="31"/>
      <c r="AU41" s="31"/>
      <c r="AV41" s="31"/>
      <c r="AW41" s="31"/>
      <c r="AX41" s="35" t="s">
        <v>99</v>
      </c>
      <c r="AY41" s="31" t="s">
        <v>2025</v>
      </c>
    </row>
    <row r="42" spans="1:51" ht="12.95" customHeight="1" x14ac:dyDescent="0.25">
      <c r="A42" s="47" t="s">
        <v>142</v>
      </c>
      <c r="B42" s="41"/>
      <c r="C42" s="47">
        <v>210033645</v>
      </c>
      <c r="D42" s="41">
        <v>21100696</v>
      </c>
      <c r="E42" s="31" t="s">
        <v>1680</v>
      </c>
      <c r="F42" s="26"/>
      <c r="G42" s="31" t="s">
        <v>1682</v>
      </c>
      <c r="H42" s="31" t="s">
        <v>1683</v>
      </c>
      <c r="I42" s="31" t="s">
        <v>1684</v>
      </c>
      <c r="J42" s="31" t="s">
        <v>405</v>
      </c>
      <c r="K42" s="47" t="s">
        <v>406</v>
      </c>
      <c r="L42" s="31"/>
      <c r="M42" s="47" t="s">
        <v>246</v>
      </c>
      <c r="N42" s="47" t="s">
        <v>117</v>
      </c>
      <c r="O42" s="31" t="s">
        <v>407</v>
      </c>
      <c r="P42" s="47" t="s">
        <v>244</v>
      </c>
      <c r="Q42" s="31" t="s">
        <v>120</v>
      </c>
      <c r="R42" s="47" t="s">
        <v>117</v>
      </c>
      <c r="S42" s="31" t="s">
        <v>408</v>
      </c>
      <c r="T42" s="31" t="s">
        <v>409</v>
      </c>
      <c r="U42" s="47">
        <v>60</v>
      </c>
      <c r="V42" s="31" t="s">
        <v>410</v>
      </c>
      <c r="W42" s="47"/>
      <c r="X42" s="47"/>
      <c r="Y42" s="47"/>
      <c r="Z42" s="32" t="s">
        <v>246</v>
      </c>
      <c r="AA42" s="31">
        <v>90</v>
      </c>
      <c r="AB42" s="31">
        <v>10</v>
      </c>
      <c r="AC42" s="48" t="s">
        <v>448</v>
      </c>
      <c r="AD42" s="31" t="s">
        <v>123</v>
      </c>
      <c r="AE42" s="49">
        <v>2</v>
      </c>
      <c r="AF42" s="50">
        <v>232304.52</v>
      </c>
      <c r="AG42" s="38">
        <f t="shared" si="0"/>
        <v>464609.04</v>
      </c>
      <c r="AH42" s="38">
        <f t="shared" si="1"/>
        <v>520362.12480000005</v>
      </c>
      <c r="AI42" s="46"/>
      <c r="AJ42" s="46"/>
      <c r="AK42" s="46"/>
      <c r="AL42" s="46" t="s">
        <v>124</v>
      </c>
      <c r="AM42" s="31"/>
      <c r="AN42" s="31"/>
      <c r="AO42" s="31" t="s">
        <v>1685</v>
      </c>
      <c r="AP42" s="31"/>
      <c r="AQ42" s="31"/>
      <c r="AR42" s="31"/>
      <c r="AS42" s="31"/>
      <c r="AT42" s="31"/>
      <c r="AU42" s="31"/>
      <c r="AV42" s="31"/>
      <c r="AW42" s="31"/>
      <c r="AX42" s="35" t="s">
        <v>99</v>
      </c>
      <c r="AY42" s="31" t="s">
        <v>2025</v>
      </c>
    </row>
    <row r="43" spans="1:51" ht="12.95" customHeight="1" x14ac:dyDescent="0.25">
      <c r="A43" s="47" t="s">
        <v>142</v>
      </c>
      <c r="B43" s="41"/>
      <c r="C43" s="47">
        <v>210009168</v>
      </c>
      <c r="D43" s="41">
        <v>21100697</v>
      </c>
      <c r="E43" s="31" t="s">
        <v>1681</v>
      </c>
      <c r="F43" s="26"/>
      <c r="G43" s="31" t="s">
        <v>1686</v>
      </c>
      <c r="H43" s="31" t="s">
        <v>1687</v>
      </c>
      <c r="I43" s="31" t="s">
        <v>1684</v>
      </c>
      <c r="J43" s="31" t="s">
        <v>405</v>
      </c>
      <c r="K43" s="47" t="s">
        <v>406</v>
      </c>
      <c r="L43" s="31"/>
      <c r="M43" s="47" t="s">
        <v>246</v>
      </c>
      <c r="N43" s="47" t="s">
        <v>117</v>
      </c>
      <c r="O43" s="31" t="s">
        <v>407</v>
      </c>
      <c r="P43" s="47" t="s">
        <v>244</v>
      </c>
      <c r="Q43" s="31" t="s">
        <v>120</v>
      </c>
      <c r="R43" s="47" t="s">
        <v>117</v>
      </c>
      <c r="S43" s="31" t="s">
        <v>408</v>
      </c>
      <c r="T43" s="31" t="s">
        <v>409</v>
      </c>
      <c r="U43" s="47">
        <v>60</v>
      </c>
      <c r="V43" s="31" t="s">
        <v>410</v>
      </c>
      <c r="W43" s="47"/>
      <c r="X43" s="47"/>
      <c r="Y43" s="47"/>
      <c r="Z43" s="32" t="s">
        <v>246</v>
      </c>
      <c r="AA43" s="31">
        <v>90</v>
      </c>
      <c r="AB43" s="31">
        <v>10</v>
      </c>
      <c r="AC43" s="48" t="s">
        <v>448</v>
      </c>
      <c r="AD43" s="31" t="s">
        <v>123</v>
      </c>
      <c r="AE43" s="49">
        <v>3</v>
      </c>
      <c r="AF43" s="50">
        <v>4196.12</v>
      </c>
      <c r="AG43" s="38">
        <f t="shared" si="0"/>
        <v>12588.36</v>
      </c>
      <c r="AH43" s="38">
        <f t="shared" si="1"/>
        <v>14098.963200000002</v>
      </c>
      <c r="AI43" s="46"/>
      <c r="AJ43" s="46"/>
      <c r="AK43" s="46"/>
      <c r="AL43" s="46" t="s">
        <v>124</v>
      </c>
      <c r="AM43" s="31"/>
      <c r="AN43" s="31"/>
      <c r="AO43" s="31" t="s">
        <v>1688</v>
      </c>
      <c r="AP43" s="31"/>
      <c r="AQ43" s="31"/>
      <c r="AR43" s="31"/>
      <c r="AS43" s="31"/>
      <c r="AT43" s="31"/>
      <c r="AU43" s="31"/>
      <c r="AV43" s="31"/>
      <c r="AW43" s="31"/>
      <c r="AX43" s="35" t="s">
        <v>99</v>
      </c>
      <c r="AY43" s="31" t="s">
        <v>2025</v>
      </c>
    </row>
    <row r="44" spans="1:51" ht="12.95" customHeight="1" x14ac:dyDescent="0.25">
      <c r="A44" s="47" t="s">
        <v>142</v>
      </c>
      <c r="B44" s="41"/>
      <c r="C44" s="47">
        <v>240000445</v>
      </c>
      <c r="D44" s="41">
        <v>21100699</v>
      </c>
      <c r="E44" s="31" t="s">
        <v>1689</v>
      </c>
      <c r="F44" s="26"/>
      <c r="G44" s="31" t="s">
        <v>1690</v>
      </c>
      <c r="H44" s="31" t="s">
        <v>1691</v>
      </c>
      <c r="I44" s="31" t="s">
        <v>1692</v>
      </c>
      <c r="J44" s="31" t="s">
        <v>405</v>
      </c>
      <c r="K44" s="47" t="s">
        <v>406</v>
      </c>
      <c r="L44" s="31"/>
      <c r="M44" s="47" t="s">
        <v>246</v>
      </c>
      <c r="N44" s="47" t="s">
        <v>117</v>
      </c>
      <c r="O44" s="31" t="s">
        <v>407</v>
      </c>
      <c r="P44" s="47" t="s">
        <v>244</v>
      </c>
      <c r="Q44" s="31" t="s">
        <v>120</v>
      </c>
      <c r="R44" s="47" t="s">
        <v>117</v>
      </c>
      <c r="S44" s="31" t="s">
        <v>408</v>
      </c>
      <c r="T44" s="31" t="s">
        <v>409</v>
      </c>
      <c r="U44" s="47">
        <v>60</v>
      </c>
      <c r="V44" s="31" t="s">
        <v>410</v>
      </c>
      <c r="W44" s="47"/>
      <c r="X44" s="47"/>
      <c r="Y44" s="47"/>
      <c r="Z44" s="32" t="s">
        <v>246</v>
      </c>
      <c r="AA44" s="31">
        <v>90</v>
      </c>
      <c r="AB44" s="31">
        <v>10</v>
      </c>
      <c r="AC44" s="48" t="s">
        <v>411</v>
      </c>
      <c r="AD44" s="31" t="s">
        <v>123</v>
      </c>
      <c r="AE44" s="49">
        <v>1</v>
      </c>
      <c r="AF44" s="50">
        <v>18317.259999999998</v>
      </c>
      <c r="AG44" s="38">
        <f t="shared" si="0"/>
        <v>18317.259999999998</v>
      </c>
      <c r="AH44" s="38">
        <f t="shared" si="1"/>
        <v>20515.331200000001</v>
      </c>
      <c r="AI44" s="46"/>
      <c r="AJ44" s="46"/>
      <c r="AK44" s="46"/>
      <c r="AL44" s="46" t="s">
        <v>124</v>
      </c>
      <c r="AM44" s="31"/>
      <c r="AN44" s="31"/>
      <c r="AO44" s="31" t="s">
        <v>1693</v>
      </c>
      <c r="AP44" s="31"/>
      <c r="AQ44" s="31"/>
      <c r="AR44" s="31"/>
      <c r="AS44" s="31"/>
      <c r="AT44" s="31"/>
      <c r="AU44" s="31"/>
      <c r="AV44" s="31"/>
      <c r="AW44" s="31"/>
      <c r="AX44" s="35" t="s">
        <v>99</v>
      </c>
      <c r="AY44" s="31" t="s">
        <v>2025</v>
      </c>
    </row>
    <row r="45" spans="1:51" ht="12.95" customHeight="1" x14ac:dyDescent="0.25">
      <c r="A45" s="47" t="s">
        <v>142</v>
      </c>
      <c r="B45" s="41"/>
      <c r="C45" s="47">
        <v>210033656</v>
      </c>
      <c r="D45" s="41">
        <v>21100700</v>
      </c>
      <c r="E45" s="31" t="s">
        <v>1694</v>
      </c>
      <c r="F45" s="26"/>
      <c r="G45" s="31" t="s">
        <v>1695</v>
      </c>
      <c r="H45" s="31" t="s">
        <v>1696</v>
      </c>
      <c r="I45" s="31" t="s">
        <v>500</v>
      </c>
      <c r="J45" s="31" t="s">
        <v>405</v>
      </c>
      <c r="K45" s="47" t="s">
        <v>406</v>
      </c>
      <c r="L45" s="31"/>
      <c r="M45" s="47" t="s">
        <v>246</v>
      </c>
      <c r="N45" s="47" t="s">
        <v>117</v>
      </c>
      <c r="O45" s="31" t="s">
        <v>407</v>
      </c>
      <c r="P45" s="47" t="s">
        <v>244</v>
      </c>
      <c r="Q45" s="31" t="s">
        <v>120</v>
      </c>
      <c r="R45" s="47" t="s">
        <v>117</v>
      </c>
      <c r="S45" s="31" t="s">
        <v>408</v>
      </c>
      <c r="T45" s="31" t="s">
        <v>409</v>
      </c>
      <c r="U45" s="47">
        <v>60</v>
      </c>
      <c r="V45" s="31" t="s">
        <v>410</v>
      </c>
      <c r="W45" s="47"/>
      <c r="X45" s="47"/>
      <c r="Y45" s="47"/>
      <c r="Z45" s="32" t="s">
        <v>246</v>
      </c>
      <c r="AA45" s="31">
        <v>90</v>
      </c>
      <c r="AB45" s="31">
        <v>10</v>
      </c>
      <c r="AC45" s="48" t="s">
        <v>501</v>
      </c>
      <c r="AD45" s="31" t="s">
        <v>123</v>
      </c>
      <c r="AE45" s="49">
        <v>20</v>
      </c>
      <c r="AF45" s="50">
        <v>4632.71</v>
      </c>
      <c r="AG45" s="38">
        <f t="shared" si="0"/>
        <v>92654.2</v>
      </c>
      <c r="AH45" s="38">
        <f t="shared" si="1"/>
        <v>103772.70400000001</v>
      </c>
      <c r="AI45" s="46"/>
      <c r="AJ45" s="46"/>
      <c r="AK45" s="46"/>
      <c r="AL45" s="46" t="s">
        <v>124</v>
      </c>
      <c r="AM45" s="31"/>
      <c r="AN45" s="31"/>
      <c r="AO45" s="31" t="s">
        <v>1697</v>
      </c>
      <c r="AP45" s="31"/>
      <c r="AQ45" s="31"/>
      <c r="AR45" s="31"/>
      <c r="AS45" s="31"/>
      <c r="AT45" s="31"/>
      <c r="AU45" s="31"/>
      <c r="AV45" s="31"/>
      <c r="AW45" s="31"/>
      <c r="AX45" s="35" t="s">
        <v>99</v>
      </c>
      <c r="AY45" s="31" t="s">
        <v>2025</v>
      </c>
    </row>
    <row r="46" spans="1:51" ht="12.95" customHeight="1" x14ac:dyDescent="0.25">
      <c r="A46" s="47" t="s">
        <v>142</v>
      </c>
      <c r="B46" s="41"/>
      <c r="C46" s="47">
        <v>210032728</v>
      </c>
      <c r="D46" s="41">
        <v>21101066</v>
      </c>
      <c r="E46" s="31" t="s">
        <v>1698</v>
      </c>
      <c r="F46" s="26"/>
      <c r="G46" s="31" t="s">
        <v>1699</v>
      </c>
      <c r="H46" s="31" t="s">
        <v>1700</v>
      </c>
      <c r="I46" s="31" t="s">
        <v>1701</v>
      </c>
      <c r="J46" s="31" t="s">
        <v>116</v>
      </c>
      <c r="K46" s="47" t="s">
        <v>406</v>
      </c>
      <c r="L46" s="31" t="s">
        <v>454</v>
      </c>
      <c r="M46" s="47" t="s">
        <v>82</v>
      </c>
      <c r="N46" s="47" t="s">
        <v>117</v>
      </c>
      <c r="O46" s="31" t="s">
        <v>407</v>
      </c>
      <c r="P46" s="47" t="s">
        <v>128</v>
      </c>
      <c r="Q46" s="31" t="s">
        <v>120</v>
      </c>
      <c r="R46" s="47" t="s">
        <v>117</v>
      </c>
      <c r="S46" s="31" t="s">
        <v>408</v>
      </c>
      <c r="T46" s="31" t="s">
        <v>409</v>
      </c>
      <c r="U46" s="47">
        <v>90</v>
      </c>
      <c r="V46" s="31" t="s">
        <v>410</v>
      </c>
      <c r="W46" s="47"/>
      <c r="X46" s="47"/>
      <c r="Y46" s="47"/>
      <c r="Z46" s="52">
        <v>30</v>
      </c>
      <c r="AA46" s="31">
        <v>60</v>
      </c>
      <c r="AB46" s="31">
        <v>10</v>
      </c>
      <c r="AC46" s="48" t="s">
        <v>525</v>
      </c>
      <c r="AD46" s="31" t="s">
        <v>123</v>
      </c>
      <c r="AE46" s="49">
        <v>6.7</v>
      </c>
      <c r="AF46" s="50">
        <v>777069.3</v>
      </c>
      <c r="AG46" s="38">
        <f t="shared" si="0"/>
        <v>5206364.3100000005</v>
      </c>
      <c r="AH46" s="38">
        <f t="shared" si="1"/>
        <v>5831128.0272000013</v>
      </c>
      <c r="AI46" s="46"/>
      <c r="AJ46" s="46"/>
      <c r="AK46" s="46"/>
      <c r="AL46" s="46" t="s">
        <v>124</v>
      </c>
      <c r="AM46" s="31"/>
      <c r="AN46" s="31"/>
      <c r="AO46" s="31" t="s">
        <v>1702</v>
      </c>
      <c r="AP46" s="31"/>
      <c r="AQ46" s="31"/>
      <c r="AR46" s="31"/>
      <c r="AS46" s="31"/>
      <c r="AT46" s="31"/>
      <c r="AU46" s="31"/>
      <c r="AV46" s="31"/>
      <c r="AW46" s="31"/>
      <c r="AX46" s="35" t="s">
        <v>99</v>
      </c>
      <c r="AY46" s="31" t="s">
        <v>2025</v>
      </c>
    </row>
    <row r="47" spans="1:51" ht="12.95" customHeight="1" x14ac:dyDescent="0.25">
      <c r="A47" s="47" t="s">
        <v>142</v>
      </c>
      <c r="B47" s="47"/>
      <c r="C47" s="41">
        <v>150003403</v>
      </c>
      <c r="D47" s="47">
        <v>21100932</v>
      </c>
      <c r="E47" s="31" t="s">
        <v>1703</v>
      </c>
      <c r="F47" s="26"/>
      <c r="G47" s="31" t="s">
        <v>1704</v>
      </c>
      <c r="H47" s="31" t="s">
        <v>426</v>
      </c>
      <c r="I47" s="31" t="s">
        <v>1705</v>
      </c>
      <c r="J47" s="31" t="s">
        <v>116</v>
      </c>
      <c r="K47" s="31" t="s">
        <v>406</v>
      </c>
      <c r="L47" s="47"/>
      <c r="M47" s="31" t="s">
        <v>246</v>
      </c>
      <c r="N47" s="47" t="s">
        <v>117</v>
      </c>
      <c r="O47" s="47" t="s">
        <v>407</v>
      </c>
      <c r="P47" s="31" t="s">
        <v>128</v>
      </c>
      <c r="Q47" s="47" t="s">
        <v>120</v>
      </c>
      <c r="R47" s="31" t="s">
        <v>117</v>
      </c>
      <c r="S47" s="47" t="s">
        <v>408</v>
      </c>
      <c r="T47" s="31" t="s">
        <v>409</v>
      </c>
      <c r="U47" s="31">
        <v>90</v>
      </c>
      <c r="V47" s="47" t="s">
        <v>410</v>
      </c>
      <c r="W47" s="31"/>
      <c r="X47" s="47"/>
      <c r="Y47" s="47"/>
      <c r="Z47" s="47">
        <v>0</v>
      </c>
      <c r="AA47" s="52">
        <v>90</v>
      </c>
      <c r="AB47" s="31">
        <v>10</v>
      </c>
      <c r="AC47" s="31" t="s">
        <v>428</v>
      </c>
      <c r="AD47" s="49" t="s">
        <v>123</v>
      </c>
      <c r="AE47" s="49">
        <v>1</v>
      </c>
      <c r="AF47" s="50">
        <v>2572500</v>
      </c>
      <c r="AG47" s="38">
        <f t="shared" si="0"/>
        <v>2572500</v>
      </c>
      <c r="AH47" s="38">
        <f t="shared" si="1"/>
        <v>2881200.0000000005</v>
      </c>
      <c r="AI47" s="46"/>
      <c r="AJ47" s="46"/>
      <c r="AK47" s="46"/>
      <c r="AL47" s="46" t="s">
        <v>124</v>
      </c>
      <c r="AM47" s="47"/>
      <c r="AN47" s="31"/>
      <c r="AO47" s="31" t="s">
        <v>1706</v>
      </c>
      <c r="AP47" s="31"/>
      <c r="AQ47" s="31"/>
      <c r="AR47" s="31"/>
      <c r="AS47" s="31"/>
      <c r="AT47" s="31"/>
      <c r="AU47" s="31"/>
      <c r="AV47" s="31"/>
      <c r="AW47" s="31"/>
      <c r="AX47" s="35" t="s">
        <v>99</v>
      </c>
      <c r="AY47" s="31" t="s">
        <v>2025</v>
      </c>
    </row>
    <row r="48" spans="1:51" ht="12.95" customHeight="1" x14ac:dyDescent="0.25">
      <c r="A48" s="47" t="s">
        <v>142</v>
      </c>
      <c r="B48" s="47"/>
      <c r="C48" s="41">
        <v>150003405</v>
      </c>
      <c r="D48" s="47">
        <v>21100934</v>
      </c>
      <c r="E48" s="31" t="s">
        <v>1707</v>
      </c>
      <c r="F48" s="26"/>
      <c r="G48" s="31" t="s">
        <v>1704</v>
      </c>
      <c r="H48" s="31" t="s">
        <v>426</v>
      </c>
      <c r="I48" s="31" t="s">
        <v>1705</v>
      </c>
      <c r="J48" s="31" t="s">
        <v>116</v>
      </c>
      <c r="K48" s="31" t="s">
        <v>406</v>
      </c>
      <c r="L48" s="47"/>
      <c r="M48" s="31" t="s">
        <v>246</v>
      </c>
      <c r="N48" s="47" t="s">
        <v>117</v>
      </c>
      <c r="O48" s="47" t="s">
        <v>407</v>
      </c>
      <c r="P48" s="31" t="s">
        <v>128</v>
      </c>
      <c r="Q48" s="47" t="s">
        <v>120</v>
      </c>
      <c r="R48" s="31" t="s">
        <v>117</v>
      </c>
      <c r="S48" s="47" t="s">
        <v>408</v>
      </c>
      <c r="T48" s="31" t="s">
        <v>409</v>
      </c>
      <c r="U48" s="31">
        <v>90</v>
      </c>
      <c r="V48" s="47" t="s">
        <v>410</v>
      </c>
      <c r="W48" s="31"/>
      <c r="X48" s="47"/>
      <c r="Y48" s="47"/>
      <c r="Z48" s="47">
        <v>0</v>
      </c>
      <c r="AA48" s="52">
        <v>90</v>
      </c>
      <c r="AB48" s="31">
        <v>10</v>
      </c>
      <c r="AC48" s="31" t="s">
        <v>428</v>
      </c>
      <c r="AD48" s="49" t="s">
        <v>123</v>
      </c>
      <c r="AE48" s="49">
        <v>1</v>
      </c>
      <c r="AF48" s="50">
        <v>2247000</v>
      </c>
      <c r="AG48" s="38">
        <f t="shared" si="0"/>
        <v>2247000</v>
      </c>
      <c r="AH48" s="38">
        <f t="shared" si="1"/>
        <v>2516640.0000000005</v>
      </c>
      <c r="AI48" s="46"/>
      <c r="AJ48" s="46"/>
      <c r="AK48" s="46"/>
      <c r="AL48" s="46" t="s">
        <v>124</v>
      </c>
      <c r="AM48" s="47"/>
      <c r="AN48" s="31"/>
      <c r="AO48" s="31" t="s">
        <v>1708</v>
      </c>
      <c r="AP48" s="31"/>
      <c r="AQ48" s="31"/>
      <c r="AR48" s="31"/>
      <c r="AS48" s="31"/>
      <c r="AT48" s="31"/>
      <c r="AU48" s="31"/>
      <c r="AV48" s="31"/>
      <c r="AW48" s="31"/>
      <c r="AX48" s="35" t="s">
        <v>99</v>
      </c>
      <c r="AY48" s="31" t="s">
        <v>2025</v>
      </c>
    </row>
    <row r="49" spans="1:51" ht="12.95" customHeight="1" x14ac:dyDescent="0.25">
      <c r="A49" s="47" t="s">
        <v>142</v>
      </c>
      <c r="B49" s="41"/>
      <c r="C49" s="47">
        <v>210032731</v>
      </c>
      <c r="D49" s="41">
        <v>21100713</v>
      </c>
      <c r="E49" s="31" t="s">
        <v>1709</v>
      </c>
      <c r="F49" s="26"/>
      <c r="G49" s="31" t="s">
        <v>1710</v>
      </c>
      <c r="H49" s="31" t="s">
        <v>1711</v>
      </c>
      <c r="I49" s="31" t="s">
        <v>1684</v>
      </c>
      <c r="J49" s="31" t="s">
        <v>405</v>
      </c>
      <c r="K49" s="47" t="s">
        <v>406</v>
      </c>
      <c r="L49" s="31"/>
      <c r="M49" s="47" t="s">
        <v>246</v>
      </c>
      <c r="N49" s="47" t="s">
        <v>117</v>
      </c>
      <c r="O49" s="31" t="s">
        <v>407</v>
      </c>
      <c r="P49" s="47" t="s">
        <v>244</v>
      </c>
      <c r="Q49" s="31" t="s">
        <v>120</v>
      </c>
      <c r="R49" s="47" t="s">
        <v>117</v>
      </c>
      <c r="S49" s="31" t="s">
        <v>408</v>
      </c>
      <c r="T49" s="31" t="s">
        <v>409</v>
      </c>
      <c r="U49" s="47">
        <v>60</v>
      </c>
      <c r="V49" s="31" t="s">
        <v>410</v>
      </c>
      <c r="W49" s="47"/>
      <c r="X49" s="47"/>
      <c r="Y49" s="47"/>
      <c r="Z49" s="32" t="s">
        <v>246</v>
      </c>
      <c r="AA49" s="31">
        <v>90</v>
      </c>
      <c r="AB49" s="31">
        <v>10</v>
      </c>
      <c r="AC49" s="48" t="s">
        <v>501</v>
      </c>
      <c r="AD49" s="31" t="s">
        <v>123</v>
      </c>
      <c r="AE49" s="49">
        <v>20</v>
      </c>
      <c r="AF49" s="50">
        <v>4608.45</v>
      </c>
      <c r="AG49" s="38">
        <f t="shared" si="0"/>
        <v>92169</v>
      </c>
      <c r="AH49" s="38">
        <f t="shared" si="1"/>
        <v>103229.28000000001</v>
      </c>
      <c r="AI49" s="46"/>
      <c r="AJ49" s="46"/>
      <c r="AK49" s="46"/>
      <c r="AL49" s="46" t="s">
        <v>124</v>
      </c>
      <c r="AM49" s="31"/>
      <c r="AN49" s="31"/>
      <c r="AO49" s="31" t="s">
        <v>1712</v>
      </c>
      <c r="AP49" s="31"/>
      <c r="AQ49" s="31"/>
      <c r="AR49" s="31"/>
      <c r="AS49" s="31"/>
      <c r="AT49" s="31"/>
      <c r="AU49" s="31"/>
      <c r="AV49" s="31"/>
      <c r="AW49" s="31"/>
      <c r="AX49" s="35" t="s">
        <v>99</v>
      </c>
      <c r="AY49" s="31" t="s">
        <v>2025</v>
      </c>
    </row>
    <row r="50" spans="1:51" ht="12.95" customHeight="1" x14ac:dyDescent="0.25">
      <c r="A50" s="47" t="s">
        <v>142</v>
      </c>
      <c r="B50" s="41"/>
      <c r="C50" s="47">
        <v>210033662</v>
      </c>
      <c r="D50" s="41">
        <v>21100715</v>
      </c>
      <c r="E50" s="31" t="s">
        <v>1713</v>
      </c>
      <c r="F50" s="26"/>
      <c r="G50" s="31" t="s">
        <v>1714</v>
      </c>
      <c r="H50" s="31" t="s">
        <v>1715</v>
      </c>
      <c r="I50" s="31" t="s">
        <v>1716</v>
      </c>
      <c r="J50" s="31" t="s">
        <v>405</v>
      </c>
      <c r="K50" s="47" t="s">
        <v>406</v>
      </c>
      <c r="L50" s="31"/>
      <c r="M50" s="47" t="s">
        <v>246</v>
      </c>
      <c r="N50" s="47" t="s">
        <v>117</v>
      </c>
      <c r="O50" s="31" t="s">
        <v>407</v>
      </c>
      <c r="P50" s="47" t="s">
        <v>244</v>
      </c>
      <c r="Q50" s="31" t="s">
        <v>120</v>
      </c>
      <c r="R50" s="47" t="s">
        <v>117</v>
      </c>
      <c r="S50" s="31" t="s">
        <v>408</v>
      </c>
      <c r="T50" s="31" t="s">
        <v>409</v>
      </c>
      <c r="U50" s="47">
        <v>60</v>
      </c>
      <c r="V50" s="31" t="s">
        <v>410</v>
      </c>
      <c r="W50" s="47"/>
      <c r="X50" s="47"/>
      <c r="Y50" s="47"/>
      <c r="Z50" s="32" t="s">
        <v>246</v>
      </c>
      <c r="AA50" s="31">
        <v>90</v>
      </c>
      <c r="AB50" s="31">
        <v>10</v>
      </c>
      <c r="AC50" s="48" t="s">
        <v>411</v>
      </c>
      <c r="AD50" s="31" t="s">
        <v>123</v>
      </c>
      <c r="AE50" s="49">
        <v>10</v>
      </c>
      <c r="AF50" s="50">
        <v>1589.5</v>
      </c>
      <c r="AG50" s="38">
        <f t="shared" si="0"/>
        <v>15895</v>
      </c>
      <c r="AH50" s="38">
        <f t="shared" si="1"/>
        <v>17802.400000000001</v>
      </c>
      <c r="AI50" s="46"/>
      <c r="AJ50" s="46"/>
      <c r="AK50" s="46"/>
      <c r="AL50" s="46" t="s">
        <v>124</v>
      </c>
      <c r="AM50" s="31"/>
      <c r="AN50" s="31"/>
      <c r="AO50" s="31" t="s">
        <v>1717</v>
      </c>
      <c r="AP50" s="31"/>
      <c r="AQ50" s="31"/>
      <c r="AR50" s="31"/>
      <c r="AS50" s="31"/>
      <c r="AT50" s="31"/>
      <c r="AU50" s="31"/>
      <c r="AV50" s="31"/>
      <c r="AW50" s="31"/>
      <c r="AX50" s="35" t="s">
        <v>99</v>
      </c>
      <c r="AY50" s="31" t="s">
        <v>2025</v>
      </c>
    </row>
    <row r="51" spans="1:51" ht="12.95" customHeight="1" x14ac:dyDescent="0.25">
      <c r="A51" s="47" t="s">
        <v>471</v>
      </c>
      <c r="B51" s="41"/>
      <c r="C51" s="47">
        <v>150004300</v>
      </c>
      <c r="D51" s="41">
        <v>21101057</v>
      </c>
      <c r="E51" s="31" t="s">
        <v>1718</v>
      </c>
      <c r="F51" s="26"/>
      <c r="G51" s="31" t="s">
        <v>472</v>
      </c>
      <c r="H51" s="31" t="s">
        <v>473</v>
      </c>
      <c r="I51" s="31" t="s">
        <v>474</v>
      </c>
      <c r="J51" s="31" t="s">
        <v>116</v>
      </c>
      <c r="K51" s="47" t="s">
        <v>406</v>
      </c>
      <c r="L51" s="31"/>
      <c r="M51" s="47" t="s">
        <v>246</v>
      </c>
      <c r="N51" s="47" t="s">
        <v>117</v>
      </c>
      <c r="O51" s="31" t="s">
        <v>407</v>
      </c>
      <c r="P51" s="47" t="s">
        <v>244</v>
      </c>
      <c r="Q51" s="31" t="s">
        <v>120</v>
      </c>
      <c r="R51" s="47" t="s">
        <v>1719</v>
      </c>
      <c r="S51" s="31" t="s">
        <v>1720</v>
      </c>
      <c r="T51" s="31" t="s">
        <v>409</v>
      </c>
      <c r="U51" s="47">
        <v>60</v>
      </c>
      <c r="V51" s="31" t="s">
        <v>410</v>
      </c>
      <c r="W51" s="47"/>
      <c r="X51" s="47"/>
      <c r="Y51" s="47"/>
      <c r="Z51" s="32" t="s">
        <v>246</v>
      </c>
      <c r="AA51" s="31">
        <v>90</v>
      </c>
      <c r="AB51" s="31">
        <v>10</v>
      </c>
      <c r="AC51" s="48" t="s">
        <v>428</v>
      </c>
      <c r="AD51" s="31" t="s">
        <v>123</v>
      </c>
      <c r="AE51" s="49">
        <v>2</v>
      </c>
      <c r="AF51" s="50">
        <v>46100000</v>
      </c>
      <c r="AG51" s="38">
        <f t="shared" si="0"/>
        <v>92200000</v>
      </c>
      <c r="AH51" s="38">
        <f t="shared" si="1"/>
        <v>103264000.00000001</v>
      </c>
      <c r="AI51" s="46"/>
      <c r="AJ51" s="46"/>
      <c r="AK51" s="46"/>
      <c r="AL51" s="46" t="s">
        <v>124</v>
      </c>
      <c r="AM51" s="31"/>
      <c r="AN51" s="31"/>
      <c r="AO51" s="31" t="s">
        <v>1721</v>
      </c>
      <c r="AP51" s="31"/>
      <c r="AQ51" s="31"/>
      <c r="AR51" s="31"/>
      <c r="AS51" s="31"/>
      <c r="AT51" s="31"/>
      <c r="AU51" s="31"/>
      <c r="AV51" s="31"/>
      <c r="AW51" s="31"/>
      <c r="AX51" s="35" t="s">
        <v>99</v>
      </c>
      <c r="AY51" s="31" t="s">
        <v>2025</v>
      </c>
    </row>
    <row r="52" spans="1:51" ht="12.95" customHeight="1" x14ac:dyDescent="0.25">
      <c r="A52" s="47" t="s">
        <v>471</v>
      </c>
      <c r="B52" s="41"/>
      <c r="C52" s="47">
        <v>150004300</v>
      </c>
      <c r="D52" s="41">
        <v>21101059</v>
      </c>
      <c r="E52" s="31" t="s">
        <v>1722</v>
      </c>
      <c r="F52" s="26"/>
      <c r="G52" s="31" t="s">
        <v>472</v>
      </c>
      <c r="H52" s="31" t="s">
        <v>473</v>
      </c>
      <c r="I52" s="31" t="s">
        <v>474</v>
      </c>
      <c r="J52" s="31" t="s">
        <v>116</v>
      </c>
      <c r="K52" s="47" t="s">
        <v>406</v>
      </c>
      <c r="L52" s="31"/>
      <c r="M52" s="47" t="s">
        <v>246</v>
      </c>
      <c r="N52" s="47" t="s">
        <v>117</v>
      </c>
      <c r="O52" s="31" t="s">
        <v>407</v>
      </c>
      <c r="P52" s="47" t="s">
        <v>244</v>
      </c>
      <c r="Q52" s="31" t="s">
        <v>120</v>
      </c>
      <c r="R52" s="47" t="s">
        <v>1633</v>
      </c>
      <c r="S52" s="31" t="s">
        <v>1635</v>
      </c>
      <c r="T52" s="31" t="s">
        <v>409</v>
      </c>
      <c r="U52" s="47">
        <v>60</v>
      </c>
      <c r="V52" s="31" t="s">
        <v>410</v>
      </c>
      <c r="W52" s="47"/>
      <c r="X52" s="47"/>
      <c r="Y52" s="47"/>
      <c r="Z52" s="32" t="s">
        <v>246</v>
      </c>
      <c r="AA52" s="31">
        <v>90</v>
      </c>
      <c r="AB52" s="31">
        <v>10</v>
      </c>
      <c r="AC52" s="48" t="s">
        <v>428</v>
      </c>
      <c r="AD52" s="31" t="s">
        <v>123</v>
      </c>
      <c r="AE52" s="49">
        <v>3</v>
      </c>
      <c r="AF52" s="50">
        <v>46100000</v>
      </c>
      <c r="AG52" s="38">
        <f t="shared" si="0"/>
        <v>138300000</v>
      </c>
      <c r="AH52" s="38">
        <f t="shared" si="1"/>
        <v>154896000</v>
      </c>
      <c r="AI52" s="46"/>
      <c r="AJ52" s="46"/>
      <c r="AK52" s="46"/>
      <c r="AL52" s="46" t="s">
        <v>124</v>
      </c>
      <c r="AM52" s="31"/>
      <c r="AN52" s="31"/>
      <c r="AO52" s="31" t="s">
        <v>1721</v>
      </c>
      <c r="AP52" s="31"/>
      <c r="AQ52" s="31"/>
      <c r="AR52" s="31"/>
      <c r="AS52" s="31"/>
      <c r="AT52" s="31"/>
      <c r="AU52" s="31"/>
      <c r="AV52" s="31"/>
      <c r="AW52" s="31"/>
      <c r="AX52" s="35" t="s">
        <v>99</v>
      </c>
      <c r="AY52" s="31" t="s">
        <v>2025</v>
      </c>
    </row>
    <row r="53" spans="1:51" ht="12.95" customHeight="1" x14ac:dyDescent="0.25">
      <c r="A53" s="47" t="s">
        <v>471</v>
      </c>
      <c r="B53" s="41"/>
      <c r="C53" s="47">
        <v>210028826</v>
      </c>
      <c r="D53" s="41">
        <v>21100908</v>
      </c>
      <c r="E53" s="31" t="s">
        <v>1723</v>
      </c>
      <c r="F53" s="26"/>
      <c r="G53" s="31" t="s">
        <v>1724</v>
      </c>
      <c r="H53" s="31" t="s">
        <v>1725</v>
      </c>
      <c r="I53" s="31" t="s">
        <v>1726</v>
      </c>
      <c r="J53" s="31" t="s">
        <v>405</v>
      </c>
      <c r="K53" s="47" t="s">
        <v>406</v>
      </c>
      <c r="L53" s="31" t="s">
        <v>454</v>
      </c>
      <c r="M53" s="47" t="s">
        <v>82</v>
      </c>
      <c r="N53" s="47" t="s">
        <v>117</v>
      </c>
      <c r="O53" s="31" t="s">
        <v>407</v>
      </c>
      <c r="P53" s="47" t="s">
        <v>119</v>
      </c>
      <c r="Q53" s="31" t="s">
        <v>120</v>
      </c>
      <c r="R53" s="47" t="s">
        <v>117</v>
      </c>
      <c r="S53" s="31" t="s">
        <v>408</v>
      </c>
      <c r="T53" s="31" t="s">
        <v>409</v>
      </c>
      <c r="U53" s="47">
        <v>60</v>
      </c>
      <c r="V53" s="31" t="s">
        <v>410</v>
      </c>
      <c r="W53" s="47"/>
      <c r="X53" s="47"/>
      <c r="Y53" s="47"/>
      <c r="Z53" s="52">
        <v>30</v>
      </c>
      <c r="AA53" s="31">
        <v>60</v>
      </c>
      <c r="AB53" s="31">
        <v>10</v>
      </c>
      <c r="AC53" s="48" t="s">
        <v>411</v>
      </c>
      <c r="AD53" s="31" t="s">
        <v>123</v>
      </c>
      <c r="AE53" s="49">
        <v>3</v>
      </c>
      <c r="AF53" s="50">
        <v>615000</v>
      </c>
      <c r="AG53" s="38">
        <f t="shared" si="0"/>
        <v>1845000</v>
      </c>
      <c r="AH53" s="38">
        <f t="shared" si="1"/>
        <v>2066400.0000000002</v>
      </c>
      <c r="AI53" s="46"/>
      <c r="AJ53" s="46"/>
      <c r="AK53" s="46"/>
      <c r="AL53" s="46" t="s">
        <v>124</v>
      </c>
      <c r="AM53" s="31"/>
      <c r="AN53" s="31"/>
      <c r="AO53" s="31" t="s">
        <v>1727</v>
      </c>
      <c r="AP53" s="31"/>
      <c r="AQ53" s="31"/>
      <c r="AR53" s="31"/>
      <c r="AS53" s="31"/>
      <c r="AT53" s="31"/>
      <c r="AU53" s="31"/>
      <c r="AV53" s="31"/>
      <c r="AW53" s="31"/>
      <c r="AX53" s="35" t="s">
        <v>99</v>
      </c>
      <c r="AY53" s="31" t="s">
        <v>2025</v>
      </c>
    </row>
    <row r="54" spans="1:51" ht="12.95" customHeight="1" x14ac:dyDescent="0.25">
      <c r="A54" s="47" t="s">
        <v>471</v>
      </c>
      <c r="B54" s="41"/>
      <c r="C54" s="47">
        <v>210026656</v>
      </c>
      <c r="D54" s="41">
        <v>21100895</v>
      </c>
      <c r="E54" s="31" t="s">
        <v>1728</v>
      </c>
      <c r="F54" s="26"/>
      <c r="G54" s="31" t="s">
        <v>1729</v>
      </c>
      <c r="H54" s="31" t="s">
        <v>1730</v>
      </c>
      <c r="I54" s="31" t="s">
        <v>1731</v>
      </c>
      <c r="J54" s="31" t="s">
        <v>405</v>
      </c>
      <c r="K54" s="47" t="s">
        <v>406</v>
      </c>
      <c r="L54" s="31" t="s">
        <v>454</v>
      </c>
      <c r="M54" s="47" t="s">
        <v>82</v>
      </c>
      <c r="N54" s="47" t="s">
        <v>117</v>
      </c>
      <c r="O54" s="31" t="s">
        <v>407</v>
      </c>
      <c r="P54" s="47" t="s">
        <v>244</v>
      </c>
      <c r="Q54" s="31" t="s">
        <v>120</v>
      </c>
      <c r="R54" s="47" t="s">
        <v>117</v>
      </c>
      <c r="S54" s="31" t="s">
        <v>408</v>
      </c>
      <c r="T54" s="31" t="s">
        <v>409</v>
      </c>
      <c r="U54" s="47">
        <v>60</v>
      </c>
      <c r="V54" s="31" t="s">
        <v>410</v>
      </c>
      <c r="W54" s="47"/>
      <c r="X54" s="47"/>
      <c r="Y54" s="47"/>
      <c r="Z54" s="52">
        <v>30</v>
      </c>
      <c r="AA54" s="31">
        <v>60</v>
      </c>
      <c r="AB54" s="31">
        <v>10</v>
      </c>
      <c r="AC54" s="48" t="s">
        <v>411</v>
      </c>
      <c r="AD54" s="31" t="s">
        <v>123</v>
      </c>
      <c r="AE54" s="49">
        <v>1</v>
      </c>
      <c r="AF54" s="50">
        <v>907783.8</v>
      </c>
      <c r="AG54" s="38">
        <f t="shared" si="0"/>
        <v>907783.8</v>
      </c>
      <c r="AH54" s="38">
        <f t="shared" si="1"/>
        <v>1016717.8560000001</v>
      </c>
      <c r="AI54" s="46"/>
      <c r="AJ54" s="46"/>
      <c r="AK54" s="46"/>
      <c r="AL54" s="46" t="s">
        <v>124</v>
      </c>
      <c r="AM54" s="31"/>
      <c r="AN54" s="31"/>
      <c r="AO54" s="31" t="s">
        <v>1732</v>
      </c>
      <c r="AP54" s="31"/>
      <c r="AQ54" s="31"/>
      <c r="AR54" s="31"/>
      <c r="AS54" s="31"/>
      <c r="AT54" s="31"/>
      <c r="AU54" s="31"/>
      <c r="AV54" s="31"/>
      <c r="AW54" s="31"/>
      <c r="AX54" s="35" t="s">
        <v>99</v>
      </c>
      <c r="AY54" s="31" t="s">
        <v>2025</v>
      </c>
    </row>
    <row r="55" spans="1:51" ht="12.95" customHeight="1" x14ac:dyDescent="0.25">
      <c r="A55" s="47" t="s">
        <v>471</v>
      </c>
      <c r="B55" s="41"/>
      <c r="C55" s="47">
        <v>210023343</v>
      </c>
      <c r="D55" s="41">
        <v>21100898</v>
      </c>
      <c r="E55" s="31" t="s">
        <v>1733</v>
      </c>
      <c r="F55" s="26"/>
      <c r="G55" s="31" t="s">
        <v>1734</v>
      </c>
      <c r="H55" s="31" t="s">
        <v>1730</v>
      </c>
      <c r="I55" s="31" t="s">
        <v>1735</v>
      </c>
      <c r="J55" s="31" t="s">
        <v>405</v>
      </c>
      <c r="K55" s="47" t="s">
        <v>406</v>
      </c>
      <c r="L55" s="31" t="s">
        <v>454</v>
      </c>
      <c r="M55" s="47" t="s">
        <v>82</v>
      </c>
      <c r="N55" s="47" t="s">
        <v>117</v>
      </c>
      <c r="O55" s="31" t="s">
        <v>407</v>
      </c>
      <c r="P55" s="47" t="s">
        <v>244</v>
      </c>
      <c r="Q55" s="31" t="s">
        <v>120</v>
      </c>
      <c r="R55" s="47" t="s">
        <v>117</v>
      </c>
      <c r="S55" s="31" t="s">
        <v>408</v>
      </c>
      <c r="T55" s="31" t="s">
        <v>409</v>
      </c>
      <c r="U55" s="47">
        <v>60</v>
      </c>
      <c r="V55" s="31" t="s">
        <v>410</v>
      </c>
      <c r="W55" s="47"/>
      <c r="X55" s="47"/>
      <c r="Y55" s="47"/>
      <c r="Z55" s="52">
        <v>30</v>
      </c>
      <c r="AA55" s="31">
        <v>60</v>
      </c>
      <c r="AB55" s="31">
        <v>10</v>
      </c>
      <c r="AC55" s="48" t="s">
        <v>411</v>
      </c>
      <c r="AD55" s="31" t="s">
        <v>123</v>
      </c>
      <c r="AE55" s="49">
        <v>3</v>
      </c>
      <c r="AF55" s="50">
        <v>737964.15</v>
      </c>
      <c r="AG55" s="38">
        <f t="shared" si="0"/>
        <v>2213892.4500000002</v>
      </c>
      <c r="AH55" s="38">
        <f t="shared" si="1"/>
        <v>2479559.5440000002</v>
      </c>
      <c r="AI55" s="46"/>
      <c r="AJ55" s="46"/>
      <c r="AK55" s="46"/>
      <c r="AL55" s="46" t="s">
        <v>124</v>
      </c>
      <c r="AM55" s="31"/>
      <c r="AN55" s="31"/>
      <c r="AO55" s="31" t="s">
        <v>1736</v>
      </c>
      <c r="AP55" s="31"/>
      <c r="AQ55" s="31"/>
      <c r="AR55" s="31"/>
      <c r="AS55" s="31"/>
      <c r="AT55" s="31"/>
      <c r="AU55" s="31"/>
      <c r="AV55" s="31"/>
      <c r="AW55" s="31"/>
      <c r="AX55" s="35" t="s">
        <v>99</v>
      </c>
      <c r="AY55" s="31" t="s">
        <v>2025</v>
      </c>
    </row>
    <row r="56" spans="1:51" ht="12.95" customHeight="1" x14ac:dyDescent="0.25">
      <c r="A56" s="47" t="s">
        <v>471</v>
      </c>
      <c r="B56" s="41"/>
      <c r="C56" s="47">
        <v>210023363</v>
      </c>
      <c r="D56" s="41">
        <v>21100914</v>
      </c>
      <c r="E56" s="31" t="s">
        <v>1737</v>
      </c>
      <c r="F56" s="26"/>
      <c r="G56" s="31" t="s">
        <v>1739</v>
      </c>
      <c r="H56" s="31" t="s">
        <v>1429</v>
      </c>
      <c r="I56" s="31" t="s">
        <v>1740</v>
      </c>
      <c r="J56" s="31" t="s">
        <v>116</v>
      </c>
      <c r="K56" s="47" t="s">
        <v>406</v>
      </c>
      <c r="L56" s="31" t="s">
        <v>454</v>
      </c>
      <c r="M56" s="47" t="s">
        <v>82</v>
      </c>
      <c r="N56" s="47" t="s">
        <v>117</v>
      </c>
      <c r="O56" s="31" t="s">
        <v>407</v>
      </c>
      <c r="P56" s="47" t="s">
        <v>119</v>
      </c>
      <c r="Q56" s="31" t="s">
        <v>120</v>
      </c>
      <c r="R56" s="47" t="s">
        <v>117</v>
      </c>
      <c r="S56" s="31" t="s">
        <v>408</v>
      </c>
      <c r="T56" s="31" t="s">
        <v>409</v>
      </c>
      <c r="U56" s="47">
        <v>60</v>
      </c>
      <c r="V56" s="31" t="s">
        <v>410</v>
      </c>
      <c r="W56" s="47"/>
      <c r="X56" s="47"/>
      <c r="Y56" s="47"/>
      <c r="Z56" s="52">
        <v>30</v>
      </c>
      <c r="AA56" s="31">
        <v>60</v>
      </c>
      <c r="AB56" s="31">
        <v>10</v>
      </c>
      <c r="AC56" s="48" t="s">
        <v>411</v>
      </c>
      <c r="AD56" s="31" t="s">
        <v>123</v>
      </c>
      <c r="AE56" s="49">
        <v>231</v>
      </c>
      <c r="AF56" s="50">
        <v>33487.129999999997</v>
      </c>
      <c r="AG56" s="38">
        <f t="shared" si="0"/>
        <v>7735527.0299999993</v>
      </c>
      <c r="AH56" s="38">
        <f t="shared" si="1"/>
        <v>8663790.2736000009</v>
      </c>
      <c r="AI56" s="46"/>
      <c r="AJ56" s="46"/>
      <c r="AK56" s="46"/>
      <c r="AL56" s="46" t="s">
        <v>124</v>
      </c>
      <c r="AM56" s="31"/>
      <c r="AN56" s="31"/>
      <c r="AO56" s="31" t="s">
        <v>1741</v>
      </c>
      <c r="AP56" s="31"/>
      <c r="AQ56" s="31"/>
      <c r="AR56" s="31"/>
      <c r="AS56" s="31"/>
      <c r="AT56" s="31"/>
      <c r="AU56" s="31"/>
      <c r="AV56" s="31"/>
      <c r="AW56" s="31"/>
      <c r="AX56" s="35" t="s">
        <v>99</v>
      </c>
      <c r="AY56" s="31" t="s">
        <v>2025</v>
      </c>
    </row>
    <row r="57" spans="1:51" ht="12.95" customHeight="1" x14ac:dyDescent="0.25">
      <c r="A57" s="47" t="s">
        <v>471</v>
      </c>
      <c r="B57" s="41"/>
      <c r="C57" s="47">
        <v>220016065</v>
      </c>
      <c r="D57" s="41">
        <v>21100915</v>
      </c>
      <c r="E57" s="31" t="s">
        <v>1738</v>
      </c>
      <c r="F57" s="26"/>
      <c r="G57" s="31" t="s">
        <v>1739</v>
      </c>
      <c r="H57" s="31" t="s">
        <v>1429</v>
      </c>
      <c r="I57" s="31" t="s">
        <v>1740</v>
      </c>
      <c r="J57" s="31" t="s">
        <v>116</v>
      </c>
      <c r="K57" s="47" t="s">
        <v>406</v>
      </c>
      <c r="L57" s="31" t="s">
        <v>454</v>
      </c>
      <c r="M57" s="47" t="s">
        <v>82</v>
      </c>
      <c r="N57" s="47" t="s">
        <v>117</v>
      </c>
      <c r="O57" s="31" t="s">
        <v>407</v>
      </c>
      <c r="P57" s="47" t="s">
        <v>119</v>
      </c>
      <c r="Q57" s="31" t="s">
        <v>120</v>
      </c>
      <c r="R57" s="47" t="s">
        <v>117</v>
      </c>
      <c r="S57" s="31" t="s">
        <v>408</v>
      </c>
      <c r="T57" s="31" t="s">
        <v>409</v>
      </c>
      <c r="U57" s="47">
        <v>60</v>
      </c>
      <c r="V57" s="31" t="s">
        <v>410</v>
      </c>
      <c r="W57" s="47"/>
      <c r="X57" s="47"/>
      <c r="Y57" s="47"/>
      <c r="Z57" s="52">
        <v>30</v>
      </c>
      <c r="AA57" s="31">
        <v>60</v>
      </c>
      <c r="AB57" s="31">
        <v>10</v>
      </c>
      <c r="AC57" s="48" t="s">
        <v>411</v>
      </c>
      <c r="AD57" s="31" t="s">
        <v>123</v>
      </c>
      <c r="AE57" s="49">
        <v>130</v>
      </c>
      <c r="AF57" s="50">
        <v>33904.99</v>
      </c>
      <c r="AG57" s="38">
        <f t="shared" si="0"/>
        <v>4407648.7</v>
      </c>
      <c r="AH57" s="38">
        <f t="shared" si="1"/>
        <v>4936566.5440000007</v>
      </c>
      <c r="AI57" s="46"/>
      <c r="AJ57" s="46"/>
      <c r="AK57" s="46"/>
      <c r="AL57" s="46" t="s">
        <v>124</v>
      </c>
      <c r="AM57" s="31"/>
      <c r="AN57" s="31"/>
      <c r="AO57" s="31" t="s">
        <v>1742</v>
      </c>
      <c r="AP57" s="31"/>
      <c r="AQ57" s="31"/>
      <c r="AR57" s="31"/>
      <c r="AS57" s="31"/>
      <c r="AT57" s="31"/>
      <c r="AU57" s="31"/>
      <c r="AV57" s="31"/>
      <c r="AW57" s="31"/>
      <c r="AX57" s="35" t="s">
        <v>99</v>
      </c>
      <c r="AY57" s="31" t="s">
        <v>2025</v>
      </c>
    </row>
    <row r="58" spans="1:51" ht="12.95" customHeight="1" x14ac:dyDescent="0.25">
      <c r="A58" s="39" t="s">
        <v>165</v>
      </c>
      <c r="B58" s="39"/>
      <c r="C58" s="40">
        <v>210009190</v>
      </c>
      <c r="D58" s="40">
        <v>21101586</v>
      </c>
      <c r="E58" s="42" t="s">
        <v>1743</v>
      </c>
      <c r="F58" s="27"/>
      <c r="G58" s="42" t="s">
        <v>1744</v>
      </c>
      <c r="H58" s="42" t="s">
        <v>1745</v>
      </c>
      <c r="I58" s="42" t="s">
        <v>1746</v>
      </c>
      <c r="J58" s="42" t="s">
        <v>405</v>
      </c>
      <c r="K58" s="42" t="s">
        <v>406</v>
      </c>
      <c r="L58" s="39"/>
      <c r="M58" s="42" t="s">
        <v>246</v>
      </c>
      <c r="N58" s="39" t="s">
        <v>117</v>
      </c>
      <c r="O58" s="39" t="s">
        <v>407</v>
      </c>
      <c r="P58" s="42" t="s">
        <v>119</v>
      </c>
      <c r="Q58" s="39" t="s">
        <v>120</v>
      </c>
      <c r="R58" s="42" t="s">
        <v>117</v>
      </c>
      <c r="S58" s="39" t="s">
        <v>408</v>
      </c>
      <c r="T58" s="42" t="s">
        <v>409</v>
      </c>
      <c r="U58" s="42">
        <v>60</v>
      </c>
      <c r="V58" s="39" t="s">
        <v>410</v>
      </c>
      <c r="W58" s="42"/>
      <c r="X58" s="39"/>
      <c r="Y58" s="39"/>
      <c r="Z58" s="32" t="s">
        <v>246</v>
      </c>
      <c r="AA58" s="77">
        <v>90</v>
      </c>
      <c r="AB58" s="42">
        <v>10</v>
      </c>
      <c r="AC58" s="42" t="s">
        <v>448</v>
      </c>
      <c r="AD58" s="43" t="s">
        <v>123</v>
      </c>
      <c r="AE58" s="43">
        <v>84.5</v>
      </c>
      <c r="AF58" s="44">
        <v>879.75</v>
      </c>
      <c r="AG58" s="38">
        <f t="shared" si="0"/>
        <v>74338.875</v>
      </c>
      <c r="AH58" s="38">
        <f t="shared" si="1"/>
        <v>83259.540000000008</v>
      </c>
      <c r="AI58" s="46"/>
      <c r="AJ58" s="43"/>
      <c r="AK58" s="51"/>
      <c r="AL58" s="51" t="s">
        <v>124</v>
      </c>
      <c r="AM58" s="39"/>
      <c r="AN58" s="42"/>
      <c r="AO58" s="42" t="s">
        <v>1747</v>
      </c>
      <c r="AP58" s="42"/>
      <c r="AQ58" s="31"/>
      <c r="AR58" s="42"/>
      <c r="AS58" s="42"/>
      <c r="AT58" s="42"/>
      <c r="AU58" s="42"/>
      <c r="AV58" s="42"/>
      <c r="AW58" s="42"/>
      <c r="AX58" s="35" t="s">
        <v>99</v>
      </c>
      <c r="AY58" s="31" t="s">
        <v>2025</v>
      </c>
    </row>
    <row r="59" spans="1:51" ht="12.95" customHeight="1" x14ac:dyDescent="0.25">
      <c r="A59" s="47" t="s">
        <v>129</v>
      </c>
      <c r="B59" s="41"/>
      <c r="C59" s="47">
        <v>250001050</v>
      </c>
      <c r="D59" s="41">
        <v>21101233</v>
      </c>
      <c r="E59" s="31" t="s">
        <v>1748</v>
      </c>
      <c r="F59" s="26"/>
      <c r="G59" s="31" t="s">
        <v>1353</v>
      </c>
      <c r="H59" s="31" t="s">
        <v>477</v>
      </c>
      <c r="I59" s="31" t="s">
        <v>1354</v>
      </c>
      <c r="J59" s="31" t="s">
        <v>116</v>
      </c>
      <c r="K59" s="47" t="s">
        <v>406</v>
      </c>
      <c r="L59" s="31"/>
      <c r="M59" s="47" t="s">
        <v>246</v>
      </c>
      <c r="N59" s="47" t="s">
        <v>117</v>
      </c>
      <c r="O59" s="31" t="s">
        <v>407</v>
      </c>
      <c r="P59" s="47" t="s">
        <v>128</v>
      </c>
      <c r="Q59" s="31" t="s">
        <v>120</v>
      </c>
      <c r="R59" s="47" t="s">
        <v>117</v>
      </c>
      <c r="S59" s="31" t="s">
        <v>408</v>
      </c>
      <c r="T59" s="31" t="s">
        <v>409</v>
      </c>
      <c r="U59" s="47">
        <v>60</v>
      </c>
      <c r="V59" s="31" t="s">
        <v>410</v>
      </c>
      <c r="W59" s="47"/>
      <c r="X59" s="47"/>
      <c r="Y59" s="47"/>
      <c r="Z59" s="32" t="s">
        <v>246</v>
      </c>
      <c r="AA59" s="31">
        <v>90</v>
      </c>
      <c r="AB59" s="31">
        <v>10</v>
      </c>
      <c r="AC59" s="48" t="s">
        <v>411</v>
      </c>
      <c r="AD59" s="31" t="s">
        <v>123</v>
      </c>
      <c r="AE59" s="49">
        <v>140</v>
      </c>
      <c r="AF59" s="50">
        <v>1712.86</v>
      </c>
      <c r="AG59" s="38">
        <f t="shared" si="0"/>
        <v>239800.4</v>
      </c>
      <c r="AH59" s="38">
        <f t="shared" si="1"/>
        <v>268576.44800000003</v>
      </c>
      <c r="AI59" s="46"/>
      <c r="AJ59" s="46"/>
      <c r="AK59" s="46"/>
      <c r="AL59" s="46" t="s">
        <v>124</v>
      </c>
      <c r="AM59" s="31"/>
      <c r="AN59" s="31"/>
      <c r="AO59" s="31" t="s">
        <v>1769</v>
      </c>
      <c r="AP59" s="31"/>
      <c r="AQ59" s="31"/>
      <c r="AR59" s="31"/>
      <c r="AS59" s="31"/>
      <c r="AT59" s="31"/>
      <c r="AU59" s="31"/>
      <c r="AV59" s="31"/>
      <c r="AW59" s="31"/>
      <c r="AX59" s="35" t="s">
        <v>99</v>
      </c>
      <c r="AY59" s="31" t="s">
        <v>2025</v>
      </c>
    </row>
    <row r="60" spans="1:51" ht="12.95" customHeight="1" x14ac:dyDescent="0.25">
      <c r="A60" s="47" t="s">
        <v>129</v>
      </c>
      <c r="B60" s="41"/>
      <c r="C60" s="47">
        <v>250001051</v>
      </c>
      <c r="D60" s="41">
        <v>21101234</v>
      </c>
      <c r="E60" s="31" t="s">
        <v>1749</v>
      </c>
      <c r="F60" s="26"/>
      <c r="G60" s="31" t="s">
        <v>1353</v>
      </c>
      <c r="H60" s="31" t="s">
        <v>477</v>
      </c>
      <c r="I60" s="31" t="s">
        <v>1354</v>
      </c>
      <c r="J60" s="31" t="s">
        <v>116</v>
      </c>
      <c r="K60" s="47" t="s">
        <v>406</v>
      </c>
      <c r="L60" s="31"/>
      <c r="M60" s="47" t="s">
        <v>246</v>
      </c>
      <c r="N60" s="47" t="s">
        <v>117</v>
      </c>
      <c r="O60" s="31" t="s">
        <v>407</v>
      </c>
      <c r="P60" s="47" t="s">
        <v>128</v>
      </c>
      <c r="Q60" s="31" t="s">
        <v>120</v>
      </c>
      <c r="R60" s="47" t="s">
        <v>117</v>
      </c>
      <c r="S60" s="31" t="s">
        <v>408</v>
      </c>
      <c r="T60" s="31" t="s">
        <v>409</v>
      </c>
      <c r="U60" s="47">
        <v>60</v>
      </c>
      <c r="V60" s="31" t="s">
        <v>410</v>
      </c>
      <c r="W60" s="47"/>
      <c r="X60" s="47"/>
      <c r="Y60" s="47"/>
      <c r="Z60" s="32" t="s">
        <v>246</v>
      </c>
      <c r="AA60" s="31">
        <v>90</v>
      </c>
      <c r="AB60" s="31">
        <v>10</v>
      </c>
      <c r="AC60" s="48" t="s">
        <v>411</v>
      </c>
      <c r="AD60" s="31" t="s">
        <v>123</v>
      </c>
      <c r="AE60" s="49">
        <v>102</v>
      </c>
      <c r="AF60" s="50">
        <v>2463.2399999999998</v>
      </c>
      <c r="AG60" s="38">
        <f t="shared" si="0"/>
        <v>251250.47999999998</v>
      </c>
      <c r="AH60" s="38">
        <f t="shared" si="1"/>
        <v>281400.53759999998</v>
      </c>
      <c r="AI60" s="46"/>
      <c r="AJ60" s="46"/>
      <c r="AK60" s="46"/>
      <c r="AL60" s="46" t="s">
        <v>124</v>
      </c>
      <c r="AM60" s="31"/>
      <c r="AN60" s="31"/>
      <c r="AO60" s="31" t="s">
        <v>1770</v>
      </c>
      <c r="AP60" s="31"/>
      <c r="AQ60" s="31"/>
      <c r="AR60" s="31"/>
      <c r="AS60" s="31"/>
      <c r="AT60" s="31"/>
      <c r="AU60" s="31"/>
      <c r="AV60" s="31"/>
      <c r="AW60" s="31"/>
      <c r="AX60" s="35" t="s">
        <v>99</v>
      </c>
      <c r="AY60" s="31" t="s">
        <v>2025</v>
      </c>
    </row>
    <row r="61" spans="1:51" ht="12.95" customHeight="1" x14ac:dyDescent="0.25">
      <c r="A61" s="47" t="s">
        <v>129</v>
      </c>
      <c r="B61" s="41"/>
      <c r="C61" s="47">
        <v>250001052</v>
      </c>
      <c r="D61" s="41">
        <v>21101235</v>
      </c>
      <c r="E61" s="31" t="s">
        <v>1750</v>
      </c>
      <c r="F61" s="26"/>
      <c r="G61" s="31" t="s">
        <v>1353</v>
      </c>
      <c r="H61" s="31" t="s">
        <v>477</v>
      </c>
      <c r="I61" s="31" t="s">
        <v>1354</v>
      </c>
      <c r="J61" s="31" t="s">
        <v>116</v>
      </c>
      <c r="K61" s="47" t="s">
        <v>406</v>
      </c>
      <c r="L61" s="31"/>
      <c r="M61" s="47" t="s">
        <v>246</v>
      </c>
      <c r="N61" s="47" t="s">
        <v>117</v>
      </c>
      <c r="O61" s="31" t="s">
        <v>407</v>
      </c>
      <c r="P61" s="47" t="s">
        <v>128</v>
      </c>
      <c r="Q61" s="31" t="s">
        <v>120</v>
      </c>
      <c r="R61" s="47" t="s">
        <v>117</v>
      </c>
      <c r="S61" s="31" t="s">
        <v>408</v>
      </c>
      <c r="T61" s="31" t="s">
        <v>409</v>
      </c>
      <c r="U61" s="47">
        <v>60</v>
      </c>
      <c r="V61" s="31" t="s">
        <v>410</v>
      </c>
      <c r="W61" s="47"/>
      <c r="X61" s="47"/>
      <c r="Y61" s="47"/>
      <c r="Z61" s="32" t="s">
        <v>246</v>
      </c>
      <c r="AA61" s="31">
        <v>90</v>
      </c>
      <c r="AB61" s="31">
        <v>10</v>
      </c>
      <c r="AC61" s="48" t="s">
        <v>411</v>
      </c>
      <c r="AD61" s="31" t="s">
        <v>123</v>
      </c>
      <c r="AE61" s="49">
        <v>164</v>
      </c>
      <c r="AF61" s="50">
        <v>3101.39</v>
      </c>
      <c r="AG61" s="38">
        <f t="shared" si="0"/>
        <v>508627.95999999996</v>
      </c>
      <c r="AH61" s="38">
        <f t="shared" si="1"/>
        <v>569663.31520000007</v>
      </c>
      <c r="AI61" s="46"/>
      <c r="AJ61" s="46"/>
      <c r="AK61" s="46"/>
      <c r="AL61" s="46" t="s">
        <v>124</v>
      </c>
      <c r="AM61" s="31"/>
      <c r="AN61" s="31"/>
      <c r="AO61" s="31" t="s">
        <v>1771</v>
      </c>
      <c r="AP61" s="31"/>
      <c r="AQ61" s="31"/>
      <c r="AR61" s="31"/>
      <c r="AS61" s="31"/>
      <c r="AT61" s="31"/>
      <c r="AU61" s="31"/>
      <c r="AV61" s="31"/>
      <c r="AW61" s="31"/>
      <c r="AX61" s="35" t="s">
        <v>99</v>
      </c>
      <c r="AY61" s="31" t="s">
        <v>2025</v>
      </c>
    </row>
    <row r="62" spans="1:51" ht="12.95" customHeight="1" x14ac:dyDescent="0.25">
      <c r="A62" s="47" t="s">
        <v>129</v>
      </c>
      <c r="B62" s="41"/>
      <c r="C62" s="47">
        <v>250001053</v>
      </c>
      <c r="D62" s="41">
        <v>21101236</v>
      </c>
      <c r="E62" s="31" t="s">
        <v>1751</v>
      </c>
      <c r="F62" s="26"/>
      <c r="G62" s="31" t="s">
        <v>1353</v>
      </c>
      <c r="H62" s="31" t="s">
        <v>477</v>
      </c>
      <c r="I62" s="31" t="s">
        <v>1354</v>
      </c>
      <c r="J62" s="31" t="s">
        <v>116</v>
      </c>
      <c r="K62" s="47" t="s">
        <v>406</v>
      </c>
      <c r="L62" s="31"/>
      <c r="M62" s="47" t="s">
        <v>246</v>
      </c>
      <c r="N62" s="47" t="s">
        <v>117</v>
      </c>
      <c r="O62" s="31" t="s">
        <v>407</v>
      </c>
      <c r="P62" s="47" t="s">
        <v>128</v>
      </c>
      <c r="Q62" s="31" t="s">
        <v>120</v>
      </c>
      <c r="R62" s="47" t="s">
        <v>117</v>
      </c>
      <c r="S62" s="31" t="s">
        <v>408</v>
      </c>
      <c r="T62" s="31" t="s">
        <v>409</v>
      </c>
      <c r="U62" s="47">
        <v>60</v>
      </c>
      <c r="V62" s="31" t="s">
        <v>410</v>
      </c>
      <c r="W62" s="47"/>
      <c r="X62" s="47"/>
      <c r="Y62" s="47"/>
      <c r="Z62" s="32" t="s">
        <v>246</v>
      </c>
      <c r="AA62" s="31">
        <v>90</v>
      </c>
      <c r="AB62" s="31">
        <v>10</v>
      </c>
      <c r="AC62" s="48" t="s">
        <v>411</v>
      </c>
      <c r="AD62" s="31" t="s">
        <v>123</v>
      </c>
      <c r="AE62" s="49">
        <v>108</v>
      </c>
      <c r="AF62" s="50">
        <v>3385.51</v>
      </c>
      <c r="AG62" s="38">
        <f t="shared" si="0"/>
        <v>365635.08</v>
      </c>
      <c r="AH62" s="38">
        <f t="shared" si="1"/>
        <v>409511.28960000008</v>
      </c>
      <c r="AI62" s="46"/>
      <c r="AJ62" s="46"/>
      <c r="AK62" s="46"/>
      <c r="AL62" s="46" t="s">
        <v>124</v>
      </c>
      <c r="AM62" s="31"/>
      <c r="AN62" s="31"/>
      <c r="AO62" s="31" t="s">
        <v>1772</v>
      </c>
      <c r="AP62" s="31"/>
      <c r="AQ62" s="31"/>
      <c r="AR62" s="31"/>
      <c r="AS62" s="31"/>
      <c r="AT62" s="31"/>
      <c r="AU62" s="31"/>
      <c r="AV62" s="31"/>
      <c r="AW62" s="31"/>
      <c r="AX62" s="35" t="s">
        <v>99</v>
      </c>
      <c r="AY62" s="31" t="s">
        <v>2025</v>
      </c>
    </row>
    <row r="63" spans="1:51" ht="12.95" customHeight="1" x14ac:dyDescent="0.25">
      <c r="A63" s="47" t="s">
        <v>129</v>
      </c>
      <c r="B63" s="41"/>
      <c r="C63" s="47">
        <v>250001781</v>
      </c>
      <c r="D63" s="41">
        <v>21101237</v>
      </c>
      <c r="E63" s="31" t="s">
        <v>1752</v>
      </c>
      <c r="F63" s="26"/>
      <c r="G63" s="31" t="s">
        <v>1353</v>
      </c>
      <c r="H63" s="31" t="s">
        <v>477</v>
      </c>
      <c r="I63" s="31" t="s">
        <v>1354</v>
      </c>
      <c r="J63" s="31" t="s">
        <v>116</v>
      </c>
      <c r="K63" s="47" t="s">
        <v>406</v>
      </c>
      <c r="L63" s="31"/>
      <c r="M63" s="47" t="s">
        <v>246</v>
      </c>
      <c r="N63" s="47" t="s">
        <v>117</v>
      </c>
      <c r="O63" s="31" t="s">
        <v>407</v>
      </c>
      <c r="P63" s="47" t="s">
        <v>128</v>
      </c>
      <c r="Q63" s="31" t="s">
        <v>120</v>
      </c>
      <c r="R63" s="47" t="s">
        <v>117</v>
      </c>
      <c r="S63" s="31" t="s">
        <v>408</v>
      </c>
      <c r="T63" s="31" t="s">
        <v>409</v>
      </c>
      <c r="U63" s="47">
        <v>60</v>
      </c>
      <c r="V63" s="31" t="s">
        <v>410</v>
      </c>
      <c r="W63" s="47"/>
      <c r="X63" s="47"/>
      <c r="Y63" s="47"/>
      <c r="Z63" s="32" t="s">
        <v>246</v>
      </c>
      <c r="AA63" s="31">
        <v>90</v>
      </c>
      <c r="AB63" s="31">
        <v>10</v>
      </c>
      <c r="AC63" s="48" t="s">
        <v>411</v>
      </c>
      <c r="AD63" s="31" t="s">
        <v>123</v>
      </c>
      <c r="AE63" s="49">
        <v>182</v>
      </c>
      <c r="AF63" s="50">
        <v>2407.9899999999998</v>
      </c>
      <c r="AG63" s="38">
        <f t="shared" si="0"/>
        <v>438254.17999999993</v>
      </c>
      <c r="AH63" s="38">
        <f t="shared" si="1"/>
        <v>490844.68159999995</v>
      </c>
      <c r="AI63" s="46"/>
      <c r="AJ63" s="46"/>
      <c r="AK63" s="46"/>
      <c r="AL63" s="46" t="s">
        <v>124</v>
      </c>
      <c r="AM63" s="31"/>
      <c r="AN63" s="31"/>
      <c r="AO63" s="31" t="s">
        <v>1773</v>
      </c>
      <c r="AP63" s="31"/>
      <c r="AQ63" s="31"/>
      <c r="AR63" s="31"/>
      <c r="AS63" s="31"/>
      <c r="AT63" s="31"/>
      <c r="AU63" s="31"/>
      <c r="AV63" s="31"/>
      <c r="AW63" s="31"/>
      <c r="AX63" s="35" t="s">
        <v>99</v>
      </c>
      <c r="AY63" s="31" t="s">
        <v>2025</v>
      </c>
    </row>
    <row r="64" spans="1:51" ht="12.95" customHeight="1" x14ac:dyDescent="0.25">
      <c r="A64" s="47" t="s">
        <v>129</v>
      </c>
      <c r="B64" s="41"/>
      <c r="C64" s="47">
        <v>250003421</v>
      </c>
      <c r="D64" s="41">
        <v>21101238</v>
      </c>
      <c r="E64" s="31" t="s">
        <v>1753</v>
      </c>
      <c r="F64" s="26"/>
      <c r="G64" s="31" t="s">
        <v>1353</v>
      </c>
      <c r="H64" s="31" t="s">
        <v>477</v>
      </c>
      <c r="I64" s="31" t="s">
        <v>1354</v>
      </c>
      <c r="J64" s="31" t="s">
        <v>116</v>
      </c>
      <c r="K64" s="47" t="s">
        <v>406</v>
      </c>
      <c r="L64" s="31"/>
      <c r="M64" s="47" t="s">
        <v>246</v>
      </c>
      <c r="N64" s="47" t="s">
        <v>117</v>
      </c>
      <c r="O64" s="31" t="s">
        <v>407</v>
      </c>
      <c r="P64" s="47" t="s">
        <v>128</v>
      </c>
      <c r="Q64" s="31" t="s">
        <v>120</v>
      </c>
      <c r="R64" s="47" t="s">
        <v>117</v>
      </c>
      <c r="S64" s="31" t="s">
        <v>408</v>
      </c>
      <c r="T64" s="31" t="s">
        <v>409</v>
      </c>
      <c r="U64" s="47">
        <v>60</v>
      </c>
      <c r="V64" s="31" t="s">
        <v>410</v>
      </c>
      <c r="W64" s="47"/>
      <c r="X64" s="47"/>
      <c r="Y64" s="47"/>
      <c r="Z64" s="32" t="s">
        <v>246</v>
      </c>
      <c r="AA64" s="31">
        <v>90</v>
      </c>
      <c r="AB64" s="31">
        <v>10</v>
      </c>
      <c r="AC64" s="48" t="s">
        <v>411</v>
      </c>
      <c r="AD64" s="31" t="s">
        <v>123</v>
      </c>
      <c r="AE64" s="49">
        <v>35</v>
      </c>
      <c r="AF64" s="50">
        <v>2568.25</v>
      </c>
      <c r="AG64" s="38">
        <f t="shared" si="0"/>
        <v>89888.75</v>
      </c>
      <c r="AH64" s="38">
        <f t="shared" si="1"/>
        <v>100675.40000000001</v>
      </c>
      <c r="AI64" s="46"/>
      <c r="AJ64" s="46"/>
      <c r="AK64" s="46"/>
      <c r="AL64" s="46" t="s">
        <v>124</v>
      </c>
      <c r="AM64" s="31"/>
      <c r="AN64" s="31"/>
      <c r="AO64" s="31" t="s">
        <v>1774</v>
      </c>
      <c r="AP64" s="31"/>
      <c r="AQ64" s="31"/>
      <c r="AR64" s="31"/>
      <c r="AS64" s="31"/>
      <c r="AT64" s="31"/>
      <c r="AU64" s="31"/>
      <c r="AV64" s="31"/>
      <c r="AW64" s="31"/>
      <c r="AX64" s="35" t="s">
        <v>99</v>
      </c>
      <c r="AY64" s="31" t="s">
        <v>2025</v>
      </c>
    </row>
    <row r="65" spans="1:51" ht="12.95" customHeight="1" x14ac:dyDescent="0.25">
      <c r="A65" s="47" t="s">
        <v>129</v>
      </c>
      <c r="B65" s="41"/>
      <c r="C65" s="47">
        <v>250003747</v>
      </c>
      <c r="D65" s="41">
        <v>21101239</v>
      </c>
      <c r="E65" s="31" t="s">
        <v>1754</v>
      </c>
      <c r="F65" s="26"/>
      <c r="G65" s="31" t="s">
        <v>1353</v>
      </c>
      <c r="H65" s="31" t="s">
        <v>477</v>
      </c>
      <c r="I65" s="31" t="s">
        <v>1354</v>
      </c>
      <c r="J65" s="31" t="s">
        <v>116</v>
      </c>
      <c r="K65" s="47" t="s">
        <v>406</v>
      </c>
      <c r="L65" s="31"/>
      <c r="M65" s="47" t="s">
        <v>246</v>
      </c>
      <c r="N65" s="47" t="s">
        <v>117</v>
      </c>
      <c r="O65" s="31" t="s">
        <v>407</v>
      </c>
      <c r="P65" s="47" t="s">
        <v>128</v>
      </c>
      <c r="Q65" s="31" t="s">
        <v>120</v>
      </c>
      <c r="R65" s="47" t="s">
        <v>117</v>
      </c>
      <c r="S65" s="31" t="s">
        <v>408</v>
      </c>
      <c r="T65" s="31" t="s">
        <v>409</v>
      </c>
      <c r="U65" s="47">
        <v>60</v>
      </c>
      <c r="V65" s="31" t="s">
        <v>410</v>
      </c>
      <c r="W65" s="47"/>
      <c r="X65" s="47"/>
      <c r="Y65" s="47"/>
      <c r="Z65" s="32" t="s">
        <v>246</v>
      </c>
      <c r="AA65" s="31">
        <v>90</v>
      </c>
      <c r="AB65" s="31">
        <v>10</v>
      </c>
      <c r="AC65" s="48" t="s">
        <v>411</v>
      </c>
      <c r="AD65" s="31" t="s">
        <v>123</v>
      </c>
      <c r="AE65" s="49">
        <v>101</v>
      </c>
      <c r="AF65" s="50">
        <v>978.59</v>
      </c>
      <c r="AG65" s="38">
        <f t="shared" si="0"/>
        <v>98837.59</v>
      </c>
      <c r="AH65" s="38">
        <f t="shared" si="1"/>
        <v>110698.1008</v>
      </c>
      <c r="AI65" s="46"/>
      <c r="AJ65" s="46"/>
      <c r="AK65" s="46"/>
      <c r="AL65" s="46" t="s">
        <v>124</v>
      </c>
      <c r="AM65" s="31"/>
      <c r="AN65" s="31"/>
      <c r="AO65" s="31" t="s">
        <v>1775</v>
      </c>
      <c r="AP65" s="31"/>
      <c r="AQ65" s="31"/>
      <c r="AR65" s="31"/>
      <c r="AS65" s="31"/>
      <c r="AT65" s="31"/>
      <c r="AU65" s="31"/>
      <c r="AV65" s="31"/>
      <c r="AW65" s="31"/>
      <c r="AX65" s="35" t="s">
        <v>99</v>
      </c>
      <c r="AY65" s="31" t="s">
        <v>2025</v>
      </c>
    </row>
    <row r="66" spans="1:51" ht="12.95" customHeight="1" x14ac:dyDescent="0.25">
      <c r="A66" s="47" t="s">
        <v>129</v>
      </c>
      <c r="B66" s="41"/>
      <c r="C66" s="47">
        <v>250003749</v>
      </c>
      <c r="D66" s="41">
        <v>21101240</v>
      </c>
      <c r="E66" s="31" t="s">
        <v>1755</v>
      </c>
      <c r="F66" s="26"/>
      <c r="G66" s="31" t="s">
        <v>1353</v>
      </c>
      <c r="H66" s="31" t="s">
        <v>477</v>
      </c>
      <c r="I66" s="31" t="s">
        <v>1354</v>
      </c>
      <c r="J66" s="31" t="s">
        <v>116</v>
      </c>
      <c r="K66" s="47" t="s">
        <v>406</v>
      </c>
      <c r="L66" s="31"/>
      <c r="M66" s="47" t="s">
        <v>246</v>
      </c>
      <c r="N66" s="47" t="s">
        <v>117</v>
      </c>
      <c r="O66" s="31" t="s">
        <v>407</v>
      </c>
      <c r="P66" s="47" t="s">
        <v>128</v>
      </c>
      <c r="Q66" s="31" t="s">
        <v>120</v>
      </c>
      <c r="R66" s="47" t="s">
        <v>117</v>
      </c>
      <c r="S66" s="31" t="s">
        <v>408</v>
      </c>
      <c r="T66" s="31" t="s">
        <v>409</v>
      </c>
      <c r="U66" s="47">
        <v>60</v>
      </c>
      <c r="V66" s="31" t="s">
        <v>410</v>
      </c>
      <c r="W66" s="47"/>
      <c r="X66" s="47"/>
      <c r="Y66" s="47"/>
      <c r="Z66" s="32" t="s">
        <v>246</v>
      </c>
      <c r="AA66" s="31">
        <v>90</v>
      </c>
      <c r="AB66" s="31">
        <v>10</v>
      </c>
      <c r="AC66" s="48" t="s">
        <v>411</v>
      </c>
      <c r="AD66" s="31" t="s">
        <v>123</v>
      </c>
      <c r="AE66" s="49">
        <v>50</v>
      </c>
      <c r="AF66" s="50">
        <v>3862.69</v>
      </c>
      <c r="AG66" s="38">
        <f t="shared" si="0"/>
        <v>193134.5</v>
      </c>
      <c r="AH66" s="38">
        <f t="shared" si="1"/>
        <v>216310.64</v>
      </c>
      <c r="AI66" s="46"/>
      <c r="AJ66" s="46"/>
      <c r="AK66" s="46"/>
      <c r="AL66" s="46" t="s">
        <v>124</v>
      </c>
      <c r="AM66" s="31"/>
      <c r="AN66" s="31"/>
      <c r="AO66" s="31" t="s">
        <v>1776</v>
      </c>
      <c r="AP66" s="31"/>
      <c r="AQ66" s="31"/>
      <c r="AR66" s="31"/>
      <c r="AS66" s="31"/>
      <c r="AT66" s="31"/>
      <c r="AU66" s="31"/>
      <c r="AV66" s="31"/>
      <c r="AW66" s="31"/>
      <c r="AX66" s="35" t="s">
        <v>99</v>
      </c>
      <c r="AY66" s="31" t="s">
        <v>2025</v>
      </c>
    </row>
    <row r="67" spans="1:51" ht="12.95" customHeight="1" x14ac:dyDescent="0.25">
      <c r="A67" s="47" t="s">
        <v>129</v>
      </c>
      <c r="B67" s="41"/>
      <c r="C67" s="47">
        <v>250004115</v>
      </c>
      <c r="D67" s="41">
        <v>21101241</v>
      </c>
      <c r="E67" s="31" t="s">
        <v>1756</v>
      </c>
      <c r="F67" s="26"/>
      <c r="G67" s="31" t="s">
        <v>1353</v>
      </c>
      <c r="H67" s="31" t="s">
        <v>477</v>
      </c>
      <c r="I67" s="31" t="s">
        <v>1354</v>
      </c>
      <c r="J67" s="31" t="s">
        <v>116</v>
      </c>
      <c r="K67" s="47" t="s">
        <v>406</v>
      </c>
      <c r="L67" s="31"/>
      <c r="M67" s="47" t="s">
        <v>246</v>
      </c>
      <c r="N67" s="47" t="s">
        <v>117</v>
      </c>
      <c r="O67" s="31" t="s">
        <v>407</v>
      </c>
      <c r="P67" s="47" t="s">
        <v>128</v>
      </c>
      <c r="Q67" s="31" t="s">
        <v>120</v>
      </c>
      <c r="R67" s="47" t="s">
        <v>117</v>
      </c>
      <c r="S67" s="31" t="s">
        <v>408</v>
      </c>
      <c r="T67" s="31" t="s">
        <v>409</v>
      </c>
      <c r="U67" s="47">
        <v>60</v>
      </c>
      <c r="V67" s="31" t="s">
        <v>410</v>
      </c>
      <c r="W67" s="47"/>
      <c r="X67" s="47"/>
      <c r="Y67" s="47"/>
      <c r="Z67" s="32" t="s">
        <v>246</v>
      </c>
      <c r="AA67" s="31">
        <v>90</v>
      </c>
      <c r="AB67" s="31">
        <v>10</v>
      </c>
      <c r="AC67" s="48" t="s">
        <v>411</v>
      </c>
      <c r="AD67" s="31" t="s">
        <v>123</v>
      </c>
      <c r="AE67" s="49">
        <v>45</v>
      </c>
      <c r="AF67" s="50">
        <v>3755</v>
      </c>
      <c r="AG67" s="38">
        <f t="shared" si="0"/>
        <v>168975</v>
      </c>
      <c r="AH67" s="38">
        <f t="shared" si="1"/>
        <v>189252.00000000003</v>
      </c>
      <c r="AI67" s="46"/>
      <c r="AJ67" s="46"/>
      <c r="AK67" s="46"/>
      <c r="AL67" s="46" t="s">
        <v>124</v>
      </c>
      <c r="AM67" s="31"/>
      <c r="AN67" s="31"/>
      <c r="AO67" s="31" t="s">
        <v>1777</v>
      </c>
      <c r="AP67" s="31"/>
      <c r="AQ67" s="31"/>
      <c r="AR67" s="31"/>
      <c r="AS67" s="31"/>
      <c r="AT67" s="31"/>
      <c r="AU67" s="31"/>
      <c r="AV67" s="31"/>
      <c r="AW67" s="31"/>
      <c r="AX67" s="35" t="s">
        <v>99</v>
      </c>
      <c r="AY67" s="31" t="s">
        <v>2025</v>
      </c>
    </row>
    <row r="68" spans="1:51" ht="12.95" customHeight="1" x14ac:dyDescent="0.25">
      <c r="A68" s="47" t="s">
        <v>129</v>
      </c>
      <c r="B68" s="41"/>
      <c r="C68" s="47">
        <v>250004118</v>
      </c>
      <c r="D68" s="41">
        <v>21101242</v>
      </c>
      <c r="E68" s="31" t="s">
        <v>1757</v>
      </c>
      <c r="F68" s="26"/>
      <c r="G68" s="31" t="s">
        <v>1353</v>
      </c>
      <c r="H68" s="31" t="s">
        <v>477</v>
      </c>
      <c r="I68" s="31" t="s">
        <v>1354</v>
      </c>
      <c r="J68" s="31" t="s">
        <v>116</v>
      </c>
      <c r="K68" s="47" t="s">
        <v>406</v>
      </c>
      <c r="L68" s="31"/>
      <c r="M68" s="47" t="s">
        <v>246</v>
      </c>
      <c r="N68" s="47" t="s">
        <v>117</v>
      </c>
      <c r="O68" s="31" t="s">
        <v>407</v>
      </c>
      <c r="P68" s="47" t="s">
        <v>128</v>
      </c>
      <c r="Q68" s="31" t="s">
        <v>120</v>
      </c>
      <c r="R68" s="47" t="s">
        <v>117</v>
      </c>
      <c r="S68" s="31" t="s">
        <v>408</v>
      </c>
      <c r="T68" s="31" t="s">
        <v>409</v>
      </c>
      <c r="U68" s="47">
        <v>60</v>
      </c>
      <c r="V68" s="31" t="s">
        <v>410</v>
      </c>
      <c r="W68" s="47"/>
      <c r="X68" s="47"/>
      <c r="Y68" s="47"/>
      <c r="Z68" s="32" t="s">
        <v>246</v>
      </c>
      <c r="AA68" s="31">
        <v>90</v>
      </c>
      <c r="AB68" s="31">
        <v>10</v>
      </c>
      <c r="AC68" s="48" t="s">
        <v>411</v>
      </c>
      <c r="AD68" s="31" t="s">
        <v>123</v>
      </c>
      <c r="AE68" s="49">
        <v>45</v>
      </c>
      <c r="AF68" s="50">
        <v>5797.5</v>
      </c>
      <c r="AG68" s="38">
        <f t="shared" si="0"/>
        <v>260887.5</v>
      </c>
      <c r="AH68" s="38">
        <f t="shared" si="1"/>
        <v>292194</v>
      </c>
      <c r="AI68" s="46"/>
      <c r="AJ68" s="46"/>
      <c r="AK68" s="46"/>
      <c r="AL68" s="46" t="s">
        <v>124</v>
      </c>
      <c r="AM68" s="31"/>
      <c r="AN68" s="31"/>
      <c r="AO68" s="31" t="s">
        <v>1778</v>
      </c>
      <c r="AP68" s="31"/>
      <c r="AQ68" s="31"/>
      <c r="AR68" s="31"/>
      <c r="AS68" s="31"/>
      <c r="AT68" s="31"/>
      <c r="AU68" s="31"/>
      <c r="AV68" s="31"/>
      <c r="AW68" s="31"/>
      <c r="AX68" s="35" t="s">
        <v>99</v>
      </c>
      <c r="AY68" s="31" t="s">
        <v>2025</v>
      </c>
    </row>
    <row r="69" spans="1:51" ht="12.95" customHeight="1" x14ac:dyDescent="0.25">
      <c r="A69" s="47" t="s">
        <v>129</v>
      </c>
      <c r="B69" s="41"/>
      <c r="C69" s="47">
        <v>250004119</v>
      </c>
      <c r="D69" s="41">
        <v>21101243</v>
      </c>
      <c r="E69" s="31" t="s">
        <v>1758</v>
      </c>
      <c r="F69" s="26"/>
      <c r="G69" s="31" t="s">
        <v>1353</v>
      </c>
      <c r="H69" s="31" t="s">
        <v>477</v>
      </c>
      <c r="I69" s="31" t="s">
        <v>1354</v>
      </c>
      <c r="J69" s="31" t="s">
        <v>116</v>
      </c>
      <c r="K69" s="47" t="s">
        <v>406</v>
      </c>
      <c r="L69" s="31"/>
      <c r="M69" s="47" t="s">
        <v>246</v>
      </c>
      <c r="N69" s="47" t="s">
        <v>117</v>
      </c>
      <c r="O69" s="31" t="s">
        <v>407</v>
      </c>
      <c r="P69" s="47" t="s">
        <v>128</v>
      </c>
      <c r="Q69" s="31" t="s">
        <v>120</v>
      </c>
      <c r="R69" s="47" t="s">
        <v>117</v>
      </c>
      <c r="S69" s="31" t="s">
        <v>408</v>
      </c>
      <c r="T69" s="31" t="s">
        <v>409</v>
      </c>
      <c r="U69" s="47">
        <v>60</v>
      </c>
      <c r="V69" s="31" t="s">
        <v>410</v>
      </c>
      <c r="W69" s="47"/>
      <c r="X69" s="47"/>
      <c r="Y69" s="47"/>
      <c r="Z69" s="32" t="s">
        <v>246</v>
      </c>
      <c r="AA69" s="31">
        <v>90</v>
      </c>
      <c r="AB69" s="31">
        <v>10</v>
      </c>
      <c r="AC69" s="48" t="s">
        <v>411</v>
      </c>
      <c r="AD69" s="31" t="s">
        <v>123</v>
      </c>
      <c r="AE69" s="49">
        <v>45</v>
      </c>
      <c r="AF69" s="50">
        <v>6885</v>
      </c>
      <c r="AG69" s="38">
        <f t="shared" si="0"/>
        <v>309825</v>
      </c>
      <c r="AH69" s="38">
        <f t="shared" si="1"/>
        <v>347004.00000000006</v>
      </c>
      <c r="AI69" s="46"/>
      <c r="AJ69" s="46"/>
      <c r="AK69" s="46"/>
      <c r="AL69" s="46" t="s">
        <v>124</v>
      </c>
      <c r="AM69" s="31"/>
      <c r="AN69" s="31"/>
      <c r="AO69" s="31" t="s">
        <v>1779</v>
      </c>
      <c r="AP69" s="31"/>
      <c r="AQ69" s="31"/>
      <c r="AR69" s="31"/>
      <c r="AS69" s="31"/>
      <c r="AT69" s="31"/>
      <c r="AU69" s="31"/>
      <c r="AV69" s="31"/>
      <c r="AW69" s="31"/>
      <c r="AX69" s="35" t="s">
        <v>99</v>
      </c>
      <c r="AY69" s="31" t="s">
        <v>2025</v>
      </c>
    </row>
    <row r="70" spans="1:51" ht="12.95" customHeight="1" x14ac:dyDescent="0.25">
      <c r="A70" s="47" t="s">
        <v>129</v>
      </c>
      <c r="B70" s="41"/>
      <c r="C70" s="47">
        <v>250004120</v>
      </c>
      <c r="D70" s="41">
        <v>21101244</v>
      </c>
      <c r="E70" s="31" t="s">
        <v>1759</v>
      </c>
      <c r="F70" s="26"/>
      <c r="G70" s="31" t="s">
        <v>1353</v>
      </c>
      <c r="H70" s="31" t="s">
        <v>477</v>
      </c>
      <c r="I70" s="31" t="s">
        <v>1354</v>
      </c>
      <c r="J70" s="31" t="s">
        <v>116</v>
      </c>
      <c r="K70" s="47" t="s">
        <v>406</v>
      </c>
      <c r="L70" s="31"/>
      <c r="M70" s="47" t="s">
        <v>246</v>
      </c>
      <c r="N70" s="47" t="s">
        <v>117</v>
      </c>
      <c r="O70" s="31" t="s">
        <v>407</v>
      </c>
      <c r="P70" s="47" t="s">
        <v>128</v>
      </c>
      <c r="Q70" s="31" t="s">
        <v>120</v>
      </c>
      <c r="R70" s="47" t="s">
        <v>117</v>
      </c>
      <c r="S70" s="31" t="s">
        <v>408</v>
      </c>
      <c r="T70" s="31" t="s">
        <v>409</v>
      </c>
      <c r="U70" s="47">
        <v>60</v>
      </c>
      <c r="V70" s="31" t="s">
        <v>410</v>
      </c>
      <c r="W70" s="47"/>
      <c r="X70" s="47"/>
      <c r="Y70" s="47"/>
      <c r="Z70" s="32" t="s">
        <v>246</v>
      </c>
      <c r="AA70" s="31">
        <v>90</v>
      </c>
      <c r="AB70" s="31">
        <v>10</v>
      </c>
      <c r="AC70" s="48" t="s">
        <v>411</v>
      </c>
      <c r="AD70" s="31" t="s">
        <v>123</v>
      </c>
      <c r="AE70" s="49">
        <v>53</v>
      </c>
      <c r="AF70" s="50">
        <v>7075</v>
      </c>
      <c r="AG70" s="38">
        <f t="shared" si="0"/>
        <v>374975</v>
      </c>
      <c r="AH70" s="38">
        <f t="shared" si="1"/>
        <v>419972.00000000006</v>
      </c>
      <c r="AI70" s="46"/>
      <c r="AJ70" s="46"/>
      <c r="AK70" s="46"/>
      <c r="AL70" s="46" t="s">
        <v>124</v>
      </c>
      <c r="AM70" s="31"/>
      <c r="AN70" s="31"/>
      <c r="AO70" s="31" t="s">
        <v>1780</v>
      </c>
      <c r="AP70" s="31"/>
      <c r="AQ70" s="31"/>
      <c r="AR70" s="31"/>
      <c r="AS70" s="31"/>
      <c r="AT70" s="31"/>
      <c r="AU70" s="31"/>
      <c r="AV70" s="31"/>
      <c r="AW70" s="31"/>
      <c r="AX70" s="35" t="s">
        <v>99</v>
      </c>
      <c r="AY70" s="31" t="s">
        <v>2025</v>
      </c>
    </row>
    <row r="71" spans="1:51" ht="12.95" customHeight="1" x14ac:dyDescent="0.25">
      <c r="A71" s="47" t="s">
        <v>129</v>
      </c>
      <c r="B71" s="41"/>
      <c r="C71" s="47">
        <v>250004121</v>
      </c>
      <c r="D71" s="41">
        <v>21101245</v>
      </c>
      <c r="E71" s="31" t="s">
        <v>1760</v>
      </c>
      <c r="F71" s="26"/>
      <c r="G71" s="31" t="s">
        <v>1353</v>
      </c>
      <c r="H71" s="31" t="s">
        <v>477</v>
      </c>
      <c r="I71" s="31" t="s">
        <v>1354</v>
      </c>
      <c r="J71" s="31" t="s">
        <v>116</v>
      </c>
      <c r="K71" s="47" t="s">
        <v>406</v>
      </c>
      <c r="L71" s="31"/>
      <c r="M71" s="47" t="s">
        <v>246</v>
      </c>
      <c r="N71" s="47" t="s">
        <v>117</v>
      </c>
      <c r="O71" s="31" t="s">
        <v>407</v>
      </c>
      <c r="P71" s="47" t="s">
        <v>128</v>
      </c>
      <c r="Q71" s="31" t="s">
        <v>120</v>
      </c>
      <c r="R71" s="47" t="s">
        <v>117</v>
      </c>
      <c r="S71" s="31" t="s">
        <v>408</v>
      </c>
      <c r="T71" s="31" t="s">
        <v>409</v>
      </c>
      <c r="U71" s="47">
        <v>60</v>
      </c>
      <c r="V71" s="31" t="s">
        <v>410</v>
      </c>
      <c r="W71" s="47"/>
      <c r="X71" s="47"/>
      <c r="Y71" s="47"/>
      <c r="Z71" s="32" t="s">
        <v>246</v>
      </c>
      <c r="AA71" s="31">
        <v>90</v>
      </c>
      <c r="AB71" s="31">
        <v>10</v>
      </c>
      <c r="AC71" s="48" t="s">
        <v>411</v>
      </c>
      <c r="AD71" s="31" t="s">
        <v>123</v>
      </c>
      <c r="AE71" s="49">
        <v>47</v>
      </c>
      <c r="AF71" s="50">
        <v>8945</v>
      </c>
      <c r="AG71" s="38">
        <f t="shared" si="0"/>
        <v>420415</v>
      </c>
      <c r="AH71" s="38">
        <f t="shared" si="1"/>
        <v>470864.80000000005</v>
      </c>
      <c r="AI71" s="46"/>
      <c r="AJ71" s="46"/>
      <c r="AK71" s="46"/>
      <c r="AL71" s="46" t="s">
        <v>124</v>
      </c>
      <c r="AM71" s="31"/>
      <c r="AN71" s="31"/>
      <c r="AO71" s="31" t="s">
        <v>1781</v>
      </c>
      <c r="AP71" s="31"/>
      <c r="AQ71" s="31"/>
      <c r="AR71" s="31"/>
      <c r="AS71" s="31"/>
      <c r="AT71" s="31"/>
      <c r="AU71" s="31"/>
      <c r="AV71" s="31"/>
      <c r="AW71" s="31"/>
      <c r="AX71" s="35" t="s">
        <v>99</v>
      </c>
      <c r="AY71" s="31" t="s">
        <v>2025</v>
      </c>
    </row>
    <row r="72" spans="1:51" ht="12.95" customHeight="1" x14ac:dyDescent="0.25">
      <c r="A72" s="47" t="s">
        <v>129</v>
      </c>
      <c r="B72" s="41"/>
      <c r="C72" s="47">
        <v>250004122</v>
      </c>
      <c r="D72" s="41">
        <v>21101246</v>
      </c>
      <c r="E72" s="31" t="s">
        <v>1761</v>
      </c>
      <c r="F72" s="26"/>
      <c r="G72" s="31" t="s">
        <v>1353</v>
      </c>
      <c r="H72" s="31" t="s">
        <v>477</v>
      </c>
      <c r="I72" s="31" t="s">
        <v>1354</v>
      </c>
      <c r="J72" s="31" t="s">
        <v>116</v>
      </c>
      <c r="K72" s="47" t="s">
        <v>406</v>
      </c>
      <c r="L72" s="31"/>
      <c r="M72" s="47" t="s">
        <v>246</v>
      </c>
      <c r="N72" s="47" t="s">
        <v>117</v>
      </c>
      <c r="O72" s="31" t="s">
        <v>407</v>
      </c>
      <c r="P72" s="47" t="s">
        <v>128</v>
      </c>
      <c r="Q72" s="31" t="s">
        <v>120</v>
      </c>
      <c r="R72" s="47" t="s">
        <v>117</v>
      </c>
      <c r="S72" s="31" t="s">
        <v>408</v>
      </c>
      <c r="T72" s="31" t="s">
        <v>409</v>
      </c>
      <c r="U72" s="47">
        <v>60</v>
      </c>
      <c r="V72" s="31" t="s">
        <v>410</v>
      </c>
      <c r="W72" s="47"/>
      <c r="X72" s="47"/>
      <c r="Y72" s="47"/>
      <c r="Z72" s="32" t="s">
        <v>246</v>
      </c>
      <c r="AA72" s="31">
        <v>90</v>
      </c>
      <c r="AB72" s="31">
        <v>10</v>
      </c>
      <c r="AC72" s="48" t="s">
        <v>411</v>
      </c>
      <c r="AD72" s="31" t="s">
        <v>123</v>
      </c>
      <c r="AE72" s="49">
        <v>47</v>
      </c>
      <c r="AF72" s="50">
        <v>10230</v>
      </c>
      <c r="AG72" s="38">
        <f t="shared" si="0"/>
        <v>480810</v>
      </c>
      <c r="AH72" s="38">
        <f t="shared" si="1"/>
        <v>538507.20000000007</v>
      </c>
      <c r="AI72" s="46"/>
      <c r="AJ72" s="46"/>
      <c r="AK72" s="46"/>
      <c r="AL72" s="46" t="s">
        <v>124</v>
      </c>
      <c r="AM72" s="31"/>
      <c r="AN72" s="31"/>
      <c r="AO72" s="31" t="s">
        <v>1782</v>
      </c>
      <c r="AP72" s="31"/>
      <c r="AQ72" s="31"/>
      <c r="AR72" s="31"/>
      <c r="AS72" s="31"/>
      <c r="AT72" s="31"/>
      <c r="AU72" s="31"/>
      <c r="AV72" s="31"/>
      <c r="AW72" s="31"/>
      <c r="AX72" s="35" t="s">
        <v>99</v>
      </c>
      <c r="AY72" s="31" t="s">
        <v>2025</v>
      </c>
    </row>
    <row r="73" spans="1:51" ht="12.95" customHeight="1" x14ac:dyDescent="0.25">
      <c r="A73" s="47" t="s">
        <v>129</v>
      </c>
      <c r="B73" s="41"/>
      <c r="C73" s="47">
        <v>250004123</v>
      </c>
      <c r="D73" s="41">
        <v>21101247</v>
      </c>
      <c r="E73" s="31" t="s">
        <v>1762</v>
      </c>
      <c r="F73" s="26"/>
      <c r="G73" s="31" t="s">
        <v>1353</v>
      </c>
      <c r="H73" s="31" t="s">
        <v>477</v>
      </c>
      <c r="I73" s="31" t="s">
        <v>1354</v>
      </c>
      <c r="J73" s="31" t="s">
        <v>116</v>
      </c>
      <c r="K73" s="47" t="s">
        <v>406</v>
      </c>
      <c r="L73" s="31"/>
      <c r="M73" s="47" t="s">
        <v>246</v>
      </c>
      <c r="N73" s="47" t="s">
        <v>117</v>
      </c>
      <c r="O73" s="31" t="s">
        <v>407</v>
      </c>
      <c r="P73" s="47" t="s">
        <v>128</v>
      </c>
      <c r="Q73" s="31" t="s">
        <v>120</v>
      </c>
      <c r="R73" s="47" t="s">
        <v>117</v>
      </c>
      <c r="S73" s="31" t="s">
        <v>408</v>
      </c>
      <c r="T73" s="31" t="s">
        <v>409</v>
      </c>
      <c r="U73" s="47">
        <v>60</v>
      </c>
      <c r="V73" s="31" t="s">
        <v>410</v>
      </c>
      <c r="W73" s="47"/>
      <c r="X73" s="47"/>
      <c r="Y73" s="47"/>
      <c r="Z73" s="32" t="s">
        <v>246</v>
      </c>
      <c r="AA73" s="31">
        <v>90</v>
      </c>
      <c r="AB73" s="31">
        <v>10</v>
      </c>
      <c r="AC73" s="48" t="s">
        <v>411</v>
      </c>
      <c r="AD73" s="31" t="s">
        <v>123</v>
      </c>
      <c r="AE73" s="49">
        <v>22</v>
      </c>
      <c r="AF73" s="50">
        <v>13715</v>
      </c>
      <c r="AG73" s="38">
        <f t="shared" si="0"/>
        <v>301730</v>
      </c>
      <c r="AH73" s="38">
        <f t="shared" si="1"/>
        <v>337937.60000000003</v>
      </c>
      <c r="AI73" s="46"/>
      <c r="AJ73" s="46"/>
      <c r="AK73" s="46"/>
      <c r="AL73" s="46" t="s">
        <v>124</v>
      </c>
      <c r="AM73" s="31"/>
      <c r="AN73" s="31"/>
      <c r="AO73" s="31" t="s">
        <v>1783</v>
      </c>
      <c r="AP73" s="31"/>
      <c r="AQ73" s="31"/>
      <c r="AR73" s="31"/>
      <c r="AS73" s="31"/>
      <c r="AT73" s="31"/>
      <c r="AU73" s="31"/>
      <c r="AV73" s="31"/>
      <c r="AW73" s="31"/>
      <c r="AX73" s="35" t="s">
        <v>99</v>
      </c>
      <c r="AY73" s="31" t="s">
        <v>2025</v>
      </c>
    </row>
    <row r="74" spans="1:51" ht="12.95" customHeight="1" x14ac:dyDescent="0.25">
      <c r="A74" s="47" t="s">
        <v>129</v>
      </c>
      <c r="B74" s="41"/>
      <c r="C74" s="47">
        <v>250004125</v>
      </c>
      <c r="D74" s="41">
        <v>21101248</v>
      </c>
      <c r="E74" s="31" t="s">
        <v>1763</v>
      </c>
      <c r="F74" s="26"/>
      <c r="G74" s="31" t="s">
        <v>1353</v>
      </c>
      <c r="H74" s="31" t="s">
        <v>477</v>
      </c>
      <c r="I74" s="31" t="s">
        <v>1354</v>
      </c>
      <c r="J74" s="31" t="s">
        <v>116</v>
      </c>
      <c r="K74" s="47" t="s">
        <v>406</v>
      </c>
      <c r="L74" s="31"/>
      <c r="M74" s="47" t="s">
        <v>246</v>
      </c>
      <c r="N74" s="47" t="s">
        <v>117</v>
      </c>
      <c r="O74" s="31" t="s">
        <v>407</v>
      </c>
      <c r="P74" s="47" t="s">
        <v>128</v>
      </c>
      <c r="Q74" s="31" t="s">
        <v>120</v>
      </c>
      <c r="R74" s="47" t="s">
        <v>117</v>
      </c>
      <c r="S74" s="31" t="s">
        <v>408</v>
      </c>
      <c r="T74" s="31" t="s">
        <v>409</v>
      </c>
      <c r="U74" s="47">
        <v>60</v>
      </c>
      <c r="V74" s="31" t="s">
        <v>410</v>
      </c>
      <c r="W74" s="47"/>
      <c r="X74" s="47"/>
      <c r="Y74" s="47"/>
      <c r="Z74" s="32" t="s">
        <v>246</v>
      </c>
      <c r="AA74" s="31">
        <v>90</v>
      </c>
      <c r="AB74" s="31">
        <v>10</v>
      </c>
      <c r="AC74" s="48" t="s">
        <v>411</v>
      </c>
      <c r="AD74" s="31" t="s">
        <v>123</v>
      </c>
      <c r="AE74" s="49">
        <v>76</v>
      </c>
      <c r="AF74" s="50">
        <v>2780.55</v>
      </c>
      <c r="AG74" s="38">
        <f t="shared" si="0"/>
        <v>211321.80000000002</v>
      </c>
      <c r="AH74" s="38">
        <f t="shared" si="1"/>
        <v>236680.41600000006</v>
      </c>
      <c r="AI74" s="46"/>
      <c r="AJ74" s="46"/>
      <c r="AK74" s="46"/>
      <c r="AL74" s="46" t="s">
        <v>124</v>
      </c>
      <c r="AM74" s="31"/>
      <c r="AN74" s="31"/>
      <c r="AO74" s="31" t="s">
        <v>1784</v>
      </c>
      <c r="AP74" s="31"/>
      <c r="AQ74" s="31"/>
      <c r="AR74" s="31"/>
      <c r="AS74" s="31"/>
      <c r="AT74" s="31"/>
      <c r="AU74" s="31"/>
      <c r="AV74" s="31"/>
      <c r="AW74" s="31"/>
      <c r="AX74" s="35" t="s">
        <v>99</v>
      </c>
      <c r="AY74" s="31" t="s">
        <v>2025</v>
      </c>
    </row>
    <row r="75" spans="1:51" ht="12.95" customHeight="1" x14ac:dyDescent="0.25">
      <c r="A75" s="47" t="s">
        <v>129</v>
      </c>
      <c r="B75" s="41"/>
      <c r="C75" s="47">
        <v>250004131</v>
      </c>
      <c r="D75" s="41">
        <v>21101249</v>
      </c>
      <c r="E75" s="31" t="s">
        <v>1764</v>
      </c>
      <c r="F75" s="26"/>
      <c r="G75" s="31" t="s">
        <v>1353</v>
      </c>
      <c r="H75" s="31" t="s">
        <v>477</v>
      </c>
      <c r="I75" s="31" t="s">
        <v>1354</v>
      </c>
      <c r="J75" s="31" t="s">
        <v>116</v>
      </c>
      <c r="K75" s="47" t="s">
        <v>406</v>
      </c>
      <c r="L75" s="31"/>
      <c r="M75" s="47" t="s">
        <v>246</v>
      </c>
      <c r="N75" s="47" t="s">
        <v>117</v>
      </c>
      <c r="O75" s="31" t="s">
        <v>407</v>
      </c>
      <c r="P75" s="47" t="s">
        <v>128</v>
      </c>
      <c r="Q75" s="31" t="s">
        <v>120</v>
      </c>
      <c r="R75" s="47" t="s">
        <v>117</v>
      </c>
      <c r="S75" s="31" t="s">
        <v>408</v>
      </c>
      <c r="T75" s="31" t="s">
        <v>409</v>
      </c>
      <c r="U75" s="47">
        <v>60</v>
      </c>
      <c r="V75" s="31" t="s">
        <v>410</v>
      </c>
      <c r="W75" s="47"/>
      <c r="X75" s="47"/>
      <c r="Y75" s="47"/>
      <c r="Z75" s="32" t="s">
        <v>246</v>
      </c>
      <c r="AA75" s="31">
        <v>90</v>
      </c>
      <c r="AB75" s="31">
        <v>10</v>
      </c>
      <c r="AC75" s="48" t="s">
        <v>411</v>
      </c>
      <c r="AD75" s="31" t="s">
        <v>123</v>
      </c>
      <c r="AE75" s="49">
        <v>66</v>
      </c>
      <c r="AF75" s="50">
        <v>10296.25</v>
      </c>
      <c r="AG75" s="38">
        <f t="shared" ref="AG75:AG138" si="2">AE75*AF75</f>
        <v>679552.5</v>
      </c>
      <c r="AH75" s="38">
        <f t="shared" ref="AH75:AH138" si="3">AG75*1.12</f>
        <v>761098.8</v>
      </c>
      <c r="AI75" s="46"/>
      <c r="AJ75" s="46"/>
      <c r="AK75" s="46"/>
      <c r="AL75" s="46" t="s">
        <v>124</v>
      </c>
      <c r="AM75" s="31"/>
      <c r="AN75" s="31"/>
      <c r="AO75" s="31" t="s">
        <v>1785</v>
      </c>
      <c r="AP75" s="31"/>
      <c r="AQ75" s="31"/>
      <c r="AR75" s="31"/>
      <c r="AS75" s="31"/>
      <c r="AT75" s="31"/>
      <c r="AU75" s="31"/>
      <c r="AV75" s="31"/>
      <c r="AW75" s="31"/>
      <c r="AX75" s="35" t="s">
        <v>99</v>
      </c>
      <c r="AY75" s="31" t="s">
        <v>2025</v>
      </c>
    </row>
    <row r="76" spans="1:51" ht="12.95" customHeight="1" x14ac:dyDescent="0.25">
      <c r="A76" s="47" t="s">
        <v>129</v>
      </c>
      <c r="B76" s="41"/>
      <c r="C76" s="47">
        <v>250005051</v>
      </c>
      <c r="D76" s="41">
        <v>21101250</v>
      </c>
      <c r="E76" s="31" t="s">
        <v>1765</v>
      </c>
      <c r="F76" s="26"/>
      <c r="G76" s="31" t="s">
        <v>1353</v>
      </c>
      <c r="H76" s="31" t="s">
        <v>477</v>
      </c>
      <c r="I76" s="31" t="s">
        <v>1354</v>
      </c>
      <c r="J76" s="31" t="s">
        <v>116</v>
      </c>
      <c r="K76" s="47" t="s">
        <v>406</v>
      </c>
      <c r="L76" s="31"/>
      <c r="M76" s="47" t="s">
        <v>246</v>
      </c>
      <c r="N76" s="47" t="s">
        <v>117</v>
      </c>
      <c r="O76" s="31" t="s">
        <v>407</v>
      </c>
      <c r="P76" s="47" t="s">
        <v>128</v>
      </c>
      <c r="Q76" s="31" t="s">
        <v>120</v>
      </c>
      <c r="R76" s="47" t="s">
        <v>117</v>
      </c>
      <c r="S76" s="31" t="s">
        <v>408</v>
      </c>
      <c r="T76" s="31" t="s">
        <v>409</v>
      </c>
      <c r="U76" s="47">
        <v>60</v>
      </c>
      <c r="V76" s="31" t="s">
        <v>410</v>
      </c>
      <c r="W76" s="47"/>
      <c r="X76" s="47"/>
      <c r="Y76" s="47"/>
      <c r="Z76" s="32" t="s">
        <v>246</v>
      </c>
      <c r="AA76" s="31">
        <v>90</v>
      </c>
      <c r="AB76" s="31">
        <v>10</v>
      </c>
      <c r="AC76" s="48" t="s">
        <v>411</v>
      </c>
      <c r="AD76" s="31" t="s">
        <v>123</v>
      </c>
      <c r="AE76" s="49">
        <v>55</v>
      </c>
      <c r="AF76" s="50">
        <v>978.59</v>
      </c>
      <c r="AG76" s="38">
        <f t="shared" si="2"/>
        <v>53822.450000000004</v>
      </c>
      <c r="AH76" s="38">
        <f t="shared" si="3"/>
        <v>60281.144000000008</v>
      </c>
      <c r="AI76" s="46"/>
      <c r="AJ76" s="46"/>
      <c r="AK76" s="46"/>
      <c r="AL76" s="46" t="s">
        <v>124</v>
      </c>
      <c r="AM76" s="31"/>
      <c r="AN76" s="31"/>
      <c r="AO76" s="31" t="s">
        <v>1786</v>
      </c>
      <c r="AP76" s="31"/>
      <c r="AQ76" s="31"/>
      <c r="AR76" s="31"/>
      <c r="AS76" s="31"/>
      <c r="AT76" s="31"/>
      <c r="AU76" s="31"/>
      <c r="AV76" s="31"/>
      <c r="AW76" s="31"/>
      <c r="AX76" s="35" t="s">
        <v>99</v>
      </c>
      <c r="AY76" s="31" t="s">
        <v>2025</v>
      </c>
    </row>
    <row r="77" spans="1:51" ht="12.95" customHeight="1" x14ac:dyDescent="0.25">
      <c r="A77" s="47" t="s">
        <v>129</v>
      </c>
      <c r="B77" s="41"/>
      <c r="C77" s="47">
        <v>250005052</v>
      </c>
      <c r="D77" s="41">
        <v>21101251</v>
      </c>
      <c r="E77" s="31" t="s">
        <v>1766</v>
      </c>
      <c r="F77" s="26"/>
      <c r="G77" s="31" t="s">
        <v>1353</v>
      </c>
      <c r="H77" s="31" t="s">
        <v>477</v>
      </c>
      <c r="I77" s="31" t="s">
        <v>1354</v>
      </c>
      <c r="J77" s="31" t="s">
        <v>116</v>
      </c>
      <c r="K77" s="47" t="s">
        <v>406</v>
      </c>
      <c r="L77" s="31"/>
      <c r="M77" s="47" t="s">
        <v>246</v>
      </c>
      <c r="N77" s="47" t="s">
        <v>117</v>
      </c>
      <c r="O77" s="31" t="s">
        <v>407</v>
      </c>
      <c r="P77" s="47" t="s">
        <v>128</v>
      </c>
      <c r="Q77" s="31" t="s">
        <v>120</v>
      </c>
      <c r="R77" s="47" t="s">
        <v>117</v>
      </c>
      <c r="S77" s="31" t="s">
        <v>408</v>
      </c>
      <c r="T77" s="31" t="s">
        <v>409</v>
      </c>
      <c r="U77" s="47">
        <v>60</v>
      </c>
      <c r="V77" s="31" t="s">
        <v>410</v>
      </c>
      <c r="W77" s="47"/>
      <c r="X77" s="47"/>
      <c r="Y77" s="47"/>
      <c r="Z77" s="32" t="s">
        <v>246</v>
      </c>
      <c r="AA77" s="31">
        <v>90</v>
      </c>
      <c r="AB77" s="31">
        <v>10</v>
      </c>
      <c r="AC77" s="48" t="s">
        <v>411</v>
      </c>
      <c r="AD77" s="31" t="s">
        <v>123</v>
      </c>
      <c r="AE77" s="49">
        <v>55</v>
      </c>
      <c r="AF77" s="50">
        <v>1628.35</v>
      </c>
      <c r="AG77" s="38">
        <f t="shared" si="2"/>
        <v>89559.25</v>
      </c>
      <c r="AH77" s="38">
        <f t="shared" si="3"/>
        <v>100306.36000000002</v>
      </c>
      <c r="AI77" s="46"/>
      <c r="AJ77" s="46"/>
      <c r="AK77" s="46"/>
      <c r="AL77" s="46" t="s">
        <v>124</v>
      </c>
      <c r="AM77" s="31"/>
      <c r="AN77" s="31"/>
      <c r="AO77" s="31" t="s">
        <v>1787</v>
      </c>
      <c r="AP77" s="31"/>
      <c r="AQ77" s="31"/>
      <c r="AR77" s="31"/>
      <c r="AS77" s="31"/>
      <c r="AT77" s="31"/>
      <c r="AU77" s="31"/>
      <c r="AV77" s="31"/>
      <c r="AW77" s="31"/>
      <c r="AX77" s="35" t="s">
        <v>99</v>
      </c>
      <c r="AY77" s="31" t="s">
        <v>2025</v>
      </c>
    </row>
    <row r="78" spans="1:51" ht="12.95" customHeight="1" x14ac:dyDescent="0.25">
      <c r="A78" s="47" t="s">
        <v>129</v>
      </c>
      <c r="B78" s="41"/>
      <c r="C78" s="47">
        <v>250007053</v>
      </c>
      <c r="D78" s="41">
        <v>21101252</v>
      </c>
      <c r="E78" s="31" t="s">
        <v>1767</v>
      </c>
      <c r="F78" s="26"/>
      <c r="G78" s="31" t="s">
        <v>1353</v>
      </c>
      <c r="H78" s="31" t="s">
        <v>477</v>
      </c>
      <c r="I78" s="31" t="s">
        <v>1354</v>
      </c>
      <c r="J78" s="31" t="s">
        <v>116</v>
      </c>
      <c r="K78" s="47" t="s">
        <v>406</v>
      </c>
      <c r="L78" s="31"/>
      <c r="M78" s="47" t="s">
        <v>246</v>
      </c>
      <c r="N78" s="47" t="s">
        <v>117</v>
      </c>
      <c r="O78" s="31" t="s">
        <v>407</v>
      </c>
      <c r="P78" s="47" t="s">
        <v>128</v>
      </c>
      <c r="Q78" s="31" t="s">
        <v>120</v>
      </c>
      <c r="R78" s="47" t="s">
        <v>117</v>
      </c>
      <c r="S78" s="31" t="s">
        <v>408</v>
      </c>
      <c r="T78" s="31" t="s">
        <v>409</v>
      </c>
      <c r="U78" s="47">
        <v>60</v>
      </c>
      <c r="V78" s="31" t="s">
        <v>410</v>
      </c>
      <c r="W78" s="47"/>
      <c r="X78" s="47"/>
      <c r="Y78" s="47"/>
      <c r="Z78" s="32" t="s">
        <v>246</v>
      </c>
      <c r="AA78" s="31">
        <v>90</v>
      </c>
      <c r="AB78" s="31">
        <v>10</v>
      </c>
      <c r="AC78" s="48" t="s">
        <v>411</v>
      </c>
      <c r="AD78" s="31" t="s">
        <v>123</v>
      </c>
      <c r="AE78" s="49">
        <v>68</v>
      </c>
      <c r="AF78" s="50">
        <v>2625</v>
      </c>
      <c r="AG78" s="38">
        <f t="shared" si="2"/>
        <v>178500</v>
      </c>
      <c r="AH78" s="38">
        <f t="shared" si="3"/>
        <v>199920.00000000003</v>
      </c>
      <c r="AI78" s="46"/>
      <c r="AJ78" s="46"/>
      <c r="AK78" s="46"/>
      <c r="AL78" s="46" t="s">
        <v>124</v>
      </c>
      <c r="AM78" s="31"/>
      <c r="AN78" s="31"/>
      <c r="AO78" s="31" t="s">
        <v>1788</v>
      </c>
      <c r="AP78" s="31"/>
      <c r="AQ78" s="31"/>
      <c r="AR78" s="31"/>
      <c r="AS78" s="31"/>
      <c r="AT78" s="31"/>
      <c r="AU78" s="31"/>
      <c r="AV78" s="31"/>
      <c r="AW78" s="31"/>
      <c r="AX78" s="35" t="s">
        <v>99</v>
      </c>
      <c r="AY78" s="31" t="s">
        <v>2025</v>
      </c>
    </row>
    <row r="79" spans="1:51" ht="12.95" customHeight="1" x14ac:dyDescent="0.25">
      <c r="A79" s="47" t="s">
        <v>129</v>
      </c>
      <c r="B79" s="41"/>
      <c r="C79" s="47">
        <v>250007149</v>
      </c>
      <c r="D79" s="41">
        <v>21101253</v>
      </c>
      <c r="E79" s="31" t="s">
        <v>1768</v>
      </c>
      <c r="F79" s="26"/>
      <c r="G79" s="31" t="s">
        <v>1789</v>
      </c>
      <c r="H79" s="31" t="s">
        <v>477</v>
      </c>
      <c r="I79" s="31" t="s">
        <v>1790</v>
      </c>
      <c r="J79" s="42" t="s">
        <v>116</v>
      </c>
      <c r="K79" s="47" t="s">
        <v>406</v>
      </c>
      <c r="L79" s="31"/>
      <c r="M79" s="47" t="s">
        <v>246</v>
      </c>
      <c r="N79" s="47" t="s">
        <v>117</v>
      </c>
      <c r="O79" s="31" t="s">
        <v>407</v>
      </c>
      <c r="P79" s="47" t="s">
        <v>128</v>
      </c>
      <c r="Q79" s="31" t="s">
        <v>120</v>
      </c>
      <c r="R79" s="47" t="s">
        <v>117</v>
      </c>
      <c r="S79" s="31" t="s">
        <v>408</v>
      </c>
      <c r="T79" s="31" t="s">
        <v>409</v>
      </c>
      <c r="U79" s="47">
        <v>60</v>
      </c>
      <c r="V79" s="31" t="s">
        <v>410</v>
      </c>
      <c r="W79" s="47"/>
      <c r="X79" s="47"/>
      <c r="Y79" s="47"/>
      <c r="Z79" s="32" t="s">
        <v>246</v>
      </c>
      <c r="AA79" s="31">
        <v>90</v>
      </c>
      <c r="AB79" s="31">
        <v>10</v>
      </c>
      <c r="AC79" s="48" t="s">
        <v>428</v>
      </c>
      <c r="AD79" s="31" t="s">
        <v>123</v>
      </c>
      <c r="AE79" s="49">
        <v>12</v>
      </c>
      <c r="AF79" s="50">
        <v>15600</v>
      </c>
      <c r="AG79" s="38">
        <f t="shared" si="2"/>
        <v>187200</v>
      </c>
      <c r="AH79" s="38">
        <f t="shared" si="3"/>
        <v>209664.00000000003</v>
      </c>
      <c r="AI79" s="46"/>
      <c r="AJ79" s="46"/>
      <c r="AK79" s="46"/>
      <c r="AL79" s="46" t="s">
        <v>124</v>
      </c>
      <c r="AM79" s="31"/>
      <c r="AN79" s="31"/>
      <c r="AO79" s="31" t="s">
        <v>1791</v>
      </c>
      <c r="AP79" s="31"/>
      <c r="AQ79" s="31"/>
      <c r="AR79" s="31"/>
      <c r="AS79" s="31"/>
      <c r="AT79" s="31"/>
      <c r="AU79" s="31"/>
      <c r="AV79" s="31"/>
      <c r="AW79" s="31"/>
      <c r="AX79" s="35" t="s">
        <v>99</v>
      </c>
      <c r="AY79" s="31" t="s">
        <v>2025</v>
      </c>
    </row>
    <row r="80" spans="1:51" ht="12.95" customHeight="1" x14ac:dyDescent="0.25">
      <c r="A80" s="47" t="s">
        <v>129</v>
      </c>
      <c r="B80" s="41"/>
      <c r="C80" s="47">
        <v>120006885</v>
      </c>
      <c r="D80" s="41">
        <v>21101393</v>
      </c>
      <c r="E80" s="31" t="s">
        <v>1792</v>
      </c>
      <c r="F80" s="26"/>
      <c r="G80" s="31" t="s">
        <v>1793</v>
      </c>
      <c r="H80" s="31" t="s">
        <v>1794</v>
      </c>
      <c r="I80" s="31" t="s">
        <v>681</v>
      </c>
      <c r="J80" s="31" t="s">
        <v>405</v>
      </c>
      <c r="K80" s="47" t="s">
        <v>406</v>
      </c>
      <c r="L80" s="31"/>
      <c r="M80" s="47" t="s">
        <v>246</v>
      </c>
      <c r="N80" s="47" t="s">
        <v>117</v>
      </c>
      <c r="O80" s="31" t="s">
        <v>407</v>
      </c>
      <c r="P80" s="47" t="s">
        <v>128</v>
      </c>
      <c r="Q80" s="31" t="s">
        <v>120</v>
      </c>
      <c r="R80" s="47" t="s">
        <v>117</v>
      </c>
      <c r="S80" s="31" t="s">
        <v>1201</v>
      </c>
      <c r="T80" s="31" t="s">
        <v>409</v>
      </c>
      <c r="U80" s="47">
        <v>60</v>
      </c>
      <c r="V80" s="31" t="s">
        <v>410</v>
      </c>
      <c r="W80" s="47"/>
      <c r="X80" s="47"/>
      <c r="Y80" s="47"/>
      <c r="Z80" s="32" t="s">
        <v>246</v>
      </c>
      <c r="AA80" s="31">
        <v>90</v>
      </c>
      <c r="AB80" s="31">
        <v>10</v>
      </c>
      <c r="AC80" s="48" t="s">
        <v>411</v>
      </c>
      <c r="AD80" s="31" t="s">
        <v>123</v>
      </c>
      <c r="AE80" s="49">
        <v>18</v>
      </c>
      <c r="AF80" s="50">
        <v>46096.639999999999</v>
      </c>
      <c r="AG80" s="38">
        <f t="shared" si="2"/>
        <v>829739.52000000002</v>
      </c>
      <c r="AH80" s="38">
        <f t="shared" si="3"/>
        <v>929308.26240000012</v>
      </c>
      <c r="AI80" s="46"/>
      <c r="AJ80" s="46"/>
      <c r="AK80" s="46"/>
      <c r="AL80" s="46" t="s">
        <v>124</v>
      </c>
      <c r="AM80" s="31"/>
      <c r="AN80" s="31"/>
      <c r="AO80" s="31" t="s">
        <v>1795</v>
      </c>
      <c r="AP80" s="31"/>
      <c r="AQ80" s="31"/>
      <c r="AR80" s="31"/>
      <c r="AS80" s="31"/>
      <c r="AT80" s="31"/>
      <c r="AU80" s="31"/>
      <c r="AV80" s="31"/>
      <c r="AW80" s="31"/>
      <c r="AX80" s="35" t="s">
        <v>99</v>
      </c>
      <c r="AY80" s="31" t="s">
        <v>2025</v>
      </c>
    </row>
    <row r="81" spans="1:51" ht="12.95" customHeight="1" x14ac:dyDescent="0.25">
      <c r="A81" s="47" t="s">
        <v>129</v>
      </c>
      <c r="B81" s="41"/>
      <c r="C81" s="47">
        <v>220021756</v>
      </c>
      <c r="D81" s="41">
        <v>21101483</v>
      </c>
      <c r="E81" s="31" t="s">
        <v>1796</v>
      </c>
      <c r="F81" s="26"/>
      <c r="G81" s="31" t="s">
        <v>1798</v>
      </c>
      <c r="H81" s="31" t="s">
        <v>1799</v>
      </c>
      <c r="I81" s="31" t="s">
        <v>615</v>
      </c>
      <c r="J81" s="31" t="s">
        <v>405</v>
      </c>
      <c r="K81" s="47" t="s">
        <v>406</v>
      </c>
      <c r="L81" s="31"/>
      <c r="M81" s="47" t="s">
        <v>246</v>
      </c>
      <c r="N81" s="47" t="s">
        <v>117</v>
      </c>
      <c r="O81" s="31" t="s">
        <v>407</v>
      </c>
      <c r="P81" s="47" t="s">
        <v>128</v>
      </c>
      <c r="Q81" s="31" t="s">
        <v>120</v>
      </c>
      <c r="R81" s="47" t="s">
        <v>117</v>
      </c>
      <c r="S81" s="31" t="s">
        <v>1201</v>
      </c>
      <c r="T81" s="31" t="s">
        <v>409</v>
      </c>
      <c r="U81" s="47">
        <v>60</v>
      </c>
      <c r="V81" s="31" t="s">
        <v>410</v>
      </c>
      <c r="W81" s="47"/>
      <c r="X81" s="47"/>
      <c r="Y81" s="47"/>
      <c r="Z81" s="32" t="s">
        <v>246</v>
      </c>
      <c r="AA81" s="31">
        <v>90</v>
      </c>
      <c r="AB81" s="31">
        <v>10</v>
      </c>
      <c r="AC81" s="48" t="s">
        <v>411</v>
      </c>
      <c r="AD81" s="31" t="s">
        <v>123</v>
      </c>
      <c r="AE81" s="49">
        <v>9</v>
      </c>
      <c r="AF81" s="50">
        <v>234000</v>
      </c>
      <c r="AG81" s="38">
        <f t="shared" si="2"/>
        <v>2106000</v>
      </c>
      <c r="AH81" s="38">
        <f t="shared" si="3"/>
        <v>2358720</v>
      </c>
      <c r="AI81" s="46"/>
      <c r="AJ81" s="46"/>
      <c r="AK81" s="46"/>
      <c r="AL81" s="46" t="s">
        <v>124</v>
      </c>
      <c r="AM81" s="31"/>
      <c r="AN81" s="31"/>
      <c r="AO81" s="31" t="s">
        <v>1800</v>
      </c>
      <c r="AP81" s="31"/>
      <c r="AQ81" s="31"/>
      <c r="AR81" s="31"/>
      <c r="AS81" s="31"/>
      <c r="AT81" s="31"/>
      <c r="AU81" s="31"/>
      <c r="AV81" s="31"/>
      <c r="AW81" s="31"/>
      <c r="AX81" s="35" t="s">
        <v>99</v>
      </c>
      <c r="AY81" s="31" t="s">
        <v>2025</v>
      </c>
    </row>
    <row r="82" spans="1:51" ht="12.95" customHeight="1" x14ac:dyDescent="0.25">
      <c r="A82" s="47" t="s">
        <v>129</v>
      </c>
      <c r="B82" s="41"/>
      <c r="C82" s="47">
        <v>220021757</v>
      </c>
      <c r="D82" s="41">
        <v>21101484</v>
      </c>
      <c r="E82" s="31" t="s">
        <v>1797</v>
      </c>
      <c r="F82" s="26"/>
      <c r="G82" s="31" t="s">
        <v>1798</v>
      </c>
      <c r="H82" s="31" t="s">
        <v>1799</v>
      </c>
      <c r="I82" s="31" t="s">
        <v>615</v>
      </c>
      <c r="J82" s="31" t="s">
        <v>405</v>
      </c>
      <c r="K82" s="47" t="s">
        <v>406</v>
      </c>
      <c r="L82" s="31"/>
      <c r="M82" s="47" t="s">
        <v>246</v>
      </c>
      <c r="N82" s="47" t="s">
        <v>117</v>
      </c>
      <c r="O82" s="31" t="s">
        <v>407</v>
      </c>
      <c r="P82" s="47" t="s">
        <v>128</v>
      </c>
      <c r="Q82" s="31" t="s">
        <v>120</v>
      </c>
      <c r="R82" s="47" t="s">
        <v>117</v>
      </c>
      <c r="S82" s="31" t="s">
        <v>1201</v>
      </c>
      <c r="T82" s="31" t="s">
        <v>409</v>
      </c>
      <c r="U82" s="47">
        <v>60</v>
      </c>
      <c r="V82" s="31" t="s">
        <v>410</v>
      </c>
      <c r="W82" s="47"/>
      <c r="X82" s="47"/>
      <c r="Y82" s="47"/>
      <c r="Z82" s="32" t="s">
        <v>246</v>
      </c>
      <c r="AA82" s="31">
        <v>90</v>
      </c>
      <c r="AB82" s="31">
        <v>10</v>
      </c>
      <c r="AC82" s="48" t="s">
        <v>411</v>
      </c>
      <c r="AD82" s="31" t="s">
        <v>123</v>
      </c>
      <c r="AE82" s="49">
        <v>5</v>
      </c>
      <c r="AF82" s="50">
        <v>264952.49</v>
      </c>
      <c r="AG82" s="38">
        <f t="shared" si="2"/>
        <v>1324762.45</v>
      </c>
      <c r="AH82" s="38">
        <f t="shared" si="3"/>
        <v>1483733.9440000001</v>
      </c>
      <c r="AI82" s="46"/>
      <c r="AJ82" s="46"/>
      <c r="AK82" s="46"/>
      <c r="AL82" s="46" t="s">
        <v>124</v>
      </c>
      <c r="AM82" s="31"/>
      <c r="AN82" s="31"/>
      <c r="AO82" s="31" t="s">
        <v>1801</v>
      </c>
      <c r="AP82" s="31"/>
      <c r="AQ82" s="31"/>
      <c r="AR82" s="31"/>
      <c r="AS82" s="31"/>
      <c r="AT82" s="31"/>
      <c r="AU82" s="31"/>
      <c r="AV82" s="31"/>
      <c r="AW82" s="31"/>
      <c r="AX82" s="35" t="s">
        <v>99</v>
      </c>
      <c r="AY82" s="31" t="s">
        <v>2025</v>
      </c>
    </row>
    <row r="83" spans="1:51" ht="12.95" customHeight="1" x14ac:dyDescent="0.25">
      <c r="A83" s="47" t="s">
        <v>129</v>
      </c>
      <c r="B83" s="41"/>
      <c r="C83" s="47">
        <v>220025380</v>
      </c>
      <c r="D83" s="41">
        <v>21101508</v>
      </c>
      <c r="E83" s="31" t="s">
        <v>1802</v>
      </c>
      <c r="F83" s="26"/>
      <c r="G83" s="31" t="s">
        <v>1834</v>
      </c>
      <c r="H83" s="31" t="s">
        <v>1835</v>
      </c>
      <c r="I83" s="31" t="s">
        <v>1836</v>
      </c>
      <c r="J83" s="31" t="s">
        <v>405</v>
      </c>
      <c r="K83" s="47" t="s">
        <v>406</v>
      </c>
      <c r="L83" s="31"/>
      <c r="M83" s="47" t="s">
        <v>246</v>
      </c>
      <c r="N83" s="47" t="s">
        <v>117</v>
      </c>
      <c r="O83" s="31" t="s">
        <v>407</v>
      </c>
      <c r="P83" s="47" t="s">
        <v>128</v>
      </c>
      <c r="Q83" s="31" t="s">
        <v>120</v>
      </c>
      <c r="R83" s="47" t="s">
        <v>117</v>
      </c>
      <c r="S83" s="31" t="s">
        <v>408</v>
      </c>
      <c r="T83" s="31" t="s">
        <v>409</v>
      </c>
      <c r="U83" s="47">
        <v>60</v>
      </c>
      <c r="V83" s="31" t="s">
        <v>410</v>
      </c>
      <c r="W83" s="47"/>
      <c r="X83" s="47"/>
      <c r="Y83" s="47"/>
      <c r="Z83" s="32" t="s">
        <v>246</v>
      </c>
      <c r="AA83" s="31">
        <v>90</v>
      </c>
      <c r="AB83" s="31">
        <v>10</v>
      </c>
      <c r="AC83" s="48" t="s">
        <v>411</v>
      </c>
      <c r="AD83" s="31" t="s">
        <v>123</v>
      </c>
      <c r="AE83" s="49">
        <v>29</v>
      </c>
      <c r="AF83" s="50">
        <v>1971</v>
      </c>
      <c r="AG83" s="38">
        <f t="shared" si="2"/>
        <v>57159</v>
      </c>
      <c r="AH83" s="38">
        <f t="shared" si="3"/>
        <v>64018.080000000009</v>
      </c>
      <c r="AI83" s="46"/>
      <c r="AJ83" s="46"/>
      <c r="AK83" s="46"/>
      <c r="AL83" s="46" t="s">
        <v>124</v>
      </c>
      <c r="AM83" s="31"/>
      <c r="AN83" s="31"/>
      <c r="AO83" s="31" t="s">
        <v>1837</v>
      </c>
      <c r="AP83" s="31"/>
      <c r="AQ83" s="31"/>
      <c r="AR83" s="31"/>
      <c r="AS83" s="31"/>
      <c r="AT83" s="31"/>
      <c r="AU83" s="31"/>
      <c r="AV83" s="31"/>
      <c r="AW83" s="31"/>
      <c r="AX83" s="35" t="s">
        <v>99</v>
      </c>
      <c r="AY83" s="31" t="s">
        <v>2025</v>
      </c>
    </row>
    <row r="84" spans="1:51" ht="12.95" customHeight="1" x14ac:dyDescent="0.25">
      <c r="A84" s="47" t="s">
        <v>129</v>
      </c>
      <c r="B84" s="41"/>
      <c r="C84" s="47">
        <v>250001167</v>
      </c>
      <c r="D84" s="41">
        <v>21101509</v>
      </c>
      <c r="E84" s="31" t="s">
        <v>1803</v>
      </c>
      <c r="F84" s="26"/>
      <c r="G84" s="31" t="s">
        <v>1834</v>
      </c>
      <c r="H84" s="31" t="s">
        <v>1835</v>
      </c>
      <c r="I84" s="31" t="s">
        <v>1836</v>
      </c>
      <c r="J84" s="31" t="s">
        <v>405</v>
      </c>
      <c r="K84" s="47" t="s">
        <v>406</v>
      </c>
      <c r="L84" s="31"/>
      <c r="M84" s="47" t="s">
        <v>246</v>
      </c>
      <c r="N84" s="47" t="s">
        <v>117</v>
      </c>
      <c r="O84" s="31" t="s">
        <v>407</v>
      </c>
      <c r="P84" s="47" t="s">
        <v>128</v>
      </c>
      <c r="Q84" s="31" t="s">
        <v>120</v>
      </c>
      <c r="R84" s="47" t="s">
        <v>117</v>
      </c>
      <c r="S84" s="31" t="s">
        <v>408</v>
      </c>
      <c r="T84" s="31" t="s">
        <v>409</v>
      </c>
      <c r="U84" s="47">
        <v>60</v>
      </c>
      <c r="V84" s="31" t="s">
        <v>410</v>
      </c>
      <c r="W84" s="47"/>
      <c r="X84" s="47"/>
      <c r="Y84" s="47"/>
      <c r="Z84" s="32" t="s">
        <v>246</v>
      </c>
      <c r="AA84" s="31">
        <v>90</v>
      </c>
      <c r="AB84" s="31">
        <v>10</v>
      </c>
      <c r="AC84" s="48" t="s">
        <v>411</v>
      </c>
      <c r="AD84" s="31" t="s">
        <v>123</v>
      </c>
      <c r="AE84" s="49">
        <v>28</v>
      </c>
      <c r="AF84" s="50">
        <v>1470</v>
      </c>
      <c r="AG84" s="38">
        <f t="shared" si="2"/>
        <v>41160</v>
      </c>
      <c r="AH84" s="38">
        <f t="shared" si="3"/>
        <v>46099.200000000004</v>
      </c>
      <c r="AI84" s="46"/>
      <c r="AJ84" s="46"/>
      <c r="AK84" s="46"/>
      <c r="AL84" s="46" t="s">
        <v>124</v>
      </c>
      <c r="AM84" s="31"/>
      <c r="AN84" s="31"/>
      <c r="AO84" s="31" t="s">
        <v>1838</v>
      </c>
      <c r="AP84" s="31"/>
      <c r="AQ84" s="31"/>
      <c r="AR84" s="31"/>
      <c r="AS84" s="31"/>
      <c r="AT84" s="31"/>
      <c r="AU84" s="31"/>
      <c r="AV84" s="31"/>
      <c r="AW84" s="31"/>
      <c r="AX84" s="35" t="s">
        <v>99</v>
      </c>
      <c r="AY84" s="31" t="s">
        <v>2025</v>
      </c>
    </row>
    <row r="85" spans="1:51" ht="12.95" customHeight="1" x14ac:dyDescent="0.25">
      <c r="A85" s="47" t="s">
        <v>129</v>
      </c>
      <c r="B85" s="41"/>
      <c r="C85" s="47">
        <v>250001175</v>
      </c>
      <c r="D85" s="41">
        <v>21101510</v>
      </c>
      <c r="E85" s="31" t="s">
        <v>1804</v>
      </c>
      <c r="F85" s="26"/>
      <c r="G85" s="31" t="s">
        <v>1834</v>
      </c>
      <c r="H85" s="31" t="s">
        <v>1835</v>
      </c>
      <c r="I85" s="31" t="s">
        <v>1836</v>
      </c>
      <c r="J85" s="31" t="s">
        <v>405</v>
      </c>
      <c r="K85" s="47" t="s">
        <v>406</v>
      </c>
      <c r="L85" s="31"/>
      <c r="M85" s="47" t="s">
        <v>246</v>
      </c>
      <c r="N85" s="47" t="s">
        <v>117</v>
      </c>
      <c r="O85" s="31" t="s">
        <v>407</v>
      </c>
      <c r="P85" s="47" t="s">
        <v>128</v>
      </c>
      <c r="Q85" s="31" t="s">
        <v>120</v>
      </c>
      <c r="R85" s="47" t="s">
        <v>117</v>
      </c>
      <c r="S85" s="31" t="s">
        <v>408</v>
      </c>
      <c r="T85" s="31" t="s">
        <v>409</v>
      </c>
      <c r="U85" s="47">
        <v>60</v>
      </c>
      <c r="V85" s="31" t="s">
        <v>410</v>
      </c>
      <c r="W85" s="47"/>
      <c r="X85" s="47"/>
      <c r="Y85" s="47"/>
      <c r="Z85" s="32" t="s">
        <v>246</v>
      </c>
      <c r="AA85" s="31">
        <v>90</v>
      </c>
      <c r="AB85" s="31">
        <v>10</v>
      </c>
      <c r="AC85" s="48" t="s">
        <v>411</v>
      </c>
      <c r="AD85" s="31" t="s">
        <v>123</v>
      </c>
      <c r="AE85" s="49">
        <v>30</v>
      </c>
      <c r="AF85" s="50">
        <v>2069.5500000000002</v>
      </c>
      <c r="AG85" s="38">
        <f t="shared" si="2"/>
        <v>62086.500000000007</v>
      </c>
      <c r="AH85" s="38">
        <f t="shared" si="3"/>
        <v>69536.880000000019</v>
      </c>
      <c r="AI85" s="46"/>
      <c r="AJ85" s="46"/>
      <c r="AK85" s="46"/>
      <c r="AL85" s="46" t="s">
        <v>124</v>
      </c>
      <c r="AM85" s="31"/>
      <c r="AN85" s="31"/>
      <c r="AO85" s="31" t="s">
        <v>1839</v>
      </c>
      <c r="AP85" s="31"/>
      <c r="AQ85" s="31"/>
      <c r="AR85" s="31"/>
      <c r="AS85" s="31"/>
      <c r="AT85" s="31"/>
      <c r="AU85" s="31"/>
      <c r="AV85" s="31"/>
      <c r="AW85" s="31"/>
      <c r="AX85" s="35" t="s">
        <v>99</v>
      </c>
      <c r="AY85" s="31" t="s">
        <v>2025</v>
      </c>
    </row>
    <row r="86" spans="1:51" ht="12.95" customHeight="1" x14ac:dyDescent="0.25">
      <c r="A86" s="47" t="s">
        <v>129</v>
      </c>
      <c r="B86" s="41"/>
      <c r="C86" s="47">
        <v>250001181</v>
      </c>
      <c r="D86" s="41">
        <v>21101511</v>
      </c>
      <c r="E86" s="31" t="s">
        <v>1805</v>
      </c>
      <c r="F86" s="26"/>
      <c r="G86" s="31" t="s">
        <v>1834</v>
      </c>
      <c r="H86" s="31" t="s">
        <v>1835</v>
      </c>
      <c r="I86" s="31" t="s">
        <v>1836</v>
      </c>
      <c r="J86" s="31" t="s">
        <v>405</v>
      </c>
      <c r="K86" s="47" t="s">
        <v>406</v>
      </c>
      <c r="L86" s="31"/>
      <c r="M86" s="47" t="s">
        <v>246</v>
      </c>
      <c r="N86" s="47" t="s">
        <v>117</v>
      </c>
      <c r="O86" s="31" t="s">
        <v>407</v>
      </c>
      <c r="P86" s="47" t="s">
        <v>128</v>
      </c>
      <c r="Q86" s="31" t="s">
        <v>120</v>
      </c>
      <c r="R86" s="47" t="s">
        <v>117</v>
      </c>
      <c r="S86" s="31" t="s">
        <v>408</v>
      </c>
      <c r="T86" s="31" t="s">
        <v>409</v>
      </c>
      <c r="U86" s="47">
        <v>60</v>
      </c>
      <c r="V86" s="31" t="s">
        <v>410</v>
      </c>
      <c r="W86" s="47"/>
      <c r="X86" s="47"/>
      <c r="Y86" s="47"/>
      <c r="Z86" s="32" t="s">
        <v>246</v>
      </c>
      <c r="AA86" s="31">
        <v>90</v>
      </c>
      <c r="AB86" s="31">
        <v>10</v>
      </c>
      <c r="AC86" s="48" t="s">
        <v>411</v>
      </c>
      <c r="AD86" s="31" t="s">
        <v>123</v>
      </c>
      <c r="AE86" s="49">
        <v>20</v>
      </c>
      <c r="AF86" s="50">
        <v>2079</v>
      </c>
      <c r="AG86" s="38">
        <f t="shared" si="2"/>
        <v>41580</v>
      </c>
      <c r="AH86" s="38">
        <f t="shared" si="3"/>
        <v>46569.600000000006</v>
      </c>
      <c r="AI86" s="46"/>
      <c r="AJ86" s="46"/>
      <c r="AK86" s="46"/>
      <c r="AL86" s="46" t="s">
        <v>124</v>
      </c>
      <c r="AM86" s="31"/>
      <c r="AN86" s="31"/>
      <c r="AO86" s="31" t="s">
        <v>1840</v>
      </c>
      <c r="AP86" s="31"/>
      <c r="AQ86" s="31"/>
      <c r="AR86" s="31"/>
      <c r="AS86" s="31"/>
      <c r="AT86" s="31"/>
      <c r="AU86" s="31"/>
      <c r="AV86" s="31"/>
      <c r="AW86" s="31"/>
      <c r="AX86" s="35" t="s">
        <v>99</v>
      </c>
      <c r="AY86" s="31" t="s">
        <v>2025</v>
      </c>
    </row>
    <row r="87" spans="1:51" ht="12.95" customHeight="1" x14ac:dyDescent="0.25">
      <c r="A87" s="47" t="s">
        <v>129</v>
      </c>
      <c r="B87" s="41"/>
      <c r="C87" s="47">
        <v>250001183</v>
      </c>
      <c r="D87" s="41">
        <v>21101512</v>
      </c>
      <c r="E87" s="31" t="s">
        <v>1806</v>
      </c>
      <c r="F87" s="26"/>
      <c r="G87" s="31" t="s">
        <v>1834</v>
      </c>
      <c r="H87" s="31" t="s">
        <v>1835</v>
      </c>
      <c r="I87" s="31" t="s">
        <v>1836</v>
      </c>
      <c r="J87" s="31" t="s">
        <v>405</v>
      </c>
      <c r="K87" s="47" t="s">
        <v>406</v>
      </c>
      <c r="L87" s="31"/>
      <c r="M87" s="47" t="s">
        <v>246</v>
      </c>
      <c r="N87" s="47" t="s">
        <v>117</v>
      </c>
      <c r="O87" s="31" t="s">
        <v>407</v>
      </c>
      <c r="P87" s="47" t="s">
        <v>128</v>
      </c>
      <c r="Q87" s="31" t="s">
        <v>120</v>
      </c>
      <c r="R87" s="47" t="s">
        <v>117</v>
      </c>
      <c r="S87" s="31" t="s">
        <v>408</v>
      </c>
      <c r="T87" s="31" t="s">
        <v>409</v>
      </c>
      <c r="U87" s="47">
        <v>60</v>
      </c>
      <c r="V87" s="31" t="s">
        <v>410</v>
      </c>
      <c r="W87" s="47"/>
      <c r="X87" s="47"/>
      <c r="Y87" s="47"/>
      <c r="Z87" s="32" t="s">
        <v>246</v>
      </c>
      <c r="AA87" s="31">
        <v>90</v>
      </c>
      <c r="AB87" s="31">
        <v>10</v>
      </c>
      <c r="AC87" s="48" t="s">
        <v>411</v>
      </c>
      <c r="AD87" s="31" t="s">
        <v>123</v>
      </c>
      <c r="AE87" s="49">
        <v>20</v>
      </c>
      <c r="AF87" s="50">
        <v>2000</v>
      </c>
      <c r="AG87" s="38">
        <f t="shared" si="2"/>
        <v>40000</v>
      </c>
      <c r="AH87" s="38">
        <f t="shared" si="3"/>
        <v>44800.000000000007</v>
      </c>
      <c r="AI87" s="46"/>
      <c r="AJ87" s="46"/>
      <c r="AK87" s="46"/>
      <c r="AL87" s="46" t="s">
        <v>124</v>
      </c>
      <c r="AM87" s="31"/>
      <c r="AN87" s="31"/>
      <c r="AO87" s="31" t="s">
        <v>1841</v>
      </c>
      <c r="AP87" s="31"/>
      <c r="AQ87" s="31"/>
      <c r="AR87" s="31"/>
      <c r="AS87" s="31"/>
      <c r="AT87" s="31"/>
      <c r="AU87" s="31"/>
      <c r="AV87" s="31"/>
      <c r="AW87" s="31"/>
      <c r="AX87" s="35" t="s">
        <v>99</v>
      </c>
      <c r="AY87" s="31" t="s">
        <v>2025</v>
      </c>
    </row>
    <row r="88" spans="1:51" ht="12.95" customHeight="1" x14ac:dyDescent="0.25">
      <c r="A88" s="47" t="s">
        <v>129</v>
      </c>
      <c r="B88" s="41"/>
      <c r="C88" s="47">
        <v>250001944</v>
      </c>
      <c r="D88" s="41">
        <v>21101513</v>
      </c>
      <c r="E88" s="31" t="s">
        <v>1807</v>
      </c>
      <c r="F88" s="26"/>
      <c r="G88" s="31" t="s">
        <v>1834</v>
      </c>
      <c r="H88" s="31" t="s">
        <v>1835</v>
      </c>
      <c r="I88" s="31" t="s">
        <v>1836</v>
      </c>
      <c r="J88" s="31" t="s">
        <v>405</v>
      </c>
      <c r="K88" s="47" t="s">
        <v>406</v>
      </c>
      <c r="L88" s="31"/>
      <c r="M88" s="47" t="s">
        <v>246</v>
      </c>
      <c r="N88" s="47" t="s">
        <v>117</v>
      </c>
      <c r="O88" s="31" t="s">
        <v>407</v>
      </c>
      <c r="P88" s="47" t="s">
        <v>128</v>
      </c>
      <c r="Q88" s="31" t="s">
        <v>120</v>
      </c>
      <c r="R88" s="47" t="s">
        <v>117</v>
      </c>
      <c r="S88" s="31" t="s">
        <v>408</v>
      </c>
      <c r="T88" s="31" t="s">
        <v>409</v>
      </c>
      <c r="U88" s="47">
        <v>60</v>
      </c>
      <c r="V88" s="31" t="s">
        <v>410</v>
      </c>
      <c r="W88" s="47"/>
      <c r="X88" s="47"/>
      <c r="Y88" s="47"/>
      <c r="Z88" s="32" t="s">
        <v>246</v>
      </c>
      <c r="AA88" s="31">
        <v>90</v>
      </c>
      <c r="AB88" s="31">
        <v>10</v>
      </c>
      <c r="AC88" s="48" t="s">
        <v>411</v>
      </c>
      <c r="AD88" s="31" t="s">
        <v>123</v>
      </c>
      <c r="AE88" s="49">
        <v>40</v>
      </c>
      <c r="AF88" s="50">
        <v>1260</v>
      </c>
      <c r="AG88" s="38">
        <f t="shared" si="2"/>
        <v>50400</v>
      </c>
      <c r="AH88" s="38">
        <f t="shared" si="3"/>
        <v>56448.000000000007</v>
      </c>
      <c r="AI88" s="46"/>
      <c r="AJ88" s="46"/>
      <c r="AK88" s="46"/>
      <c r="AL88" s="46" t="s">
        <v>124</v>
      </c>
      <c r="AM88" s="31"/>
      <c r="AN88" s="31"/>
      <c r="AO88" s="31" t="s">
        <v>1842</v>
      </c>
      <c r="AP88" s="31"/>
      <c r="AQ88" s="31"/>
      <c r="AR88" s="31"/>
      <c r="AS88" s="31"/>
      <c r="AT88" s="31"/>
      <c r="AU88" s="31"/>
      <c r="AV88" s="31"/>
      <c r="AW88" s="31"/>
      <c r="AX88" s="35" t="s">
        <v>99</v>
      </c>
      <c r="AY88" s="31" t="s">
        <v>2025</v>
      </c>
    </row>
    <row r="89" spans="1:51" ht="12.95" customHeight="1" x14ac:dyDescent="0.25">
      <c r="A89" s="47" t="s">
        <v>129</v>
      </c>
      <c r="B89" s="41"/>
      <c r="C89" s="47">
        <v>250001959</v>
      </c>
      <c r="D89" s="41">
        <v>21101514</v>
      </c>
      <c r="E89" s="31" t="s">
        <v>1808</v>
      </c>
      <c r="F89" s="26"/>
      <c r="G89" s="31" t="s">
        <v>1834</v>
      </c>
      <c r="H89" s="31" t="s">
        <v>1835</v>
      </c>
      <c r="I89" s="31" t="s">
        <v>1836</v>
      </c>
      <c r="J89" s="31" t="s">
        <v>405</v>
      </c>
      <c r="K89" s="47" t="s">
        <v>406</v>
      </c>
      <c r="L89" s="31"/>
      <c r="M89" s="47" t="s">
        <v>246</v>
      </c>
      <c r="N89" s="47" t="s">
        <v>117</v>
      </c>
      <c r="O89" s="31" t="s">
        <v>407</v>
      </c>
      <c r="P89" s="47" t="s">
        <v>128</v>
      </c>
      <c r="Q89" s="31" t="s">
        <v>120</v>
      </c>
      <c r="R89" s="47" t="s">
        <v>117</v>
      </c>
      <c r="S89" s="31" t="s">
        <v>408</v>
      </c>
      <c r="T89" s="31" t="s">
        <v>409</v>
      </c>
      <c r="U89" s="47">
        <v>60</v>
      </c>
      <c r="V89" s="31" t="s">
        <v>410</v>
      </c>
      <c r="W89" s="47"/>
      <c r="X89" s="47"/>
      <c r="Y89" s="47"/>
      <c r="Z89" s="32" t="s">
        <v>246</v>
      </c>
      <c r="AA89" s="31">
        <v>90</v>
      </c>
      <c r="AB89" s="31">
        <v>10</v>
      </c>
      <c r="AC89" s="48" t="s">
        <v>411</v>
      </c>
      <c r="AD89" s="31" t="s">
        <v>123</v>
      </c>
      <c r="AE89" s="49">
        <v>40</v>
      </c>
      <c r="AF89" s="50">
        <v>678</v>
      </c>
      <c r="AG89" s="38">
        <f t="shared" si="2"/>
        <v>27120</v>
      </c>
      <c r="AH89" s="38">
        <f t="shared" si="3"/>
        <v>30374.400000000001</v>
      </c>
      <c r="AI89" s="46"/>
      <c r="AJ89" s="46"/>
      <c r="AK89" s="46"/>
      <c r="AL89" s="46" t="s">
        <v>124</v>
      </c>
      <c r="AM89" s="31"/>
      <c r="AN89" s="31"/>
      <c r="AO89" s="31" t="s">
        <v>1843</v>
      </c>
      <c r="AP89" s="31"/>
      <c r="AQ89" s="31"/>
      <c r="AR89" s="31"/>
      <c r="AS89" s="31"/>
      <c r="AT89" s="31"/>
      <c r="AU89" s="31"/>
      <c r="AV89" s="31"/>
      <c r="AW89" s="31"/>
      <c r="AX89" s="35" t="s">
        <v>99</v>
      </c>
      <c r="AY89" s="31" t="s">
        <v>2025</v>
      </c>
    </row>
    <row r="90" spans="1:51" ht="12.95" customHeight="1" x14ac:dyDescent="0.25">
      <c r="A90" s="47" t="s">
        <v>129</v>
      </c>
      <c r="B90" s="41"/>
      <c r="C90" s="47">
        <v>250001963</v>
      </c>
      <c r="D90" s="41">
        <v>21101515</v>
      </c>
      <c r="E90" s="31" t="s">
        <v>1809</v>
      </c>
      <c r="F90" s="26"/>
      <c r="G90" s="31" t="s">
        <v>1834</v>
      </c>
      <c r="H90" s="31" t="s">
        <v>1835</v>
      </c>
      <c r="I90" s="31" t="s">
        <v>1836</v>
      </c>
      <c r="J90" s="31" t="s">
        <v>405</v>
      </c>
      <c r="K90" s="47" t="s">
        <v>406</v>
      </c>
      <c r="L90" s="31"/>
      <c r="M90" s="47" t="s">
        <v>246</v>
      </c>
      <c r="N90" s="47" t="s">
        <v>117</v>
      </c>
      <c r="O90" s="31" t="s">
        <v>407</v>
      </c>
      <c r="P90" s="47" t="s">
        <v>128</v>
      </c>
      <c r="Q90" s="31" t="s">
        <v>120</v>
      </c>
      <c r="R90" s="47" t="s">
        <v>117</v>
      </c>
      <c r="S90" s="31" t="s">
        <v>408</v>
      </c>
      <c r="T90" s="31" t="s">
        <v>409</v>
      </c>
      <c r="U90" s="47">
        <v>60</v>
      </c>
      <c r="V90" s="31" t="s">
        <v>410</v>
      </c>
      <c r="W90" s="47"/>
      <c r="X90" s="47"/>
      <c r="Y90" s="47"/>
      <c r="Z90" s="32" t="s">
        <v>246</v>
      </c>
      <c r="AA90" s="31">
        <v>90</v>
      </c>
      <c r="AB90" s="31">
        <v>10</v>
      </c>
      <c r="AC90" s="48" t="s">
        <v>411</v>
      </c>
      <c r="AD90" s="31" t="s">
        <v>123</v>
      </c>
      <c r="AE90" s="49">
        <v>40</v>
      </c>
      <c r="AF90" s="50">
        <v>840</v>
      </c>
      <c r="AG90" s="38">
        <f t="shared" si="2"/>
        <v>33600</v>
      </c>
      <c r="AH90" s="38">
        <f t="shared" si="3"/>
        <v>37632</v>
      </c>
      <c r="AI90" s="46"/>
      <c r="AJ90" s="46"/>
      <c r="AK90" s="46"/>
      <c r="AL90" s="46" t="s">
        <v>124</v>
      </c>
      <c r="AM90" s="31"/>
      <c r="AN90" s="31"/>
      <c r="AO90" s="31" t="s">
        <v>1844</v>
      </c>
      <c r="AP90" s="31"/>
      <c r="AQ90" s="31"/>
      <c r="AR90" s="31"/>
      <c r="AS90" s="31"/>
      <c r="AT90" s="31"/>
      <c r="AU90" s="31"/>
      <c r="AV90" s="31"/>
      <c r="AW90" s="31"/>
      <c r="AX90" s="35" t="s">
        <v>99</v>
      </c>
      <c r="AY90" s="31" t="s">
        <v>2025</v>
      </c>
    </row>
    <row r="91" spans="1:51" ht="12.95" customHeight="1" x14ac:dyDescent="0.25">
      <c r="A91" s="47" t="s">
        <v>129</v>
      </c>
      <c r="B91" s="41"/>
      <c r="C91" s="47">
        <v>250001964</v>
      </c>
      <c r="D91" s="41">
        <v>21101516</v>
      </c>
      <c r="E91" s="31" t="s">
        <v>1810</v>
      </c>
      <c r="F91" s="26"/>
      <c r="G91" s="31" t="s">
        <v>1834</v>
      </c>
      <c r="H91" s="31" t="s">
        <v>1835</v>
      </c>
      <c r="I91" s="31" t="s">
        <v>1836</v>
      </c>
      <c r="J91" s="31" t="s">
        <v>405</v>
      </c>
      <c r="K91" s="47" t="s">
        <v>406</v>
      </c>
      <c r="L91" s="31"/>
      <c r="M91" s="47" t="s">
        <v>246</v>
      </c>
      <c r="N91" s="47" t="s">
        <v>117</v>
      </c>
      <c r="O91" s="31" t="s">
        <v>407</v>
      </c>
      <c r="P91" s="47" t="s">
        <v>128</v>
      </c>
      <c r="Q91" s="31" t="s">
        <v>120</v>
      </c>
      <c r="R91" s="47" t="s">
        <v>117</v>
      </c>
      <c r="S91" s="31" t="s">
        <v>408</v>
      </c>
      <c r="T91" s="31" t="s">
        <v>409</v>
      </c>
      <c r="U91" s="47">
        <v>60</v>
      </c>
      <c r="V91" s="31" t="s">
        <v>410</v>
      </c>
      <c r="W91" s="47"/>
      <c r="X91" s="47"/>
      <c r="Y91" s="47"/>
      <c r="Z91" s="32" t="s">
        <v>246</v>
      </c>
      <c r="AA91" s="31">
        <v>90</v>
      </c>
      <c r="AB91" s="31">
        <v>10</v>
      </c>
      <c r="AC91" s="48" t="s">
        <v>411</v>
      </c>
      <c r="AD91" s="31" t="s">
        <v>123</v>
      </c>
      <c r="AE91" s="49">
        <v>40</v>
      </c>
      <c r="AF91" s="50">
        <v>1002.8</v>
      </c>
      <c r="AG91" s="38">
        <f t="shared" si="2"/>
        <v>40112</v>
      </c>
      <c r="AH91" s="38">
        <f t="shared" si="3"/>
        <v>44925.440000000002</v>
      </c>
      <c r="AI91" s="46"/>
      <c r="AJ91" s="46"/>
      <c r="AK91" s="46"/>
      <c r="AL91" s="46" t="s">
        <v>124</v>
      </c>
      <c r="AM91" s="31"/>
      <c r="AN91" s="31"/>
      <c r="AO91" s="31" t="s">
        <v>1845</v>
      </c>
      <c r="AP91" s="31"/>
      <c r="AQ91" s="31"/>
      <c r="AR91" s="31"/>
      <c r="AS91" s="31"/>
      <c r="AT91" s="31"/>
      <c r="AU91" s="31"/>
      <c r="AV91" s="31"/>
      <c r="AW91" s="31"/>
      <c r="AX91" s="35" t="s">
        <v>99</v>
      </c>
      <c r="AY91" s="31" t="s">
        <v>2025</v>
      </c>
    </row>
    <row r="92" spans="1:51" ht="12.95" customHeight="1" x14ac:dyDescent="0.25">
      <c r="A92" s="47" t="s">
        <v>129</v>
      </c>
      <c r="B92" s="41"/>
      <c r="C92" s="47">
        <v>250004155</v>
      </c>
      <c r="D92" s="41">
        <v>21101517</v>
      </c>
      <c r="E92" s="31" t="s">
        <v>1811</v>
      </c>
      <c r="F92" s="26"/>
      <c r="G92" s="31" t="s">
        <v>1834</v>
      </c>
      <c r="H92" s="31" t="s">
        <v>1835</v>
      </c>
      <c r="I92" s="31" t="s">
        <v>1836</v>
      </c>
      <c r="J92" s="31" t="s">
        <v>405</v>
      </c>
      <c r="K92" s="47" t="s">
        <v>406</v>
      </c>
      <c r="L92" s="31"/>
      <c r="M92" s="47" t="s">
        <v>246</v>
      </c>
      <c r="N92" s="47" t="s">
        <v>117</v>
      </c>
      <c r="O92" s="31" t="s">
        <v>407</v>
      </c>
      <c r="P92" s="47" t="s">
        <v>128</v>
      </c>
      <c r="Q92" s="31" t="s">
        <v>120</v>
      </c>
      <c r="R92" s="47" t="s">
        <v>117</v>
      </c>
      <c r="S92" s="31" t="s">
        <v>408</v>
      </c>
      <c r="T92" s="31" t="s">
        <v>409</v>
      </c>
      <c r="U92" s="47">
        <v>60</v>
      </c>
      <c r="V92" s="31" t="s">
        <v>410</v>
      </c>
      <c r="W92" s="47"/>
      <c r="X92" s="47"/>
      <c r="Y92" s="47"/>
      <c r="Z92" s="32" t="s">
        <v>246</v>
      </c>
      <c r="AA92" s="31">
        <v>90</v>
      </c>
      <c r="AB92" s="31">
        <v>10</v>
      </c>
      <c r="AC92" s="48" t="s">
        <v>411</v>
      </c>
      <c r="AD92" s="31" t="s">
        <v>123</v>
      </c>
      <c r="AE92" s="49">
        <v>45</v>
      </c>
      <c r="AF92" s="50">
        <v>242.55</v>
      </c>
      <c r="AG92" s="38">
        <f t="shared" si="2"/>
        <v>10914.75</v>
      </c>
      <c r="AH92" s="38">
        <f t="shared" si="3"/>
        <v>12224.52</v>
      </c>
      <c r="AI92" s="46"/>
      <c r="AJ92" s="46"/>
      <c r="AK92" s="46"/>
      <c r="AL92" s="46" t="s">
        <v>124</v>
      </c>
      <c r="AM92" s="31"/>
      <c r="AN92" s="31"/>
      <c r="AO92" s="31" t="s">
        <v>1846</v>
      </c>
      <c r="AP92" s="31"/>
      <c r="AQ92" s="31"/>
      <c r="AR92" s="31"/>
      <c r="AS92" s="31"/>
      <c r="AT92" s="31"/>
      <c r="AU92" s="31"/>
      <c r="AV92" s="31"/>
      <c r="AW92" s="31"/>
      <c r="AX92" s="35" t="s">
        <v>99</v>
      </c>
      <c r="AY92" s="31" t="s">
        <v>2025</v>
      </c>
    </row>
    <row r="93" spans="1:51" ht="12.95" customHeight="1" x14ac:dyDescent="0.25">
      <c r="A93" s="47" t="s">
        <v>129</v>
      </c>
      <c r="B93" s="41"/>
      <c r="C93" s="47">
        <v>250004156</v>
      </c>
      <c r="D93" s="41">
        <v>21101518</v>
      </c>
      <c r="E93" s="31" t="s">
        <v>1812</v>
      </c>
      <c r="F93" s="26"/>
      <c r="G93" s="31" t="s">
        <v>1834</v>
      </c>
      <c r="H93" s="31" t="s">
        <v>1835</v>
      </c>
      <c r="I93" s="31" t="s">
        <v>1836</v>
      </c>
      <c r="J93" s="31" t="s">
        <v>405</v>
      </c>
      <c r="K93" s="47" t="s">
        <v>406</v>
      </c>
      <c r="L93" s="31"/>
      <c r="M93" s="47" t="s">
        <v>246</v>
      </c>
      <c r="N93" s="47" t="s">
        <v>117</v>
      </c>
      <c r="O93" s="31" t="s">
        <v>407</v>
      </c>
      <c r="P93" s="47" t="s">
        <v>128</v>
      </c>
      <c r="Q93" s="31" t="s">
        <v>120</v>
      </c>
      <c r="R93" s="47" t="s">
        <v>117</v>
      </c>
      <c r="S93" s="31" t="s">
        <v>408</v>
      </c>
      <c r="T93" s="31" t="s">
        <v>409</v>
      </c>
      <c r="U93" s="47">
        <v>60</v>
      </c>
      <c r="V93" s="31" t="s">
        <v>410</v>
      </c>
      <c r="W93" s="47"/>
      <c r="X93" s="47"/>
      <c r="Y93" s="47"/>
      <c r="Z93" s="32" t="s">
        <v>246</v>
      </c>
      <c r="AA93" s="31">
        <v>90</v>
      </c>
      <c r="AB93" s="31">
        <v>10</v>
      </c>
      <c r="AC93" s="48" t="s">
        <v>411</v>
      </c>
      <c r="AD93" s="31" t="s">
        <v>123</v>
      </c>
      <c r="AE93" s="49">
        <v>44</v>
      </c>
      <c r="AF93" s="50">
        <v>562.5</v>
      </c>
      <c r="AG93" s="38">
        <f t="shared" si="2"/>
        <v>24750</v>
      </c>
      <c r="AH93" s="38">
        <f t="shared" si="3"/>
        <v>27720.000000000004</v>
      </c>
      <c r="AI93" s="46"/>
      <c r="AJ93" s="46"/>
      <c r="AK93" s="46"/>
      <c r="AL93" s="46" t="s">
        <v>124</v>
      </c>
      <c r="AM93" s="31"/>
      <c r="AN93" s="31"/>
      <c r="AO93" s="31" t="s">
        <v>1847</v>
      </c>
      <c r="AP93" s="31"/>
      <c r="AQ93" s="31"/>
      <c r="AR93" s="31"/>
      <c r="AS93" s="31"/>
      <c r="AT93" s="31"/>
      <c r="AU93" s="31"/>
      <c r="AV93" s="31"/>
      <c r="AW93" s="31"/>
      <c r="AX93" s="35" t="s">
        <v>99</v>
      </c>
      <c r="AY93" s="31" t="s">
        <v>2025</v>
      </c>
    </row>
    <row r="94" spans="1:51" ht="12.95" customHeight="1" x14ac:dyDescent="0.25">
      <c r="A94" s="47" t="s">
        <v>129</v>
      </c>
      <c r="B94" s="41"/>
      <c r="C94" s="47">
        <v>250006975</v>
      </c>
      <c r="D94" s="41">
        <v>21101519</v>
      </c>
      <c r="E94" s="31" t="s">
        <v>1813</v>
      </c>
      <c r="F94" s="26"/>
      <c r="G94" s="31" t="s">
        <v>1834</v>
      </c>
      <c r="H94" s="31" t="s">
        <v>1835</v>
      </c>
      <c r="I94" s="31" t="s">
        <v>1836</v>
      </c>
      <c r="J94" s="31" t="s">
        <v>405</v>
      </c>
      <c r="K94" s="47" t="s">
        <v>406</v>
      </c>
      <c r="L94" s="31"/>
      <c r="M94" s="47" t="s">
        <v>246</v>
      </c>
      <c r="N94" s="47" t="s">
        <v>117</v>
      </c>
      <c r="O94" s="31" t="s">
        <v>407</v>
      </c>
      <c r="P94" s="47" t="s">
        <v>128</v>
      </c>
      <c r="Q94" s="31" t="s">
        <v>120</v>
      </c>
      <c r="R94" s="47" t="s">
        <v>117</v>
      </c>
      <c r="S94" s="31" t="s">
        <v>408</v>
      </c>
      <c r="T94" s="31" t="s">
        <v>409</v>
      </c>
      <c r="U94" s="47">
        <v>60</v>
      </c>
      <c r="V94" s="31" t="s">
        <v>410</v>
      </c>
      <c r="W94" s="47"/>
      <c r="X94" s="47"/>
      <c r="Y94" s="47"/>
      <c r="Z94" s="32" t="s">
        <v>246</v>
      </c>
      <c r="AA94" s="31">
        <v>90</v>
      </c>
      <c r="AB94" s="31">
        <v>10</v>
      </c>
      <c r="AC94" s="48" t="s">
        <v>411</v>
      </c>
      <c r="AD94" s="31" t="s">
        <v>123</v>
      </c>
      <c r="AE94" s="49">
        <v>12</v>
      </c>
      <c r="AF94" s="50">
        <v>658.35</v>
      </c>
      <c r="AG94" s="38">
        <f t="shared" si="2"/>
        <v>7900.2000000000007</v>
      </c>
      <c r="AH94" s="38">
        <f t="shared" si="3"/>
        <v>8848.224000000002</v>
      </c>
      <c r="AI94" s="46"/>
      <c r="AJ94" s="46"/>
      <c r="AK94" s="46"/>
      <c r="AL94" s="46" t="s">
        <v>124</v>
      </c>
      <c r="AM94" s="31"/>
      <c r="AN94" s="31"/>
      <c r="AO94" s="31" t="s">
        <v>1848</v>
      </c>
      <c r="AP94" s="31"/>
      <c r="AQ94" s="31"/>
      <c r="AR94" s="31"/>
      <c r="AS94" s="31"/>
      <c r="AT94" s="31"/>
      <c r="AU94" s="31"/>
      <c r="AV94" s="31"/>
      <c r="AW94" s="31"/>
      <c r="AX94" s="35" t="s">
        <v>99</v>
      </c>
      <c r="AY94" s="31" t="s">
        <v>2025</v>
      </c>
    </row>
    <row r="95" spans="1:51" ht="12.95" customHeight="1" x14ac:dyDescent="0.25">
      <c r="A95" s="47" t="s">
        <v>129</v>
      </c>
      <c r="B95" s="41"/>
      <c r="C95" s="47">
        <v>250004141</v>
      </c>
      <c r="D95" s="41">
        <v>21101520</v>
      </c>
      <c r="E95" s="31" t="s">
        <v>1814</v>
      </c>
      <c r="F95" s="26"/>
      <c r="G95" s="31" t="s">
        <v>1849</v>
      </c>
      <c r="H95" s="31" t="s">
        <v>1835</v>
      </c>
      <c r="I95" s="31" t="s">
        <v>1850</v>
      </c>
      <c r="J95" s="31" t="s">
        <v>405</v>
      </c>
      <c r="K95" s="47" t="s">
        <v>406</v>
      </c>
      <c r="L95" s="31"/>
      <c r="M95" s="47" t="s">
        <v>246</v>
      </c>
      <c r="N95" s="47" t="s">
        <v>117</v>
      </c>
      <c r="O95" s="31" t="s">
        <v>407</v>
      </c>
      <c r="P95" s="47" t="s">
        <v>128</v>
      </c>
      <c r="Q95" s="31" t="s">
        <v>120</v>
      </c>
      <c r="R95" s="47" t="s">
        <v>117</v>
      </c>
      <c r="S95" s="31" t="s">
        <v>408</v>
      </c>
      <c r="T95" s="31" t="s">
        <v>409</v>
      </c>
      <c r="U95" s="47">
        <v>60</v>
      </c>
      <c r="V95" s="31" t="s">
        <v>410</v>
      </c>
      <c r="W95" s="47"/>
      <c r="X95" s="47"/>
      <c r="Y95" s="47"/>
      <c r="Z95" s="32" t="s">
        <v>246</v>
      </c>
      <c r="AA95" s="31">
        <v>90</v>
      </c>
      <c r="AB95" s="31">
        <v>10</v>
      </c>
      <c r="AC95" s="48" t="s">
        <v>411</v>
      </c>
      <c r="AD95" s="31" t="s">
        <v>123</v>
      </c>
      <c r="AE95" s="49">
        <v>52</v>
      </c>
      <c r="AF95" s="50">
        <v>415.8</v>
      </c>
      <c r="AG95" s="38">
        <f t="shared" si="2"/>
        <v>21621.600000000002</v>
      </c>
      <c r="AH95" s="38">
        <f t="shared" si="3"/>
        <v>24216.192000000006</v>
      </c>
      <c r="AI95" s="46"/>
      <c r="AJ95" s="46"/>
      <c r="AK95" s="46"/>
      <c r="AL95" s="46" t="s">
        <v>124</v>
      </c>
      <c r="AM95" s="31"/>
      <c r="AN95" s="31"/>
      <c r="AO95" s="31" t="s">
        <v>1851</v>
      </c>
      <c r="AP95" s="31"/>
      <c r="AQ95" s="31"/>
      <c r="AR95" s="31"/>
      <c r="AS95" s="31"/>
      <c r="AT95" s="31"/>
      <c r="AU95" s="31"/>
      <c r="AV95" s="31"/>
      <c r="AW95" s="31"/>
      <c r="AX95" s="35" t="s">
        <v>99</v>
      </c>
      <c r="AY95" s="31" t="s">
        <v>2025</v>
      </c>
    </row>
    <row r="96" spans="1:51" ht="12.95" customHeight="1" x14ac:dyDescent="0.25">
      <c r="A96" s="47" t="s">
        <v>129</v>
      </c>
      <c r="B96" s="41"/>
      <c r="C96" s="47">
        <v>250004147</v>
      </c>
      <c r="D96" s="41">
        <v>21101521</v>
      </c>
      <c r="E96" s="31" t="s">
        <v>1815</v>
      </c>
      <c r="F96" s="26"/>
      <c r="G96" s="31" t="s">
        <v>1849</v>
      </c>
      <c r="H96" s="31" t="s">
        <v>1835</v>
      </c>
      <c r="I96" s="31" t="s">
        <v>1850</v>
      </c>
      <c r="J96" s="31" t="s">
        <v>405</v>
      </c>
      <c r="K96" s="47" t="s">
        <v>406</v>
      </c>
      <c r="L96" s="31"/>
      <c r="M96" s="47" t="s">
        <v>246</v>
      </c>
      <c r="N96" s="47" t="s">
        <v>117</v>
      </c>
      <c r="O96" s="31" t="s">
        <v>407</v>
      </c>
      <c r="P96" s="47" t="s">
        <v>128</v>
      </c>
      <c r="Q96" s="31" t="s">
        <v>120</v>
      </c>
      <c r="R96" s="47" t="s">
        <v>117</v>
      </c>
      <c r="S96" s="31" t="s">
        <v>408</v>
      </c>
      <c r="T96" s="31" t="s">
        <v>409</v>
      </c>
      <c r="U96" s="47">
        <v>60</v>
      </c>
      <c r="V96" s="31" t="s">
        <v>410</v>
      </c>
      <c r="W96" s="47"/>
      <c r="X96" s="47"/>
      <c r="Y96" s="47"/>
      <c r="Z96" s="32" t="s">
        <v>246</v>
      </c>
      <c r="AA96" s="31">
        <v>90</v>
      </c>
      <c r="AB96" s="31">
        <v>10</v>
      </c>
      <c r="AC96" s="48" t="s">
        <v>411</v>
      </c>
      <c r="AD96" s="31" t="s">
        <v>123</v>
      </c>
      <c r="AE96" s="49">
        <v>47</v>
      </c>
      <c r="AF96" s="50">
        <v>415.8</v>
      </c>
      <c r="AG96" s="38">
        <f t="shared" si="2"/>
        <v>19542.600000000002</v>
      </c>
      <c r="AH96" s="38">
        <f t="shared" si="3"/>
        <v>21887.712000000003</v>
      </c>
      <c r="AI96" s="46"/>
      <c r="AJ96" s="46"/>
      <c r="AK96" s="46"/>
      <c r="AL96" s="46" t="s">
        <v>124</v>
      </c>
      <c r="AM96" s="31"/>
      <c r="AN96" s="31"/>
      <c r="AO96" s="31" t="s">
        <v>1852</v>
      </c>
      <c r="AP96" s="31"/>
      <c r="AQ96" s="31"/>
      <c r="AR96" s="31"/>
      <c r="AS96" s="31"/>
      <c r="AT96" s="31"/>
      <c r="AU96" s="31"/>
      <c r="AV96" s="31"/>
      <c r="AW96" s="31"/>
      <c r="AX96" s="35" t="s">
        <v>99</v>
      </c>
      <c r="AY96" s="31" t="s">
        <v>2025</v>
      </c>
    </row>
    <row r="97" spans="1:51" ht="12.95" customHeight="1" x14ac:dyDescent="0.25">
      <c r="A97" s="47" t="s">
        <v>129</v>
      </c>
      <c r="B97" s="41"/>
      <c r="C97" s="47">
        <v>250001209</v>
      </c>
      <c r="D97" s="41">
        <v>21101522</v>
      </c>
      <c r="E97" s="31" t="s">
        <v>1816</v>
      </c>
      <c r="F97" s="26"/>
      <c r="G97" s="31" t="s">
        <v>1853</v>
      </c>
      <c r="H97" s="31" t="s">
        <v>1835</v>
      </c>
      <c r="I97" s="31" t="s">
        <v>1854</v>
      </c>
      <c r="J97" s="31" t="s">
        <v>405</v>
      </c>
      <c r="K97" s="47" t="s">
        <v>406</v>
      </c>
      <c r="L97" s="31"/>
      <c r="M97" s="47" t="s">
        <v>246</v>
      </c>
      <c r="N97" s="47" t="s">
        <v>117</v>
      </c>
      <c r="O97" s="31" t="s">
        <v>407</v>
      </c>
      <c r="P97" s="47" t="s">
        <v>128</v>
      </c>
      <c r="Q97" s="31" t="s">
        <v>120</v>
      </c>
      <c r="R97" s="47" t="s">
        <v>117</v>
      </c>
      <c r="S97" s="31" t="s">
        <v>408</v>
      </c>
      <c r="T97" s="31" t="s">
        <v>409</v>
      </c>
      <c r="U97" s="47">
        <v>60</v>
      </c>
      <c r="V97" s="31" t="s">
        <v>410</v>
      </c>
      <c r="W97" s="47"/>
      <c r="X97" s="47"/>
      <c r="Y97" s="47"/>
      <c r="Z97" s="32" t="s">
        <v>246</v>
      </c>
      <c r="AA97" s="31">
        <v>90</v>
      </c>
      <c r="AB97" s="31">
        <v>10</v>
      </c>
      <c r="AC97" s="48" t="s">
        <v>411</v>
      </c>
      <c r="AD97" s="31" t="s">
        <v>123</v>
      </c>
      <c r="AE97" s="49">
        <v>92</v>
      </c>
      <c r="AF97" s="50">
        <v>1834.8</v>
      </c>
      <c r="AG97" s="38">
        <f t="shared" si="2"/>
        <v>168801.6</v>
      </c>
      <c r="AH97" s="38">
        <f t="shared" si="3"/>
        <v>189057.79200000002</v>
      </c>
      <c r="AI97" s="46"/>
      <c r="AJ97" s="46"/>
      <c r="AK97" s="46"/>
      <c r="AL97" s="46" t="s">
        <v>124</v>
      </c>
      <c r="AM97" s="31"/>
      <c r="AN97" s="31"/>
      <c r="AO97" s="31" t="s">
        <v>1855</v>
      </c>
      <c r="AP97" s="31"/>
      <c r="AQ97" s="31"/>
      <c r="AR97" s="31"/>
      <c r="AS97" s="31"/>
      <c r="AT97" s="31"/>
      <c r="AU97" s="31"/>
      <c r="AV97" s="31"/>
      <c r="AW97" s="31"/>
      <c r="AX97" s="35" t="s">
        <v>99</v>
      </c>
      <c r="AY97" s="31" t="s">
        <v>2025</v>
      </c>
    </row>
    <row r="98" spans="1:51" ht="12.95" customHeight="1" x14ac:dyDescent="0.25">
      <c r="A98" s="47" t="s">
        <v>129</v>
      </c>
      <c r="B98" s="41"/>
      <c r="C98" s="47">
        <v>250003782</v>
      </c>
      <c r="D98" s="41">
        <v>21101523</v>
      </c>
      <c r="E98" s="31" t="s">
        <v>1817</v>
      </c>
      <c r="F98" s="26"/>
      <c r="G98" s="31" t="s">
        <v>1853</v>
      </c>
      <c r="H98" s="31" t="s">
        <v>1835</v>
      </c>
      <c r="I98" s="31" t="s">
        <v>1854</v>
      </c>
      <c r="J98" s="31" t="s">
        <v>405</v>
      </c>
      <c r="K98" s="47" t="s">
        <v>406</v>
      </c>
      <c r="L98" s="31"/>
      <c r="M98" s="47" t="s">
        <v>246</v>
      </c>
      <c r="N98" s="47" t="s">
        <v>117</v>
      </c>
      <c r="O98" s="31" t="s">
        <v>407</v>
      </c>
      <c r="P98" s="47" t="s">
        <v>128</v>
      </c>
      <c r="Q98" s="31" t="s">
        <v>120</v>
      </c>
      <c r="R98" s="47" t="s">
        <v>117</v>
      </c>
      <c r="S98" s="31" t="s">
        <v>408</v>
      </c>
      <c r="T98" s="31" t="s">
        <v>409</v>
      </c>
      <c r="U98" s="47">
        <v>60</v>
      </c>
      <c r="V98" s="31" t="s">
        <v>410</v>
      </c>
      <c r="W98" s="47"/>
      <c r="X98" s="47"/>
      <c r="Y98" s="47"/>
      <c r="Z98" s="32" t="s">
        <v>246</v>
      </c>
      <c r="AA98" s="31">
        <v>90</v>
      </c>
      <c r="AB98" s="31">
        <v>10</v>
      </c>
      <c r="AC98" s="48" t="s">
        <v>411</v>
      </c>
      <c r="AD98" s="31" t="s">
        <v>123</v>
      </c>
      <c r="AE98" s="49">
        <v>84</v>
      </c>
      <c r="AF98" s="50">
        <v>2625</v>
      </c>
      <c r="AG98" s="38">
        <f t="shared" si="2"/>
        <v>220500</v>
      </c>
      <c r="AH98" s="38">
        <f t="shared" si="3"/>
        <v>246960.00000000003</v>
      </c>
      <c r="AI98" s="46"/>
      <c r="AJ98" s="46"/>
      <c r="AK98" s="46"/>
      <c r="AL98" s="46" t="s">
        <v>124</v>
      </c>
      <c r="AM98" s="31"/>
      <c r="AN98" s="31"/>
      <c r="AO98" s="31" t="s">
        <v>1856</v>
      </c>
      <c r="AP98" s="31"/>
      <c r="AQ98" s="31"/>
      <c r="AR98" s="31"/>
      <c r="AS98" s="31"/>
      <c r="AT98" s="31"/>
      <c r="AU98" s="31"/>
      <c r="AV98" s="31"/>
      <c r="AW98" s="31"/>
      <c r="AX98" s="35" t="s">
        <v>99</v>
      </c>
      <c r="AY98" s="31" t="s">
        <v>2025</v>
      </c>
    </row>
    <row r="99" spans="1:51" ht="12.95" customHeight="1" x14ac:dyDescent="0.25">
      <c r="A99" s="47" t="s">
        <v>129</v>
      </c>
      <c r="B99" s="41"/>
      <c r="C99" s="47">
        <v>250001967</v>
      </c>
      <c r="D99" s="41">
        <v>21101524</v>
      </c>
      <c r="E99" s="31" t="s">
        <v>1818</v>
      </c>
      <c r="F99" s="26"/>
      <c r="G99" s="31" t="s">
        <v>1857</v>
      </c>
      <c r="H99" s="31" t="s">
        <v>1835</v>
      </c>
      <c r="I99" s="31" t="s">
        <v>1858</v>
      </c>
      <c r="J99" s="31" t="s">
        <v>405</v>
      </c>
      <c r="K99" s="47" t="s">
        <v>406</v>
      </c>
      <c r="L99" s="31"/>
      <c r="M99" s="47" t="s">
        <v>246</v>
      </c>
      <c r="N99" s="47" t="s">
        <v>117</v>
      </c>
      <c r="O99" s="31" t="s">
        <v>407</v>
      </c>
      <c r="P99" s="47" t="s">
        <v>128</v>
      </c>
      <c r="Q99" s="31" t="s">
        <v>120</v>
      </c>
      <c r="R99" s="47" t="s">
        <v>117</v>
      </c>
      <c r="S99" s="31" t="s">
        <v>408</v>
      </c>
      <c r="T99" s="31" t="s">
        <v>409</v>
      </c>
      <c r="U99" s="47">
        <v>60</v>
      </c>
      <c r="V99" s="31" t="s">
        <v>410</v>
      </c>
      <c r="W99" s="47"/>
      <c r="X99" s="47"/>
      <c r="Y99" s="47"/>
      <c r="Z99" s="32" t="s">
        <v>246</v>
      </c>
      <c r="AA99" s="31">
        <v>90</v>
      </c>
      <c r="AB99" s="31">
        <v>10</v>
      </c>
      <c r="AC99" s="48" t="s">
        <v>411</v>
      </c>
      <c r="AD99" s="31" t="s">
        <v>123</v>
      </c>
      <c r="AE99" s="49">
        <v>20</v>
      </c>
      <c r="AF99" s="50">
        <v>3885</v>
      </c>
      <c r="AG99" s="38">
        <f t="shared" si="2"/>
        <v>77700</v>
      </c>
      <c r="AH99" s="38">
        <f t="shared" si="3"/>
        <v>87024.000000000015</v>
      </c>
      <c r="AI99" s="46"/>
      <c r="AJ99" s="46"/>
      <c r="AK99" s="46"/>
      <c r="AL99" s="46" t="s">
        <v>124</v>
      </c>
      <c r="AM99" s="31"/>
      <c r="AN99" s="31"/>
      <c r="AO99" s="31" t="s">
        <v>1859</v>
      </c>
      <c r="AP99" s="31"/>
      <c r="AQ99" s="31"/>
      <c r="AR99" s="31"/>
      <c r="AS99" s="31"/>
      <c r="AT99" s="31"/>
      <c r="AU99" s="31"/>
      <c r="AV99" s="31"/>
      <c r="AW99" s="31"/>
      <c r="AX99" s="35" t="s">
        <v>99</v>
      </c>
      <c r="AY99" s="31" t="s">
        <v>2025</v>
      </c>
    </row>
    <row r="100" spans="1:51" ht="12.95" customHeight="1" x14ac:dyDescent="0.25">
      <c r="A100" s="47" t="s">
        <v>129</v>
      </c>
      <c r="B100" s="41"/>
      <c r="C100" s="47">
        <v>250000855</v>
      </c>
      <c r="D100" s="41">
        <v>21101525</v>
      </c>
      <c r="E100" s="31" t="s">
        <v>1819</v>
      </c>
      <c r="F100" s="26"/>
      <c r="G100" s="31" t="s">
        <v>1860</v>
      </c>
      <c r="H100" s="31" t="s">
        <v>1835</v>
      </c>
      <c r="I100" s="31" t="s">
        <v>1861</v>
      </c>
      <c r="J100" s="31" t="s">
        <v>405</v>
      </c>
      <c r="K100" s="47" t="s">
        <v>406</v>
      </c>
      <c r="L100" s="31"/>
      <c r="M100" s="47" t="s">
        <v>246</v>
      </c>
      <c r="N100" s="47" t="s">
        <v>117</v>
      </c>
      <c r="O100" s="31" t="s">
        <v>407</v>
      </c>
      <c r="P100" s="47" t="s">
        <v>128</v>
      </c>
      <c r="Q100" s="31" t="s">
        <v>120</v>
      </c>
      <c r="R100" s="47" t="s">
        <v>117</v>
      </c>
      <c r="S100" s="31" t="s">
        <v>408</v>
      </c>
      <c r="T100" s="31" t="s">
        <v>409</v>
      </c>
      <c r="U100" s="47">
        <v>60</v>
      </c>
      <c r="V100" s="31" t="s">
        <v>410</v>
      </c>
      <c r="W100" s="47"/>
      <c r="X100" s="47"/>
      <c r="Y100" s="47"/>
      <c r="Z100" s="32" t="s">
        <v>246</v>
      </c>
      <c r="AA100" s="31">
        <v>90</v>
      </c>
      <c r="AB100" s="31">
        <v>10</v>
      </c>
      <c r="AC100" s="48" t="s">
        <v>411</v>
      </c>
      <c r="AD100" s="31" t="s">
        <v>123</v>
      </c>
      <c r="AE100" s="49">
        <v>57</v>
      </c>
      <c r="AF100" s="50">
        <v>1790.88</v>
      </c>
      <c r="AG100" s="38">
        <f t="shared" si="2"/>
        <v>102080.16</v>
      </c>
      <c r="AH100" s="38">
        <f t="shared" si="3"/>
        <v>114329.77920000002</v>
      </c>
      <c r="AI100" s="46"/>
      <c r="AJ100" s="46"/>
      <c r="AK100" s="46"/>
      <c r="AL100" s="46" t="s">
        <v>124</v>
      </c>
      <c r="AM100" s="31"/>
      <c r="AN100" s="31"/>
      <c r="AO100" s="31" t="s">
        <v>1862</v>
      </c>
      <c r="AP100" s="31"/>
      <c r="AQ100" s="31"/>
      <c r="AR100" s="31"/>
      <c r="AS100" s="31"/>
      <c r="AT100" s="31"/>
      <c r="AU100" s="31"/>
      <c r="AV100" s="31"/>
      <c r="AW100" s="31"/>
      <c r="AX100" s="35" t="s">
        <v>99</v>
      </c>
      <c r="AY100" s="31" t="s">
        <v>2025</v>
      </c>
    </row>
    <row r="101" spans="1:51" ht="12.95" customHeight="1" x14ac:dyDescent="0.25">
      <c r="A101" s="47" t="s">
        <v>129</v>
      </c>
      <c r="B101" s="41"/>
      <c r="C101" s="47">
        <v>250001945</v>
      </c>
      <c r="D101" s="41">
        <v>21101526</v>
      </c>
      <c r="E101" s="31" t="s">
        <v>1820</v>
      </c>
      <c r="F101" s="26"/>
      <c r="G101" s="31" t="s">
        <v>1860</v>
      </c>
      <c r="H101" s="31" t="s">
        <v>1835</v>
      </c>
      <c r="I101" s="31" t="s">
        <v>1861</v>
      </c>
      <c r="J101" s="31" t="s">
        <v>405</v>
      </c>
      <c r="K101" s="47" t="s">
        <v>406</v>
      </c>
      <c r="L101" s="31"/>
      <c r="M101" s="47" t="s">
        <v>246</v>
      </c>
      <c r="N101" s="47" t="s">
        <v>117</v>
      </c>
      <c r="O101" s="31" t="s">
        <v>407</v>
      </c>
      <c r="P101" s="47" t="s">
        <v>128</v>
      </c>
      <c r="Q101" s="31" t="s">
        <v>120</v>
      </c>
      <c r="R101" s="47" t="s">
        <v>117</v>
      </c>
      <c r="S101" s="31" t="s">
        <v>408</v>
      </c>
      <c r="T101" s="31" t="s">
        <v>409</v>
      </c>
      <c r="U101" s="47">
        <v>60</v>
      </c>
      <c r="V101" s="31" t="s">
        <v>410</v>
      </c>
      <c r="W101" s="47"/>
      <c r="X101" s="47"/>
      <c r="Y101" s="47"/>
      <c r="Z101" s="32" t="s">
        <v>246</v>
      </c>
      <c r="AA101" s="31">
        <v>90</v>
      </c>
      <c r="AB101" s="31">
        <v>10</v>
      </c>
      <c r="AC101" s="48" t="s">
        <v>411</v>
      </c>
      <c r="AD101" s="31" t="s">
        <v>123</v>
      </c>
      <c r="AE101" s="49">
        <v>40</v>
      </c>
      <c r="AF101" s="50">
        <v>840</v>
      </c>
      <c r="AG101" s="38">
        <f t="shared" si="2"/>
        <v>33600</v>
      </c>
      <c r="AH101" s="38">
        <f t="shared" si="3"/>
        <v>37632</v>
      </c>
      <c r="AI101" s="46"/>
      <c r="AJ101" s="46"/>
      <c r="AK101" s="46"/>
      <c r="AL101" s="46" t="s">
        <v>124</v>
      </c>
      <c r="AM101" s="31"/>
      <c r="AN101" s="31"/>
      <c r="AO101" s="31" t="s">
        <v>1863</v>
      </c>
      <c r="AP101" s="31"/>
      <c r="AQ101" s="31"/>
      <c r="AR101" s="31"/>
      <c r="AS101" s="31"/>
      <c r="AT101" s="31"/>
      <c r="AU101" s="31"/>
      <c r="AV101" s="31"/>
      <c r="AW101" s="31"/>
      <c r="AX101" s="35" t="s">
        <v>99</v>
      </c>
      <c r="AY101" s="31" t="s">
        <v>2025</v>
      </c>
    </row>
    <row r="102" spans="1:51" ht="12.95" customHeight="1" x14ac:dyDescent="0.25">
      <c r="A102" s="47" t="s">
        <v>129</v>
      </c>
      <c r="B102" s="41"/>
      <c r="C102" s="47">
        <v>250003783</v>
      </c>
      <c r="D102" s="41">
        <v>21101527</v>
      </c>
      <c r="E102" s="31" t="s">
        <v>1821</v>
      </c>
      <c r="F102" s="26"/>
      <c r="G102" s="31" t="s">
        <v>1860</v>
      </c>
      <c r="H102" s="31" t="s">
        <v>1835</v>
      </c>
      <c r="I102" s="31" t="s">
        <v>1861</v>
      </c>
      <c r="J102" s="31" t="s">
        <v>405</v>
      </c>
      <c r="K102" s="47" t="s">
        <v>406</v>
      </c>
      <c r="L102" s="31"/>
      <c r="M102" s="47" t="s">
        <v>246</v>
      </c>
      <c r="N102" s="47" t="s">
        <v>117</v>
      </c>
      <c r="O102" s="31" t="s">
        <v>407</v>
      </c>
      <c r="P102" s="47" t="s">
        <v>128</v>
      </c>
      <c r="Q102" s="31" t="s">
        <v>120</v>
      </c>
      <c r="R102" s="47" t="s">
        <v>117</v>
      </c>
      <c r="S102" s="31" t="s">
        <v>408</v>
      </c>
      <c r="T102" s="31" t="s">
        <v>409</v>
      </c>
      <c r="U102" s="47">
        <v>60</v>
      </c>
      <c r="V102" s="31" t="s">
        <v>410</v>
      </c>
      <c r="W102" s="47"/>
      <c r="X102" s="47"/>
      <c r="Y102" s="47"/>
      <c r="Z102" s="32" t="s">
        <v>246</v>
      </c>
      <c r="AA102" s="31">
        <v>90</v>
      </c>
      <c r="AB102" s="31">
        <v>10</v>
      </c>
      <c r="AC102" s="48" t="s">
        <v>411</v>
      </c>
      <c r="AD102" s="31" t="s">
        <v>123</v>
      </c>
      <c r="AE102" s="49">
        <v>82</v>
      </c>
      <c r="AF102" s="50">
        <v>105</v>
      </c>
      <c r="AG102" s="38">
        <f t="shared" si="2"/>
        <v>8610</v>
      </c>
      <c r="AH102" s="38">
        <f t="shared" si="3"/>
        <v>9643.2000000000007</v>
      </c>
      <c r="AI102" s="46"/>
      <c r="AJ102" s="46"/>
      <c r="AK102" s="46"/>
      <c r="AL102" s="46" t="s">
        <v>124</v>
      </c>
      <c r="AM102" s="31"/>
      <c r="AN102" s="31"/>
      <c r="AO102" s="31" t="s">
        <v>1864</v>
      </c>
      <c r="AP102" s="31"/>
      <c r="AQ102" s="31"/>
      <c r="AR102" s="31"/>
      <c r="AS102" s="31"/>
      <c r="AT102" s="31"/>
      <c r="AU102" s="31"/>
      <c r="AV102" s="31"/>
      <c r="AW102" s="31"/>
      <c r="AX102" s="35" t="s">
        <v>99</v>
      </c>
      <c r="AY102" s="31" t="s">
        <v>2025</v>
      </c>
    </row>
    <row r="103" spans="1:51" ht="12.95" customHeight="1" x14ac:dyDescent="0.25">
      <c r="A103" s="47" t="s">
        <v>129</v>
      </c>
      <c r="B103" s="41"/>
      <c r="C103" s="47">
        <v>250004142</v>
      </c>
      <c r="D103" s="41">
        <v>21101528</v>
      </c>
      <c r="E103" s="31" t="s">
        <v>1822</v>
      </c>
      <c r="F103" s="26"/>
      <c r="G103" s="31" t="s">
        <v>1860</v>
      </c>
      <c r="H103" s="31" t="s">
        <v>1835</v>
      </c>
      <c r="I103" s="31" t="s">
        <v>1861</v>
      </c>
      <c r="J103" s="31" t="s">
        <v>405</v>
      </c>
      <c r="K103" s="47" t="s">
        <v>406</v>
      </c>
      <c r="L103" s="31"/>
      <c r="M103" s="47" t="s">
        <v>246</v>
      </c>
      <c r="N103" s="47" t="s">
        <v>117</v>
      </c>
      <c r="O103" s="31" t="s">
        <v>407</v>
      </c>
      <c r="P103" s="47" t="s">
        <v>128</v>
      </c>
      <c r="Q103" s="31" t="s">
        <v>120</v>
      </c>
      <c r="R103" s="47" t="s">
        <v>117</v>
      </c>
      <c r="S103" s="31" t="s">
        <v>408</v>
      </c>
      <c r="T103" s="31" t="s">
        <v>409</v>
      </c>
      <c r="U103" s="47">
        <v>60</v>
      </c>
      <c r="V103" s="31" t="s">
        <v>410</v>
      </c>
      <c r="W103" s="47"/>
      <c r="X103" s="47"/>
      <c r="Y103" s="47"/>
      <c r="Z103" s="32" t="s">
        <v>246</v>
      </c>
      <c r="AA103" s="31">
        <v>90</v>
      </c>
      <c r="AB103" s="31">
        <v>10</v>
      </c>
      <c r="AC103" s="48" t="s">
        <v>411</v>
      </c>
      <c r="AD103" s="31" t="s">
        <v>123</v>
      </c>
      <c r="AE103" s="49">
        <v>10</v>
      </c>
      <c r="AF103" s="50">
        <v>672.9</v>
      </c>
      <c r="AG103" s="38">
        <f t="shared" si="2"/>
        <v>6729</v>
      </c>
      <c r="AH103" s="38">
        <f t="shared" si="3"/>
        <v>7536.4800000000005</v>
      </c>
      <c r="AI103" s="46"/>
      <c r="AJ103" s="46"/>
      <c r="AK103" s="46"/>
      <c r="AL103" s="46" t="s">
        <v>124</v>
      </c>
      <c r="AM103" s="31"/>
      <c r="AN103" s="31"/>
      <c r="AO103" s="31" t="s">
        <v>1865</v>
      </c>
      <c r="AP103" s="31"/>
      <c r="AQ103" s="31"/>
      <c r="AR103" s="31"/>
      <c r="AS103" s="31"/>
      <c r="AT103" s="31"/>
      <c r="AU103" s="31"/>
      <c r="AV103" s="31"/>
      <c r="AW103" s="31"/>
      <c r="AX103" s="35" t="s">
        <v>99</v>
      </c>
      <c r="AY103" s="31" t="s">
        <v>2025</v>
      </c>
    </row>
    <row r="104" spans="1:51" ht="12.95" customHeight="1" x14ac:dyDescent="0.25">
      <c r="A104" s="47" t="s">
        <v>129</v>
      </c>
      <c r="B104" s="41"/>
      <c r="C104" s="47">
        <v>250004143</v>
      </c>
      <c r="D104" s="41">
        <v>21101529</v>
      </c>
      <c r="E104" s="31" t="s">
        <v>1823</v>
      </c>
      <c r="F104" s="26"/>
      <c r="G104" s="31" t="s">
        <v>1860</v>
      </c>
      <c r="H104" s="31" t="s">
        <v>1835</v>
      </c>
      <c r="I104" s="31" t="s">
        <v>1861</v>
      </c>
      <c r="J104" s="31" t="s">
        <v>405</v>
      </c>
      <c r="K104" s="47" t="s">
        <v>406</v>
      </c>
      <c r="L104" s="31"/>
      <c r="M104" s="47" t="s">
        <v>246</v>
      </c>
      <c r="N104" s="47" t="s">
        <v>117</v>
      </c>
      <c r="O104" s="31" t="s">
        <v>407</v>
      </c>
      <c r="P104" s="47" t="s">
        <v>128</v>
      </c>
      <c r="Q104" s="31" t="s">
        <v>120</v>
      </c>
      <c r="R104" s="47" t="s">
        <v>117</v>
      </c>
      <c r="S104" s="31" t="s">
        <v>408</v>
      </c>
      <c r="T104" s="31" t="s">
        <v>409</v>
      </c>
      <c r="U104" s="47">
        <v>60</v>
      </c>
      <c r="V104" s="31" t="s">
        <v>410</v>
      </c>
      <c r="W104" s="47"/>
      <c r="X104" s="47"/>
      <c r="Y104" s="47"/>
      <c r="Z104" s="32" t="s">
        <v>246</v>
      </c>
      <c r="AA104" s="31">
        <v>90</v>
      </c>
      <c r="AB104" s="31">
        <v>10</v>
      </c>
      <c r="AC104" s="48" t="s">
        <v>411</v>
      </c>
      <c r="AD104" s="31" t="s">
        <v>123</v>
      </c>
      <c r="AE104" s="49">
        <v>22</v>
      </c>
      <c r="AF104" s="50">
        <v>598.5</v>
      </c>
      <c r="AG104" s="38">
        <f t="shared" si="2"/>
        <v>13167</v>
      </c>
      <c r="AH104" s="38">
        <f t="shared" si="3"/>
        <v>14747.04</v>
      </c>
      <c r="AI104" s="46"/>
      <c r="AJ104" s="46"/>
      <c r="AK104" s="46"/>
      <c r="AL104" s="46" t="s">
        <v>124</v>
      </c>
      <c r="AM104" s="31"/>
      <c r="AN104" s="31"/>
      <c r="AO104" s="31" t="s">
        <v>1866</v>
      </c>
      <c r="AP104" s="31"/>
      <c r="AQ104" s="31"/>
      <c r="AR104" s="31"/>
      <c r="AS104" s="31"/>
      <c r="AT104" s="31"/>
      <c r="AU104" s="31"/>
      <c r="AV104" s="31"/>
      <c r="AW104" s="31"/>
      <c r="AX104" s="35" t="s">
        <v>99</v>
      </c>
      <c r="AY104" s="31" t="s">
        <v>2025</v>
      </c>
    </row>
    <row r="105" spans="1:51" ht="12.95" customHeight="1" x14ac:dyDescent="0.25">
      <c r="A105" s="47" t="s">
        <v>129</v>
      </c>
      <c r="B105" s="41"/>
      <c r="C105" s="47">
        <v>250004144</v>
      </c>
      <c r="D105" s="41">
        <v>21101530</v>
      </c>
      <c r="E105" s="31" t="s">
        <v>1824</v>
      </c>
      <c r="F105" s="26"/>
      <c r="G105" s="31" t="s">
        <v>1860</v>
      </c>
      <c r="H105" s="31" t="s">
        <v>1835</v>
      </c>
      <c r="I105" s="31" t="s">
        <v>1861</v>
      </c>
      <c r="J105" s="31" t="s">
        <v>405</v>
      </c>
      <c r="K105" s="47" t="s">
        <v>406</v>
      </c>
      <c r="L105" s="31"/>
      <c r="M105" s="47" t="s">
        <v>246</v>
      </c>
      <c r="N105" s="47" t="s">
        <v>117</v>
      </c>
      <c r="O105" s="31" t="s">
        <v>407</v>
      </c>
      <c r="P105" s="47" t="s">
        <v>128</v>
      </c>
      <c r="Q105" s="31" t="s">
        <v>120</v>
      </c>
      <c r="R105" s="47" t="s">
        <v>117</v>
      </c>
      <c r="S105" s="31" t="s">
        <v>408</v>
      </c>
      <c r="T105" s="31" t="s">
        <v>409</v>
      </c>
      <c r="U105" s="47">
        <v>60</v>
      </c>
      <c r="V105" s="31" t="s">
        <v>410</v>
      </c>
      <c r="W105" s="47"/>
      <c r="X105" s="47"/>
      <c r="Y105" s="47"/>
      <c r="Z105" s="32" t="s">
        <v>246</v>
      </c>
      <c r="AA105" s="31">
        <v>90</v>
      </c>
      <c r="AB105" s="31">
        <v>10</v>
      </c>
      <c r="AC105" s="48" t="s">
        <v>411</v>
      </c>
      <c r="AD105" s="31" t="s">
        <v>123</v>
      </c>
      <c r="AE105" s="49">
        <v>12</v>
      </c>
      <c r="AF105" s="50">
        <v>1086.0999999999999</v>
      </c>
      <c r="AG105" s="38">
        <f t="shared" si="2"/>
        <v>13033.199999999999</v>
      </c>
      <c r="AH105" s="38">
        <f t="shared" si="3"/>
        <v>14597.183999999999</v>
      </c>
      <c r="AI105" s="46"/>
      <c r="AJ105" s="46"/>
      <c r="AK105" s="46"/>
      <c r="AL105" s="46" t="s">
        <v>124</v>
      </c>
      <c r="AM105" s="31"/>
      <c r="AN105" s="31"/>
      <c r="AO105" s="31" t="s">
        <v>1867</v>
      </c>
      <c r="AP105" s="31"/>
      <c r="AQ105" s="31"/>
      <c r="AR105" s="31"/>
      <c r="AS105" s="31"/>
      <c r="AT105" s="31"/>
      <c r="AU105" s="31"/>
      <c r="AV105" s="31"/>
      <c r="AW105" s="31"/>
      <c r="AX105" s="35" t="s">
        <v>99</v>
      </c>
      <c r="AY105" s="31" t="s">
        <v>2025</v>
      </c>
    </row>
    <row r="106" spans="1:51" ht="12.95" customHeight="1" x14ac:dyDescent="0.25">
      <c r="A106" s="47" t="s">
        <v>129</v>
      </c>
      <c r="B106" s="41"/>
      <c r="C106" s="47">
        <v>250004145</v>
      </c>
      <c r="D106" s="41">
        <v>21101531</v>
      </c>
      <c r="E106" s="31" t="s">
        <v>1825</v>
      </c>
      <c r="F106" s="26"/>
      <c r="G106" s="31" t="s">
        <v>1860</v>
      </c>
      <c r="H106" s="31" t="s">
        <v>1835</v>
      </c>
      <c r="I106" s="31" t="s">
        <v>1861</v>
      </c>
      <c r="J106" s="31" t="s">
        <v>405</v>
      </c>
      <c r="K106" s="47" t="s">
        <v>406</v>
      </c>
      <c r="L106" s="31"/>
      <c r="M106" s="47" t="s">
        <v>246</v>
      </c>
      <c r="N106" s="47" t="s">
        <v>117</v>
      </c>
      <c r="O106" s="31" t="s">
        <v>407</v>
      </c>
      <c r="P106" s="47" t="s">
        <v>128</v>
      </c>
      <c r="Q106" s="31" t="s">
        <v>120</v>
      </c>
      <c r="R106" s="47" t="s">
        <v>117</v>
      </c>
      <c r="S106" s="31" t="s">
        <v>408</v>
      </c>
      <c r="T106" s="31" t="s">
        <v>409</v>
      </c>
      <c r="U106" s="47">
        <v>60</v>
      </c>
      <c r="V106" s="31" t="s">
        <v>410</v>
      </c>
      <c r="W106" s="47"/>
      <c r="X106" s="47"/>
      <c r="Y106" s="47"/>
      <c r="Z106" s="32" t="s">
        <v>246</v>
      </c>
      <c r="AA106" s="31">
        <v>90</v>
      </c>
      <c r="AB106" s="31">
        <v>10</v>
      </c>
      <c r="AC106" s="48" t="s">
        <v>411</v>
      </c>
      <c r="AD106" s="31" t="s">
        <v>123</v>
      </c>
      <c r="AE106" s="49">
        <v>12</v>
      </c>
      <c r="AF106" s="50">
        <v>966</v>
      </c>
      <c r="AG106" s="38">
        <f t="shared" si="2"/>
        <v>11592</v>
      </c>
      <c r="AH106" s="38">
        <f t="shared" si="3"/>
        <v>12983.04</v>
      </c>
      <c r="AI106" s="46"/>
      <c r="AJ106" s="46"/>
      <c r="AK106" s="46"/>
      <c r="AL106" s="46" t="s">
        <v>124</v>
      </c>
      <c r="AM106" s="31"/>
      <c r="AN106" s="31"/>
      <c r="AO106" s="31" t="s">
        <v>1868</v>
      </c>
      <c r="AP106" s="31"/>
      <c r="AQ106" s="31"/>
      <c r="AR106" s="31"/>
      <c r="AS106" s="31"/>
      <c r="AT106" s="31"/>
      <c r="AU106" s="31"/>
      <c r="AV106" s="31"/>
      <c r="AW106" s="31"/>
      <c r="AX106" s="35" t="s">
        <v>99</v>
      </c>
      <c r="AY106" s="31" t="s">
        <v>2025</v>
      </c>
    </row>
    <row r="107" spans="1:51" ht="12.95" customHeight="1" x14ac:dyDescent="0.25">
      <c r="A107" s="47" t="s">
        <v>129</v>
      </c>
      <c r="B107" s="41"/>
      <c r="C107" s="47">
        <v>250004146</v>
      </c>
      <c r="D107" s="41">
        <v>21101532</v>
      </c>
      <c r="E107" s="31" t="s">
        <v>1826</v>
      </c>
      <c r="F107" s="26"/>
      <c r="G107" s="31" t="s">
        <v>1860</v>
      </c>
      <c r="H107" s="31" t="s">
        <v>1835</v>
      </c>
      <c r="I107" s="31" t="s">
        <v>1861</v>
      </c>
      <c r="J107" s="31" t="s">
        <v>405</v>
      </c>
      <c r="K107" s="47" t="s">
        <v>406</v>
      </c>
      <c r="L107" s="31"/>
      <c r="M107" s="47" t="s">
        <v>246</v>
      </c>
      <c r="N107" s="47" t="s">
        <v>117</v>
      </c>
      <c r="O107" s="31" t="s">
        <v>407</v>
      </c>
      <c r="P107" s="47" t="s">
        <v>128</v>
      </c>
      <c r="Q107" s="31" t="s">
        <v>120</v>
      </c>
      <c r="R107" s="47" t="s">
        <v>117</v>
      </c>
      <c r="S107" s="31" t="s">
        <v>408</v>
      </c>
      <c r="T107" s="31" t="s">
        <v>409</v>
      </c>
      <c r="U107" s="47">
        <v>60</v>
      </c>
      <c r="V107" s="31" t="s">
        <v>410</v>
      </c>
      <c r="W107" s="47"/>
      <c r="X107" s="47"/>
      <c r="Y107" s="47"/>
      <c r="Z107" s="32" t="s">
        <v>246</v>
      </c>
      <c r="AA107" s="31">
        <v>90</v>
      </c>
      <c r="AB107" s="31">
        <v>10</v>
      </c>
      <c r="AC107" s="48" t="s">
        <v>411</v>
      </c>
      <c r="AD107" s="31" t="s">
        <v>123</v>
      </c>
      <c r="AE107" s="49">
        <v>18</v>
      </c>
      <c r="AF107" s="50">
        <v>1050</v>
      </c>
      <c r="AG107" s="38">
        <f t="shared" si="2"/>
        <v>18900</v>
      </c>
      <c r="AH107" s="38">
        <f t="shared" si="3"/>
        <v>21168.000000000004</v>
      </c>
      <c r="AI107" s="46"/>
      <c r="AJ107" s="46"/>
      <c r="AK107" s="46"/>
      <c r="AL107" s="46" t="s">
        <v>124</v>
      </c>
      <c r="AM107" s="31"/>
      <c r="AN107" s="31"/>
      <c r="AO107" s="31" t="s">
        <v>1869</v>
      </c>
      <c r="AP107" s="31"/>
      <c r="AQ107" s="31"/>
      <c r="AR107" s="31"/>
      <c r="AS107" s="31"/>
      <c r="AT107" s="31"/>
      <c r="AU107" s="31"/>
      <c r="AV107" s="31"/>
      <c r="AW107" s="31"/>
      <c r="AX107" s="35" t="s">
        <v>99</v>
      </c>
      <c r="AY107" s="31" t="s">
        <v>2025</v>
      </c>
    </row>
    <row r="108" spans="1:51" ht="12.95" customHeight="1" x14ac:dyDescent="0.25">
      <c r="A108" s="47" t="s">
        <v>129</v>
      </c>
      <c r="B108" s="41"/>
      <c r="C108" s="47">
        <v>250004148</v>
      </c>
      <c r="D108" s="41">
        <v>21101533</v>
      </c>
      <c r="E108" s="31" t="s">
        <v>1827</v>
      </c>
      <c r="F108" s="26"/>
      <c r="G108" s="31" t="s">
        <v>1860</v>
      </c>
      <c r="H108" s="31" t="s">
        <v>1835</v>
      </c>
      <c r="I108" s="31" t="s">
        <v>1861</v>
      </c>
      <c r="J108" s="31" t="s">
        <v>405</v>
      </c>
      <c r="K108" s="47" t="s">
        <v>406</v>
      </c>
      <c r="L108" s="31"/>
      <c r="M108" s="47" t="s">
        <v>246</v>
      </c>
      <c r="N108" s="47" t="s">
        <v>117</v>
      </c>
      <c r="O108" s="31" t="s">
        <v>407</v>
      </c>
      <c r="P108" s="47" t="s">
        <v>128</v>
      </c>
      <c r="Q108" s="31" t="s">
        <v>120</v>
      </c>
      <c r="R108" s="47" t="s">
        <v>117</v>
      </c>
      <c r="S108" s="31" t="s">
        <v>408</v>
      </c>
      <c r="T108" s="31" t="s">
        <v>409</v>
      </c>
      <c r="U108" s="47">
        <v>60</v>
      </c>
      <c r="V108" s="31" t="s">
        <v>410</v>
      </c>
      <c r="W108" s="47"/>
      <c r="X108" s="47"/>
      <c r="Y108" s="47"/>
      <c r="Z108" s="32" t="s">
        <v>246</v>
      </c>
      <c r="AA108" s="31">
        <v>90</v>
      </c>
      <c r="AB108" s="31">
        <v>10</v>
      </c>
      <c r="AC108" s="48" t="s">
        <v>411</v>
      </c>
      <c r="AD108" s="31" t="s">
        <v>123</v>
      </c>
      <c r="AE108" s="49">
        <v>17</v>
      </c>
      <c r="AF108" s="50">
        <v>3150</v>
      </c>
      <c r="AG108" s="38">
        <f t="shared" si="2"/>
        <v>53550</v>
      </c>
      <c r="AH108" s="38">
        <f t="shared" si="3"/>
        <v>59976.000000000007</v>
      </c>
      <c r="AI108" s="46"/>
      <c r="AJ108" s="46"/>
      <c r="AK108" s="46"/>
      <c r="AL108" s="46" t="s">
        <v>124</v>
      </c>
      <c r="AM108" s="31"/>
      <c r="AN108" s="31"/>
      <c r="AO108" s="31" t="s">
        <v>1870</v>
      </c>
      <c r="AP108" s="31"/>
      <c r="AQ108" s="31"/>
      <c r="AR108" s="31"/>
      <c r="AS108" s="31"/>
      <c r="AT108" s="31"/>
      <c r="AU108" s="31"/>
      <c r="AV108" s="31"/>
      <c r="AW108" s="31"/>
      <c r="AX108" s="35" t="s">
        <v>99</v>
      </c>
      <c r="AY108" s="31" t="s">
        <v>2025</v>
      </c>
    </row>
    <row r="109" spans="1:51" ht="12.95" customHeight="1" x14ac:dyDescent="0.25">
      <c r="A109" s="47" t="s">
        <v>129</v>
      </c>
      <c r="B109" s="41"/>
      <c r="C109" s="47">
        <v>250004151</v>
      </c>
      <c r="D109" s="41">
        <v>21101534</v>
      </c>
      <c r="E109" s="31" t="s">
        <v>1828</v>
      </c>
      <c r="F109" s="26"/>
      <c r="G109" s="31" t="s">
        <v>1860</v>
      </c>
      <c r="H109" s="31" t="s">
        <v>1835</v>
      </c>
      <c r="I109" s="31" t="s">
        <v>1861</v>
      </c>
      <c r="J109" s="31" t="s">
        <v>405</v>
      </c>
      <c r="K109" s="47" t="s">
        <v>406</v>
      </c>
      <c r="L109" s="31"/>
      <c r="M109" s="47" t="s">
        <v>246</v>
      </c>
      <c r="N109" s="47" t="s">
        <v>117</v>
      </c>
      <c r="O109" s="31" t="s">
        <v>407</v>
      </c>
      <c r="P109" s="47" t="s">
        <v>128</v>
      </c>
      <c r="Q109" s="31" t="s">
        <v>120</v>
      </c>
      <c r="R109" s="47" t="s">
        <v>117</v>
      </c>
      <c r="S109" s="31" t="s">
        <v>408</v>
      </c>
      <c r="T109" s="31" t="s">
        <v>409</v>
      </c>
      <c r="U109" s="47">
        <v>60</v>
      </c>
      <c r="V109" s="31" t="s">
        <v>410</v>
      </c>
      <c r="W109" s="47"/>
      <c r="X109" s="47"/>
      <c r="Y109" s="47"/>
      <c r="Z109" s="32" t="s">
        <v>246</v>
      </c>
      <c r="AA109" s="31">
        <v>90</v>
      </c>
      <c r="AB109" s="31">
        <v>10</v>
      </c>
      <c r="AC109" s="48" t="s">
        <v>411</v>
      </c>
      <c r="AD109" s="31" t="s">
        <v>123</v>
      </c>
      <c r="AE109" s="49">
        <v>13</v>
      </c>
      <c r="AF109" s="50">
        <v>210</v>
      </c>
      <c r="AG109" s="38">
        <f t="shared" si="2"/>
        <v>2730</v>
      </c>
      <c r="AH109" s="38">
        <f t="shared" si="3"/>
        <v>3057.6000000000004</v>
      </c>
      <c r="AI109" s="46"/>
      <c r="AJ109" s="46"/>
      <c r="AK109" s="46"/>
      <c r="AL109" s="46" t="s">
        <v>124</v>
      </c>
      <c r="AM109" s="31"/>
      <c r="AN109" s="31"/>
      <c r="AO109" s="31" t="s">
        <v>1871</v>
      </c>
      <c r="AP109" s="31"/>
      <c r="AQ109" s="31"/>
      <c r="AR109" s="31"/>
      <c r="AS109" s="31"/>
      <c r="AT109" s="31"/>
      <c r="AU109" s="31"/>
      <c r="AV109" s="31"/>
      <c r="AW109" s="31"/>
      <c r="AX109" s="35" t="s">
        <v>99</v>
      </c>
      <c r="AY109" s="31" t="s">
        <v>2025</v>
      </c>
    </row>
    <row r="110" spans="1:51" ht="12.95" customHeight="1" x14ac:dyDescent="0.25">
      <c r="A110" s="47" t="s">
        <v>129</v>
      </c>
      <c r="B110" s="41"/>
      <c r="C110" s="47">
        <v>250004152</v>
      </c>
      <c r="D110" s="41">
        <v>21101535</v>
      </c>
      <c r="E110" s="31" t="s">
        <v>1829</v>
      </c>
      <c r="F110" s="26"/>
      <c r="G110" s="31" t="s">
        <v>1860</v>
      </c>
      <c r="H110" s="31" t="s">
        <v>1835</v>
      </c>
      <c r="I110" s="31" t="s">
        <v>1861</v>
      </c>
      <c r="J110" s="31" t="s">
        <v>405</v>
      </c>
      <c r="K110" s="47" t="s">
        <v>406</v>
      </c>
      <c r="L110" s="31"/>
      <c r="M110" s="47" t="s">
        <v>246</v>
      </c>
      <c r="N110" s="47" t="s">
        <v>117</v>
      </c>
      <c r="O110" s="31" t="s">
        <v>407</v>
      </c>
      <c r="P110" s="47" t="s">
        <v>128</v>
      </c>
      <c r="Q110" s="31" t="s">
        <v>120</v>
      </c>
      <c r="R110" s="47" t="s">
        <v>117</v>
      </c>
      <c r="S110" s="31" t="s">
        <v>408</v>
      </c>
      <c r="T110" s="31" t="s">
        <v>409</v>
      </c>
      <c r="U110" s="47">
        <v>60</v>
      </c>
      <c r="V110" s="31" t="s">
        <v>410</v>
      </c>
      <c r="W110" s="47"/>
      <c r="X110" s="47"/>
      <c r="Y110" s="47"/>
      <c r="Z110" s="32" t="s">
        <v>246</v>
      </c>
      <c r="AA110" s="31">
        <v>90</v>
      </c>
      <c r="AB110" s="31">
        <v>10</v>
      </c>
      <c r="AC110" s="48" t="s">
        <v>411</v>
      </c>
      <c r="AD110" s="31" t="s">
        <v>123</v>
      </c>
      <c r="AE110" s="49">
        <v>10</v>
      </c>
      <c r="AF110" s="50">
        <v>2100</v>
      </c>
      <c r="AG110" s="38">
        <f t="shared" si="2"/>
        <v>21000</v>
      </c>
      <c r="AH110" s="38">
        <f t="shared" si="3"/>
        <v>23520.000000000004</v>
      </c>
      <c r="AI110" s="46"/>
      <c r="AJ110" s="46"/>
      <c r="AK110" s="46"/>
      <c r="AL110" s="46" t="s">
        <v>124</v>
      </c>
      <c r="AM110" s="31"/>
      <c r="AN110" s="31"/>
      <c r="AO110" s="31" t="s">
        <v>1872</v>
      </c>
      <c r="AP110" s="31"/>
      <c r="AQ110" s="31"/>
      <c r="AR110" s="31"/>
      <c r="AS110" s="31"/>
      <c r="AT110" s="31"/>
      <c r="AU110" s="31"/>
      <c r="AV110" s="31"/>
      <c r="AW110" s="31"/>
      <c r="AX110" s="35" t="s">
        <v>99</v>
      </c>
      <c r="AY110" s="31" t="s">
        <v>2025</v>
      </c>
    </row>
    <row r="111" spans="1:51" ht="12.95" customHeight="1" x14ac:dyDescent="0.25">
      <c r="A111" s="47" t="s">
        <v>129</v>
      </c>
      <c r="B111" s="41"/>
      <c r="C111" s="47">
        <v>250004154</v>
      </c>
      <c r="D111" s="41">
        <v>21101536</v>
      </c>
      <c r="E111" s="31" t="s">
        <v>1830</v>
      </c>
      <c r="F111" s="26"/>
      <c r="G111" s="31" t="s">
        <v>1860</v>
      </c>
      <c r="H111" s="31" t="s">
        <v>1835</v>
      </c>
      <c r="I111" s="31" t="s">
        <v>1861</v>
      </c>
      <c r="J111" s="31" t="s">
        <v>405</v>
      </c>
      <c r="K111" s="47" t="s">
        <v>406</v>
      </c>
      <c r="L111" s="31"/>
      <c r="M111" s="47" t="s">
        <v>246</v>
      </c>
      <c r="N111" s="47" t="s">
        <v>117</v>
      </c>
      <c r="O111" s="31" t="s">
        <v>407</v>
      </c>
      <c r="P111" s="47" t="s">
        <v>128</v>
      </c>
      <c r="Q111" s="31" t="s">
        <v>120</v>
      </c>
      <c r="R111" s="47" t="s">
        <v>117</v>
      </c>
      <c r="S111" s="31" t="s">
        <v>408</v>
      </c>
      <c r="T111" s="31" t="s">
        <v>409</v>
      </c>
      <c r="U111" s="47">
        <v>60</v>
      </c>
      <c r="V111" s="31" t="s">
        <v>410</v>
      </c>
      <c r="W111" s="47"/>
      <c r="X111" s="47"/>
      <c r="Y111" s="47"/>
      <c r="Z111" s="32" t="s">
        <v>246</v>
      </c>
      <c r="AA111" s="31">
        <v>90</v>
      </c>
      <c r="AB111" s="31">
        <v>10</v>
      </c>
      <c r="AC111" s="48" t="s">
        <v>411</v>
      </c>
      <c r="AD111" s="31" t="s">
        <v>123</v>
      </c>
      <c r="AE111" s="49">
        <v>10</v>
      </c>
      <c r="AF111" s="50">
        <v>2100</v>
      </c>
      <c r="AG111" s="38">
        <f t="shared" si="2"/>
        <v>21000</v>
      </c>
      <c r="AH111" s="38">
        <f t="shared" si="3"/>
        <v>23520.000000000004</v>
      </c>
      <c r="AI111" s="46"/>
      <c r="AJ111" s="46"/>
      <c r="AK111" s="46"/>
      <c r="AL111" s="46" t="s">
        <v>124</v>
      </c>
      <c r="AM111" s="31"/>
      <c r="AN111" s="31"/>
      <c r="AO111" s="31" t="s">
        <v>1873</v>
      </c>
      <c r="AP111" s="31"/>
      <c r="AQ111" s="31"/>
      <c r="AR111" s="31"/>
      <c r="AS111" s="31"/>
      <c r="AT111" s="31"/>
      <c r="AU111" s="31"/>
      <c r="AV111" s="31"/>
      <c r="AW111" s="31"/>
      <c r="AX111" s="35" t="s">
        <v>99</v>
      </c>
      <c r="AY111" s="31" t="s">
        <v>2025</v>
      </c>
    </row>
    <row r="112" spans="1:51" ht="12.95" customHeight="1" x14ac:dyDescent="0.25">
      <c r="A112" s="47" t="s">
        <v>129</v>
      </c>
      <c r="B112" s="41"/>
      <c r="C112" s="47">
        <v>250004159</v>
      </c>
      <c r="D112" s="41">
        <v>21101537</v>
      </c>
      <c r="E112" s="31" t="s">
        <v>1831</v>
      </c>
      <c r="F112" s="26"/>
      <c r="G112" s="31" t="s">
        <v>1860</v>
      </c>
      <c r="H112" s="31" t="s">
        <v>1835</v>
      </c>
      <c r="I112" s="31" t="s">
        <v>1861</v>
      </c>
      <c r="J112" s="31" t="s">
        <v>405</v>
      </c>
      <c r="K112" s="47" t="s">
        <v>406</v>
      </c>
      <c r="L112" s="31"/>
      <c r="M112" s="47" t="s">
        <v>246</v>
      </c>
      <c r="N112" s="47" t="s">
        <v>117</v>
      </c>
      <c r="O112" s="31" t="s">
        <v>407</v>
      </c>
      <c r="P112" s="47" t="s">
        <v>128</v>
      </c>
      <c r="Q112" s="31" t="s">
        <v>120</v>
      </c>
      <c r="R112" s="47" t="s">
        <v>117</v>
      </c>
      <c r="S112" s="31" t="s">
        <v>408</v>
      </c>
      <c r="T112" s="31" t="s">
        <v>409</v>
      </c>
      <c r="U112" s="47">
        <v>60</v>
      </c>
      <c r="V112" s="31" t="s">
        <v>410</v>
      </c>
      <c r="W112" s="47"/>
      <c r="X112" s="47"/>
      <c r="Y112" s="47"/>
      <c r="Z112" s="32" t="s">
        <v>246</v>
      </c>
      <c r="AA112" s="31">
        <v>90</v>
      </c>
      <c r="AB112" s="31">
        <v>10</v>
      </c>
      <c r="AC112" s="48" t="s">
        <v>411</v>
      </c>
      <c r="AD112" s="31" t="s">
        <v>123</v>
      </c>
      <c r="AE112" s="49">
        <v>20</v>
      </c>
      <c r="AF112" s="50">
        <v>5617.5</v>
      </c>
      <c r="AG112" s="38">
        <f t="shared" si="2"/>
        <v>112350</v>
      </c>
      <c r="AH112" s="38">
        <f t="shared" si="3"/>
        <v>125832.00000000001</v>
      </c>
      <c r="AI112" s="46"/>
      <c r="AJ112" s="46"/>
      <c r="AK112" s="46"/>
      <c r="AL112" s="46" t="s">
        <v>124</v>
      </c>
      <c r="AM112" s="31"/>
      <c r="AN112" s="31"/>
      <c r="AO112" s="31" t="s">
        <v>1874</v>
      </c>
      <c r="AP112" s="31"/>
      <c r="AQ112" s="31"/>
      <c r="AR112" s="31"/>
      <c r="AS112" s="31"/>
      <c r="AT112" s="31"/>
      <c r="AU112" s="31"/>
      <c r="AV112" s="31"/>
      <c r="AW112" s="31"/>
      <c r="AX112" s="35" t="s">
        <v>99</v>
      </c>
      <c r="AY112" s="31" t="s">
        <v>2025</v>
      </c>
    </row>
    <row r="113" spans="1:51" ht="12.95" customHeight="1" x14ac:dyDescent="0.25">
      <c r="A113" s="47" t="s">
        <v>129</v>
      </c>
      <c r="B113" s="41"/>
      <c r="C113" s="47">
        <v>250004161</v>
      </c>
      <c r="D113" s="41">
        <v>21101538</v>
      </c>
      <c r="E113" s="31" t="s">
        <v>1832</v>
      </c>
      <c r="F113" s="26"/>
      <c r="G113" s="31" t="s">
        <v>1860</v>
      </c>
      <c r="H113" s="31" t="s">
        <v>1835</v>
      </c>
      <c r="I113" s="31" t="s">
        <v>1861</v>
      </c>
      <c r="J113" s="31" t="s">
        <v>405</v>
      </c>
      <c r="K113" s="47" t="s">
        <v>406</v>
      </c>
      <c r="L113" s="31"/>
      <c r="M113" s="47" t="s">
        <v>246</v>
      </c>
      <c r="N113" s="47" t="s">
        <v>117</v>
      </c>
      <c r="O113" s="31" t="s">
        <v>407</v>
      </c>
      <c r="P113" s="47" t="s">
        <v>128</v>
      </c>
      <c r="Q113" s="31" t="s">
        <v>120</v>
      </c>
      <c r="R113" s="47" t="s">
        <v>117</v>
      </c>
      <c r="S113" s="31" t="s">
        <v>408</v>
      </c>
      <c r="T113" s="31" t="s">
        <v>409</v>
      </c>
      <c r="U113" s="47">
        <v>60</v>
      </c>
      <c r="V113" s="31" t="s">
        <v>410</v>
      </c>
      <c r="W113" s="47"/>
      <c r="X113" s="47"/>
      <c r="Y113" s="47"/>
      <c r="Z113" s="32" t="s">
        <v>246</v>
      </c>
      <c r="AA113" s="31">
        <v>90</v>
      </c>
      <c r="AB113" s="31">
        <v>10</v>
      </c>
      <c r="AC113" s="48" t="s">
        <v>411</v>
      </c>
      <c r="AD113" s="31" t="s">
        <v>123</v>
      </c>
      <c r="AE113" s="49">
        <v>20</v>
      </c>
      <c r="AF113" s="50">
        <v>1002.8</v>
      </c>
      <c r="AG113" s="38">
        <f t="shared" si="2"/>
        <v>20056</v>
      </c>
      <c r="AH113" s="38">
        <f t="shared" si="3"/>
        <v>22462.720000000001</v>
      </c>
      <c r="AI113" s="46"/>
      <c r="AJ113" s="46"/>
      <c r="AK113" s="46"/>
      <c r="AL113" s="46" t="s">
        <v>124</v>
      </c>
      <c r="AM113" s="31"/>
      <c r="AN113" s="31"/>
      <c r="AO113" s="31" t="s">
        <v>1875</v>
      </c>
      <c r="AP113" s="31"/>
      <c r="AQ113" s="31"/>
      <c r="AR113" s="31"/>
      <c r="AS113" s="31"/>
      <c r="AT113" s="31"/>
      <c r="AU113" s="31"/>
      <c r="AV113" s="31"/>
      <c r="AW113" s="31"/>
      <c r="AX113" s="35" t="s">
        <v>99</v>
      </c>
      <c r="AY113" s="31" t="s">
        <v>2025</v>
      </c>
    </row>
    <row r="114" spans="1:51" ht="12.95" customHeight="1" x14ac:dyDescent="0.25">
      <c r="A114" s="47" t="s">
        <v>129</v>
      </c>
      <c r="B114" s="41"/>
      <c r="C114" s="47">
        <v>250006540</v>
      </c>
      <c r="D114" s="41">
        <v>21101539</v>
      </c>
      <c r="E114" s="31" t="s">
        <v>1833</v>
      </c>
      <c r="F114" s="26"/>
      <c r="G114" s="31" t="s">
        <v>1876</v>
      </c>
      <c r="H114" s="31" t="s">
        <v>1877</v>
      </c>
      <c r="I114" s="31" t="s">
        <v>1878</v>
      </c>
      <c r="J114" s="31" t="s">
        <v>405</v>
      </c>
      <c r="K114" s="47" t="s">
        <v>406</v>
      </c>
      <c r="L114" s="31"/>
      <c r="M114" s="47" t="s">
        <v>246</v>
      </c>
      <c r="N114" s="47" t="s">
        <v>117</v>
      </c>
      <c r="O114" s="31" t="s">
        <v>407</v>
      </c>
      <c r="P114" s="47" t="s">
        <v>128</v>
      </c>
      <c r="Q114" s="31" t="s">
        <v>120</v>
      </c>
      <c r="R114" s="47" t="s">
        <v>117</v>
      </c>
      <c r="S114" s="31" t="s">
        <v>408</v>
      </c>
      <c r="T114" s="31" t="s">
        <v>409</v>
      </c>
      <c r="U114" s="47">
        <v>60</v>
      </c>
      <c r="V114" s="31" t="s">
        <v>410</v>
      </c>
      <c r="W114" s="47"/>
      <c r="X114" s="47"/>
      <c r="Y114" s="47"/>
      <c r="Z114" s="32" t="s">
        <v>246</v>
      </c>
      <c r="AA114" s="31">
        <v>90</v>
      </c>
      <c r="AB114" s="31">
        <v>10</v>
      </c>
      <c r="AC114" s="48" t="s">
        <v>411</v>
      </c>
      <c r="AD114" s="31" t="s">
        <v>123</v>
      </c>
      <c r="AE114" s="49">
        <v>20</v>
      </c>
      <c r="AF114" s="50">
        <v>7198.4</v>
      </c>
      <c r="AG114" s="38">
        <f t="shared" si="2"/>
        <v>143968</v>
      </c>
      <c r="AH114" s="38">
        <f t="shared" si="3"/>
        <v>161244.16</v>
      </c>
      <c r="AI114" s="46"/>
      <c r="AJ114" s="46"/>
      <c r="AK114" s="46"/>
      <c r="AL114" s="46" t="s">
        <v>124</v>
      </c>
      <c r="AM114" s="31"/>
      <c r="AN114" s="31"/>
      <c r="AO114" s="31" t="s">
        <v>1879</v>
      </c>
      <c r="AP114" s="31"/>
      <c r="AQ114" s="31"/>
      <c r="AR114" s="31"/>
      <c r="AS114" s="31"/>
      <c r="AT114" s="31"/>
      <c r="AU114" s="31"/>
      <c r="AV114" s="31"/>
      <c r="AW114" s="31"/>
      <c r="AX114" s="35" t="s">
        <v>99</v>
      </c>
      <c r="AY114" s="31" t="s">
        <v>2025</v>
      </c>
    </row>
    <row r="115" spans="1:51" ht="12.95" customHeight="1" x14ac:dyDescent="0.25">
      <c r="A115" s="47" t="s">
        <v>129</v>
      </c>
      <c r="B115" s="41"/>
      <c r="C115" s="47">
        <v>230000077</v>
      </c>
      <c r="D115" s="41">
        <v>21101547</v>
      </c>
      <c r="E115" s="31" t="s">
        <v>1880</v>
      </c>
      <c r="F115" s="26"/>
      <c r="G115" s="31" t="s">
        <v>1883</v>
      </c>
      <c r="H115" s="31" t="s">
        <v>1884</v>
      </c>
      <c r="I115" s="31" t="s">
        <v>1885</v>
      </c>
      <c r="J115" s="31" t="s">
        <v>405</v>
      </c>
      <c r="K115" s="47" t="s">
        <v>406</v>
      </c>
      <c r="L115" s="31"/>
      <c r="M115" s="47" t="s">
        <v>246</v>
      </c>
      <c r="N115" s="47" t="s">
        <v>117</v>
      </c>
      <c r="O115" s="31" t="s">
        <v>407</v>
      </c>
      <c r="P115" s="47" t="s">
        <v>128</v>
      </c>
      <c r="Q115" s="31" t="s">
        <v>120</v>
      </c>
      <c r="R115" s="47" t="s">
        <v>117</v>
      </c>
      <c r="S115" s="31" t="s">
        <v>408</v>
      </c>
      <c r="T115" s="31" t="s">
        <v>409</v>
      </c>
      <c r="U115" s="47">
        <v>60</v>
      </c>
      <c r="V115" s="31" t="s">
        <v>410</v>
      </c>
      <c r="W115" s="47"/>
      <c r="X115" s="47"/>
      <c r="Y115" s="47"/>
      <c r="Z115" s="32" t="s">
        <v>246</v>
      </c>
      <c r="AA115" s="31">
        <v>90</v>
      </c>
      <c r="AB115" s="31">
        <v>10</v>
      </c>
      <c r="AC115" s="48" t="s">
        <v>448</v>
      </c>
      <c r="AD115" s="31" t="s">
        <v>123</v>
      </c>
      <c r="AE115" s="49">
        <v>50</v>
      </c>
      <c r="AF115" s="50">
        <v>2024.67</v>
      </c>
      <c r="AG115" s="38">
        <f t="shared" si="2"/>
        <v>101233.5</v>
      </c>
      <c r="AH115" s="38">
        <f t="shared" si="3"/>
        <v>113381.52</v>
      </c>
      <c r="AI115" s="46"/>
      <c r="AJ115" s="46"/>
      <c r="AK115" s="46"/>
      <c r="AL115" s="46" t="s">
        <v>124</v>
      </c>
      <c r="AM115" s="31"/>
      <c r="AN115" s="31"/>
      <c r="AO115" s="31" t="s">
        <v>1886</v>
      </c>
      <c r="AP115" s="31"/>
      <c r="AQ115" s="31"/>
      <c r="AR115" s="31"/>
      <c r="AS115" s="31"/>
      <c r="AT115" s="31"/>
      <c r="AU115" s="31"/>
      <c r="AV115" s="31"/>
      <c r="AW115" s="31"/>
      <c r="AX115" s="35" t="s">
        <v>99</v>
      </c>
      <c r="AY115" s="31" t="s">
        <v>2025</v>
      </c>
    </row>
    <row r="116" spans="1:51" ht="12.95" customHeight="1" x14ac:dyDescent="0.25">
      <c r="A116" s="47" t="s">
        <v>129</v>
      </c>
      <c r="B116" s="41"/>
      <c r="C116" s="47">
        <v>120003994</v>
      </c>
      <c r="D116" s="41">
        <v>21101550</v>
      </c>
      <c r="E116" s="31" t="s">
        <v>1881</v>
      </c>
      <c r="F116" s="26"/>
      <c r="G116" s="31" t="s">
        <v>1887</v>
      </c>
      <c r="H116" s="31" t="s">
        <v>932</v>
      </c>
      <c r="I116" s="31" t="s">
        <v>1888</v>
      </c>
      <c r="J116" s="31" t="s">
        <v>405</v>
      </c>
      <c r="K116" s="47" t="s">
        <v>406</v>
      </c>
      <c r="L116" s="31"/>
      <c r="M116" s="47" t="s">
        <v>246</v>
      </c>
      <c r="N116" s="47" t="s">
        <v>117</v>
      </c>
      <c r="O116" s="31" t="s">
        <v>407</v>
      </c>
      <c r="P116" s="47" t="s">
        <v>128</v>
      </c>
      <c r="Q116" s="31" t="s">
        <v>120</v>
      </c>
      <c r="R116" s="47" t="s">
        <v>117</v>
      </c>
      <c r="S116" s="31" t="s">
        <v>1201</v>
      </c>
      <c r="T116" s="31" t="s">
        <v>409</v>
      </c>
      <c r="U116" s="47">
        <v>60</v>
      </c>
      <c r="V116" s="31" t="s">
        <v>410</v>
      </c>
      <c r="W116" s="47"/>
      <c r="X116" s="47"/>
      <c r="Y116" s="47"/>
      <c r="Z116" s="32" t="s">
        <v>246</v>
      </c>
      <c r="AA116" s="31">
        <v>90</v>
      </c>
      <c r="AB116" s="31">
        <v>10</v>
      </c>
      <c r="AC116" s="48" t="s">
        <v>428</v>
      </c>
      <c r="AD116" s="31" t="s">
        <v>123</v>
      </c>
      <c r="AE116" s="49">
        <v>4</v>
      </c>
      <c r="AF116" s="50">
        <v>203900</v>
      </c>
      <c r="AG116" s="38">
        <f t="shared" si="2"/>
        <v>815600</v>
      </c>
      <c r="AH116" s="38">
        <f t="shared" si="3"/>
        <v>913472.00000000012</v>
      </c>
      <c r="AI116" s="46"/>
      <c r="AJ116" s="46"/>
      <c r="AK116" s="46"/>
      <c r="AL116" s="46" t="s">
        <v>124</v>
      </c>
      <c r="AM116" s="31"/>
      <c r="AN116" s="31"/>
      <c r="AO116" s="31" t="s">
        <v>1889</v>
      </c>
      <c r="AP116" s="31"/>
      <c r="AQ116" s="31"/>
      <c r="AR116" s="31"/>
      <c r="AS116" s="31"/>
      <c r="AT116" s="31"/>
      <c r="AU116" s="31"/>
      <c r="AV116" s="31"/>
      <c r="AW116" s="31"/>
      <c r="AX116" s="35" t="s">
        <v>99</v>
      </c>
      <c r="AY116" s="31" t="s">
        <v>2025</v>
      </c>
    </row>
    <row r="117" spans="1:51" ht="12.95" customHeight="1" x14ac:dyDescent="0.25">
      <c r="A117" s="47" t="s">
        <v>129</v>
      </c>
      <c r="B117" s="41"/>
      <c r="C117" s="47">
        <v>220021766</v>
      </c>
      <c r="D117" s="41">
        <v>21101563</v>
      </c>
      <c r="E117" s="31" t="s">
        <v>1882</v>
      </c>
      <c r="F117" s="26"/>
      <c r="G117" s="31" t="s">
        <v>1890</v>
      </c>
      <c r="H117" s="31" t="s">
        <v>1891</v>
      </c>
      <c r="I117" s="31" t="s">
        <v>1892</v>
      </c>
      <c r="J117" s="31" t="s">
        <v>405</v>
      </c>
      <c r="K117" s="47" t="s">
        <v>406</v>
      </c>
      <c r="L117" s="31" t="s">
        <v>454</v>
      </c>
      <c r="M117" s="47" t="s">
        <v>82</v>
      </c>
      <c r="N117" s="47" t="s">
        <v>117</v>
      </c>
      <c r="O117" s="31" t="s">
        <v>407</v>
      </c>
      <c r="P117" s="47" t="s">
        <v>1607</v>
      </c>
      <c r="Q117" s="31" t="s">
        <v>120</v>
      </c>
      <c r="R117" s="47" t="s">
        <v>117</v>
      </c>
      <c r="S117" s="31" t="s">
        <v>1201</v>
      </c>
      <c r="T117" s="31" t="s">
        <v>409</v>
      </c>
      <c r="U117" s="47">
        <v>60</v>
      </c>
      <c r="V117" s="31" t="s">
        <v>410</v>
      </c>
      <c r="W117" s="47"/>
      <c r="X117" s="47"/>
      <c r="Y117" s="47"/>
      <c r="Z117" s="52">
        <v>30</v>
      </c>
      <c r="AA117" s="31">
        <v>60</v>
      </c>
      <c r="AB117" s="31">
        <v>10</v>
      </c>
      <c r="AC117" s="48" t="s">
        <v>411</v>
      </c>
      <c r="AD117" s="31" t="s">
        <v>123</v>
      </c>
      <c r="AE117" s="49">
        <v>10</v>
      </c>
      <c r="AF117" s="50">
        <v>606375</v>
      </c>
      <c r="AG117" s="38">
        <f t="shared" si="2"/>
        <v>6063750</v>
      </c>
      <c r="AH117" s="38">
        <f t="shared" si="3"/>
        <v>6791400.0000000009</v>
      </c>
      <c r="AI117" s="46"/>
      <c r="AJ117" s="46"/>
      <c r="AK117" s="46"/>
      <c r="AL117" s="46" t="s">
        <v>124</v>
      </c>
      <c r="AM117" s="31"/>
      <c r="AN117" s="31"/>
      <c r="AO117" s="31" t="s">
        <v>1893</v>
      </c>
      <c r="AP117" s="31"/>
      <c r="AQ117" s="31"/>
      <c r="AR117" s="31"/>
      <c r="AS117" s="31"/>
      <c r="AT117" s="31"/>
      <c r="AU117" s="31"/>
      <c r="AV117" s="31"/>
      <c r="AW117" s="31"/>
      <c r="AX117" s="35" t="s">
        <v>99</v>
      </c>
      <c r="AY117" s="31" t="s">
        <v>2025</v>
      </c>
    </row>
    <row r="118" spans="1:51" ht="12.95" customHeight="1" x14ac:dyDescent="0.25">
      <c r="A118" s="47" t="s">
        <v>129</v>
      </c>
      <c r="B118" s="41"/>
      <c r="C118" s="47">
        <v>220032722</v>
      </c>
      <c r="D118" s="41">
        <v>21101625</v>
      </c>
      <c r="E118" s="31" t="s">
        <v>1894</v>
      </c>
      <c r="F118" s="26"/>
      <c r="G118" s="31" t="s">
        <v>1909</v>
      </c>
      <c r="H118" s="31" t="s">
        <v>1910</v>
      </c>
      <c r="I118" s="31" t="s">
        <v>1911</v>
      </c>
      <c r="J118" s="31" t="s">
        <v>405</v>
      </c>
      <c r="K118" s="47" t="s">
        <v>406</v>
      </c>
      <c r="L118" s="31" t="s">
        <v>454</v>
      </c>
      <c r="M118" s="47" t="s">
        <v>82</v>
      </c>
      <c r="N118" s="47" t="s">
        <v>117</v>
      </c>
      <c r="O118" s="31" t="s">
        <v>407</v>
      </c>
      <c r="P118" s="47" t="s">
        <v>128</v>
      </c>
      <c r="Q118" s="31" t="s">
        <v>120</v>
      </c>
      <c r="R118" s="47" t="s">
        <v>117</v>
      </c>
      <c r="S118" s="31" t="s">
        <v>408</v>
      </c>
      <c r="T118" s="31" t="s">
        <v>409</v>
      </c>
      <c r="U118" s="47">
        <v>60</v>
      </c>
      <c r="V118" s="31" t="s">
        <v>410</v>
      </c>
      <c r="W118" s="47"/>
      <c r="X118" s="47"/>
      <c r="Y118" s="47"/>
      <c r="Z118" s="52">
        <v>30</v>
      </c>
      <c r="AA118" s="31">
        <v>60</v>
      </c>
      <c r="AB118" s="31">
        <v>10</v>
      </c>
      <c r="AC118" s="48" t="s">
        <v>411</v>
      </c>
      <c r="AD118" s="31" t="s">
        <v>123</v>
      </c>
      <c r="AE118" s="49">
        <v>3</v>
      </c>
      <c r="AF118" s="50">
        <v>31350</v>
      </c>
      <c r="AG118" s="38">
        <f t="shared" si="2"/>
        <v>94050</v>
      </c>
      <c r="AH118" s="38">
        <f t="shared" si="3"/>
        <v>105336.00000000001</v>
      </c>
      <c r="AI118" s="46"/>
      <c r="AJ118" s="46"/>
      <c r="AK118" s="46"/>
      <c r="AL118" s="46" t="s">
        <v>124</v>
      </c>
      <c r="AM118" s="31"/>
      <c r="AN118" s="31"/>
      <c r="AO118" s="31" t="s">
        <v>1912</v>
      </c>
      <c r="AP118" s="31"/>
      <c r="AQ118" s="31"/>
      <c r="AR118" s="31"/>
      <c r="AS118" s="31"/>
      <c r="AT118" s="31"/>
      <c r="AU118" s="31"/>
      <c r="AV118" s="31"/>
      <c r="AW118" s="31"/>
      <c r="AX118" s="35" t="s">
        <v>99</v>
      </c>
      <c r="AY118" s="31" t="s">
        <v>2025</v>
      </c>
    </row>
    <row r="119" spans="1:51" ht="12.95" customHeight="1" x14ac:dyDescent="0.25">
      <c r="A119" s="47" t="s">
        <v>129</v>
      </c>
      <c r="B119" s="41"/>
      <c r="C119" s="47">
        <v>220032723</v>
      </c>
      <c r="D119" s="41">
        <v>21101626</v>
      </c>
      <c r="E119" s="31" t="s">
        <v>1895</v>
      </c>
      <c r="F119" s="26"/>
      <c r="G119" s="31" t="s">
        <v>1909</v>
      </c>
      <c r="H119" s="31" t="s">
        <v>1910</v>
      </c>
      <c r="I119" s="31" t="s">
        <v>1911</v>
      </c>
      <c r="J119" s="31" t="s">
        <v>405</v>
      </c>
      <c r="K119" s="47" t="s">
        <v>406</v>
      </c>
      <c r="L119" s="31" t="s">
        <v>454</v>
      </c>
      <c r="M119" s="47" t="s">
        <v>82</v>
      </c>
      <c r="N119" s="47" t="s">
        <v>117</v>
      </c>
      <c r="O119" s="31" t="s">
        <v>407</v>
      </c>
      <c r="P119" s="47" t="s">
        <v>128</v>
      </c>
      <c r="Q119" s="31" t="s">
        <v>120</v>
      </c>
      <c r="R119" s="47" t="s">
        <v>117</v>
      </c>
      <c r="S119" s="31" t="s">
        <v>408</v>
      </c>
      <c r="T119" s="31" t="s">
        <v>409</v>
      </c>
      <c r="U119" s="47">
        <v>60</v>
      </c>
      <c r="V119" s="31" t="s">
        <v>410</v>
      </c>
      <c r="W119" s="47"/>
      <c r="X119" s="47"/>
      <c r="Y119" s="47"/>
      <c r="Z119" s="52">
        <v>30</v>
      </c>
      <c r="AA119" s="31">
        <v>60</v>
      </c>
      <c r="AB119" s="31">
        <v>10</v>
      </c>
      <c r="AC119" s="48" t="s">
        <v>411</v>
      </c>
      <c r="AD119" s="31" t="s">
        <v>123</v>
      </c>
      <c r="AE119" s="49">
        <v>10</v>
      </c>
      <c r="AF119" s="50">
        <v>51150</v>
      </c>
      <c r="AG119" s="38">
        <f t="shared" si="2"/>
        <v>511500</v>
      </c>
      <c r="AH119" s="38">
        <f t="shared" si="3"/>
        <v>572880</v>
      </c>
      <c r="AI119" s="46"/>
      <c r="AJ119" s="46"/>
      <c r="AK119" s="46"/>
      <c r="AL119" s="46" t="s">
        <v>124</v>
      </c>
      <c r="AM119" s="31"/>
      <c r="AN119" s="31"/>
      <c r="AO119" s="31" t="s">
        <v>1913</v>
      </c>
      <c r="AP119" s="31"/>
      <c r="AQ119" s="31"/>
      <c r="AR119" s="31"/>
      <c r="AS119" s="31"/>
      <c r="AT119" s="31"/>
      <c r="AU119" s="31"/>
      <c r="AV119" s="31"/>
      <c r="AW119" s="31"/>
      <c r="AX119" s="35" t="s">
        <v>99</v>
      </c>
      <c r="AY119" s="31" t="s">
        <v>2025</v>
      </c>
    </row>
    <row r="120" spans="1:51" ht="12.95" customHeight="1" x14ac:dyDescent="0.25">
      <c r="A120" s="47" t="s">
        <v>129</v>
      </c>
      <c r="B120" s="41"/>
      <c r="C120" s="47">
        <v>220032724</v>
      </c>
      <c r="D120" s="41">
        <v>21101627</v>
      </c>
      <c r="E120" s="31" t="s">
        <v>1585</v>
      </c>
      <c r="F120" s="26"/>
      <c r="G120" s="31" t="s">
        <v>1909</v>
      </c>
      <c r="H120" s="31" t="s">
        <v>1910</v>
      </c>
      <c r="I120" s="31" t="s">
        <v>1911</v>
      </c>
      <c r="J120" s="31" t="s">
        <v>405</v>
      </c>
      <c r="K120" s="47" t="s">
        <v>406</v>
      </c>
      <c r="L120" s="31" t="s">
        <v>454</v>
      </c>
      <c r="M120" s="47" t="s">
        <v>82</v>
      </c>
      <c r="N120" s="47" t="s">
        <v>117</v>
      </c>
      <c r="O120" s="31" t="s">
        <v>407</v>
      </c>
      <c r="P120" s="47" t="s">
        <v>128</v>
      </c>
      <c r="Q120" s="31" t="s">
        <v>120</v>
      </c>
      <c r="R120" s="47" t="s">
        <v>117</v>
      </c>
      <c r="S120" s="31" t="s">
        <v>408</v>
      </c>
      <c r="T120" s="31" t="s">
        <v>409</v>
      </c>
      <c r="U120" s="47">
        <v>60</v>
      </c>
      <c r="V120" s="31" t="s">
        <v>410</v>
      </c>
      <c r="W120" s="47"/>
      <c r="X120" s="47"/>
      <c r="Y120" s="47"/>
      <c r="Z120" s="52">
        <v>30</v>
      </c>
      <c r="AA120" s="31">
        <v>60</v>
      </c>
      <c r="AB120" s="31">
        <v>10</v>
      </c>
      <c r="AC120" s="48" t="s">
        <v>411</v>
      </c>
      <c r="AD120" s="31" t="s">
        <v>123</v>
      </c>
      <c r="AE120" s="49">
        <v>3</v>
      </c>
      <c r="AF120" s="50">
        <v>33550</v>
      </c>
      <c r="AG120" s="38">
        <f t="shared" si="2"/>
        <v>100650</v>
      </c>
      <c r="AH120" s="38">
        <f t="shared" si="3"/>
        <v>112728.00000000001</v>
      </c>
      <c r="AI120" s="46"/>
      <c r="AJ120" s="46"/>
      <c r="AK120" s="46"/>
      <c r="AL120" s="46" t="s">
        <v>124</v>
      </c>
      <c r="AM120" s="31"/>
      <c r="AN120" s="31"/>
      <c r="AO120" s="31" t="s">
        <v>1914</v>
      </c>
      <c r="AP120" s="31"/>
      <c r="AQ120" s="31"/>
      <c r="AR120" s="31"/>
      <c r="AS120" s="31"/>
      <c r="AT120" s="31"/>
      <c r="AU120" s="31"/>
      <c r="AV120" s="31"/>
      <c r="AW120" s="31"/>
      <c r="AX120" s="35" t="s">
        <v>99</v>
      </c>
      <c r="AY120" s="31" t="s">
        <v>2025</v>
      </c>
    </row>
    <row r="121" spans="1:51" ht="12.95" customHeight="1" x14ac:dyDescent="0.25">
      <c r="A121" s="47" t="s">
        <v>129</v>
      </c>
      <c r="B121" s="41"/>
      <c r="C121" s="47">
        <v>220032725</v>
      </c>
      <c r="D121" s="41">
        <v>21101628</v>
      </c>
      <c r="E121" s="31" t="s">
        <v>1896</v>
      </c>
      <c r="F121" s="26"/>
      <c r="G121" s="31" t="s">
        <v>1909</v>
      </c>
      <c r="H121" s="31" t="s">
        <v>1910</v>
      </c>
      <c r="I121" s="31" t="s">
        <v>1911</v>
      </c>
      <c r="J121" s="31" t="s">
        <v>405</v>
      </c>
      <c r="K121" s="47" t="s">
        <v>406</v>
      </c>
      <c r="L121" s="31" t="s">
        <v>454</v>
      </c>
      <c r="M121" s="47" t="s">
        <v>82</v>
      </c>
      <c r="N121" s="47" t="s">
        <v>117</v>
      </c>
      <c r="O121" s="31" t="s">
        <v>407</v>
      </c>
      <c r="P121" s="47" t="s">
        <v>128</v>
      </c>
      <c r="Q121" s="31" t="s">
        <v>120</v>
      </c>
      <c r="R121" s="47" t="s">
        <v>117</v>
      </c>
      <c r="S121" s="31" t="s">
        <v>408</v>
      </c>
      <c r="T121" s="31" t="s">
        <v>409</v>
      </c>
      <c r="U121" s="47">
        <v>60</v>
      </c>
      <c r="V121" s="31" t="s">
        <v>410</v>
      </c>
      <c r="W121" s="47"/>
      <c r="X121" s="47"/>
      <c r="Y121" s="47"/>
      <c r="Z121" s="52">
        <v>30</v>
      </c>
      <c r="AA121" s="31">
        <v>60</v>
      </c>
      <c r="AB121" s="31">
        <v>10</v>
      </c>
      <c r="AC121" s="48" t="s">
        <v>411</v>
      </c>
      <c r="AD121" s="31" t="s">
        <v>123</v>
      </c>
      <c r="AE121" s="49">
        <v>5</v>
      </c>
      <c r="AF121" s="50">
        <v>53350</v>
      </c>
      <c r="AG121" s="38">
        <f t="shared" si="2"/>
        <v>266750</v>
      </c>
      <c r="AH121" s="38">
        <f t="shared" si="3"/>
        <v>298760</v>
      </c>
      <c r="AI121" s="46"/>
      <c r="AJ121" s="46"/>
      <c r="AK121" s="46"/>
      <c r="AL121" s="46" t="s">
        <v>124</v>
      </c>
      <c r="AM121" s="31"/>
      <c r="AN121" s="31"/>
      <c r="AO121" s="31" t="s">
        <v>1915</v>
      </c>
      <c r="AP121" s="31"/>
      <c r="AQ121" s="31"/>
      <c r="AR121" s="31"/>
      <c r="AS121" s="31"/>
      <c r="AT121" s="31"/>
      <c r="AU121" s="31"/>
      <c r="AV121" s="31"/>
      <c r="AW121" s="31"/>
      <c r="AX121" s="35" t="s">
        <v>99</v>
      </c>
      <c r="AY121" s="31" t="s">
        <v>2025</v>
      </c>
    </row>
    <row r="122" spans="1:51" ht="12.95" customHeight="1" x14ac:dyDescent="0.25">
      <c r="A122" s="47" t="s">
        <v>129</v>
      </c>
      <c r="B122" s="41"/>
      <c r="C122" s="47">
        <v>220032726</v>
      </c>
      <c r="D122" s="41">
        <v>21101629</v>
      </c>
      <c r="E122" s="31" t="s">
        <v>1897</v>
      </c>
      <c r="F122" s="26"/>
      <c r="G122" s="31" t="s">
        <v>1909</v>
      </c>
      <c r="H122" s="31" t="s">
        <v>1910</v>
      </c>
      <c r="I122" s="31" t="s">
        <v>1911</v>
      </c>
      <c r="J122" s="31" t="s">
        <v>405</v>
      </c>
      <c r="K122" s="47" t="s">
        <v>406</v>
      </c>
      <c r="L122" s="31" t="s">
        <v>454</v>
      </c>
      <c r="M122" s="47" t="s">
        <v>82</v>
      </c>
      <c r="N122" s="47" t="s">
        <v>117</v>
      </c>
      <c r="O122" s="31" t="s">
        <v>407</v>
      </c>
      <c r="P122" s="47" t="s">
        <v>128</v>
      </c>
      <c r="Q122" s="31" t="s">
        <v>120</v>
      </c>
      <c r="R122" s="47" t="s">
        <v>117</v>
      </c>
      <c r="S122" s="31" t="s">
        <v>408</v>
      </c>
      <c r="T122" s="31" t="s">
        <v>409</v>
      </c>
      <c r="U122" s="47">
        <v>60</v>
      </c>
      <c r="V122" s="31" t="s">
        <v>410</v>
      </c>
      <c r="W122" s="47"/>
      <c r="X122" s="47"/>
      <c r="Y122" s="47"/>
      <c r="Z122" s="52">
        <v>30</v>
      </c>
      <c r="AA122" s="31">
        <v>60</v>
      </c>
      <c r="AB122" s="31">
        <v>10</v>
      </c>
      <c r="AC122" s="48" t="s">
        <v>411</v>
      </c>
      <c r="AD122" s="31" t="s">
        <v>123</v>
      </c>
      <c r="AE122" s="49">
        <v>10</v>
      </c>
      <c r="AF122" s="50">
        <v>39380</v>
      </c>
      <c r="AG122" s="38">
        <f t="shared" si="2"/>
        <v>393800</v>
      </c>
      <c r="AH122" s="38">
        <f t="shared" si="3"/>
        <v>441056.00000000006</v>
      </c>
      <c r="AI122" s="46"/>
      <c r="AJ122" s="46"/>
      <c r="AK122" s="46"/>
      <c r="AL122" s="46" t="s">
        <v>124</v>
      </c>
      <c r="AM122" s="31"/>
      <c r="AN122" s="31"/>
      <c r="AO122" s="31" t="s">
        <v>1916</v>
      </c>
      <c r="AP122" s="31"/>
      <c r="AQ122" s="31"/>
      <c r="AR122" s="31"/>
      <c r="AS122" s="31"/>
      <c r="AT122" s="31"/>
      <c r="AU122" s="31"/>
      <c r="AV122" s="31"/>
      <c r="AW122" s="31"/>
      <c r="AX122" s="35" t="s">
        <v>99</v>
      </c>
      <c r="AY122" s="31" t="s">
        <v>2025</v>
      </c>
    </row>
    <row r="123" spans="1:51" ht="12.95" customHeight="1" x14ac:dyDescent="0.25">
      <c r="A123" s="47" t="s">
        <v>129</v>
      </c>
      <c r="B123" s="41"/>
      <c r="C123" s="47">
        <v>220032746</v>
      </c>
      <c r="D123" s="41">
        <v>21101630</v>
      </c>
      <c r="E123" s="31" t="s">
        <v>1898</v>
      </c>
      <c r="F123" s="26"/>
      <c r="G123" s="31" t="s">
        <v>1909</v>
      </c>
      <c r="H123" s="31" t="s">
        <v>1910</v>
      </c>
      <c r="I123" s="31" t="s">
        <v>1911</v>
      </c>
      <c r="J123" s="31" t="s">
        <v>405</v>
      </c>
      <c r="K123" s="47" t="s">
        <v>406</v>
      </c>
      <c r="L123" s="31" t="s">
        <v>454</v>
      </c>
      <c r="M123" s="47" t="s">
        <v>82</v>
      </c>
      <c r="N123" s="47" t="s">
        <v>117</v>
      </c>
      <c r="O123" s="31" t="s">
        <v>407</v>
      </c>
      <c r="P123" s="47" t="s">
        <v>128</v>
      </c>
      <c r="Q123" s="31" t="s">
        <v>120</v>
      </c>
      <c r="R123" s="47" t="s">
        <v>117</v>
      </c>
      <c r="S123" s="31" t="s">
        <v>408</v>
      </c>
      <c r="T123" s="31" t="s">
        <v>409</v>
      </c>
      <c r="U123" s="47">
        <v>60</v>
      </c>
      <c r="V123" s="31" t="s">
        <v>410</v>
      </c>
      <c r="W123" s="47"/>
      <c r="X123" s="47"/>
      <c r="Y123" s="47"/>
      <c r="Z123" s="52">
        <v>30</v>
      </c>
      <c r="AA123" s="31">
        <v>60</v>
      </c>
      <c r="AB123" s="31">
        <v>10</v>
      </c>
      <c r="AC123" s="48" t="s">
        <v>411</v>
      </c>
      <c r="AD123" s="31" t="s">
        <v>123</v>
      </c>
      <c r="AE123" s="49">
        <v>5</v>
      </c>
      <c r="AF123" s="50">
        <v>50050</v>
      </c>
      <c r="AG123" s="38">
        <f t="shared" si="2"/>
        <v>250250</v>
      </c>
      <c r="AH123" s="38">
        <f t="shared" si="3"/>
        <v>280280</v>
      </c>
      <c r="AI123" s="46"/>
      <c r="AJ123" s="46"/>
      <c r="AK123" s="46"/>
      <c r="AL123" s="46" t="s">
        <v>124</v>
      </c>
      <c r="AM123" s="31"/>
      <c r="AN123" s="31"/>
      <c r="AO123" s="31" t="s">
        <v>1917</v>
      </c>
      <c r="AP123" s="31"/>
      <c r="AQ123" s="31"/>
      <c r="AR123" s="31"/>
      <c r="AS123" s="31"/>
      <c r="AT123" s="31"/>
      <c r="AU123" s="31"/>
      <c r="AV123" s="31"/>
      <c r="AW123" s="31"/>
      <c r="AX123" s="35" t="s">
        <v>99</v>
      </c>
      <c r="AY123" s="31" t="s">
        <v>2025</v>
      </c>
    </row>
    <row r="124" spans="1:51" ht="12.95" customHeight="1" x14ac:dyDescent="0.25">
      <c r="A124" s="47" t="s">
        <v>129</v>
      </c>
      <c r="B124" s="41"/>
      <c r="C124" s="47">
        <v>220032747</v>
      </c>
      <c r="D124" s="41">
        <v>21101631</v>
      </c>
      <c r="E124" s="31" t="s">
        <v>1899</v>
      </c>
      <c r="F124" s="26"/>
      <c r="G124" s="31" t="s">
        <v>1909</v>
      </c>
      <c r="H124" s="31" t="s">
        <v>1910</v>
      </c>
      <c r="I124" s="31" t="s">
        <v>1911</v>
      </c>
      <c r="J124" s="31" t="s">
        <v>405</v>
      </c>
      <c r="K124" s="47" t="s">
        <v>406</v>
      </c>
      <c r="L124" s="31" t="s">
        <v>454</v>
      </c>
      <c r="M124" s="47" t="s">
        <v>82</v>
      </c>
      <c r="N124" s="47" t="s">
        <v>117</v>
      </c>
      <c r="O124" s="31" t="s">
        <v>407</v>
      </c>
      <c r="P124" s="47" t="s">
        <v>128</v>
      </c>
      <c r="Q124" s="31" t="s">
        <v>120</v>
      </c>
      <c r="R124" s="47" t="s">
        <v>117</v>
      </c>
      <c r="S124" s="31" t="s">
        <v>408</v>
      </c>
      <c r="T124" s="31" t="s">
        <v>409</v>
      </c>
      <c r="U124" s="47">
        <v>60</v>
      </c>
      <c r="V124" s="31" t="s">
        <v>410</v>
      </c>
      <c r="W124" s="47"/>
      <c r="X124" s="47"/>
      <c r="Y124" s="47"/>
      <c r="Z124" s="52">
        <v>30</v>
      </c>
      <c r="AA124" s="31">
        <v>60</v>
      </c>
      <c r="AB124" s="31">
        <v>10</v>
      </c>
      <c r="AC124" s="48" t="s">
        <v>411</v>
      </c>
      <c r="AD124" s="31" t="s">
        <v>123</v>
      </c>
      <c r="AE124" s="49">
        <v>5</v>
      </c>
      <c r="AF124" s="50">
        <v>52250</v>
      </c>
      <c r="AG124" s="38">
        <f t="shared" si="2"/>
        <v>261250</v>
      </c>
      <c r="AH124" s="38">
        <f t="shared" si="3"/>
        <v>292600</v>
      </c>
      <c r="AI124" s="46"/>
      <c r="AJ124" s="46"/>
      <c r="AK124" s="46"/>
      <c r="AL124" s="46" t="s">
        <v>124</v>
      </c>
      <c r="AM124" s="31"/>
      <c r="AN124" s="31"/>
      <c r="AO124" s="31" t="s">
        <v>1918</v>
      </c>
      <c r="AP124" s="31"/>
      <c r="AQ124" s="31"/>
      <c r="AR124" s="31"/>
      <c r="AS124" s="31"/>
      <c r="AT124" s="31"/>
      <c r="AU124" s="31"/>
      <c r="AV124" s="31"/>
      <c r="AW124" s="31"/>
      <c r="AX124" s="35" t="s">
        <v>99</v>
      </c>
      <c r="AY124" s="31" t="s">
        <v>2025</v>
      </c>
    </row>
    <row r="125" spans="1:51" ht="12.95" customHeight="1" x14ac:dyDescent="0.25">
      <c r="A125" s="47" t="s">
        <v>129</v>
      </c>
      <c r="B125" s="41"/>
      <c r="C125" s="47">
        <v>220032748</v>
      </c>
      <c r="D125" s="41">
        <v>21101632</v>
      </c>
      <c r="E125" s="31" t="s">
        <v>1591</v>
      </c>
      <c r="F125" s="26"/>
      <c r="G125" s="31" t="s">
        <v>1909</v>
      </c>
      <c r="H125" s="31" t="s">
        <v>1910</v>
      </c>
      <c r="I125" s="31" t="s">
        <v>1911</v>
      </c>
      <c r="J125" s="31" t="s">
        <v>405</v>
      </c>
      <c r="K125" s="47" t="s">
        <v>406</v>
      </c>
      <c r="L125" s="31" t="s">
        <v>454</v>
      </c>
      <c r="M125" s="47" t="s">
        <v>82</v>
      </c>
      <c r="N125" s="47" t="s">
        <v>117</v>
      </c>
      <c r="O125" s="31" t="s">
        <v>407</v>
      </c>
      <c r="P125" s="47" t="s">
        <v>128</v>
      </c>
      <c r="Q125" s="31" t="s">
        <v>120</v>
      </c>
      <c r="R125" s="47" t="s">
        <v>117</v>
      </c>
      <c r="S125" s="31" t="s">
        <v>408</v>
      </c>
      <c r="T125" s="31" t="s">
        <v>409</v>
      </c>
      <c r="U125" s="47">
        <v>60</v>
      </c>
      <c r="V125" s="31" t="s">
        <v>410</v>
      </c>
      <c r="W125" s="47"/>
      <c r="X125" s="47"/>
      <c r="Y125" s="47"/>
      <c r="Z125" s="52">
        <v>30</v>
      </c>
      <c r="AA125" s="31">
        <v>60</v>
      </c>
      <c r="AB125" s="31">
        <v>10</v>
      </c>
      <c r="AC125" s="48" t="s">
        <v>411</v>
      </c>
      <c r="AD125" s="31" t="s">
        <v>123</v>
      </c>
      <c r="AE125" s="49">
        <v>5</v>
      </c>
      <c r="AF125" s="50">
        <v>57970</v>
      </c>
      <c r="AG125" s="38">
        <f t="shared" si="2"/>
        <v>289850</v>
      </c>
      <c r="AH125" s="38">
        <f t="shared" si="3"/>
        <v>324632.00000000006</v>
      </c>
      <c r="AI125" s="46"/>
      <c r="AJ125" s="46"/>
      <c r="AK125" s="46"/>
      <c r="AL125" s="46" t="s">
        <v>124</v>
      </c>
      <c r="AM125" s="31"/>
      <c r="AN125" s="31"/>
      <c r="AO125" s="31" t="s">
        <v>1919</v>
      </c>
      <c r="AP125" s="31"/>
      <c r="AQ125" s="31"/>
      <c r="AR125" s="31"/>
      <c r="AS125" s="31"/>
      <c r="AT125" s="31"/>
      <c r="AU125" s="31"/>
      <c r="AV125" s="31"/>
      <c r="AW125" s="31"/>
      <c r="AX125" s="35" t="s">
        <v>99</v>
      </c>
      <c r="AY125" s="31" t="s">
        <v>2025</v>
      </c>
    </row>
    <row r="126" spans="1:51" ht="12.95" customHeight="1" x14ac:dyDescent="0.25">
      <c r="A126" s="47" t="s">
        <v>129</v>
      </c>
      <c r="B126" s="41"/>
      <c r="C126" s="47">
        <v>220032749</v>
      </c>
      <c r="D126" s="41">
        <v>21101633</v>
      </c>
      <c r="E126" s="31" t="s">
        <v>1900</v>
      </c>
      <c r="F126" s="26"/>
      <c r="G126" s="31" t="s">
        <v>1909</v>
      </c>
      <c r="H126" s="31" t="s">
        <v>1910</v>
      </c>
      <c r="I126" s="31" t="s">
        <v>1911</v>
      </c>
      <c r="J126" s="31" t="s">
        <v>405</v>
      </c>
      <c r="K126" s="47" t="s">
        <v>406</v>
      </c>
      <c r="L126" s="31" t="s">
        <v>454</v>
      </c>
      <c r="M126" s="47" t="s">
        <v>82</v>
      </c>
      <c r="N126" s="47" t="s">
        <v>117</v>
      </c>
      <c r="O126" s="31" t="s">
        <v>407</v>
      </c>
      <c r="P126" s="47" t="s">
        <v>128</v>
      </c>
      <c r="Q126" s="31" t="s">
        <v>120</v>
      </c>
      <c r="R126" s="47" t="s">
        <v>117</v>
      </c>
      <c r="S126" s="31" t="s">
        <v>408</v>
      </c>
      <c r="T126" s="31" t="s">
        <v>409</v>
      </c>
      <c r="U126" s="47">
        <v>60</v>
      </c>
      <c r="V126" s="31" t="s">
        <v>410</v>
      </c>
      <c r="W126" s="47"/>
      <c r="X126" s="47"/>
      <c r="Y126" s="47"/>
      <c r="Z126" s="52">
        <v>30</v>
      </c>
      <c r="AA126" s="31">
        <v>60</v>
      </c>
      <c r="AB126" s="31">
        <v>10</v>
      </c>
      <c r="AC126" s="48" t="s">
        <v>411</v>
      </c>
      <c r="AD126" s="31" t="s">
        <v>123</v>
      </c>
      <c r="AE126" s="49">
        <v>5</v>
      </c>
      <c r="AF126" s="50">
        <v>58850</v>
      </c>
      <c r="AG126" s="38">
        <f t="shared" si="2"/>
        <v>294250</v>
      </c>
      <c r="AH126" s="38">
        <f t="shared" si="3"/>
        <v>329560.00000000006</v>
      </c>
      <c r="AI126" s="46"/>
      <c r="AJ126" s="46"/>
      <c r="AK126" s="46"/>
      <c r="AL126" s="46" t="s">
        <v>124</v>
      </c>
      <c r="AM126" s="31"/>
      <c r="AN126" s="31"/>
      <c r="AO126" s="31" t="s">
        <v>1920</v>
      </c>
      <c r="AP126" s="31"/>
      <c r="AQ126" s="31"/>
      <c r="AR126" s="31"/>
      <c r="AS126" s="31"/>
      <c r="AT126" s="31"/>
      <c r="AU126" s="31"/>
      <c r="AV126" s="31"/>
      <c r="AW126" s="31"/>
      <c r="AX126" s="35" t="s">
        <v>99</v>
      </c>
      <c r="AY126" s="31" t="s">
        <v>2025</v>
      </c>
    </row>
    <row r="127" spans="1:51" ht="12.95" customHeight="1" x14ac:dyDescent="0.25">
      <c r="A127" s="47" t="s">
        <v>129</v>
      </c>
      <c r="B127" s="41"/>
      <c r="C127" s="47">
        <v>220032750</v>
      </c>
      <c r="D127" s="41">
        <v>21101634</v>
      </c>
      <c r="E127" s="31" t="s">
        <v>1901</v>
      </c>
      <c r="F127" s="26"/>
      <c r="G127" s="31" t="s">
        <v>1909</v>
      </c>
      <c r="H127" s="31" t="s">
        <v>1910</v>
      </c>
      <c r="I127" s="31" t="s">
        <v>1911</v>
      </c>
      <c r="J127" s="31" t="s">
        <v>405</v>
      </c>
      <c r="K127" s="47" t="s">
        <v>406</v>
      </c>
      <c r="L127" s="31" t="s">
        <v>454</v>
      </c>
      <c r="M127" s="47" t="s">
        <v>82</v>
      </c>
      <c r="N127" s="47" t="s">
        <v>117</v>
      </c>
      <c r="O127" s="31" t="s">
        <v>407</v>
      </c>
      <c r="P127" s="47" t="s">
        <v>128</v>
      </c>
      <c r="Q127" s="31" t="s">
        <v>120</v>
      </c>
      <c r="R127" s="47" t="s">
        <v>117</v>
      </c>
      <c r="S127" s="31" t="s">
        <v>408</v>
      </c>
      <c r="T127" s="31" t="s">
        <v>409</v>
      </c>
      <c r="U127" s="47">
        <v>60</v>
      </c>
      <c r="V127" s="31" t="s">
        <v>410</v>
      </c>
      <c r="W127" s="47"/>
      <c r="X127" s="47"/>
      <c r="Y127" s="47"/>
      <c r="Z127" s="52">
        <v>30</v>
      </c>
      <c r="AA127" s="31">
        <v>60</v>
      </c>
      <c r="AB127" s="31">
        <v>10</v>
      </c>
      <c r="AC127" s="48" t="s">
        <v>411</v>
      </c>
      <c r="AD127" s="31" t="s">
        <v>123</v>
      </c>
      <c r="AE127" s="49">
        <v>5</v>
      </c>
      <c r="AF127" s="50">
        <v>62260</v>
      </c>
      <c r="AG127" s="38">
        <f t="shared" si="2"/>
        <v>311300</v>
      </c>
      <c r="AH127" s="38">
        <f t="shared" si="3"/>
        <v>348656.00000000006</v>
      </c>
      <c r="AI127" s="46"/>
      <c r="AJ127" s="46"/>
      <c r="AK127" s="46"/>
      <c r="AL127" s="46" t="s">
        <v>124</v>
      </c>
      <c r="AM127" s="31"/>
      <c r="AN127" s="31"/>
      <c r="AO127" s="31" t="s">
        <v>1921</v>
      </c>
      <c r="AP127" s="31"/>
      <c r="AQ127" s="31"/>
      <c r="AR127" s="31"/>
      <c r="AS127" s="31"/>
      <c r="AT127" s="31"/>
      <c r="AU127" s="31"/>
      <c r="AV127" s="31"/>
      <c r="AW127" s="31"/>
      <c r="AX127" s="35" t="s">
        <v>99</v>
      </c>
      <c r="AY127" s="31" t="s">
        <v>2025</v>
      </c>
    </row>
    <row r="128" spans="1:51" ht="12.95" customHeight="1" x14ac:dyDescent="0.25">
      <c r="A128" s="47" t="s">
        <v>129</v>
      </c>
      <c r="B128" s="41"/>
      <c r="C128" s="47">
        <v>220032751</v>
      </c>
      <c r="D128" s="41">
        <v>21101635</v>
      </c>
      <c r="E128" s="31" t="s">
        <v>1902</v>
      </c>
      <c r="F128" s="26"/>
      <c r="G128" s="31" t="s">
        <v>1909</v>
      </c>
      <c r="H128" s="31" t="s">
        <v>1910</v>
      </c>
      <c r="I128" s="31" t="s">
        <v>1911</v>
      </c>
      <c r="J128" s="31" t="s">
        <v>405</v>
      </c>
      <c r="K128" s="47" t="s">
        <v>406</v>
      </c>
      <c r="L128" s="31" t="s">
        <v>454</v>
      </c>
      <c r="M128" s="47" t="s">
        <v>82</v>
      </c>
      <c r="N128" s="47" t="s">
        <v>117</v>
      </c>
      <c r="O128" s="31" t="s">
        <v>407</v>
      </c>
      <c r="P128" s="47" t="s">
        <v>128</v>
      </c>
      <c r="Q128" s="31" t="s">
        <v>120</v>
      </c>
      <c r="R128" s="47" t="s">
        <v>117</v>
      </c>
      <c r="S128" s="31" t="s">
        <v>408</v>
      </c>
      <c r="T128" s="31" t="s">
        <v>409</v>
      </c>
      <c r="U128" s="47">
        <v>60</v>
      </c>
      <c r="V128" s="31" t="s">
        <v>410</v>
      </c>
      <c r="W128" s="47"/>
      <c r="X128" s="47"/>
      <c r="Y128" s="47"/>
      <c r="Z128" s="52">
        <v>30</v>
      </c>
      <c r="AA128" s="31">
        <v>60</v>
      </c>
      <c r="AB128" s="31">
        <v>10</v>
      </c>
      <c r="AC128" s="48" t="s">
        <v>411</v>
      </c>
      <c r="AD128" s="31" t="s">
        <v>123</v>
      </c>
      <c r="AE128" s="49">
        <v>5</v>
      </c>
      <c r="AF128" s="50">
        <v>63360</v>
      </c>
      <c r="AG128" s="38">
        <f t="shared" si="2"/>
        <v>316800</v>
      </c>
      <c r="AH128" s="38">
        <f t="shared" si="3"/>
        <v>354816.00000000006</v>
      </c>
      <c r="AI128" s="46"/>
      <c r="AJ128" s="46"/>
      <c r="AK128" s="46"/>
      <c r="AL128" s="46" t="s">
        <v>124</v>
      </c>
      <c r="AM128" s="31"/>
      <c r="AN128" s="31"/>
      <c r="AO128" s="31" t="s">
        <v>1922</v>
      </c>
      <c r="AP128" s="31"/>
      <c r="AQ128" s="31"/>
      <c r="AR128" s="31"/>
      <c r="AS128" s="31"/>
      <c r="AT128" s="31"/>
      <c r="AU128" s="31"/>
      <c r="AV128" s="31"/>
      <c r="AW128" s="31"/>
      <c r="AX128" s="35" t="s">
        <v>99</v>
      </c>
      <c r="AY128" s="31" t="s">
        <v>2025</v>
      </c>
    </row>
    <row r="129" spans="1:51" ht="12.95" customHeight="1" x14ac:dyDescent="0.25">
      <c r="A129" s="47" t="s">
        <v>129</v>
      </c>
      <c r="B129" s="41"/>
      <c r="C129" s="47">
        <v>220032752</v>
      </c>
      <c r="D129" s="41">
        <v>21101636</v>
      </c>
      <c r="E129" s="31" t="s">
        <v>1903</v>
      </c>
      <c r="F129" s="26"/>
      <c r="G129" s="31" t="s">
        <v>1909</v>
      </c>
      <c r="H129" s="31" t="s">
        <v>1910</v>
      </c>
      <c r="I129" s="31" t="s">
        <v>1911</v>
      </c>
      <c r="J129" s="31" t="s">
        <v>405</v>
      </c>
      <c r="K129" s="47" t="s">
        <v>406</v>
      </c>
      <c r="L129" s="31" t="s">
        <v>454</v>
      </c>
      <c r="M129" s="47" t="s">
        <v>82</v>
      </c>
      <c r="N129" s="47" t="s">
        <v>117</v>
      </c>
      <c r="O129" s="31" t="s">
        <v>407</v>
      </c>
      <c r="P129" s="47" t="s">
        <v>128</v>
      </c>
      <c r="Q129" s="31" t="s">
        <v>120</v>
      </c>
      <c r="R129" s="47" t="s">
        <v>117</v>
      </c>
      <c r="S129" s="31" t="s">
        <v>408</v>
      </c>
      <c r="T129" s="31" t="s">
        <v>409</v>
      </c>
      <c r="U129" s="47">
        <v>60</v>
      </c>
      <c r="V129" s="31" t="s">
        <v>410</v>
      </c>
      <c r="W129" s="47"/>
      <c r="X129" s="47"/>
      <c r="Y129" s="47"/>
      <c r="Z129" s="52">
        <v>30</v>
      </c>
      <c r="AA129" s="31">
        <v>60</v>
      </c>
      <c r="AB129" s="31">
        <v>10</v>
      </c>
      <c r="AC129" s="48" t="s">
        <v>411</v>
      </c>
      <c r="AD129" s="31" t="s">
        <v>123</v>
      </c>
      <c r="AE129" s="49">
        <v>5</v>
      </c>
      <c r="AF129" s="50">
        <v>65450</v>
      </c>
      <c r="AG129" s="38">
        <f t="shared" si="2"/>
        <v>327250</v>
      </c>
      <c r="AH129" s="38">
        <f t="shared" si="3"/>
        <v>366520.00000000006</v>
      </c>
      <c r="AI129" s="46"/>
      <c r="AJ129" s="46"/>
      <c r="AK129" s="46"/>
      <c r="AL129" s="46" t="s">
        <v>124</v>
      </c>
      <c r="AM129" s="31"/>
      <c r="AN129" s="31"/>
      <c r="AO129" s="31" t="s">
        <v>1923</v>
      </c>
      <c r="AP129" s="31"/>
      <c r="AQ129" s="31"/>
      <c r="AR129" s="31"/>
      <c r="AS129" s="31"/>
      <c r="AT129" s="31"/>
      <c r="AU129" s="31"/>
      <c r="AV129" s="31"/>
      <c r="AW129" s="31"/>
      <c r="AX129" s="35" t="s">
        <v>99</v>
      </c>
      <c r="AY129" s="31" t="s">
        <v>2025</v>
      </c>
    </row>
    <row r="130" spans="1:51" ht="12.95" customHeight="1" x14ac:dyDescent="0.25">
      <c r="A130" s="47" t="s">
        <v>129</v>
      </c>
      <c r="B130" s="41"/>
      <c r="C130" s="47">
        <v>220032753</v>
      </c>
      <c r="D130" s="41">
        <v>21101637</v>
      </c>
      <c r="E130" s="31" t="s">
        <v>1904</v>
      </c>
      <c r="F130" s="26"/>
      <c r="G130" s="31" t="s">
        <v>1909</v>
      </c>
      <c r="H130" s="31" t="s">
        <v>1910</v>
      </c>
      <c r="I130" s="31" t="s">
        <v>1911</v>
      </c>
      <c r="J130" s="31" t="s">
        <v>405</v>
      </c>
      <c r="K130" s="47" t="s">
        <v>406</v>
      </c>
      <c r="L130" s="31" t="s">
        <v>454</v>
      </c>
      <c r="M130" s="47" t="s">
        <v>82</v>
      </c>
      <c r="N130" s="47" t="s">
        <v>117</v>
      </c>
      <c r="O130" s="31" t="s">
        <v>407</v>
      </c>
      <c r="P130" s="47" t="s">
        <v>128</v>
      </c>
      <c r="Q130" s="31" t="s">
        <v>120</v>
      </c>
      <c r="R130" s="47" t="s">
        <v>117</v>
      </c>
      <c r="S130" s="31" t="s">
        <v>408</v>
      </c>
      <c r="T130" s="31" t="s">
        <v>409</v>
      </c>
      <c r="U130" s="47">
        <v>60</v>
      </c>
      <c r="V130" s="31" t="s">
        <v>410</v>
      </c>
      <c r="W130" s="47"/>
      <c r="X130" s="47"/>
      <c r="Y130" s="47"/>
      <c r="Z130" s="52">
        <v>30</v>
      </c>
      <c r="AA130" s="31">
        <v>60</v>
      </c>
      <c r="AB130" s="31">
        <v>10</v>
      </c>
      <c r="AC130" s="48" t="s">
        <v>411</v>
      </c>
      <c r="AD130" s="31" t="s">
        <v>123</v>
      </c>
      <c r="AE130" s="49">
        <v>5</v>
      </c>
      <c r="AF130" s="50">
        <v>66660</v>
      </c>
      <c r="AG130" s="38">
        <f t="shared" si="2"/>
        <v>333300</v>
      </c>
      <c r="AH130" s="38">
        <f t="shared" si="3"/>
        <v>373296.00000000006</v>
      </c>
      <c r="AI130" s="46"/>
      <c r="AJ130" s="46"/>
      <c r="AK130" s="46"/>
      <c r="AL130" s="46" t="s">
        <v>124</v>
      </c>
      <c r="AM130" s="31"/>
      <c r="AN130" s="31"/>
      <c r="AO130" s="31" t="s">
        <v>1924</v>
      </c>
      <c r="AP130" s="31"/>
      <c r="AQ130" s="31"/>
      <c r="AR130" s="31"/>
      <c r="AS130" s="31"/>
      <c r="AT130" s="31"/>
      <c r="AU130" s="31"/>
      <c r="AV130" s="31"/>
      <c r="AW130" s="31"/>
      <c r="AX130" s="35" t="s">
        <v>99</v>
      </c>
      <c r="AY130" s="31" t="s">
        <v>2025</v>
      </c>
    </row>
    <row r="131" spans="1:51" ht="12.95" customHeight="1" x14ac:dyDescent="0.25">
      <c r="A131" s="47" t="s">
        <v>129</v>
      </c>
      <c r="B131" s="41"/>
      <c r="C131" s="47">
        <v>220032754</v>
      </c>
      <c r="D131" s="41">
        <v>21101638</v>
      </c>
      <c r="E131" s="31" t="s">
        <v>1905</v>
      </c>
      <c r="F131" s="26"/>
      <c r="G131" s="31" t="s">
        <v>1909</v>
      </c>
      <c r="H131" s="31" t="s">
        <v>1910</v>
      </c>
      <c r="I131" s="31" t="s">
        <v>1911</v>
      </c>
      <c r="J131" s="31" t="s">
        <v>405</v>
      </c>
      <c r="K131" s="47" t="s">
        <v>406</v>
      </c>
      <c r="L131" s="31" t="s">
        <v>454</v>
      </c>
      <c r="M131" s="47" t="s">
        <v>82</v>
      </c>
      <c r="N131" s="47" t="s">
        <v>117</v>
      </c>
      <c r="O131" s="31" t="s">
        <v>407</v>
      </c>
      <c r="P131" s="47" t="s">
        <v>128</v>
      </c>
      <c r="Q131" s="31" t="s">
        <v>120</v>
      </c>
      <c r="R131" s="47" t="s">
        <v>117</v>
      </c>
      <c r="S131" s="31" t="s">
        <v>408</v>
      </c>
      <c r="T131" s="31" t="s">
        <v>409</v>
      </c>
      <c r="U131" s="47">
        <v>60</v>
      </c>
      <c r="V131" s="31" t="s">
        <v>410</v>
      </c>
      <c r="W131" s="47"/>
      <c r="X131" s="47"/>
      <c r="Y131" s="47"/>
      <c r="Z131" s="52">
        <v>30</v>
      </c>
      <c r="AA131" s="31">
        <v>60</v>
      </c>
      <c r="AB131" s="31">
        <v>10</v>
      </c>
      <c r="AC131" s="48" t="s">
        <v>411</v>
      </c>
      <c r="AD131" s="31" t="s">
        <v>123</v>
      </c>
      <c r="AE131" s="49">
        <v>10</v>
      </c>
      <c r="AF131" s="50">
        <v>48070</v>
      </c>
      <c r="AG131" s="38">
        <f t="shared" si="2"/>
        <v>480700</v>
      </c>
      <c r="AH131" s="38">
        <f t="shared" si="3"/>
        <v>538384</v>
      </c>
      <c r="AI131" s="46"/>
      <c r="AJ131" s="46"/>
      <c r="AK131" s="46"/>
      <c r="AL131" s="46" t="s">
        <v>124</v>
      </c>
      <c r="AM131" s="31"/>
      <c r="AN131" s="31"/>
      <c r="AO131" s="31" t="s">
        <v>1925</v>
      </c>
      <c r="AP131" s="31"/>
      <c r="AQ131" s="31"/>
      <c r="AR131" s="31"/>
      <c r="AS131" s="31"/>
      <c r="AT131" s="31"/>
      <c r="AU131" s="31"/>
      <c r="AV131" s="31"/>
      <c r="AW131" s="31"/>
      <c r="AX131" s="35" t="s">
        <v>99</v>
      </c>
      <c r="AY131" s="31" t="s">
        <v>2025</v>
      </c>
    </row>
    <row r="132" spans="1:51" ht="12.95" customHeight="1" x14ac:dyDescent="0.25">
      <c r="A132" s="47" t="s">
        <v>129</v>
      </c>
      <c r="B132" s="41"/>
      <c r="C132" s="47">
        <v>220032755</v>
      </c>
      <c r="D132" s="41">
        <v>21101639</v>
      </c>
      <c r="E132" s="31" t="s">
        <v>1906</v>
      </c>
      <c r="F132" s="26"/>
      <c r="G132" s="31" t="s">
        <v>1909</v>
      </c>
      <c r="H132" s="31" t="s">
        <v>1910</v>
      </c>
      <c r="I132" s="31" t="s">
        <v>1911</v>
      </c>
      <c r="J132" s="31" t="s">
        <v>405</v>
      </c>
      <c r="K132" s="47" t="s">
        <v>406</v>
      </c>
      <c r="L132" s="31" t="s">
        <v>454</v>
      </c>
      <c r="M132" s="47" t="s">
        <v>82</v>
      </c>
      <c r="N132" s="47" t="s">
        <v>117</v>
      </c>
      <c r="O132" s="31" t="s">
        <v>407</v>
      </c>
      <c r="P132" s="47" t="s">
        <v>128</v>
      </c>
      <c r="Q132" s="31" t="s">
        <v>120</v>
      </c>
      <c r="R132" s="47" t="s">
        <v>117</v>
      </c>
      <c r="S132" s="31" t="s">
        <v>408</v>
      </c>
      <c r="T132" s="31" t="s">
        <v>409</v>
      </c>
      <c r="U132" s="47">
        <v>60</v>
      </c>
      <c r="V132" s="31" t="s">
        <v>410</v>
      </c>
      <c r="W132" s="47"/>
      <c r="X132" s="47"/>
      <c r="Y132" s="47"/>
      <c r="Z132" s="52">
        <v>30</v>
      </c>
      <c r="AA132" s="31">
        <v>60</v>
      </c>
      <c r="AB132" s="31">
        <v>10</v>
      </c>
      <c r="AC132" s="48" t="s">
        <v>411</v>
      </c>
      <c r="AD132" s="31" t="s">
        <v>123</v>
      </c>
      <c r="AE132" s="49">
        <v>5</v>
      </c>
      <c r="AF132" s="50">
        <v>70180</v>
      </c>
      <c r="AG132" s="38">
        <f t="shared" si="2"/>
        <v>350900</v>
      </c>
      <c r="AH132" s="38">
        <f t="shared" si="3"/>
        <v>393008.00000000006</v>
      </c>
      <c r="AI132" s="46"/>
      <c r="AJ132" s="46"/>
      <c r="AK132" s="46"/>
      <c r="AL132" s="46" t="s">
        <v>124</v>
      </c>
      <c r="AM132" s="31"/>
      <c r="AN132" s="31"/>
      <c r="AO132" s="31" t="s">
        <v>1926</v>
      </c>
      <c r="AP132" s="31"/>
      <c r="AQ132" s="31"/>
      <c r="AR132" s="31"/>
      <c r="AS132" s="31"/>
      <c r="AT132" s="31"/>
      <c r="AU132" s="31"/>
      <c r="AV132" s="31"/>
      <c r="AW132" s="31"/>
      <c r="AX132" s="35" t="s">
        <v>99</v>
      </c>
      <c r="AY132" s="31" t="s">
        <v>2025</v>
      </c>
    </row>
    <row r="133" spans="1:51" ht="12.95" customHeight="1" x14ac:dyDescent="0.25">
      <c r="A133" s="47" t="s">
        <v>129</v>
      </c>
      <c r="B133" s="41"/>
      <c r="C133" s="47">
        <v>220032756</v>
      </c>
      <c r="D133" s="41">
        <v>21101640</v>
      </c>
      <c r="E133" s="31" t="s">
        <v>1907</v>
      </c>
      <c r="F133" s="26"/>
      <c r="G133" s="31" t="s">
        <v>1909</v>
      </c>
      <c r="H133" s="31" t="s">
        <v>1910</v>
      </c>
      <c r="I133" s="31" t="s">
        <v>1911</v>
      </c>
      <c r="J133" s="31" t="s">
        <v>405</v>
      </c>
      <c r="K133" s="47" t="s">
        <v>406</v>
      </c>
      <c r="L133" s="31" t="s">
        <v>454</v>
      </c>
      <c r="M133" s="47" t="s">
        <v>82</v>
      </c>
      <c r="N133" s="47" t="s">
        <v>117</v>
      </c>
      <c r="O133" s="31" t="s">
        <v>407</v>
      </c>
      <c r="P133" s="47" t="s">
        <v>128</v>
      </c>
      <c r="Q133" s="31" t="s">
        <v>120</v>
      </c>
      <c r="R133" s="47" t="s">
        <v>117</v>
      </c>
      <c r="S133" s="31" t="s">
        <v>408</v>
      </c>
      <c r="T133" s="31" t="s">
        <v>409</v>
      </c>
      <c r="U133" s="47">
        <v>60</v>
      </c>
      <c r="V133" s="31" t="s">
        <v>410</v>
      </c>
      <c r="W133" s="47"/>
      <c r="X133" s="47"/>
      <c r="Y133" s="47"/>
      <c r="Z133" s="52">
        <v>30</v>
      </c>
      <c r="AA133" s="31">
        <v>60</v>
      </c>
      <c r="AB133" s="31">
        <v>10</v>
      </c>
      <c r="AC133" s="48" t="s">
        <v>411</v>
      </c>
      <c r="AD133" s="31" t="s">
        <v>123</v>
      </c>
      <c r="AE133" s="49">
        <v>5</v>
      </c>
      <c r="AF133" s="50">
        <v>71280</v>
      </c>
      <c r="AG133" s="38">
        <f t="shared" si="2"/>
        <v>356400</v>
      </c>
      <c r="AH133" s="38">
        <f t="shared" si="3"/>
        <v>399168.00000000006</v>
      </c>
      <c r="AI133" s="46"/>
      <c r="AJ133" s="46"/>
      <c r="AK133" s="46"/>
      <c r="AL133" s="46" t="s">
        <v>124</v>
      </c>
      <c r="AM133" s="31"/>
      <c r="AN133" s="31"/>
      <c r="AO133" s="31" t="s">
        <v>1927</v>
      </c>
      <c r="AP133" s="31"/>
      <c r="AQ133" s="31"/>
      <c r="AR133" s="31"/>
      <c r="AS133" s="31"/>
      <c r="AT133" s="31"/>
      <c r="AU133" s="31"/>
      <c r="AV133" s="31"/>
      <c r="AW133" s="31"/>
      <c r="AX133" s="35" t="s">
        <v>99</v>
      </c>
      <c r="AY133" s="31" t="s">
        <v>2025</v>
      </c>
    </row>
    <row r="134" spans="1:51" ht="12.95" customHeight="1" x14ac:dyDescent="0.25">
      <c r="A134" s="47" t="s">
        <v>129</v>
      </c>
      <c r="B134" s="41"/>
      <c r="C134" s="47">
        <v>220032757</v>
      </c>
      <c r="D134" s="41">
        <v>21101641</v>
      </c>
      <c r="E134" s="31" t="s">
        <v>1908</v>
      </c>
      <c r="F134" s="26"/>
      <c r="G134" s="31" t="s">
        <v>1909</v>
      </c>
      <c r="H134" s="31" t="s">
        <v>1910</v>
      </c>
      <c r="I134" s="31" t="s">
        <v>1911</v>
      </c>
      <c r="J134" s="31" t="s">
        <v>405</v>
      </c>
      <c r="K134" s="47" t="s">
        <v>406</v>
      </c>
      <c r="L134" s="31" t="s">
        <v>454</v>
      </c>
      <c r="M134" s="47" t="s">
        <v>82</v>
      </c>
      <c r="N134" s="47" t="s">
        <v>117</v>
      </c>
      <c r="O134" s="31" t="s">
        <v>407</v>
      </c>
      <c r="P134" s="47" t="s">
        <v>128</v>
      </c>
      <c r="Q134" s="31" t="s">
        <v>120</v>
      </c>
      <c r="R134" s="47" t="s">
        <v>117</v>
      </c>
      <c r="S134" s="31" t="s">
        <v>408</v>
      </c>
      <c r="T134" s="31" t="s">
        <v>409</v>
      </c>
      <c r="U134" s="47">
        <v>60</v>
      </c>
      <c r="V134" s="31" t="s">
        <v>410</v>
      </c>
      <c r="W134" s="47"/>
      <c r="X134" s="47"/>
      <c r="Y134" s="47"/>
      <c r="Z134" s="52">
        <v>30</v>
      </c>
      <c r="AA134" s="31">
        <v>60</v>
      </c>
      <c r="AB134" s="31">
        <v>10</v>
      </c>
      <c r="AC134" s="48" t="s">
        <v>411</v>
      </c>
      <c r="AD134" s="31" t="s">
        <v>123</v>
      </c>
      <c r="AE134" s="49">
        <v>5</v>
      </c>
      <c r="AF134" s="50">
        <v>73480</v>
      </c>
      <c r="AG134" s="38">
        <f t="shared" si="2"/>
        <v>367400</v>
      </c>
      <c r="AH134" s="38">
        <f t="shared" si="3"/>
        <v>411488.00000000006</v>
      </c>
      <c r="AI134" s="46"/>
      <c r="AJ134" s="46"/>
      <c r="AK134" s="46"/>
      <c r="AL134" s="46" t="s">
        <v>124</v>
      </c>
      <c r="AM134" s="31"/>
      <c r="AN134" s="31"/>
      <c r="AO134" s="31" t="s">
        <v>1928</v>
      </c>
      <c r="AP134" s="31"/>
      <c r="AQ134" s="31"/>
      <c r="AR134" s="31"/>
      <c r="AS134" s="31"/>
      <c r="AT134" s="31"/>
      <c r="AU134" s="31"/>
      <c r="AV134" s="31"/>
      <c r="AW134" s="31"/>
      <c r="AX134" s="35" t="s">
        <v>99</v>
      </c>
      <c r="AY134" s="31" t="s">
        <v>2025</v>
      </c>
    </row>
    <row r="135" spans="1:51" ht="12.95" customHeight="1" x14ac:dyDescent="0.25">
      <c r="A135" s="47" t="s">
        <v>129</v>
      </c>
      <c r="B135" s="41"/>
      <c r="C135" s="47">
        <v>250005054</v>
      </c>
      <c r="D135" s="41">
        <v>21101659</v>
      </c>
      <c r="E135" s="31" t="s">
        <v>1929</v>
      </c>
      <c r="F135" s="26"/>
      <c r="G135" s="31" t="s">
        <v>1930</v>
      </c>
      <c r="H135" s="31" t="s">
        <v>1931</v>
      </c>
      <c r="I135" s="31" t="s">
        <v>611</v>
      </c>
      <c r="J135" s="31" t="s">
        <v>405</v>
      </c>
      <c r="K135" s="47" t="s">
        <v>406</v>
      </c>
      <c r="L135" s="31"/>
      <c r="M135" s="47" t="s">
        <v>246</v>
      </c>
      <c r="N135" s="47" t="s">
        <v>117</v>
      </c>
      <c r="O135" s="31" t="s">
        <v>407</v>
      </c>
      <c r="P135" s="47" t="s">
        <v>128</v>
      </c>
      <c r="Q135" s="31" t="s">
        <v>120</v>
      </c>
      <c r="R135" s="47" t="s">
        <v>117</v>
      </c>
      <c r="S135" s="31" t="s">
        <v>408</v>
      </c>
      <c r="T135" s="31" t="s">
        <v>409</v>
      </c>
      <c r="U135" s="47">
        <v>60</v>
      </c>
      <c r="V135" s="31" t="s">
        <v>410</v>
      </c>
      <c r="W135" s="47"/>
      <c r="X135" s="47"/>
      <c r="Y135" s="47"/>
      <c r="Z135" s="32" t="s">
        <v>246</v>
      </c>
      <c r="AA135" s="31">
        <v>90</v>
      </c>
      <c r="AB135" s="31">
        <v>10</v>
      </c>
      <c r="AC135" s="48" t="s">
        <v>411</v>
      </c>
      <c r="AD135" s="31" t="s">
        <v>123</v>
      </c>
      <c r="AE135" s="49">
        <v>21</v>
      </c>
      <c r="AF135" s="50">
        <v>31173.45</v>
      </c>
      <c r="AG135" s="38">
        <f t="shared" si="2"/>
        <v>654642.45000000007</v>
      </c>
      <c r="AH135" s="38">
        <f t="shared" si="3"/>
        <v>733199.54400000011</v>
      </c>
      <c r="AI135" s="46"/>
      <c r="AJ135" s="46"/>
      <c r="AK135" s="46"/>
      <c r="AL135" s="46" t="s">
        <v>124</v>
      </c>
      <c r="AM135" s="31"/>
      <c r="AN135" s="31"/>
      <c r="AO135" s="31" t="s">
        <v>1932</v>
      </c>
      <c r="AP135" s="31"/>
      <c r="AQ135" s="31"/>
      <c r="AR135" s="31"/>
      <c r="AS135" s="31"/>
      <c r="AT135" s="31"/>
      <c r="AU135" s="31"/>
      <c r="AV135" s="31"/>
      <c r="AW135" s="31"/>
      <c r="AX135" s="35" t="s">
        <v>99</v>
      </c>
      <c r="AY135" s="31" t="s">
        <v>2025</v>
      </c>
    </row>
    <row r="136" spans="1:51" ht="12.95" customHeight="1" x14ac:dyDescent="0.25">
      <c r="A136" s="47" t="s">
        <v>236</v>
      </c>
      <c r="B136" s="47"/>
      <c r="C136" s="41">
        <v>120006475</v>
      </c>
      <c r="D136" s="47">
        <v>21100903</v>
      </c>
      <c r="E136" s="31" t="s">
        <v>1933</v>
      </c>
      <c r="F136" s="26"/>
      <c r="G136" s="31" t="s">
        <v>1934</v>
      </c>
      <c r="H136" s="31" t="s">
        <v>1935</v>
      </c>
      <c r="I136" s="31" t="s">
        <v>1936</v>
      </c>
      <c r="J136" s="31" t="s">
        <v>405</v>
      </c>
      <c r="K136" s="31" t="s">
        <v>406</v>
      </c>
      <c r="L136" s="47" t="s">
        <v>454</v>
      </c>
      <c r="M136" s="31" t="s">
        <v>82</v>
      </c>
      <c r="N136" s="47" t="s">
        <v>117</v>
      </c>
      <c r="O136" s="47" t="s">
        <v>407</v>
      </c>
      <c r="P136" s="31" t="s">
        <v>128</v>
      </c>
      <c r="Q136" s="47" t="s">
        <v>120</v>
      </c>
      <c r="R136" s="31" t="s">
        <v>117</v>
      </c>
      <c r="S136" s="47" t="s">
        <v>408</v>
      </c>
      <c r="T136" s="31" t="s">
        <v>409</v>
      </c>
      <c r="U136" s="31">
        <v>60</v>
      </c>
      <c r="V136" s="47" t="s">
        <v>410</v>
      </c>
      <c r="W136" s="31"/>
      <c r="X136" s="47"/>
      <c r="Y136" s="47"/>
      <c r="Z136" s="47">
        <v>30</v>
      </c>
      <c r="AA136" s="52">
        <v>60</v>
      </c>
      <c r="AB136" s="31">
        <v>10</v>
      </c>
      <c r="AC136" s="31" t="s">
        <v>411</v>
      </c>
      <c r="AD136" s="49" t="s">
        <v>123</v>
      </c>
      <c r="AE136" s="49">
        <v>3</v>
      </c>
      <c r="AF136" s="50">
        <v>226333.89</v>
      </c>
      <c r="AG136" s="38">
        <f t="shared" si="2"/>
        <v>679001.67</v>
      </c>
      <c r="AH136" s="38">
        <f t="shared" si="3"/>
        <v>760481.87040000013</v>
      </c>
      <c r="AI136" s="46"/>
      <c r="AJ136" s="46"/>
      <c r="AK136" s="46"/>
      <c r="AL136" s="46" t="s">
        <v>124</v>
      </c>
      <c r="AM136" s="47"/>
      <c r="AN136" s="31"/>
      <c r="AO136" s="31" t="s">
        <v>1937</v>
      </c>
      <c r="AP136" s="31"/>
      <c r="AQ136" s="31"/>
      <c r="AR136" s="31"/>
      <c r="AS136" s="31"/>
      <c r="AT136" s="31"/>
      <c r="AU136" s="31"/>
      <c r="AV136" s="31"/>
      <c r="AW136" s="31"/>
      <c r="AX136" s="35" t="s">
        <v>99</v>
      </c>
      <c r="AY136" s="31" t="s">
        <v>2025</v>
      </c>
    </row>
    <row r="137" spans="1:51" ht="12.95" customHeight="1" x14ac:dyDescent="0.25">
      <c r="A137" s="47" t="s">
        <v>236</v>
      </c>
      <c r="B137" s="47"/>
      <c r="C137" s="41">
        <v>210014974</v>
      </c>
      <c r="D137" s="47">
        <v>21100916</v>
      </c>
      <c r="E137" s="31" t="s">
        <v>1938</v>
      </c>
      <c r="F137" s="26"/>
      <c r="G137" s="31" t="s">
        <v>1939</v>
      </c>
      <c r="H137" s="31" t="s">
        <v>1940</v>
      </c>
      <c r="I137" s="31" t="s">
        <v>1941</v>
      </c>
      <c r="J137" s="31" t="s">
        <v>405</v>
      </c>
      <c r="K137" s="31" t="s">
        <v>406</v>
      </c>
      <c r="L137" s="47" t="s">
        <v>454</v>
      </c>
      <c r="M137" s="31" t="s">
        <v>82</v>
      </c>
      <c r="N137" s="47" t="s">
        <v>117</v>
      </c>
      <c r="O137" s="47" t="s">
        <v>407</v>
      </c>
      <c r="P137" s="31" t="s">
        <v>128</v>
      </c>
      <c r="Q137" s="47" t="s">
        <v>120</v>
      </c>
      <c r="R137" s="31" t="s">
        <v>117</v>
      </c>
      <c r="S137" s="47" t="s">
        <v>408</v>
      </c>
      <c r="T137" s="31" t="s">
        <v>409</v>
      </c>
      <c r="U137" s="31">
        <v>60</v>
      </c>
      <c r="V137" s="47" t="s">
        <v>410</v>
      </c>
      <c r="W137" s="31"/>
      <c r="X137" s="47"/>
      <c r="Y137" s="47"/>
      <c r="Z137" s="47">
        <v>30</v>
      </c>
      <c r="AA137" s="52">
        <v>60</v>
      </c>
      <c r="AB137" s="31">
        <v>10</v>
      </c>
      <c r="AC137" s="31" t="s">
        <v>525</v>
      </c>
      <c r="AD137" s="49" t="s">
        <v>123</v>
      </c>
      <c r="AE137" s="49">
        <v>0.56999999999999995</v>
      </c>
      <c r="AF137" s="50">
        <v>540750</v>
      </c>
      <c r="AG137" s="38">
        <f t="shared" si="2"/>
        <v>308227.5</v>
      </c>
      <c r="AH137" s="38">
        <f t="shared" si="3"/>
        <v>345214.80000000005</v>
      </c>
      <c r="AI137" s="46"/>
      <c r="AJ137" s="46"/>
      <c r="AK137" s="46"/>
      <c r="AL137" s="46" t="s">
        <v>124</v>
      </c>
      <c r="AM137" s="47"/>
      <c r="AN137" s="31"/>
      <c r="AO137" s="31" t="s">
        <v>1942</v>
      </c>
      <c r="AP137" s="31"/>
      <c r="AQ137" s="31"/>
      <c r="AR137" s="31"/>
      <c r="AS137" s="31"/>
      <c r="AT137" s="31"/>
      <c r="AU137" s="31"/>
      <c r="AV137" s="31"/>
      <c r="AW137" s="31"/>
      <c r="AX137" s="35" t="s">
        <v>99</v>
      </c>
      <c r="AY137" s="31" t="s">
        <v>2025</v>
      </c>
    </row>
    <row r="138" spans="1:51" ht="12.95" customHeight="1" x14ac:dyDescent="0.25">
      <c r="A138" s="47" t="s">
        <v>236</v>
      </c>
      <c r="B138" s="47"/>
      <c r="C138" s="41">
        <v>260000722</v>
      </c>
      <c r="D138" s="47">
        <v>21101083</v>
      </c>
      <c r="E138" s="31" t="s">
        <v>1943</v>
      </c>
      <c r="F138" s="26"/>
      <c r="G138" s="31" t="s">
        <v>1944</v>
      </c>
      <c r="H138" s="31" t="s">
        <v>1945</v>
      </c>
      <c r="I138" s="31" t="s">
        <v>1946</v>
      </c>
      <c r="J138" s="31" t="s">
        <v>158</v>
      </c>
      <c r="K138" s="31" t="s">
        <v>453</v>
      </c>
      <c r="L138" s="47" t="s">
        <v>454</v>
      </c>
      <c r="M138" s="31" t="s">
        <v>82</v>
      </c>
      <c r="N138" s="47" t="s">
        <v>455</v>
      </c>
      <c r="O138" s="47" t="s">
        <v>456</v>
      </c>
      <c r="P138" s="31" t="s">
        <v>128</v>
      </c>
      <c r="Q138" s="47" t="s">
        <v>120</v>
      </c>
      <c r="R138" s="31" t="s">
        <v>117</v>
      </c>
      <c r="S138" s="47" t="s">
        <v>408</v>
      </c>
      <c r="T138" s="31" t="s">
        <v>409</v>
      </c>
      <c r="U138" s="31">
        <v>60</v>
      </c>
      <c r="V138" s="47" t="s">
        <v>410</v>
      </c>
      <c r="W138" s="31"/>
      <c r="X138" s="47"/>
      <c r="Y138" s="47"/>
      <c r="Z138" s="47">
        <v>30</v>
      </c>
      <c r="AA138" s="52">
        <v>60</v>
      </c>
      <c r="AB138" s="31">
        <v>10</v>
      </c>
      <c r="AC138" s="31" t="s">
        <v>525</v>
      </c>
      <c r="AD138" s="49" t="s">
        <v>123</v>
      </c>
      <c r="AE138" s="49">
        <v>0.16</v>
      </c>
      <c r="AF138" s="50">
        <v>1150000</v>
      </c>
      <c r="AG138" s="38">
        <f t="shared" si="2"/>
        <v>184000</v>
      </c>
      <c r="AH138" s="38">
        <f t="shared" si="3"/>
        <v>206080.00000000003</v>
      </c>
      <c r="AI138" s="46"/>
      <c r="AJ138" s="46"/>
      <c r="AK138" s="46"/>
      <c r="AL138" s="46" t="s">
        <v>1947</v>
      </c>
      <c r="AM138" s="31"/>
      <c r="AN138" s="31"/>
      <c r="AO138" s="31" t="s">
        <v>1948</v>
      </c>
      <c r="AP138" s="31"/>
      <c r="AQ138" s="31"/>
      <c r="AR138" s="31"/>
      <c r="AS138" s="31"/>
      <c r="AT138" s="31"/>
      <c r="AU138" s="31"/>
      <c r="AV138" s="31"/>
      <c r="AW138" s="31"/>
      <c r="AX138" s="35" t="s">
        <v>99</v>
      </c>
      <c r="AY138" s="31" t="s">
        <v>2025</v>
      </c>
    </row>
    <row r="139" spans="1:51" ht="12.95" customHeight="1" x14ac:dyDescent="0.25">
      <c r="A139" s="47" t="s">
        <v>543</v>
      </c>
      <c r="B139" s="41"/>
      <c r="C139" s="47">
        <v>120010851</v>
      </c>
      <c r="D139" s="41">
        <v>21101599</v>
      </c>
      <c r="E139" s="31" t="s">
        <v>1949</v>
      </c>
      <c r="F139" s="26"/>
      <c r="G139" s="31" t="s">
        <v>1950</v>
      </c>
      <c r="H139" s="31" t="s">
        <v>1951</v>
      </c>
      <c r="I139" s="31" t="s">
        <v>1952</v>
      </c>
      <c r="J139" s="31" t="s">
        <v>405</v>
      </c>
      <c r="K139" s="47" t="s">
        <v>406</v>
      </c>
      <c r="L139" s="31"/>
      <c r="M139" s="47" t="s">
        <v>246</v>
      </c>
      <c r="N139" s="47" t="s">
        <v>117</v>
      </c>
      <c r="O139" s="31" t="s">
        <v>407</v>
      </c>
      <c r="P139" s="47" t="s">
        <v>244</v>
      </c>
      <c r="Q139" s="31" t="s">
        <v>120</v>
      </c>
      <c r="R139" s="47" t="s">
        <v>117</v>
      </c>
      <c r="S139" s="31" t="s">
        <v>408</v>
      </c>
      <c r="T139" s="31" t="s">
        <v>409</v>
      </c>
      <c r="U139" s="47">
        <v>60</v>
      </c>
      <c r="V139" s="31" t="s">
        <v>410</v>
      </c>
      <c r="W139" s="47"/>
      <c r="X139" s="47"/>
      <c r="Y139" s="47"/>
      <c r="Z139" s="32" t="s">
        <v>246</v>
      </c>
      <c r="AA139" s="31">
        <v>90</v>
      </c>
      <c r="AB139" s="31">
        <v>10</v>
      </c>
      <c r="AC139" s="48" t="s">
        <v>428</v>
      </c>
      <c r="AD139" s="31" t="s">
        <v>123</v>
      </c>
      <c r="AE139" s="49">
        <v>2</v>
      </c>
      <c r="AF139" s="50">
        <v>5843700</v>
      </c>
      <c r="AG139" s="38">
        <f t="shared" ref="AG139:AG152" si="4">AE139*AF139</f>
        <v>11687400</v>
      </c>
      <c r="AH139" s="38">
        <f t="shared" ref="AH139:AH152" si="5">AG139*1.12</f>
        <v>13089888.000000002</v>
      </c>
      <c r="AI139" s="46"/>
      <c r="AJ139" s="46"/>
      <c r="AK139" s="46"/>
      <c r="AL139" s="46" t="s">
        <v>124</v>
      </c>
      <c r="AM139" s="31"/>
      <c r="AN139" s="31"/>
      <c r="AO139" s="31" t="s">
        <v>1953</v>
      </c>
      <c r="AP139" s="31"/>
      <c r="AQ139" s="31"/>
      <c r="AR139" s="31"/>
      <c r="AS139" s="31"/>
      <c r="AT139" s="31"/>
      <c r="AU139" s="31"/>
      <c r="AV139" s="31"/>
      <c r="AW139" s="31"/>
      <c r="AX139" s="35" t="s">
        <v>99</v>
      </c>
      <c r="AY139" s="31" t="s">
        <v>2025</v>
      </c>
    </row>
    <row r="140" spans="1:51" ht="12.95" customHeight="1" x14ac:dyDescent="0.25">
      <c r="A140" s="39" t="s">
        <v>543</v>
      </c>
      <c r="B140" s="40"/>
      <c r="C140" s="39">
        <v>210001258</v>
      </c>
      <c r="D140" s="40">
        <v>21101701</v>
      </c>
      <c r="E140" s="31" t="s">
        <v>1954</v>
      </c>
      <c r="F140" s="26"/>
      <c r="G140" s="42" t="s">
        <v>583</v>
      </c>
      <c r="H140" s="42" t="s">
        <v>572</v>
      </c>
      <c r="I140" s="42" t="s">
        <v>584</v>
      </c>
      <c r="J140" s="42" t="s">
        <v>405</v>
      </c>
      <c r="K140" s="39" t="s">
        <v>406</v>
      </c>
      <c r="L140" s="42"/>
      <c r="M140" s="39" t="s">
        <v>246</v>
      </c>
      <c r="N140" s="39" t="s">
        <v>117</v>
      </c>
      <c r="O140" s="42" t="s">
        <v>407</v>
      </c>
      <c r="P140" s="39" t="s">
        <v>119</v>
      </c>
      <c r="Q140" s="42" t="s">
        <v>120</v>
      </c>
      <c r="R140" s="39" t="s">
        <v>117</v>
      </c>
      <c r="S140" s="42" t="s">
        <v>408</v>
      </c>
      <c r="T140" s="42" t="s">
        <v>409</v>
      </c>
      <c r="U140" s="39">
        <v>60</v>
      </c>
      <c r="V140" s="42" t="s">
        <v>410</v>
      </c>
      <c r="W140" s="39"/>
      <c r="X140" s="39"/>
      <c r="Y140" s="39"/>
      <c r="Z140" s="32" t="s">
        <v>246</v>
      </c>
      <c r="AA140" s="42">
        <v>90</v>
      </c>
      <c r="AB140" s="42">
        <v>10</v>
      </c>
      <c r="AC140" s="53" t="s">
        <v>411</v>
      </c>
      <c r="AD140" s="42" t="s">
        <v>123</v>
      </c>
      <c r="AE140" s="43">
        <v>10</v>
      </c>
      <c r="AF140" s="44">
        <v>19438.650000000001</v>
      </c>
      <c r="AG140" s="38">
        <f t="shared" si="4"/>
        <v>194386.5</v>
      </c>
      <c r="AH140" s="38">
        <f t="shared" si="5"/>
        <v>217712.88000000003</v>
      </c>
      <c r="AI140" s="45"/>
      <c r="AJ140" s="45"/>
      <c r="AK140" s="45"/>
      <c r="AL140" s="45" t="s">
        <v>124</v>
      </c>
      <c r="AM140" s="42"/>
      <c r="AN140" s="42"/>
      <c r="AO140" s="42" t="s">
        <v>1955</v>
      </c>
      <c r="AP140" s="42"/>
      <c r="AQ140" s="31"/>
      <c r="AR140" s="42"/>
      <c r="AS140" s="42"/>
      <c r="AT140" s="42"/>
      <c r="AU140" s="42"/>
      <c r="AV140" s="42"/>
      <c r="AW140" s="42"/>
      <c r="AX140" s="35" t="s">
        <v>99</v>
      </c>
      <c r="AY140" s="31" t="s">
        <v>2025</v>
      </c>
    </row>
    <row r="141" spans="1:51" ht="12.95" customHeight="1" x14ac:dyDescent="0.25">
      <c r="A141" s="39" t="s">
        <v>543</v>
      </c>
      <c r="B141" s="40"/>
      <c r="C141" s="39">
        <v>210023592</v>
      </c>
      <c r="D141" s="40">
        <v>21101690</v>
      </c>
      <c r="E141" s="31" t="s">
        <v>1956</v>
      </c>
      <c r="F141" s="26"/>
      <c r="G141" s="42" t="s">
        <v>1957</v>
      </c>
      <c r="H141" s="42" t="s">
        <v>1958</v>
      </c>
      <c r="I141" s="42" t="s">
        <v>1959</v>
      </c>
      <c r="J141" s="42" t="s">
        <v>405</v>
      </c>
      <c r="K141" s="39" t="s">
        <v>406</v>
      </c>
      <c r="L141" s="42"/>
      <c r="M141" s="39" t="s">
        <v>246</v>
      </c>
      <c r="N141" s="39" t="s">
        <v>117</v>
      </c>
      <c r="O141" s="42" t="s">
        <v>407</v>
      </c>
      <c r="P141" s="39" t="s">
        <v>128</v>
      </c>
      <c r="Q141" s="42" t="s">
        <v>120</v>
      </c>
      <c r="R141" s="39" t="s">
        <v>117</v>
      </c>
      <c r="S141" s="42" t="s">
        <v>408</v>
      </c>
      <c r="T141" s="42" t="s">
        <v>409</v>
      </c>
      <c r="U141" s="39">
        <v>60</v>
      </c>
      <c r="V141" s="42" t="s">
        <v>410</v>
      </c>
      <c r="W141" s="39"/>
      <c r="X141" s="39"/>
      <c r="Y141" s="39"/>
      <c r="Z141" s="32" t="s">
        <v>246</v>
      </c>
      <c r="AA141" s="42">
        <v>90</v>
      </c>
      <c r="AB141" s="42">
        <v>10</v>
      </c>
      <c r="AC141" s="53" t="s">
        <v>411</v>
      </c>
      <c r="AD141" s="42" t="s">
        <v>123</v>
      </c>
      <c r="AE141" s="43">
        <v>20</v>
      </c>
      <c r="AF141" s="44">
        <v>3580.5</v>
      </c>
      <c r="AG141" s="38">
        <f t="shared" si="4"/>
        <v>71610</v>
      </c>
      <c r="AH141" s="38">
        <f t="shared" si="5"/>
        <v>80203.200000000012</v>
      </c>
      <c r="AI141" s="45"/>
      <c r="AJ141" s="45"/>
      <c r="AK141" s="45"/>
      <c r="AL141" s="45" t="s">
        <v>124</v>
      </c>
      <c r="AM141" s="42"/>
      <c r="AN141" s="42"/>
      <c r="AO141" s="42" t="s">
        <v>1960</v>
      </c>
      <c r="AP141" s="42"/>
      <c r="AQ141" s="31"/>
      <c r="AR141" s="42"/>
      <c r="AS141" s="42"/>
      <c r="AT141" s="42"/>
      <c r="AU141" s="42"/>
      <c r="AV141" s="42"/>
      <c r="AW141" s="42"/>
      <c r="AX141" s="35" t="s">
        <v>99</v>
      </c>
      <c r="AY141" s="31" t="s">
        <v>2025</v>
      </c>
    </row>
    <row r="142" spans="1:51" ht="12.95" customHeight="1" x14ac:dyDescent="0.25">
      <c r="A142" s="39" t="s">
        <v>543</v>
      </c>
      <c r="B142" s="40"/>
      <c r="C142" s="39">
        <v>210035400</v>
      </c>
      <c r="D142" s="40">
        <v>21101717</v>
      </c>
      <c r="E142" s="31" t="s">
        <v>1961</v>
      </c>
      <c r="F142" s="26"/>
      <c r="G142" s="42" t="s">
        <v>699</v>
      </c>
      <c r="H142" s="42" t="s">
        <v>700</v>
      </c>
      <c r="I142" s="42" t="s">
        <v>701</v>
      </c>
      <c r="J142" s="42" t="s">
        <v>405</v>
      </c>
      <c r="K142" s="39" t="s">
        <v>406</v>
      </c>
      <c r="L142" s="42"/>
      <c r="M142" s="39" t="s">
        <v>246</v>
      </c>
      <c r="N142" s="39" t="s">
        <v>117</v>
      </c>
      <c r="O142" s="42" t="s">
        <v>407</v>
      </c>
      <c r="P142" s="39" t="s">
        <v>119</v>
      </c>
      <c r="Q142" s="42" t="s">
        <v>120</v>
      </c>
      <c r="R142" s="39" t="s">
        <v>117</v>
      </c>
      <c r="S142" s="42" t="s">
        <v>408</v>
      </c>
      <c r="T142" s="42" t="s">
        <v>409</v>
      </c>
      <c r="U142" s="39">
        <v>60</v>
      </c>
      <c r="V142" s="42" t="s">
        <v>410</v>
      </c>
      <c r="W142" s="39"/>
      <c r="X142" s="39"/>
      <c r="Y142" s="39"/>
      <c r="Z142" s="32" t="s">
        <v>246</v>
      </c>
      <c r="AA142" s="42">
        <v>90</v>
      </c>
      <c r="AB142" s="42">
        <v>10</v>
      </c>
      <c r="AC142" s="53" t="s">
        <v>411</v>
      </c>
      <c r="AD142" s="42" t="s">
        <v>123</v>
      </c>
      <c r="AE142" s="43">
        <v>4</v>
      </c>
      <c r="AF142" s="44">
        <v>116700</v>
      </c>
      <c r="AG142" s="38">
        <f t="shared" si="4"/>
        <v>466800</v>
      </c>
      <c r="AH142" s="38">
        <f t="shared" si="5"/>
        <v>522816.00000000006</v>
      </c>
      <c r="AI142" s="45"/>
      <c r="AJ142" s="45"/>
      <c r="AK142" s="45"/>
      <c r="AL142" s="45" t="s">
        <v>124</v>
      </c>
      <c r="AM142" s="42"/>
      <c r="AN142" s="42"/>
      <c r="AO142" s="42" t="s">
        <v>1963</v>
      </c>
      <c r="AP142" s="42"/>
      <c r="AQ142" s="31"/>
      <c r="AR142" s="42"/>
      <c r="AS142" s="42"/>
      <c r="AT142" s="42"/>
      <c r="AU142" s="42"/>
      <c r="AV142" s="42"/>
      <c r="AW142" s="42"/>
      <c r="AX142" s="35" t="s">
        <v>99</v>
      </c>
      <c r="AY142" s="31" t="s">
        <v>2025</v>
      </c>
    </row>
    <row r="143" spans="1:51" ht="12.95" customHeight="1" x14ac:dyDescent="0.25">
      <c r="A143" s="39" t="s">
        <v>543</v>
      </c>
      <c r="B143" s="40"/>
      <c r="C143" s="39">
        <v>210035403</v>
      </c>
      <c r="D143" s="40">
        <v>21101718</v>
      </c>
      <c r="E143" s="31" t="s">
        <v>1962</v>
      </c>
      <c r="F143" s="26"/>
      <c r="G143" s="42" t="s">
        <v>699</v>
      </c>
      <c r="H143" s="42" t="s">
        <v>700</v>
      </c>
      <c r="I143" s="42" t="s">
        <v>701</v>
      </c>
      <c r="J143" s="42" t="s">
        <v>405</v>
      </c>
      <c r="K143" s="39" t="s">
        <v>406</v>
      </c>
      <c r="L143" s="42"/>
      <c r="M143" s="39" t="s">
        <v>246</v>
      </c>
      <c r="N143" s="39" t="s">
        <v>117</v>
      </c>
      <c r="O143" s="42" t="s">
        <v>407</v>
      </c>
      <c r="P143" s="39" t="s">
        <v>119</v>
      </c>
      <c r="Q143" s="42" t="s">
        <v>120</v>
      </c>
      <c r="R143" s="39" t="s">
        <v>117</v>
      </c>
      <c r="S143" s="42" t="s">
        <v>408</v>
      </c>
      <c r="T143" s="42" t="s">
        <v>409</v>
      </c>
      <c r="U143" s="39">
        <v>60</v>
      </c>
      <c r="V143" s="42" t="s">
        <v>410</v>
      </c>
      <c r="W143" s="39"/>
      <c r="X143" s="39"/>
      <c r="Y143" s="39"/>
      <c r="Z143" s="32" t="s">
        <v>246</v>
      </c>
      <c r="AA143" s="42">
        <v>90</v>
      </c>
      <c r="AB143" s="42">
        <v>10</v>
      </c>
      <c r="AC143" s="53" t="s">
        <v>411</v>
      </c>
      <c r="AD143" s="42" t="s">
        <v>123</v>
      </c>
      <c r="AE143" s="43">
        <v>1</v>
      </c>
      <c r="AF143" s="44">
        <v>65840</v>
      </c>
      <c r="AG143" s="38">
        <f t="shared" si="4"/>
        <v>65840</v>
      </c>
      <c r="AH143" s="38">
        <f t="shared" si="5"/>
        <v>73740.800000000003</v>
      </c>
      <c r="AI143" s="45"/>
      <c r="AJ143" s="45"/>
      <c r="AK143" s="45"/>
      <c r="AL143" s="45" t="s">
        <v>124</v>
      </c>
      <c r="AM143" s="42"/>
      <c r="AN143" s="42"/>
      <c r="AO143" s="42" t="s">
        <v>1964</v>
      </c>
      <c r="AP143" s="42"/>
      <c r="AQ143" s="31"/>
      <c r="AR143" s="42"/>
      <c r="AS143" s="42"/>
      <c r="AT143" s="42"/>
      <c r="AU143" s="42"/>
      <c r="AV143" s="42"/>
      <c r="AW143" s="42"/>
      <c r="AX143" s="35" t="s">
        <v>99</v>
      </c>
      <c r="AY143" s="31" t="s">
        <v>2025</v>
      </c>
    </row>
    <row r="144" spans="1:51" ht="12.95" customHeight="1" x14ac:dyDescent="0.25">
      <c r="A144" s="39" t="s">
        <v>543</v>
      </c>
      <c r="B144" s="40"/>
      <c r="C144" s="39">
        <v>120010437</v>
      </c>
      <c r="D144" s="40">
        <v>21101723</v>
      </c>
      <c r="E144" s="31" t="s">
        <v>1965</v>
      </c>
      <c r="F144" s="26"/>
      <c r="G144" s="42" t="s">
        <v>723</v>
      </c>
      <c r="H144" s="42" t="s">
        <v>724</v>
      </c>
      <c r="I144" s="42" t="s">
        <v>725</v>
      </c>
      <c r="J144" s="42" t="s">
        <v>116</v>
      </c>
      <c r="K144" s="39" t="s">
        <v>406</v>
      </c>
      <c r="L144" s="42"/>
      <c r="M144" s="39" t="s">
        <v>246</v>
      </c>
      <c r="N144" s="39" t="s">
        <v>117</v>
      </c>
      <c r="O144" s="42" t="s">
        <v>407</v>
      </c>
      <c r="P144" s="39" t="s">
        <v>128</v>
      </c>
      <c r="Q144" s="42" t="s">
        <v>120</v>
      </c>
      <c r="R144" s="39" t="s">
        <v>117</v>
      </c>
      <c r="S144" s="42" t="s">
        <v>408</v>
      </c>
      <c r="T144" s="42" t="s">
        <v>409</v>
      </c>
      <c r="U144" s="39">
        <v>60</v>
      </c>
      <c r="V144" s="42" t="s">
        <v>410</v>
      </c>
      <c r="W144" s="39"/>
      <c r="X144" s="39"/>
      <c r="Y144" s="39"/>
      <c r="Z144" s="32" t="s">
        <v>246</v>
      </c>
      <c r="AA144" s="42">
        <v>90</v>
      </c>
      <c r="AB144" s="42">
        <v>10</v>
      </c>
      <c r="AC144" s="53" t="s">
        <v>411</v>
      </c>
      <c r="AD144" s="42" t="s">
        <v>123</v>
      </c>
      <c r="AE144" s="43">
        <v>6</v>
      </c>
      <c r="AF144" s="44">
        <v>340601.25</v>
      </c>
      <c r="AG144" s="38">
        <f t="shared" si="4"/>
        <v>2043607.5</v>
      </c>
      <c r="AH144" s="38">
        <f t="shared" si="5"/>
        <v>2288840.4000000004</v>
      </c>
      <c r="AI144" s="45"/>
      <c r="AJ144" s="45"/>
      <c r="AK144" s="45"/>
      <c r="AL144" s="45" t="s">
        <v>124</v>
      </c>
      <c r="AM144" s="42"/>
      <c r="AN144" s="42"/>
      <c r="AO144" s="42" t="s">
        <v>1967</v>
      </c>
      <c r="AP144" s="42"/>
      <c r="AQ144" s="31"/>
      <c r="AR144" s="42"/>
      <c r="AS144" s="42"/>
      <c r="AT144" s="42"/>
      <c r="AU144" s="42"/>
      <c r="AV144" s="42"/>
      <c r="AW144" s="42"/>
      <c r="AX144" s="35" t="s">
        <v>99</v>
      </c>
      <c r="AY144" s="31" t="s">
        <v>2025</v>
      </c>
    </row>
    <row r="145" spans="1:190" ht="12.95" customHeight="1" x14ac:dyDescent="0.25">
      <c r="A145" s="39" t="s">
        <v>543</v>
      </c>
      <c r="B145" s="40"/>
      <c r="C145" s="39">
        <v>120010438</v>
      </c>
      <c r="D145" s="40">
        <v>21101724</v>
      </c>
      <c r="E145" s="31" t="s">
        <v>1966</v>
      </c>
      <c r="F145" s="26"/>
      <c r="G145" s="42" t="s">
        <v>723</v>
      </c>
      <c r="H145" s="42" t="s">
        <v>724</v>
      </c>
      <c r="I145" s="42" t="s">
        <v>725</v>
      </c>
      <c r="J145" s="42" t="s">
        <v>116</v>
      </c>
      <c r="K145" s="39" t="s">
        <v>406</v>
      </c>
      <c r="L145" s="42"/>
      <c r="M145" s="39" t="s">
        <v>246</v>
      </c>
      <c r="N145" s="39" t="s">
        <v>117</v>
      </c>
      <c r="O145" s="42" t="s">
        <v>407</v>
      </c>
      <c r="P145" s="39" t="s">
        <v>128</v>
      </c>
      <c r="Q145" s="42" t="s">
        <v>120</v>
      </c>
      <c r="R145" s="39" t="s">
        <v>117</v>
      </c>
      <c r="S145" s="42" t="s">
        <v>408</v>
      </c>
      <c r="T145" s="42" t="s">
        <v>409</v>
      </c>
      <c r="U145" s="39">
        <v>60</v>
      </c>
      <c r="V145" s="42" t="s">
        <v>410</v>
      </c>
      <c r="W145" s="39"/>
      <c r="X145" s="39"/>
      <c r="Y145" s="39"/>
      <c r="Z145" s="32" t="s">
        <v>246</v>
      </c>
      <c r="AA145" s="42">
        <v>90</v>
      </c>
      <c r="AB145" s="42">
        <v>10</v>
      </c>
      <c r="AC145" s="53" t="s">
        <v>411</v>
      </c>
      <c r="AD145" s="42" t="s">
        <v>123</v>
      </c>
      <c r="AE145" s="43">
        <v>6</v>
      </c>
      <c r="AF145" s="44">
        <v>542963.81000000006</v>
      </c>
      <c r="AG145" s="38">
        <f t="shared" si="4"/>
        <v>3257782.8600000003</v>
      </c>
      <c r="AH145" s="38">
        <f t="shared" si="5"/>
        <v>3648716.8032000009</v>
      </c>
      <c r="AI145" s="45"/>
      <c r="AJ145" s="45"/>
      <c r="AK145" s="45"/>
      <c r="AL145" s="45" t="s">
        <v>124</v>
      </c>
      <c r="AM145" s="42"/>
      <c r="AN145" s="42"/>
      <c r="AO145" s="42" t="s">
        <v>1968</v>
      </c>
      <c r="AP145" s="42"/>
      <c r="AQ145" s="31"/>
      <c r="AR145" s="42"/>
      <c r="AS145" s="42"/>
      <c r="AT145" s="42"/>
      <c r="AU145" s="42"/>
      <c r="AV145" s="42"/>
      <c r="AW145" s="42"/>
      <c r="AX145" s="35" t="s">
        <v>99</v>
      </c>
      <c r="AY145" s="31" t="s">
        <v>2025</v>
      </c>
    </row>
    <row r="146" spans="1:190" ht="12.95" customHeight="1" x14ac:dyDescent="0.25">
      <c r="A146" s="47" t="s">
        <v>142</v>
      </c>
      <c r="B146" s="41"/>
      <c r="C146" s="39">
        <v>210031430</v>
      </c>
      <c r="D146" s="41">
        <v>21101074</v>
      </c>
      <c r="E146" s="31" t="s">
        <v>1969</v>
      </c>
      <c r="F146" s="26"/>
      <c r="G146" s="31" t="s">
        <v>1970</v>
      </c>
      <c r="H146" s="31" t="s">
        <v>921</v>
      </c>
      <c r="I146" s="31" t="s">
        <v>1971</v>
      </c>
      <c r="J146" s="31" t="s">
        <v>158</v>
      </c>
      <c r="K146" s="47" t="s">
        <v>453</v>
      </c>
      <c r="L146" s="31"/>
      <c r="M146" s="47" t="s">
        <v>246</v>
      </c>
      <c r="N146" s="47" t="s">
        <v>455</v>
      </c>
      <c r="O146" s="31" t="s">
        <v>456</v>
      </c>
      <c r="P146" s="47" t="s">
        <v>119</v>
      </c>
      <c r="Q146" s="31" t="s">
        <v>120</v>
      </c>
      <c r="R146" s="47" t="s">
        <v>117</v>
      </c>
      <c r="S146" s="31" t="s">
        <v>408</v>
      </c>
      <c r="T146" s="31" t="s">
        <v>409</v>
      </c>
      <c r="U146" s="47">
        <v>60</v>
      </c>
      <c r="V146" s="31" t="s">
        <v>410</v>
      </c>
      <c r="W146" s="47"/>
      <c r="X146" s="47"/>
      <c r="Y146" s="47"/>
      <c r="Z146" s="32" t="s">
        <v>246</v>
      </c>
      <c r="AA146" s="31">
        <v>90</v>
      </c>
      <c r="AB146" s="31">
        <v>10</v>
      </c>
      <c r="AC146" s="48" t="s">
        <v>448</v>
      </c>
      <c r="AD146" s="31" t="s">
        <v>123</v>
      </c>
      <c r="AE146" s="49">
        <v>400</v>
      </c>
      <c r="AF146" s="50">
        <v>2700</v>
      </c>
      <c r="AG146" s="38">
        <f t="shared" si="4"/>
        <v>1080000</v>
      </c>
      <c r="AH146" s="38">
        <f t="shared" si="5"/>
        <v>1209600</v>
      </c>
      <c r="AI146" s="46"/>
      <c r="AJ146" s="46"/>
      <c r="AK146" s="46"/>
      <c r="AL146" s="46" t="s">
        <v>1947</v>
      </c>
      <c r="AM146" s="31"/>
      <c r="AN146" s="47"/>
      <c r="AO146" s="31" t="s">
        <v>1972</v>
      </c>
      <c r="AP146" s="31"/>
      <c r="AQ146" s="31"/>
      <c r="AR146" s="31"/>
      <c r="AS146" s="31"/>
      <c r="AT146" s="31"/>
      <c r="AU146" s="31"/>
      <c r="AV146" s="31"/>
      <c r="AW146" s="31"/>
      <c r="AX146" s="35" t="s">
        <v>99</v>
      </c>
      <c r="AY146" s="31" t="s">
        <v>2025</v>
      </c>
    </row>
    <row r="147" spans="1:190" ht="12.95" customHeight="1" x14ac:dyDescent="0.25">
      <c r="A147" s="47" t="s">
        <v>165</v>
      </c>
      <c r="B147" s="47"/>
      <c r="C147" s="47">
        <v>230002043</v>
      </c>
      <c r="D147" s="47"/>
      <c r="E147" s="47" t="s">
        <v>1973</v>
      </c>
      <c r="F147" s="30"/>
      <c r="G147" s="47" t="s">
        <v>1975</v>
      </c>
      <c r="H147" s="47" t="s">
        <v>1976</v>
      </c>
      <c r="I147" s="47" t="s">
        <v>1977</v>
      </c>
      <c r="J147" s="31" t="s">
        <v>405</v>
      </c>
      <c r="K147" s="47" t="s">
        <v>406</v>
      </c>
      <c r="L147" s="47" t="s">
        <v>454</v>
      </c>
      <c r="M147" s="47" t="s">
        <v>82</v>
      </c>
      <c r="N147" s="47" t="s">
        <v>117</v>
      </c>
      <c r="O147" s="41" t="s">
        <v>407</v>
      </c>
      <c r="P147" s="47" t="s">
        <v>119</v>
      </c>
      <c r="Q147" s="47" t="s">
        <v>120</v>
      </c>
      <c r="R147" s="47" t="s">
        <v>117</v>
      </c>
      <c r="S147" s="47" t="s">
        <v>408</v>
      </c>
      <c r="T147" s="47" t="s">
        <v>409</v>
      </c>
      <c r="U147" s="47">
        <v>60</v>
      </c>
      <c r="V147" s="47" t="s">
        <v>410</v>
      </c>
      <c r="W147" s="47"/>
      <c r="X147" s="47"/>
      <c r="Y147" s="47"/>
      <c r="Z147" s="47">
        <v>30</v>
      </c>
      <c r="AA147" s="52">
        <v>60</v>
      </c>
      <c r="AB147" s="54">
        <v>10</v>
      </c>
      <c r="AC147" s="54" t="s">
        <v>411</v>
      </c>
      <c r="AD147" s="55" t="s">
        <v>123</v>
      </c>
      <c r="AE147" s="49">
        <v>200</v>
      </c>
      <c r="AF147" s="56">
        <v>10000</v>
      </c>
      <c r="AG147" s="38">
        <f t="shared" si="4"/>
        <v>2000000</v>
      </c>
      <c r="AH147" s="38">
        <f t="shared" si="5"/>
        <v>2240000</v>
      </c>
      <c r="AI147" s="46"/>
      <c r="AJ147" s="55"/>
      <c r="AK147" s="55"/>
      <c r="AL147" s="55" t="s">
        <v>124</v>
      </c>
      <c r="AM147" s="34"/>
      <c r="AN147" s="57"/>
      <c r="AO147" s="47" t="s">
        <v>1978</v>
      </c>
      <c r="AP147" s="41"/>
      <c r="AQ147" s="31"/>
      <c r="AR147" s="47"/>
      <c r="AS147" s="47"/>
      <c r="AT147" s="47"/>
      <c r="AU147" s="47"/>
      <c r="AV147" s="47"/>
      <c r="AW147" s="47"/>
      <c r="AX147" s="35" t="s">
        <v>99</v>
      </c>
      <c r="AY147" s="31" t="s">
        <v>2025</v>
      </c>
    </row>
    <row r="148" spans="1:190" ht="12.95" customHeight="1" x14ac:dyDescent="0.25">
      <c r="A148" s="47" t="s">
        <v>165</v>
      </c>
      <c r="B148" s="47"/>
      <c r="C148" s="47">
        <v>250007722</v>
      </c>
      <c r="D148" s="47"/>
      <c r="E148" s="47" t="s">
        <v>1974</v>
      </c>
      <c r="F148" s="30"/>
      <c r="G148" s="47" t="s">
        <v>1979</v>
      </c>
      <c r="H148" s="47" t="s">
        <v>1980</v>
      </c>
      <c r="I148" s="47" t="s">
        <v>1981</v>
      </c>
      <c r="J148" s="31" t="s">
        <v>405</v>
      </c>
      <c r="K148" s="47" t="s">
        <v>406</v>
      </c>
      <c r="L148" s="47"/>
      <c r="M148" s="47" t="s">
        <v>246</v>
      </c>
      <c r="N148" s="47" t="s">
        <v>117</v>
      </c>
      <c r="O148" s="41" t="s">
        <v>407</v>
      </c>
      <c r="P148" s="47" t="s">
        <v>119</v>
      </c>
      <c r="Q148" s="47" t="s">
        <v>120</v>
      </c>
      <c r="R148" s="47" t="s">
        <v>117</v>
      </c>
      <c r="S148" s="47" t="s">
        <v>408</v>
      </c>
      <c r="T148" s="47" t="s">
        <v>409</v>
      </c>
      <c r="U148" s="47">
        <v>60</v>
      </c>
      <c r="V148" s="47" t="s">
        <v>410</v>
      </c>
      <c r="W148" s="47"/>
      <c r="X148" s="47"/>
      <c r="Y148" s="47"/>
      <c r="Z148" s="32" t="s">
        <v>246</v>
      </c>
      <c r="AA148" s="52">
        <v>90</v>
      </c>
      <c r="AB148" s="54">
        <v>10</v>
      </c>
      <c r="AC148" s="54" t="s">
        <v>1143</v>
      </c>
      <c r="AD148" s="55" t="s">
        <v>123</v>
      </c>
      <c r="AE148" s="49">
        <v>240</v>
      </c>
      <c r="AF148" s="56">
        <v>2744</v>
      </c>
      <c r="AG148" s="38">
        <f t="shared" si="4"/>
        <v>658560</v>
      </c>
      <c r="AH148" s="38">
        <f t="shared" si="5"/>
        <v>737587.20000000007</v>
      </c>
      <c r="AI148" s="46"/>
      <c r="AJ148" s="55"/>
      <c r="AK148" s="55"/>
      <c r="AL148" s="55" t="s">
        <v>124</v>
      </c>
      <c r="AM148" s="34"/>
      <c r="AN148" s="57"/>
      <c r="AO148" s="47" t="s">
        <v>1982</v>
      </c>
      <c r="AP148" s="41"/>
      <c r="AQ148" s="31"/>
      <c r="AR148" s="47"/>
      <c r="AS148" s="47"/>
      <c r="AT148" s="47"/>
      <c r="AU148" s="47"/>
      <c r="AV148" s="47"/>
      <c r="AW148" s="47"/>
      <c r="AX148" s="35" t="s">
        <v>99</v>
      </c>
      <c r="AY148" s="31" t="s">
        <v>2025</v>
      </c>
    </row>
    <row r="149" spans="1:190" ht="12.95" customHeight="1" x14ac:dyDescent="0.25">
      <c r="A149" s="47" t="s">
        <v>165</v>
      </c>
      <c r="B149" s="47"/>
      <c r="C149" s="47">
        <v>230002850</v>
      </c>
      <c r="D149" s="47"/>
      <c r="E149" s="47" t="s">
        <v>1983</v>
      </c>
      <c r="F149" s="30"/>
      <c r="G149" s="47" t="s">
        <v>1984</v>
      </c>
      <c r="H149" s="47" t="s">
        <v>1985</v>
      </c>
      <c r="I149" s="47" t="s">
        <v>1986</v>
      </c>
      <c r="J149" s="31" t="s">
        <v>405</v>
      </c>
      <c r="K149" s="47" t="s">
        <v>406</v>
      </c>
      <c r="L149" s="47" t="s">
        <v>454</v>
      </c>
      <c r="M149" s="47" t="s">
        <v>82</v>
      </c>
      <c r="N149" s="47" t="s">
        <v>117</v>
      </c>
      <c r="O149" s="41" t="s">
        <v>407</v>
      </c>
      <c r="P149" s="47" t="s">
        <v>119</v>
      </c>
      <c r="Q149" s="47" t="s">
        <v>120</v>
      </c>
      <c r="R149" s="47" t="s">
        <v>117</v>
      </c>
      <c r="S149" s="47" t="s">
        <v>408</v>
      </c>
      <c r="T149" s="47" t="s">
        <v>409</v>
      </c>
      <c r="U149" s="47">
        <v>60</v>
      </c>
      <c r="V149" s="47" t="s">
        <v>410</v>
      </c>
      <c r="W149" s="47"/>
      <c r="X149" s="47"/>
      <c r="Y149" s="47"/>
      <c r="Z149" s="47">
        <v>30</v>
      </c>
      <c r="AA149" s="52">
        <v>60</v>
      </c>
      <c r="AB149" s="54">
        <v>10</v>
      </c>
      <c r="AC149" s="54" t="s">
        <v>1143</v>
      </c>
      <c r="AD149" s="55" t="s">
        <v>123</v>
      </c>
      <c r="AE149" s="49">
        <v>850</v>
      </c>
      <c r="AF149" s="56">
        <v>8421</v>
      </c>
      <c r="AG149" s="38">
        <f t="shared" si="4"/>
        <v>7157850</v>
      </c>
      <c r="AH149" s="38">
        <f t="shared" si="5"/>
        <v>8016792.0000000009</v>
      </c>
      <c r="AI149" s="46"/>
      <c r="AJ149" s="55"/>
      <c r="AK149" s="55"/>
      <c r="AL149" s="55" t="s">
        <v>124</v>
      </c>
      <c r="AM149" s="34"/>
      <c r="AN149" s="57"/>
      <c r="AO149" s="47" t="s">
        <v>1987</v>
      </c>
      <c r="AP149" s="41"/>
      <c r="AQ149" s="31"/>
      <c r="AR149" s="47"/>
      <c r="AS149" s="47"/>
      <c r="AT149" s="47"/>
      <c r="AU149" s="47"/>
      <c r="AV149" s="47"/>
      <c r="AW149" s="47"/>
      <c r="AX149" s="35" t="s">
        <v>99</v>
      </c>
      <c r="AY149" s="31" t="s">
        <v>2025</v>
      </c>
    </row>
    <row r="150" spans="1:190" ht="12.95" customHeight="1" x14ac:dyDescent="0.25">
      <c r="A150" s="47" t="s">
        <v>165</v>
      </c>
      <c r="B150" s="47"/>
      <c r="C150" s="47">
        <v>230002863</v>
      </c>
      <c r="D150" s="47"/>
      <c r="E150" s="47" t="s">
        <v>1988</v>
      </c>
      <c r="F150" s="30"/>
      <c r="G150" s="47" t="s">
        <v>1989</v>
      </c>
      <c r="H150" s="47" t="s">
        <v>1990</v>
      </c>
      <c r="I150" s="47" t="s">
        <v>1991</v>
      </c>
      <c r="J150" s="31" t="s">
        <v>405</v>
      </c>
      <c r="K150" s="47" t="s">
        <v>406</v>
      </c>
      <c r="L150" s="47"/>
      <c r="M150" s="47" t="s">
        <v>246</v>
      </c>
      <c r="N150" s="47" t="s">
        <v>117</v>
      </c>
      <c r="O150" s="41" t="s">
        <v>407</v>
      </c>
      <c r="P150" s="47" t="s">
        <v>119</v>
      </c>
      <c r="Q150" s="47" t="s">
        <v>120</v>
      </c>
      <c r="R150" s="47" t="s">
        <v>117</v>
      </c>
      <c r="S150" s="47" t="s">
        <v>408</v>
      </c>
      <c r="T150" s="47" t="s">
        <v>409</v>
      </c>
      <c r="U150" s="47">
        <v>60</v>
      </c>
      <c r="V150" s="47" t="s">
        <v>410</v>
      </c>
      <c r="W150" s="47"/>
      <c r="X150" s="47"/>
      <c r="Y150" s="47"/>
      <c r="Z150" s="32" t="s">
        <v>246</v>
      </c>
      <c r="AA150" s="52">
        <v>90</v>
      </c>
      <c r="AB150" s="54">
        <v>10</v>
      </c>
      <c r="AC150" s="54" t="s">
        <v>1143</v>
      </c>
      <c r="AD150" s="55" t="s">
        <v>123</v>
      </c>
      <c r="AE150" s="49">
        <v>420</v>
      </c>
      <c r="AF150" s="56">
        <v>3389</v>
      </c>
      <c r="AG150" s="38">
        <f t="shared" si="4"/>
        <v>1423380</v>
      </c>
      <c r="AH150" s="38">
        <f t="shared" si="5"/>
        <v>1594185.6</v>
      </c>
      <c r="AI150" s="46"/>
      <c r="AJ150" s="55"/>
      <c r="AK150" s="55"/>
      <c r="AL150" s="55" t="s">
        <v>124</v>
      </c>
      <c r="AM150" s="34"/>
      <c r="AN150" s="57"/>
      <c r="AO150" s="47" t="s">
        <v>1992</v>
      </c>
      <c r="AP150" s="41"/>
      <c r="AQ150" s="31"/>
      <c r="AR150" s="47"/>
      <c r="AS150" s="47"/>
      <c r="AT150" s="47"/>
      <c r="AU150" s="47"/>
      <c r="AV150" s="47"/>
      <c r="AW150" s="47"/>
      <c r="AX150" s="35" t="s">
        <v>99</v>
      </c>
      <c r="AY150" s="31" t="s">
        <v>2025</v>
      </c>
    </row>
    <row r="151" spans="1:190" ht="12.95" customHeight="1" x14ac:dyDescent="0.25">
      <c r="A151" s="47" t="s">
        <v>165</v>
      </c>
      <c r="B151" s="47"/>
      <c r="C151" s="47">
        <v>230002849</v>
      </c>
      <c r="D151" s="47"/>
      <c r="E151" s="47" t="s">
        <v>1993</v>
      </c>
      <c r="F151" s="30"/>
      <c r="G151" s="47" t="s">
        <v>1994</v>
      </c>
      <c r="H151" s="47" t="s">
        <v>1995</v>
      </c>
      <c r="I151" s="47" t="s">
        <v>1996</v>
      </c>
      <c r="J151" s="31" t="s">
        <v>405</v>
      </c>
      <c r="K151" s="47" t="s">
        <v>406</v>
      </c>
      <c r="L151" s="47"/>
      <c r="M151" s="47" t="s">
        <v>246</v>
      </c>
      <c r="N151" s="47" t="s">
        <v>117</v>
      </c>
      <c r="O151" s="41" t="s">
        <v>407</v>
      </c>
      <c r="P151" s="47" t="s">
        <v>119</v>
      </c>
      <c r="Q151" s="47" t="s">
        <v>120</v>
      </c>
      <c r="R151" s="47" t="s">
        <v>117</v>
      </c>
      <c r="S151" s="47" t="s">
        <v>408</v>
      </c>
      <c r="T151" s="47" t="s">
        <v>409</v>
      </c>
      <c r="U151" s="47">
        <v>60</v>
      </c>
      <c r="V151" s="47" t="s">
        <v>410</v>
      </c>
      <c r="W151" s="47"/>
      <c r="X151" s="47"/>
      <c r="Y151" s="47"/>
      <c r="Z151" s="32" t="s">
        <v>246</v>
      </c>
      <c r="AA151" s="52">
        <v>90</v>
      </c>
      <c r="AB151" s="54">
        <v>10</v>
      </c>
      <c r="AC151" s="54" t="s">
        <v>1143</v>
      </c>
      <c r="AD151" s="55" t="s">
        <v>123</v>
      </c>
      <c r="AE151" s="49">
        <v>90</v>
      </c>
      <c r="AF151" s="56">
        <v>1535</v>
      </c>
      <c r="AG151" s="38">
        <f t="shared" si="4"/>
        <v>138150</v>
      </c>
      <c r="AH151" s="38">
        <f t="shared" si="5"/>
        <v>154728.00000000003</v>
      </c>
      <c r="AI151" s="46"/>
      <c r="AJ151" s="55"/>
      <c r="AK151" s="55"/>
      <c r="AL151" s="55" t="s">
        <v>124</v>
      </c>
      <c r="AM151" s="34"/>
      <c r="AN151" s="57"/>
      <c r="AO151" s="47" t="s">
        <v>1997</v>
      </c>
      <c r="AP151" s="41"/>
      <c r="AQ151" s="31"/>
      <c r="AR151" s="47"/>
      <c r="AS151" s="47"/>
      <c r="AT151" s="47"/>
      <c r="AU151" s="47"/>
      <c r="AV151" s="47"/>
      <c r="AW151" s="47"/>
      <c r="AX151" s="35" t="s">
        <v>99</v>
      </c>
      <c r="AY151" s="31" t="s">
        <v>2025</v>
      </c>
    </row>
    <row r="152" spans="1:190" ht="12.95" customHeight="1" x14ac:dyDescent="0.25">
      <c r="A152" s="47" t="s">
        <v>165</v>
      </c>
      <c r="B152" s="47"/>
      <c r="C152" s="47">
        <v>230001025</v>
      </c>
      <c r="D152" s="47"/>
      <c r="E152" s="47" t="s">
        <v>1584</v>
      </c>
      <c r="F152" s="30"/>
      <c r="G152" s="47" t="s">
        <v>1998</v>
      </c>
      <c r="H152" s="47" t="s">
        <v>1115</v>
      </c>
      <c r="I152" s="47" t="s">
        <v>1999</v>
      </c>
      <c r="J152" s="31" t="s">
        <v>405</v>
      </c>
      <c r="K152" s="47" t="s">
        <v>406</v>
      </c>
      <c r="L152" s="47"/>
      <c r="M152" s="47" t="s">
        <v>246</v>
      </c>
      <c r="N152" s="47" t="s">
        <v>117</v>
      </c>
      <c r="O152" s="41" t="s">
        <v>407</v>
      </c>
      <c r="P152" s="47" t="s">
        <v>119</v>
      </c>
      <c r="Q152" s="47" t="s">
        <v>120</v>
      </c>
      <c r="R152" s="47" t="s">
        <v>117</v>
      </c>
      <c r="S152" s="47" t="s">
        <v>408</v>
      </c>
      <c r="T152" s="47" t="s">
        <v>409</v>
      </c>
      <c r="U152" s="47">
        <v>60</v>
      </c>
      <c r="V152" s="47" t="s">
        <v>410</v>
      </c>
      <c r="W152" s="47"/>
      <c r="X152" s="47"/>
      <c r="Y152" s="47"/>
      <c r="Z152" s="32" t="s">
        <v>246</v>
      </c>
      <c r="AA152" s="52">
        <v>90</v>
      </c>
      <c r="AB152" s="54">
        <v>10</v>
      </c>
      <c r="AC152" s="54" t="s">
        <v>411</v>
      </c>
      <c r="AD152" s="55" t="s">
        <v>123</v>
      </c>
      <c r="AE152" s="49">
        <v>14</v>
      </c>
      <c r="AF152" s="56">
        <v>8703</v>
      </c>
      <c r="AG152" s="38">
        <f t="shared" si="4"/>
        <v>121842</v>
      </c>
      <c r="AH152" s="38">
        <f t="shared" si="5"/>
        <v>136463.04000000001</v>
      </c>
      <c r="AI152" s="46"/>
      <c r="AJ152" s="55"/>
      <c r="AK152" s="55"/>
      <c r="AL152" s="55" t="s">
        <v>124</v>
      </c>
      <c r="AM152" s="34"/>
      <c r="AN152" s="57"/>
      <c r="AO152" s="47" t="s">
        <v>2000</v>
      </c>
      <c r="AP152" s="41"/>
      <c r="AQ152" s="31"/>
      <c r="AR152" s="47"/>
      <c r="AS152" s="47"/>
      <c r="AT152" s="47"/>
      <c r="AU152" s="47"/>
      <c r="AV152" s="47"/>
      <c r="AW152" s="47"/>
      <c r="AX152" s="35" t="s">
        <v>99</v>
      </c>
      <c r="AY152" s="31" t="s">
        <v>2025</v>
      </c>
    </row>
    <row r="153" spans="1:190" s="1" customFormat="1" ht="12.95" customHeight="1" outlineLevel="1" x14ac:dyDescent="0.25">
      <c r="A153" s="121"/>
      <c r="B153" s="121"/>
      <c r="C153" s="121"/>
      <c r="D153" s="116"/>
      <c r="E153" s="116" t="s">
        <v>100</v>
      </c>
      <c r="F153" s="117"/>
      <c r="G153" s="121"/>
      <c r="H153" s="121"/>
      <c r="I153" s="121"/>
      <c r="J153" s="121"/>
      <c r="K153" s="121"/>
      <c r="L153" s="116"/>
      <c r="M153" s="121"/>
      <c r="N153" s="121"/>
      <c r="O153" s="122"/>
      <c r="P153" s="116"/>
      <c r="Q153" s="116"/>
      <c r="R153" s="121"/>
      <c r="S153" s="122"/>
      <c r="T153" s="116"/>
      <c r="U153" s="116"/>
      <c r="V153" s="116"/>
      <c r="W153" s="116"/>
      <c r="X153" s="116"/>
      <c r="Y153" s="116"/>
      <c r="Z153" s="123"/>
      <c r="AA153" s="116"/>
      <c r="AB153" s="123"/>
      <c r="AC153" s="116"/>
      <c r="AD153" s="116"/>
      <c r="AE153" s="78"/>
      <c r="AF153" s="118"/>
      <c r="AG153" s="119">
        <f>SUM(AG10:AG152)</f>
        <v>923085085.73300016</v>
      </c>
      <c r="AH153" s="119">
        <f>SUM(AH10:AH152)</f>
        <v>1033855296.0209601</v>
      </c>
      <c r="AI153" s="118"/>
      <c r="AJ153" s="125"/>
      <c r="AK153" s="125"/>
      <c r="AL153" s="124"/>
      <c r="AM153" s="124"/>
      <c r="AN153" s="124"/>
      <c r="AO153" s="116"/>
      <c r="AP153" s="116"/>
      <c r="AQ153" s="116"/>
      <c r="AR153" s="116"/>
      <c r="AS153" s="116"/>
      <c r="AT153" s="116"/>
      <c r="AU153" s="116"/>
      <c r="AV153" s="116"/>
      <c r="AW153" s="116"/>
      <c r="AX153" s="116"/>
      <c r="AY153" s="116"/>
    </row>
    <row r="154" spans="1:190" ht="12.95" customHeight="1" x14ac:dyDescent="0.25">
      <c r="A154" s="62" t="s">
        <v>324</v>
      </c>
      <c r="B154" s="62"/>
      <c r="C154" s="79">
        <v>220032807</v>
      </c>
      <c r="D154" s="79">
        <v>21101759</v>
      </c>
      <c r="E154" s="167" t="str">
        <f>VLOOKUP(D154:D694,'[8]Plan Report'!$B$812:$C$1352,2,0)</f>
        <v>2050 Т</v>
      </c>
      <c r="F154" s="62"/>
      <c r="G154" s="62" t="s">
        <v>402</v>
      </c>
      <c r="H154" s="19" t="s">
        <v>403</v>
      </c>
      <c r="I154" s="19" t="s">
        <v>404</v>
      </c>
      <c r="J154" s="19" t="s">
        <v>405</v>
      </c>
      <c r="K154" s="19" t="s">
        <v>406</v>
      </c>
      <c r="L154" s="19"/>
      <c r="M154" s="62">
        <v>0</v>
      </c>
      <c r="N154" s="19">
        <v>230000000</v>
      </c>
      <c r="O154" s="79" t="s">
        <v>407</v>
      </c>
      <c r="P154" s="79" t="s">
        <v>128</v>
      </c>
      <c r="Q154" s="19" t="s">
        <v>120</v>
      </c>
      <c r="R154" s="62">
        <v>230000000</v>
      </c>
      <c r="S154" s="19" t="s">
        <v>408</v>
      </c>
      <c r="T154" s="79" t="s">
        <v>409</v>
      </c>
      <c r="U154" s="19">
        <v>60</v>
      </c>
      <c r="V154" s="19" t="s">
        <v>410</v>
      </c>
      <c r="W154" s="62"/>
      <c r="X154" s="19"/>
      <c r="Y154" s="62"/>
      <c r="Z154" s="62" t="s">
        <v>246</v>
      </c>
      <c r="AA154" s="62">
        <v>90</v>
      </c>
      <c r="AB154" s="63">
        <v>10</v>
      </c>
      <c r="AC154" s="19" t="s">
        <v>411</v>
      </c>
      <c r="AD154" s="19" t="s">
        <v>123</v>
      </c>
      <c r="AE154" s="84">
        <v>36</v>
      </c>
      <c r="AF154" s="84">
        <v>9093.75</v>
      </c>
      <c r="AG154" s="85">
        <f>AE154*AF154</f>
        <v>327375</v>
      </c>
      <c r="AH154" s="86">
        <f>AG154*1.12</f>
        <v>366660.00000000006</v>
      </c>
      <c r="AI154" s="86"/>
      <c r="AJ154" s="86"/>
      <c r="AK154" s="85"/>
      <c r="AL154" s="87">
        <v>120240021112</v>
      </c>
      <c r="AM154" s="86"/>
      <c r="AN154" s="88"/>
      <c r="AO154" s="19" t="s">
        <v>412</v>
      </c>
      <c r="AP154" s="19"/>
      <c r="AQ154" s="19"/>
      <c r="AR154" s="19"/>
      <c r="AS154" s="19"/>
      <c r="AT154" s="19"/>
      <c r="AU154" s="19"/>
      <c r="AV154" s="19"/>
      <c r="AW154" s="19"/>
      <c r="AX154" s="89" t="s">
        <v>141</v>
      </c>
      <c r="AY154" s="19"/>
      <c r="FR154" s="1"/>
      <c r="FS154" s="1"/>
      <c r="FT154" s="1"/>
      <c r="FU154" s="1"/>
      <c r="FV154" s="1"/>
      <c r="FW154" s="1"/>
      <c r="FX154" s="1"/>
      <c r="FY154" s="1"/>
      <c r="FZ154" s="1"/>
      <c r="GA154" s="1"/>
      <c r="GB154" s="1"/>
      <c r="GC154" s="1"/>
      <c r="GD154" s="1"/>
      <c r="GE154" s="1"/>
      <c r="GF154" s="1"/>
      <c r="GG154" s="1"/>
      <c r="GH154" s="1"/>
    </row>
    <row r="155" spans="1:190" ht="12.95" customHeight="1" x14ac:dyDescent="0.25">
      <c r="A155" s="62" t="s">
        <v>324</v>
      </c>
      <c r="B155" s="62"/>
      <c r="C155" s="79">
        <v>210029542</v>
      </c>
      <c r="D155" s="79">
        <v>21101760</v>
      </c>
      <c r="E155" s="167" t="str">
        <f>VLOOKUP(D155:D695,'[8]Plan Report'!$B$812:$C$1352,2,0)</f>
        <v>1709 Т</v>
      </c>
      <c r="F155" s="62"/>
      <c r="G155" s="62" t="s">
        <v>413</v>
      </c>
      <c r="H155" s="19" t="s">
        <v>414</v>
      </c>
      <c r="I155" s="19" t="s">
        <v>415</v>
      </c>
      <c r="J155" s="19" t="s">
        <v>405</v>
      </c>
      <c r="K155" s="19" t="s">
        <v>406</v>
      </c>
      <c r="L155" s="19"/>
      <c r="M155" s="62">
        <v>0</v>
      </c>
      <c r="N155" s="19">
        <v>230000000</v>
      </c>
      <c r="O155" s="79" t="s">
        <v>407</v>
      </c>
      <c r="P155" s="79" t="s">
        <v>128</v>
      </c>
      <c r="Q155" s="19" t="s">
        <v>120</v>
      </c>
      <c r="R155" s="62">
        <v>230000000</v>
      </c>
      <c r="S155" s="19" t="s">
        <v>408</v>
      </c>
      <c r="T155" s="79" t="s">
        <v>409</v>
      </c>
      <c r="U155" s="19">
        <v>60</v>
      </c>
      <c r="V155" s="19" t="s">
        <v>410</v>
      </c>
      <c r="W155" s="62"/>
      <c r="X155" s="19"/>
      <c r="Y155" s="62"/>
      <c r="Z155" s="62" t="s">
        <v>246</v>
      </c>
      <c r="AA155" s="62">
        <v>90</v>
      </c>
      <c r="AB155" s="63">
        <v>10</v>
      </c>
      <c r="AC155" s="19" t="s">
        <v>416</v>
      </c>
      <c r="AD155" s="19" t="s">
        <v>123</v>
      </c>
      <c r="AE155" s="84">
        <v>400</v>
      </c>
      <c r="AF155" s="84">
        <v>132</v>
      </c>
      <c r="AG155" s="85">
        <f t="shared" ref="AG155:AG218" si="6">AE155*AF155</f>
        <v>52800</v>
      </c>
      <c r="AH155" s="86">
        <f t="shared" ref="AH155:AH218" si="7">AG155*1.12</f>
        <v>59136.000000000007</v>
      </c>
      <c r="AI155" s="86"/>
      <c r="AJ155" s="86"/>
      <c r="AK155" s="85"/>
      <c r="AL155" s="87">
        <v>120240021112</v>
      </c>
      <c r="AM155" s="86"/>
      <c r="AN155" s="88"/>
      <c r="AO155" s="19" t="s">
        <v>417</v>
      </c>
      <c r="AP155" s="19"/>
      <c r="AQ155" s="19"/>
      <c r="AR155" s="19"/>
      <c r="AS155" s="19"/>
      <c r="AT155" s="19"/>
      <c r="AU155" s="19"/>
      <c r="AV155" s="19"/>
      <c r="AW155" s="19"/>
      <c r="AX155" s="89" t="s">
        <v>141</v>
      </c>
      <c r="AY155" s="19"/>
      <c r="FR155" s="1"/>
      <c r="FS155" s="1"/>
      <c r="FT155" s="1"/>
      <c r="FU155" s="1"/>
      <c r="FV155" s="1"/>
      <c r="FW155" s="1"/>
      <c r="FX155" s="1"/>
      <c r="FY155" s="1"/>
      <c r="FZ155" s="1"/>
      <c r="GA155" s="1"/>
      <c r="GB155" s="1"/>
      <c r="GC155" s="1"/>
      <c r="GD155" s="1"/>
      <c r="GE155" s="1"/>
      <c r="GF155" s="1"/>
      <c r="GG155" s="1"/>
      <c r="GH155" s="1"/>
    </row>
    <row r="156" spans="1:190" ht="12.95" customHeight="1" x14ac:dyDescent="0.25">
      <c r="A156" s="62" t="s">
        <v>324</v>
      </c>
      <c r="B156" s="62"/>
      <c r="C156" s="79">
        <v>210026690</v>
      </c>
      <c r="D156" s="79">
        <v>21101762</v>
      </c>
      <c r="E156" s="167" t="str">
        <f>VLOOKUP(D156:D696,'[8]Plan Report'!$B$812:$C$1352,2,0)</f>
        <v>1839 Т</v>
      </c>
      <c r="F156" s="62"/>
      <c r="G156" s="62" t="s">
        <v>418</v>
      </c>
      <c r="H156" s="19" t="s">
        <v>419</v>
      </c>
      <c r="I156" s="19" t="s">
        <v>420</v>
      </c>
      <c r="J156" s="19" t="s">
        <v>116</v>
      </c>
      <c r="K156" s="19" t="s">
        <v>406</v>
      </c>
      <c r="L156" s="19"/>
      <c r="M156" s="62">
        <v>0</v>
      </c>
      <c r="N156" s="19">
        <v>230000000</v>
      </c>
      <c r="O156" s="79" t="s">
        <v>407</v>
      </c>
      <c r="P156" s="79" t="s">
        <v>128</v>
      </c>
      <c r="Q156" s="19" t="s">
        <v>120</v>
      </c>
      <c r="R156" s="62">
        <v>230000000</v>
      </c>
      <c r="S156" s="19" t="s">
        <v>408</v>
      </c>
      <c r="T156" s="79" t="s">
        <v>409</v>
      </c>
      <c r="U156" s="19">
        <v>80</v>
      </c>
      <c r="V156" s="19" t="s">
        <v>410</v>
      </c>
      <c r="W156" s="62"/>
      <c r="X156" s="19"/>
      <c r="Y156" s="62"/>
      <c r="Z156" s="62" t="s">
        <v>246</v>
      </c>
      <c r="AA156" s="62">
        <v>90</v>
      </c>
      <c r="AB156" s="63">
        <v>10</v>
      </c>
      <c r="AC156" s="19" t="s">
        <v>416</v>
      </c>
      <c r="AD156" s="19" t="s">
        <v>123</v>
      </c>
      <c r="AE156" s="84">
        <v>33000</v>
      </c>
      <c r="AF156" s="84">
        <v>310.5</v>
      </c>
      <c r="AG156" s="85">
        <f t="shared" si="6"/>
        <v>10246500</v>
      </c>
      <c r="AH156" s="86">
        <f t="shared" si="7"/>
        <v>11476080.000000002</v>
      </c>
      <c r="AI156" s="86"/>
      <c r="AJ156" s="86"/>
      <c r="AK156" s="85"/>
      <c r="AL156" s="87">
        <v>120240021112</v>
      </c>
      <c r="AM156" s="86"/>
      <c r="AN156" s="88"/>
      <c r="AO156" s="19" t="s">
        <v>421</v>
      </c>
      <c r="AP156" s="19"/>
      <c r="AQ156" s="19"/>
      <c r="AR156" s="19"/>
      <c r="AS156" s="19"/>
      <c r="AT156" s="19"/>
      <c r="AU156" s="19"/>
      <c r="AV156" s="19"/>
      <c r="AW156" s="19"/>
      <c r="AX156" s="89" t="s">
        <v>141</v>
      </c>
      <c r="AY156" s="19"/>
      <c r="FR156" s="1"/>
      <c r="FS156" s="1"/>
      <c r="FT156" s="1"/>
      <c r="FU156" s="1"/>
      <c r="FV156" s="1"/>
      <c r="FW156" s="1"/>
      <c r="FX156" s="1"/>
      <c r="FY156" s="1"/>
      <c r="FZ156" s="1"/>
      <c r="GA156" s="1"/>
      <c r="GB156" s="1"/>
      <c r="GC156" s="1"/>
      <c r="GD156" s="1"/>
      <c r="GE156" s="1"/>
      <c r="GF156" s="1"/>
      <c r="GG156" s="1"/>
      <c r="GH156" s="1"/>
    </row>
    <row r="157" spans="1:190" ht="12.95" customHeight="1" x14ac:dyDescent="0.25">
      <c r="A157" s="62" t="s">
        <v>324</v>
      </c>
      <c r="B157" s="62"/>
      <c r="C157" s="79">
        <v>210032429</v>
      </c>
      <c r="D157" s="79">
        <v>21101761</v>
      </c>
      <c r="E157" s="167" t="str">
        <f>VLOOKUP(D157:D697,'[8]Plan Report'!$B$812:$C$1352,2,0)</f>
        <v>1838 Т</v>
      </c>
      <c r="F157" s="62"/>
      <c r="G157" s="62" t="s">
        <v>422</v>
      </c>
      <c r="H157" s="19" t="s">
        <v>419</v>
      </c>
      <c r="I157" s="19" t="s">
        <v>423</v>
      </c>
      <c r="J157" s="19" t="s">
        <v>116</v>
      </c>
      <c r="K157" s="19" t="s">
        <v>406</v>
      </c>
      <c r="L157" s="19"/>
      <c r="M157" s="62">
        <v>0</v>
      </c>
      <c r="N157" s="19">
        <v>230000000</v>
      </c>
      <c r="O157" s="79" t="s">
        <v>407</v>
      </c>
      <c r="P157" s="79" t="s">
        <v>128</v>
      </c>
      <c r="Q157" s="19" t="s">
        <v>120</v>
      </c>
      <c r="R157" s="62">
        <v>230000000</v>
      </c>
      <c r="S157" s="19" t="s">
        <v>408</v>
      </c>
      <c r="T157" s="79" t="s">
        <v>409</v>
      </c>
      <c r="U157" s="19">
        <v>80</v>
      </c>
      <c r="V157" s="19" t="s">
        <v>410</v>
      </c>
      <c r="W157" s="62"/>
      <c r="X157" s="19"/>
      <c r="Y157" s="62"/>
      <c r="Z157" s="62" t="s">
        <v>246</v>
      </c>
      <c r="AA157" s="62">
        <v>90</v>
      </c>
      <c r="AB157" s="63">
        <v>10</v>
      </c>
      <c r="AC157" s="19" t="s">
        <v>416</v>
      </c>
      <c r="AD157" s="19" t="s">
        <v>123</v>
      </c>
      <c r="AE157" s="84">
        <v>20000</v>
      </c>
      <c r="AF157" s="84">
        <v>642.54999999999995</v>
      </c>
      <c r="AG157" s="85">
        <f t="shared" si="6"/>
        <v>12851000</v>
      </c>
      <c r="AH157" s="86">
        <f t="shared" si="7"/>
        <v>14393120.000000002</v>
      </c>
      <c r="AI157" s="86"/>
      <c r="AJ157" s="86"/>
      <c r="AK157" s="85"/>
      <c r="AL157" s="87">
        <v>120240021112</v>
      </c>
      <c r="AM157" s="86"/>
      <c r="AN157" s="88"/>
      <c r="AO157" s="19" t="s">
        <v>424</v>
      </c>
      <c r="AP157" s="19"/>
      <c r="AQ157" s="19"/>
      <c r="AR157" s="19"/>
      <c r="AS157" s="19"/>
      <c r="AT157" s="19"/>
      <c r="AU157" s="19"/>
      <c r="AV157" s="19"/>
      <c r="AW157" s="19"/>
      <c r="AX157" s="89" t="s">
        <v>141</v>
      </c>
      <c r="AY157" s="19"/>
      <c r="FR157" s="1"/>
      <c r="FS157" s="1"/>
      <c r="FT157" s="1"/>
      <c r="FU157" s="1"/>
      <c r="FV157" s="1"/>
      <c r="FW157" s="1"/>
      <c r="FX157" s="1"/>
      <c r="FY157" s="1"/>
      <c r="FZ157" s="1"/>
      <c r="GA157" s="1"/>
      <c r="GB157" s="1"/>
      <c r="GC157" s="1"/>
      <c r="GD157" s="1"/>
      <c r="GE157" s="1"/>
      <c r="GF157" s="1"/>
      <c r="GG157" s="1"/>
      <c r="GH157" s="1"/>
    </row>
    <row r="158" spans="1:190" ht="12.95" customHeight="1" x14ac:dyDescent="0.25">
      <c r="A158" s="62" t="s">
        <v>324</v>
      </c>
      <c r="B158" s="62"/>
      <c r="C158" s="79">
        <v>120010803</v>
      </c>
      <c r="D158" s="79">
        <v>21101763</v>
      </c>
      <c r="E158" s="167" t="str">
        <f>VLOOKUP(D158:D698,'[8]Plan Report'!$B$812:$C$1352,2,0)</f>
        <v>1939 Т</v>
      </c>
      <c r="F158" s="62"/>
      <c r="G158" s="62" t="s">
        <v>425</v>
      </c>
      <c r="H158" s="19" t="s">
        <v>426</v>
      </c>
      <c r="I158" s="19" t="s">
        <v>427</v>
      </c>
      <c r="J158" s="19" t="s">
        <v>116</v>
      </c>
      <c r="K158" s="19" t="s">
        <v>406</v>
      </c>
      <c r="L158" s="19"/>
      <c r="M158" s="62">
        <v>0</v>
      </c>
      <c r="N158" s="19">
        <v>230000000</v>
      </c>
      <c r="O158" s="79" t="s">
        <v>407</v>
      </c>
      <c r="P158" s="79" t="s">
        <v>128</v>
      </c>
      <c r="Q158" s="19" t="s">
        <v>120</v>
      </c>
      <c r="R158" s="62">
        <v>230000000</v>
      </c>
      <c r="S158" s="19" t="s">
        <v>408</v>
      </c>
      <c r="T158" s="79" t="s">
        <v>409</v>
      </c>
      <c r="U158" s="19">
        <v>80</v>
      </c>
      <c r="V158" s="19" t="s">
        <v>410</v>
      </c>
      <c r="W158" s="62"/>
      <c r="X158" s="19"/>
      <c r="Y158" s="62"/>
      <c r="Z158" s="62" t="s">
        <v>246</v>
      </c>
      <c r="AA158" s="62">
        <v>90</v>
      </c>
      <c r="AB158" s="63">
        <v>10</v>
      </c>
      <c r="AC158" s="19" t="s">
        <v>428</v>
      </c>
      <c r="AD158" s="19" t="s">
        <v>123</v>
      </c>
      <c r="AE158" s="84">
        <v>12</v>
      </c>
      <c r="AF158" s="84">
        <v>5770000</v>
      </c>
      <c r="AG158" s="85">
        <f t="shared" si="6"/>
        <v>69240000</v>
      </c>
      <c r="AH158" s="86">
        <f t="shared" si="7"/>
        <v>77548800</v>
      </c>
      <c r="AI158" s="86"/>
      <c r="AJ158" s="86"/>
      <c r="AK158" s="85"/>
      <c r="AL158" s="87">
        <v>120240021112</v>
      </c>
      <c r="AM158" s="86"/>
      <c r="AN158" s="88"/>
      <c r="AO158" s="19" t="s">
        <v>429</v>
      </c>
      <c r="AP158" s="19"/>
      <c r="AQ158" s="19"/>
      <c r="AR158" s="19"/>
      <c r="AS158" s="19"/>
      <c r="AT158" s="19"/>
      <c r="AU158" s="19"/>
      <c r="AV158" s="19"/>
      <c r="AW158" s="19"/>
      <c r="AX158" s="89" t="s">
        <v>141</v>
      </c>
      <c r="AY158" s="19"/>
      <c r="FR158" s="1"/>
      <c r="FS158" s="1"/>
      <c r="FT158" s="1"/>
      <c r="FU158" s="1"/>
      <c r="FV158" s="1"/>
      <c r="FW158" s="1"/>
      <c r="FX158" s="1"/>
      <c r="FY158" s="1"/>
      <c r="FZ158" s="1"/>
      <c r="GA158" s="1"/>
      <c r="GB158" s="1"/>
      <c r="GC158" s="1"/>
      <c r="GD158" s="1"/>
      <c r="GE158" s="1"/>
      <c r="GF158" s="1"/>
      <c r="GG158" s="1"/>
      <c r="GH158" s="1"/>
    </row>
    <row r="159" spans="1:190" ht="12.95" customHeight="1" x14ac:dyDescent="0.25">
      <c r="A159" s="62" t="s">
        <v>324</v>
      </c>
      <c r="B159" s="62"/>
      <c r="C159" s="79">
        <v>210032908</v>
      </c>
      <c r="D159" s="79">
        <v>21101764</v>
      </c>
      <c r="E159" s="167" t="str">
        <f>VLOOKUP(D159:D699,'[8]Plan Report'!$B$812:$C$1352,2,0)</f>
        <v>1947 Т</v>
      </c>
      <c r="F159" s="62"/>
      <c r="G159" s="62" t="s">
        <v>430</v>
      </c>
      <c r="H159" s="19" t="s">
        <v>431</v>
      </c>
      <c r="I159" s="19" t="s">
        <v>432</v>
      </c>
      <c r="J159" s="19" t="s">
        <v>405</v>
      </c>
      <c r="K159" s="19" t="s">
        <v>406</v>
      </c>
      <c r="L159" s="19"/>
      <c r="M159" s="62">
        <v>0</v>
      </c>
      <c r="N159" s="19">
        <v>230000000</v>
      </c>
      <c r="O159" s="79" t="s">
        <v>407</v>
      </c>
      <c r="P159" s="79" t="s">
        <v>128</v>
      </c>
      <c r="Q159" s="19" t="s">
        <v>120</v>
      </c>
      <c r="R159" s="62">
        <v>230000000</v>
      </c>
      <c r="S159" s="19" t="s">
        <v>408</v>
      </c>
      <c r="T159" s="79" t="s">
        <v>409</v>
      </c>
      <c r="U159" s="19">
        <v>60</v>
      </c>
      <c r="V159" s="19" t="s">
        <v>410</v>
      </c>
      <c r="W159" s="62"/>
      <c r="X159" s="19"/>
      <c r="Y159" s="62"/>
      <c r="Z159" s="62" t="s">
        <v>246</v>
      </c>
      <c r="AA159" s="62">
        <v>90</v>
      </c>
      <c r="AB159" s="63">
        <v>10</v>
      </c>
      <c r="AC159" s="19" t="s">
        <v>411</v>
      </c>
      <c r="AD159" s="19" t="s">
        <v>123</v>
      </c>
      <c r="AE159" s="84">
        <v>23</v>
      </c>
      <c r="AF159" s="84">
        <v>25875</v>
      </c>
      <c r="AG159" s="85">
        <f t="shared" si="6"/>
        <v>595125</v>
      </c>
      <c r="AH159" s="86">
        <f t="shared" si="7"/>
        <v>666540.00000000012</v>
      </c>
      <c r="AI159" s="86"/>
      <c r="AJ159" s="86"/>
      <c r="AK159" s="85"/>
      <c r="AL159" s="87">
        <v>120240021112</v>
      </c>
      <c r="AM159" s="86"/>
      <c r="AN159" s="88"/>
      <c r="AO159" s="19" t="s">
        <v>433</v>
      </c>
      <c r="AP159" s="19"/>
      <c r="AQ159" s="19"/>
      <c r="AR159" s="19"/>
      <c r="AS159" s="19"/>
      <c r="AT159" s="19"/>
      <c r="AU159" s="19"/>
      <c r="AV159" s="19"/>
      <c r="AW159" s="19"/>
      <c r="AX159" s="89" t="s">
        <v>141</v>
      </c>
      <c r="AY159" s="19"/>
      <c r="FR159" s="1"/>
      <c r="FS159" s="1"/>
      <c r="FT159" s="1"/>
      <c r="FU159" s="1"/>
      <c r="FV159" s="1"/>
      <c r="FW159" s="1"/>
      <c r="FX159" s="1"/>
      <c r="FY159" s="1"/>
      <c r="FZ159" s="1"/>
      <c r="GA159" s="1"/>
      <c r="GB159" s="1"/>
      <c r="GC159" s="1"/>
      <c r="GD159" s="1"/>
      <c r="GE159" s="1"/>
      <c r="GF159" s="1"/>
      <c r="GG159" s="1"/>
      <c r="GH159" s="1"/>
    </row>
    <row r="160" spans="1:190" ht="12.95" customHeight="1" x14ac:dyDescent="0.25">
      <c r="A160" s="62" t="s">
        <v>324</v>
      </c>
      <c r="B160" s="62"/>
      <c r="C160" s="79">
        <v>220032808</v>
      </c>
      <c r="D160" s="79">
        <v>21101765</v>
      </c>
      <c r="E160" s="167" t="str">
        <f>VLOOKUP(D160:D700,'[8]Plan Report'!$B$812:$C$1352,2,0)</f>
        <v>2112 Т</v>
      </c>
      <c r="F160" s="62"/>
      <c r="G160" s="62" t="s">
        <v>434</v>
      </c>
      <c r="H160" s="19" t="s">
        <v>435</v>
      </c>
      <c r="I160" s="19" t="s">
        <v>436</v>
      </c>
      <c r="J160" s="19" t="s">
        <v>405</v>
      </c>
      <c r="K160" s="19" t="s">
        <v>406</v>
      </c>
      <c r="L160" s="19"/>
      <c r="M160" s="62">
        <v>0</v>
      </c>
      <c r="N160" s="19">
        <v>230000000</v>
      </c>
      <c r="O160" s="79" t="s">
        <v>407</v>
      </c>
      <c r="P160" s="79" t="s">
        <v>128</v>
      </c>
      <c r="Q160" s="19" t="s">
        <v>120</v>
      </c>
      <c r="R160" s="62">
        <v>230000000</v>
      </c>
      <c r="S160" s="19" t="s">
        <v>408</v>
      </c>
      <c r="T160" s="79" t="s">
        <v>409</v>
      </c>
      <c r="U160" s="19">
        <v>60</v>
      </c>
      <c r="V160" s="19" t="s">
        <v>410</v>
      </c>
      <c r="W160" s="62"/>
      <c r="X160" s="19"/>
      <c r="Y160" s="62"/>
      <c r="Z160" s="62" t="s">
        <v>246</v>
      </c>
      <c r="AA160" s="62">
        <v>90</v>
      </c>
      <c r="AB160" s="63">
        <v>10</v>
      </c>
      <c r="AC160" s="19" t="s">
        <v>428</v>
      </c>
      <c r="AD160" s="19" t="s">
        <v>123</v>
      </c>
      <c r="AE160" s="84">
        <v>9</v>
      </c>
      <c r="AF160" s="84">
        <v>38812.5</v>
      </c>
      <c r="AG160" s="85">
        <f t="shared" si="6"/>
        <v>349312.5</v>
      </c>
      <c r="AH160" s="86">
        <f t="shared" si="7"/>
        <v>391230.00000000006</v>
      </c>
      <c r="AI160" s="86"/>
      <c r="AJ160" s="86"/>
      <c r="AK160" s="85"/>
      <c r="AL160" s="87">
        <v>120240021112</v>
      </c>
      <c r="AM160" s="86"/>
      <c r="AN160" s="88"/>
      <c r="AO160" s="19" t="s">
        <v>437</v>
      </c>
      <c r="AP160" s="19"/>
      <c r="AQ160" s="19"/>
      <c r="AR160" s="19"/>
      <c r="AS160" s="19"/>
      <c r="AT160" s="19"/>
      <c r="AU160" s="19"/>
      <c r="AV160" s="19"/>
      <c r="AW160" s="19"/>
      <c r="AX160" s="89" t="s">
        <v>141</v>
      </c>
      <c r="AY160" s="19"/>
      <c r="FR160" s="1"/>
      <c r="FS160" s="1"/>
      <c r="FT160" s="1"/>
      <c r="FU160" s="1"/>
      <c r="FV160" s="1"/>
      <c r="FW160" s="1"/>
      <c r="FX160" s="1"/>
      <c r="FY160" s="1"/>
      <c r="FZ160" s="1"/>
      <c r="GA160" s="1"/>
      <c r="GB160" s="1"/>
      <c r="GC160" s="1"/>
      <c r="GD160" s="1"/>
      <c r="GE160" s="1"/>
      <c r="GF160" s="1"/>
      <c r="GG160" s="1"/>
      <c r="GH160" s="1"/>
    </row>
    <row r="161" spans="1:190" ht="12.95" customHeight="1" x14ac:dyDescent="0.25">
      <c r="A161" s="80" t="s">
        <v>142</v>
      </c>
      <c r="B161" s="80"/>
      <c r="C161" s="81">
        <v>210033839</v>
      </c>
      <c r="D161" s="81">
        <v>21101767</v>
      </c>
      <c r="E161" s="167" t="str">
        <f>VLOOKUP(D161:D701,'[8]Plan Report'!$B$812:$C$1352,2,0)</f>
        <v>1721 Т</v>
      </c>
      <c r="F161" s="80"/>
      <c r="G161" s="80" t="s">
        <v>438</v>
      </c>
      <c r="H161" s="89" t="s">
        <v>439</v>
      </c>
      <c r="I161" s="89" t="s">
        <v>440</v>
      </c>
      <c r="J161" s="89" t="s">
        <v>405</v>
      </c>
      <c r="K161" s="89" t="s">
        <v>406</v>
      </c>
      <c r="L161" s="89"/>
      <c r="M161" s="80" t="s">
        <v>246</v>
      </c>
      <c r="N161" s="89" t="s">
        <v>117</v>
      </c>
      <c r="O161" s="80" t="s">
        <v>407</v>
      </c>
      <c r="P161" s="80" t="s">
        <v>128</v>
      </c>
      <c r="Q161" s="89" t="s">
        <v>120</v>
      </c>
      <c r="R161" s="80" t="s">
        <v>117</v>
      </c>
      <c r="S161" s="89" t="s">
        <v>408</v>
      </c>
      <c r="T161" s="80" t="s">
        <v>409</v>
      </c>
      <c r="U161" s="89">
        <v>60</v>
      </c>
      <c r="V161" s="89" t="s">
        <v>410</v>
      </c>
      <c r="W161" s="80"/>
      <c r="X161" s="89"/>
      <c r="Y161" s="80"/>
      <c r="Z161" s="62" t="s">
        <v>246</v>
      </c>
      <c r="AA161" s="80">
        <v>90</v>
      </c>
      <c r="AB161" s="96">
        <v>10</v>
      </c>
      <c r="AC161" s="89" t="s">
        <v>441</v>
      </c>
      <c r="AD161" s="89" t="s">
        <v>123</v>
      </c>
      <c r="AE161" s="84">
        <v>6</v>
      </c>
      <c r="AF161" s="84">
        <v>156025.79999999999</v>
      </c>
      <c r="AG161" s="85">
        <f t="shared" si="6"/>
        <v>936154.79999999993</v>
      </c>
      <c r="AH161" s="86">
        <f t="shared" si="7"/>
        <v>1048493.376</v>
      </c>
      <c r="AI161" s="90"/>
      <c r="AJ161" s="90"/>
      <c r="AK161" s="91"/>
      <c r="AL161" s="90" t="s">
        <v>124</v>
      </c>
      <c r="AM161" s="90"/>
      <c r="AN161" s="80"/>
      <c r="AO161" s="89" t="s">
        <v>442</v>
      </c>
      <c r="AP161" s="89"/>
      <c r="AQ161" s="19"/>
      <c r="AR161" s="89"/>
      <c r="AS161" s="89"/>
      <c r="AT161" s="89"/>
      <c r="AU161" s="89"/>
      <c r="AV161" s="89"/>
      <c r="AW161" s="89"/>
      <c r="AX161" s="89" t="s">
        <v>141</v>
      </c>
      <c r="AY161" s="89"/>
      <c r="FR161" s="1"/>
      <c r="FS161" s="1"/>
      <c r="FT161" s="1"/>
      <c r="FU161" s="1"/>
      <c r="FV161" s="1"/>
      <c r="FW161" s="1"/>
      <c r="FX161" s="1"/>
      <c r="FY161" s="1"/>
      <c r="FZ161" s="1"/>
      <c r="GA161" s="1"/>
      <c r="GB161" s="1"/>
      <c r="GC161" s="1"/>
      <c r="GD161" s="1"/>
      <c r="GE161" s="1"/>
      <c r="GF161" s="1"/>
      <c r="GG161" s="1"/>
      <c r="GH161" s="1"/>
    </row>
    <row r="162" spans="1:190" ht="12.95" customHeight="1" x14ac:dyDescent="0.25">
      <c r="A162" s="80" t="s">
        <v>142</v>
      </c>
      <c r="B162" s="80"/>
      <c r="C162" s="81">
        <v>210035606</v>
      </c>
      <c r="D162" s="81">
        <v>21101769</v>
      </c>
      <c r="E162" s="167" t="str">
        <f>VLOOKUP(D162:D702,'[8]Plan Report'!$B$812:$C$1352,2,0)</f>
        <v>1775 Т</v>
      </c>
      <c r="F162" s="80"/>
      <c r="G162" s="80" t="s">
        <v>443</v>
      </c>
      <c r="H162" s="89" t="s">
        <v>444</v>
      </c>
      <c r="I162" s="89" t="s">
        <v>445</v>
      </c>
      <c r="J162" s="89" t="s">
        <v>116</v>
      </c>
      <c r="K162" s="89" t="s">
        <v>406</v>
      </c>
      <c r="L162" s="89"/>
      <c r="M162" s="80" t="s">
        <v>246</v>
      </c>
      <c r="N162" s="89" t="s">
        <v>117</v>
      </c>
      <c r="O162" s="80" t="s">
        <v>407</v>
      </c>
      <c r="P162" s="80" t="s">
        <v>128</v>
      </c>
      <c r="Q162" s="89" t="s">
        <v>120</v>
      </c>
      <c r="R162" s="80" t="s">
        <v>117</v>
      </c>
      <c r="S162" s="89" t="s">
        <v>408</v>
      </c>
      <c r="T162" s="80" t="s">
        <v>409</v>
      </c>
      <c r="U162" s="89">
        <v>60</v>
      </c>
      <c r="V162" s="89" t="s">
        <v>410</v>
      </c>
      <c r="W162" s="80"/>
      <c r="X162" s="89"/>
      <c r="Y162" s="80"/>
      <c r="Z162" s="80">
        <v>0</v>
      </c>
      <c r="AA162" s="80">
        <v>90</v>
      </c>
      <c r="AB162" s="96">
        <v>10</v>
      </c>
      <c r="AC162" s="89" t="s">
        <v>411</v>
      </c>
      <c r="AD162" s="89" t="s">
        <v>123</v>
      </c>
      <c r="AE162" s="84">
        <v>1000</v>
      </c>
      <c r="AF162" s="84">
        <v>56000</v>
      </c>
      <c r="AG162" s="85">
        <f t="shared" si="6"/>
        <v>56000000</v>
      </c>
      <c r="AH162" s="86">
        <f t="shared" si="7"/>
        <v>62720000.000000007</v>
      </c>
      <c r="AI162" s="90"/>
      <c r="AJ162" s="90"/>
      <c r="AK162" s="91"/>
      <c r="AL162" s="90" t="s">
        <v>124</v>
      </c>
      <c r="AM162" s="90"/>
      <c r="AN162" s="80"/>
      <c r="AO162" s="89" t="s">
        <v>446</v>
      </c>
      <c r="AP162" s="89"/>
      <c r="AQ162" s="19"/>
      <c r="AR162" s="89"/>
      <c r="AS162" s="89"/>
      <c r="AT162" s="89"/>
      <c r="AU162" s="89"/>
      <c r="AV162" s="89"/>
      <c r="AW162" s="89"/>
      <c r="AX162" s="89" t="s">
        <v>141</v>
      </c>
      <c r="AY162" s="89"/>
      <c r="FR162" s="1"/>
      <c r="FS162" s="1"/>
      <c r="FT162" s="1"/>
      <c r="FU162" s="1"/>
      <c r="FV162" s="1"/>
      <c r="FW162" s="1"/>
      <c r="FX162" s="1"/>
      <c r="FY162" s="1"/>
      <c r="FZ162" s="1"/>
      <c r="GA162" s="1"/>
      <c r="GB162" s="1"/>
      <c r="GC162" s="1"/>
      <c r="GD162" s="1"/>
      <c r="GE162" s="1"/>
      <c r="GF162" s="1"/>
      <c r="GG162" s="1"/>
      <c r="GH162" s="1"/>
    </row>
    <row r="163" spans="1:190" ht="12.95" customHeight="1" x14ac:dyDescent="0.25">
      <c r="A163" s="80" t="s">
        <v>142</v>
      </c>
      <c r="B163" s="80"/>
      <c r="C163" s="81">
        <v>260001231</v>
      </c>
      <c r="D163" s="81">
        <v>21101072</v>
      </c>
      <c r="E163" s="167" t="str">
        <f>VLOOKUP(D163:D703,'[8]Plan Report'!$B$812:$C$1352,2,0)</f>
        <v>1730 Т</v>
      </c>
      <c r="F163" s="80"/>
      <c r="G163" s="80" t="s">
        <v>4543</v>
      </c>
      <c r="H163" s="89" t="s">
        <v>921</v>
      </c>
      <c r="I163" s="89" t="s">
        <v>4544</v>
      </c>
      <c r="J163" s="89" t="s">
        <v>116</v>
      </c>
      <c r="K163" s="89" t="s">
        <v>406</v>
      </c>
      <c r="L163" s="89"/>
      <c r="M163" s="80" t="s">
        <v>246</v>
      </c>
      <c r="N163" s="89" t="s">
        <v>117</v>
      </c>
      <c r="O163" s="80" t="s">
        <v>407</v>
      </c>
      <c r="P163" s="80" t="s">
        <v>128</v>
      </c>
      <c r="Q163" s="89" t="s">
        <v>120</v>
      </c>
      <c r="R163" s="80" t="s">
        <v>117</v>
      </c>
      <c r="S163" s="89" t="s">
        <v>408</v>
      </c>
      <c r="T163" s="80" t="s">
        <v>409</v>
      </c>
      <c r="U163" s="89">
        <v>60</v>
      </c>
      <c r="V163" s="89" t="s">
        <v>410</v>
      </c>
      <c r="W163" s="80"/>
      <c r="X163" s="89"/>
      <c r="Y163" s="80"/>
      <c r="Z163" s="62" t="s">
        <v>246</v>
      </c>
      <c r="AA163" s="80">
        <v>90</v>
      </c>
      <c r="AB163" s="96">
        <v>10</v>
      </c>
      <c r="AC163" s="89" t="s">
        <v>448</v>
      </c>
      <c r="AD163" s="89" t="s">
        <v>123</v>
      </c>
      <c r="AE163" s="84">
        <v>1040</v>
      </c>
      <c r="AF163" s="84">
        <v>5647.24</v>
      </c>
      <c r="AG163" s="85">
        <f t="shared" si="6"/>
        <v>5873129.5999999996</v>
      </c>
      <c r="AH163" s="86">
        <f t="shared" si="7"/>
        <v>6577905.1519999998</v>
      </c>
      <c r="AI163" s="90"/>
      <c r="AJ163" s="90"/>
      <c r="AK163" s="91"/>
      <c r="AL163" s="90" t="s">
        <v>124</v>
      </c>
      <c r="AM163" s="90"/>
      <c r="AN163" s="80"/>
      <c r="AO163" s="89" t="s">
        <v>449</v>
      </c>
      <c r="AP163" s="89"/>
      <c r="AQ163" s="19"/>
      <c r="AR163" s="89"/>
      <c r="AS163" s="89"/>
      <c r="AT163" s="89"/>
      <c r="AU163" s="89"/>
      <c r="AV163" s="89"/>
      <c r="AW163" s="89"/>
      <c r="AX163" s="89" t="s">
        <v>141</v>
      </c>
      <c r="AY163" s="89"/>
      <c r="FR163" s="1"/>
      <c r="FS163" s="1"/>
      <c r="FT163" s="1"/>
      <c r="FU163" s="1"/>
      <c r="FV163" s="1"/>
      <c r="FW163" s="1"/>
      <c r="FX163" s="1"/>
      <c r="FY163" s="1"/>
      <c r="FZ163" s="1"/>
      <c r="GA163" s="1"/>
      <c r="GB163" s="1"/>
      <c r="GC163" s="1"/>
      <c r="GD163" s="1"/>
      <c r="GE163" s="1"/>
      <c r="GF163" s="1"/>
      <c r="GG163" s="1"/>
      <c r="GH163" s="1"/>
    </row>
    <row r="164" spans="1:190" ht="12.95" customHeight="1" x14ac:dyDescent="0.25">
      <c r="A164" s="80" t="s">
        <v>142</v>
      </c>
      <c r="B164" s="80"/>
      <c r="C164" s="81">
        <v>260000820</v>
      </c>
      <c r="D164" s="81">
        <v>21101771</v>
      </c>
      <c r="E164" s="167" t="str">
        <f>VLOOKUP(D164:D704,'[8]Plan Report'!$B$812:$C$1352,2,0)</f>
        <v>1720 Т</v>
      </c>
      <c r="F164" s="80"/>
      <c r="G164" s="80" t="s">
        <v>450</v>
      </c>
      <c r="H164" s="89" t="s">
        <v>451</v>
      </c>
      <c r="I164" s="89" t="s">
        <v>452</v>
      </c>
      <c r="J164" s="89" t="s">
        <v>158</v>
      </c>
      <c r="K164" s="89" t="s">
        <v>453</v>
      </c>
      <c r="L164" s="89" t="s">
        <v>454</v>
      </c>
      <c r="M164" s="80" t="s">
        <v>82</v>
      </c>
      <c r="N164" s="89" t="s">
        <v>455</v>
      </c>
      <c r="O164" s="80" t="s">
        <v>456</v>
      </c>
      <c r="P164" s="80" t="s">
        <v>128</v>
      </c>
      <c r="Q164" s="89" t="s">
        <v>120</v>
      </c>
      <c r="R164" s="80" t="s">
        <v>117</v>
      </c>
      <c r="S164" s="89" t="s">
        <v>408</v>
      </c>
      <c r="T164" s="80" t="s">
        <v>409</v>
      </c>
      <c r="U164" s="89">
        <v>60</v>
      </c>
      <c r="V164" s="89" t="s">
        <v>410</v>
      </c>
      <c r="W164" s="80"/>
      <c r="X164" s="89"/>
      <c r="Y164" s="80"/>
      <c r="Z164" s="80">
        <v>30</v>
      </c>
      <c r="AA164" s="80">
        <v>60</v>
      </c>
      <c r="AB164" s="96">
        <v>10</v>
      </c>
      <c r="AC164" s="89" t="s">
        <v>457</v>
      </c>
      <c r="AD164" s="89" t="s">
        <v>123</v>
      </c>
      <c r="AE164" s="84">
        <v>414.9</v>
      </c>
      <c r="AF164" s="84">
        <v>647.91999999999996</v>
      </c>
      <c r="AG164" s="85">
        <f t="shared" si="6"/>
        <v>268822.00799999997</v>
      </c>
      <c r="AH164" s="86">
        <f t="shared" si="7"/>
        <v>301080.64896000002</v>
      </c>
      <c r="AI164" s="90"/>
      <c r="AJ164" s="90"/>
      <c r="AK164" s="91"/>
      <c r="AL164" s="90" t="s">
        <v>1947</v>
      </c>
      <c r="AM164" s="90"/>
      <c r="AN164" s="80"/>
      <c r="AO164" s="89" t="s">
        <v>458</v>
      </c>
      <c r="AP164" s="89"/>
      <c r="AQ164" s="19"/>
      <c r="AR164" s="89"/>
      <c r="AS164" s="89"/>
      <c r="AT164" s="89"/>
      <c r="AU164" s="89"/>
      <c r="AV164" s="89"/>
      <c r="AW164" s="89"/>
      <c r="AX164" s="89" t="s">
        <v>141</v>
      </c>
      <c r="AY164" s="89"/>
      <c r="FR164" s="1"/>
      <c r="FS164" s="1"/>
      <c r="FT164" s="1"/>
      <c r="FU164" s="1"/>
      <c r="FV164" s="1"/>
      <c r="FW164" s="1"/>
      <c r="FX164" s="1"/>
      <c r="FY164" s="1"/>
      <c r="FZ164" s="1"/>
      <c r="GA164" s="1"/>
      <c r="GB164" s="1"/>
      <c r="GC164" s="1"/>
      <c r="GD164" s="1"/>
      <c r="GE164" s="1"/>
      <c r="GF164" s="1"/>
      <c r="GG164" s="1"/>
      <c r="GH164" s="1"/>
    </row>
    <row r="165" spans="1:190" ht="12.95" customHeight="1" x14ac:dyDescent="0.25">
      <c r="A165" s="80" t="s">
        <v>142</v>
      </c>
      <c r="B165" s="80"/>
      <c r="C165" s="81">
        <v>260000771</v>
      </c>
      <c r="D165" s="81">
        <v>21101770</v>
      </c>
      <c r="E165" s="167" t="str">
        <f>VLOOKUP(D165:D705,'[8]Plan Report'!$B$812:$C$1352,2,0)</f>
        <v>1717 Т</v>
      </c>
      <c r="F165" s="80"/>
      <c r="G165" s="80" t="s">
        <v>459</v>
      </c>
      <c r="H165" s="89" t="s">
        <v>460</v>
      </c>
      <c r="I165" s="89" t="s">
        <v>461</v>
      </c>
      <c r="J165" s="89" t="s">
        <v>158</v>
      </c>
      <c r="K165" s="89" t="s">
        <v>453</v>
      </c>
      <c r="L165" s="89" t="s">
        <v>454</v>
      </c>
      <c r="M165" s="80" t="s">
        <v>82</v>
      </c>
      <c r="N165" s="89" t="s">
        <v>455</v>
      </c>
      <c r="O165" s="80" t="s">
        <v>456</v>
      </c>
      <c r="P165" s="80" t="s">
        <v>128</v>
      </c>
      <c r="Q165" s="89" t="s">
        <v>120</v>
      </c>
      <c r="R165" s="80" t="s">
        <v>117</v>
      </c>
      <c r="S165" s="89" t="s">
        <v>408</v>
      </c>
      <c r="T165" s="80" t="s">
        <v>409</v>
      </c>
      <c r="U165" s="89">
        <v>60</v>
      </c>
      <c r="V165" s="89" t="s">
        <v>410</v>
      </c>
      <c r="W165" s="80"/>
      <c r="X165" s="89"/>
      <c r="Y165" s="80"/>
      <c r="Z165" s="80">
        <v>30</v>
      </c>
      <c r="AA165" s="80">
        <v>60</v>
      </c>
      <c r="AB165" s="96">
        <v>10</v>
      </c>
      <c r="AC165" s="89" t="s">
        <v>457</v>
      </c>
      <c r="AD165" s="89" t="s">
        <v>123</v>
      </c>
      <c r="AE165" s="84">
        <v>30</v>
      </c>
      <c r="AF165" s="84">
        <v>1701</v>
      </c>
      <c r="AG165" s="85">
        <f t="shared" si="6"/>
        <v>51030</v>
      </c>
      <c r="AH165" s="86">
        <f t="shared" si="7"/>
        <v>57153.600000000006</v>
      </c>
      <c r="AI165" s="90"/>
      <c r="AJ165" s="90"/>
      <c r="AK165" s="91"/>
      <c r="AL165" s="90" t="s">
        <v>1947</v>
      </c>
      <c r="AM165" s="90"/>
      <c r="AN165" s="80"/>
      <c r="AO165" s="89" t="s">
        <v>462</v>
      </c>
      <c r="AP165" s="89"/>
      <c r="AQ165" s="19"/>
      <c r="AR165" s="89"/>
      <c r="AS165" s="89"/>
      <c r="AT165" s="89"/>
      <c r="AU165" s="89"/>
      <c r="AV165" s="89"/>
      <c r="AW165" s="89"/>
      <c r="AX165" s="89" t="s">
        <v>141</v>
      </c>
      <c r="AY165" s="89"/>
      <c r="FR165" s="1"/>
      <c r="FS165" s="1"/>
      <c r="FT165" s="1"/>
      <c r="FU165" s="1"/>
      <c r="FV165" s="1"/>
      <c r="FW165" s="1"/>
      <c r="FX165" s="1"/>
      <c r="FY165" s="1"/>
      <c r="FZ165" s="1"/>
      <c r="GA165" s="1"/>
      <c r="GB165" s="1"/>
      <c r="GC165" s="1"/>
      <c r="GD165" s="1"/>
      <c r="GE165" s="1"/>
      <c r="GF165" s="1"/>
      <c r="GG165" s="1"/>
      <c r="GH165" s="1"/>
    </row>
    <row r="166" spans="1:190" ht="12.95" customHeight="1" x14ac:dyDescent="0.25">
      <c r="A166" s="80" t="s">
        <v>142</v>
      </c>
      <c r="B166" s="80"/>
      <c r="C166" s="81">
        <v>210034431</v>
      </c>
      <c r="D166" s="81">
        <v>21101768</v>
      </c>
      <c r="E166" s="167" t="str">
        <f>VLOOKUP(D166:D706,'[8]Plan Report'!$B$812:$C$1352,2,0)</f>
        <v>1848 Т</v>
      </c>
      <c r="F166" s="80"/>
      <c r="G166" s="80" t="s">
        <v>463</v>
      </c>
      <c r="H166" s="89" t="s">
        <v>464</v>
      </c>
      <c r="I166" s="89" t="s">
        <v>465</v>
      </c>
      <c r="J166" s="89" t="s">
        <v>405</v>
      </c>
      <c r="K166" s="89" t="s">
        <v>406</v>
      </c>
      <c r="L166" s="89"/>
      <c r="M166" s="80" t="s">
        <v>246</v>
      </c>
      <c r="N166" s="89" t="s">
        <v>117</v>
      </c>
      <c r="O166" s="80" t="s">
        <v>407</v>
      </c>
      <c r="P166" s="80" t="s">
        <v>128</v>
      </c>
      <c r="Q166" s="89" t="s">
        <v>120</v>
      </c>
      <c r="R166" s="80" t="s">
        <v>117</v>
      </c>
      <c r="S166" s="89" t="s">
        <v>408</v>
      </c>
      <c r="T166" s="80" t="s">
        <v>409</v>
      </c>
      <c r="U166" s="89">
        <v>60</v>
      </c>
      <c r="V166" s="89" t="s">
        <v>410</v>
      </c>
      <c r="W166" s="80"/>
      <c r="X166" s="89"/>
      <c r="Y166" s="80"/>
      <c r="Z166" s="80">
        <v>0</v>
      </c>
      <c r="AA166" s="80">
        <v>90</v>
      </c>
      <c r="AB166" s="96">
        <v>10</v>
      </c>
      <c r="AC166" s="89" t="s">
        <v>411</v>
      </c>
      <c r="AD166" s="89" t="s">
        <v>123</v>
      </c>
      <c r="AE166" s="84">
        <v>10</v>
      </c>
      <c r="AF166" s="84">
        <v>191471.93</v>
      </c>
      <c r="AG166" s="85">
        <f t="shared" si="6"/>
        <v>1914719.2999999998</v>
      </c>
      <c r="AH166" s="86">
        <f t="shared" si="7"/>
        <v>2144485.6159999999</v>
      </c>
      <c r="AI166" s="90"/>
      <c r="AJ166" s="90"/>
      <c r="AK166" s="91"/>
      <c r="AL166" s="90" t="s">
        <v>124</v>
      </c>
      <c r="AM166" s="90"/>
      <c r="AN166" s="80"/>
      <c r="AO166" s="89" t="s">
        <v>466</v>
      </c>
      <c r="AP166" s="89"/>
      <c r="AQ166" s="19"/>
      <c r="AR166" s="89"/>
      <c r="AS166" s="89"/>
      <c r="AT166" s="89"/>
      <c r="AU166" s="89"/>
      <c r="AV166" s="89"/>
      <c r="AW166" s="89"/>
      <c r="AX166" s="89" t="s">
        <v>141</v>
      </c>
      <c r="AY166" s="89"/>
      <c r="FR166" s="1"/>
      <c r="FS166" s="1"/>
      <c r="FT166" s="1"/>
      <c r="FU166" s="1"/>
      <c r="FV166" s="1"/>
      <c r="FW166" s="1"/>
      <c r="FX166" s="1"/>
      <c r="FY166" s="1"/>
      <c r="FZ166" s="1"/>
      <c r="GA166" s="1"/>
      <c r="GB166" s="1"/>
      <c r="GC166" s="1"/>
      <c r="GD166" s="1"/>
      <c r="GE166" s="1"/>
      <c r="GF166" s="1"/>
      <c r="GG166" s="1"/>
      <c r="GH166" s="1"/>
    </row>
    <row r="167" spans="1:190" ht="12.95" customHeight="1" x14ac:dyDescent="0.25">
      <c r="A167" s="80" t="s">
        <v>142</v>
      </c>
      <c r="B167" s="80"/>
      <c r="C167" s="81">
        <v>210032762</v>
      </c>
      <c r="D167" s="81">
        <v>21101766</v>
      </c>
      <c r="E167" s="167" t="str">
        <f>VLOOKUP(D167:D707,'[8]Plan Report'!$B$812:$C$1352,2,0)</f>
        <v>1735 Т</v>
      </c>
      <c r="F167" s="80"/>
      <c r="G167" s="80" t="s">
        <v>467</v>
      </c>
      <c r="H167" s="89" t="s">
        <v>468</v>
      </c>
      <c r="I167" s="89" t="s">
        <v>469</v>
      </c>
      <c r="J167" s="89" t="s">
        <v>405</v>
      </c>
      <c r="K167" s="89" t="s">
        <v>406</v>
      </c>
      <c r="L167" s="89"/>
      <c r="M167" s="80" t="s">
        <v>246</v>
      </c>
      <c r="N167" s="89" t="s">
        <v>117</v>
      </c>
      <c r="O167" s="80" t="s">
        <v>407</v>
      </c>
      <c r="P167" s="80" t="s">
        <v>128</v>
      </c>
      <c r="Q167" s="89" t="s">
        <v>120</v>
      </c>
      <c r="R167" s="80" t="s">
        <v>117</v>
      </c>
      <c r="S167" s="89" t="s">
        <v>408</v>
      </c>
      <c r="T167" s="80" t="s">
        <v>409</v>
      </c>
      <c r="U167" s="89">
        <v>60</v>
      </c>
      <c r="V167" s="89" t="s">
        <v>410</v>
      </c>
      <c r="W167" s="80"/>
      <c r="X167" s="89"/>
      <c r="Y167" s="80"/>
      <c r="Z167" s="80">
        <v>0</v>
      </c>
      <c r="AA167" s="80">
        <v>90</v>
      </c>
      <c r="AB167" s="96">
        <v>10</v>
      </c>
      <c r="AC167" s="89" t="s">
        <v>411</v>
      </c>
      <c r="AD167" s="89" t="s">
        <v>123</v>
      </c>
      <c r="AE167" s="84">
        <v>5</v>
      </c>
      <c r="AF167" s="84">
        <v>65625</v>
      </c>
      <c r="AG167" s="85">
        <f t="shared" si="6"/>
        <v>328125</v>
      </c>
      <c r="AH167" s="86">
        <f t="shared" si="7"/>
        <v>367500.00000000006</v>
      </c>
      <c r="AI167" s="90"/>
      <c r="AJ167" s="90"/>
      <c r="AK167" s="91"/>
      <c r="AL167" s="90" t="s">
        <v>124</v>
      </c>
      <c r="AM167" s="90"/>
      <c r="AN167" s="80"/>
      <c r="AO167" s="89" t="s">
        <v>470</v>
      </c>
      <c r="AP167" s="89"/>
      <c r="AQ167" s="19"/>
      <c r="AR167" s="89"/>
      <c r="AS167" s="89"/>
      <c r="AT167" s="89"/>
      <c r="AU167" s="89"/>
      <c r="AV167" s="89"/>
      <c r="AW167" s="89"/>
      <c r="AX167" s="89" t="s">
        <v>141</v>
      </c>
      <c r="AY167" s="89"/>
      <c r="FR167" s="1"/>
      <c r="FS167" s="1"/>
      <c r="FT167" s="1"/>
      <c r="FU167" s="1"/>
      <c r="FV167" s="1"/>
      <c r="FW167" s="1"/>
      <c r="FX167" s="1"/>
      <c r="FY167" s="1"/>
      <c r="FZ167" s="1"/>
      <c r="GA167" s="1"/>
      <c r="GB167" s="1"/>
      <c r="GC167" s="1"/>
      <c r="GD167" s="1"/>
      <c r="GE167" s="1"/>
      <c r="GF167" s="1"/>
      <c r="GG167" s="1"/>
      <c r="GH167" s="1"/>
    </row>
    <row r="168" spans="1:190" ht="12.95" customHeight="1" x14ac:dyDescent="0.25">
      <c r="A168" s="80" t="s">
        <v>471</v>
      </c>
      <c r="B168" s="80"/>
      <c r="C168" s="81">
        <v>120011150</v>
      </c>
      <c r="D168" s="81">
        <v>21101776</v>
      </c>
      <c r="E168" s="167" t="str">
        <f>VLOOKUP(D168:D708,'[8]Plan Report'!$B$812:$C$1352,2,0)</f>
        <v>1944 Т</v>
      </c>
      <c r="F168" s="80"/>
      <c r="G168" s="80" t="s">
        <v>472</v>
      </c>
      <c r="H168" s="89" t="s">
        <v>473</v>
      </c>
      <c r="I168" s="89" t="s">
        <v>474</v>
      </c>
      <c r="J168" s="89" t="s">
        <v>116</v>
      </c>
      <c r="K168" s="89" t="s">
        <v>406</v>
      </c>
      <c r="L168" s="89" t="s">
        <v>454</v>
      </c>
      <c r="M168" s="80" t="s">
        <v>82</v>
      </c>
      <c r="N168" s="89" t="s">
        <v>117</v>
      </c>
      <c r="O168" s="80" t="s">
        <v>407</v>
      </c>
      <c r="P168" s="80" t="s">
        <v>128</v>
      </c>
      <c r="Q168" s="89" t="s">
        <v>120</v>
      </c>
      <c r="R168" s="80" t="s">
        <v>117</v>
      </c>
      <c r="S168" s="89" t="s">
        <v>408</v>
      </c>
      <c r="T168" s="80" t="s">
        <v>409</v>
      </c>
      <c r="U168" s="89">
        <v>60</v>
      </c>
      <c r="V168" s="89" t="s">
        <v>410</v>
      </c>
      <c r="W168" s="80"/>
      <c r="X168" s="89"/>
      <c r="Y168" s="80"/>
      <c r="Z168" s="80">
        <v>30</v>
      </c>
      <c r="AA168" s="80">
        <v>60</v>
      </c>
      <c r="AB168" s="96">
        <v>10</v>
      </c>
      <c r="AC168" s="89" t="s">
        <v>428</v>
      </c>
      <c r="AD168" s="89" t="s">
        <v>123</v>
      </c>
      <c r="AE168" s="84">
        <v>3</v>
      </c>
      <c r="AF168" s="84">
        <v>18800000</v>
      </c>
      <c r="AG168" s="85">
        <f t="shared" si="6"/>
        <v>56400000</v>
      </c>
      <c r="AH168" s="86">
        <f t="shared" si="7"/>
        <v>63168000.000000007</v>
      </c>
      <c r="AI168" s="90"/>
      <c r="AJ168" s="90"/>
      <c r="AK168" s="91"/>
      <c r="AL168" s="90" t="s">
        <v>124</v>
      </c>
      <c r="AM168" s="90"/>
      <c r="AN168" s="80"/>
      <c r="AO168" s="89" t="s">
        <v>475</v>
      </c>
      <c r="AP168" s="89"/>
      <c r="AQ168" s="19"/>
      <c r="AR168" s="89"/>
      <c r="AS168" s="89"/>
      <c r="AT168" s="89"/>
      <c r="AU168" s="89"/>
      <c r="AV168" s="89"/>
      <c r="AW168" s="89"/>
      <c r="AX168" s="89" t="s">
        <v>141</v>
      </c>
      <c r="AY168" s="89"/>
      <c r="FR168" s="1"/>
      <c r="FS168" s="1"/>
      <c r="FT168" s="1"/>
      <c r="FU168" s="1"/>
      <c r="FV168" s="1"/>
      <c r="FW168" s="1"/>
      <c r="FX168" s="1"/>
      <c r="FY168" s="1"/>
      <c r="FZ168" s="1"/>
      <c r="GA168" s="1"/>
      <c r="GB168" s="1"/>
      <c r="GC168" s="1"/>
      <c r="GD168" s="1"/>
      <c r="GE168" s="1"/>
      <c r="GF168" s="1"/>
      <c r="GG168" s="1"/>
      <c r="GH168" s="1"/>
    </row>
    <row r="169" spans="1:190" ht="12.95" customHeight="1" x14ac:dyDescent="0.25">
      <c r="A169" s="80" t="s">
        <v>471</v>
      </c>
      <c r="B169" s="80"/>
      <c r="C169" s="81">
        <v>250007713</v>
      </c>
      <c r="D169" s="81">
        <v>21101778</v>
      </c>
      <c r="E169" s="167" t="str">
        <f>VLOOKUP(D169:D709,'[8]Plan Report'!$B$812:$C$1352,2,0)</f>
        <v>1874 Т</v>
      </c>
      <c r="F169" s="80"/>
      <c r="G169" s="80" t="s">
        <v>476</v>
      </c>
      <c r="H169" s="89" t="s">
        <v>477</v>
      </c>
      <c r="I169" s="89" t="s">
        <v>478</v>
      </c>
      <c r="J169" s="89" t="s">
        <v>116</v>
      </c>
      <c r="K169" s="89" t="s">
        <v>406</v>
      </c>
      <c r="L169" s="89"/>
      <c r="M169" s="80" t="s">
        <v>246</v>
      </c>
      <c r="N169" s="89" t="s">
        <v>117</v>
      </c>
      <c r="O169" s="80" t="s">
        <v>407</v>
      </c>
      <c r="P169" s="80" t="s">
        <v>128</v>
      </c>
      <c r="Q169" s="89" t="s">
        <v>120</v>
      </c>
      <c r="R169" s="80" t="s">
        <v>117</v>
      </c>
      <c r="S169" s="89" t="s">
        <v>408</v>
      </c>
      <c r="T169" s="80" t="s">
        <v>409</v>
      </c>
      <c r="U169" s="89">
        <v>60</v>
      </c>
      <c r="V169" s="89" t="s">
        <v>410</v>
      </c>
      <c r="W169" s="80"/>
      <c r="X169" s="89"/>
      <c r="Y169" s="80"/>
      <c r="Z169" s="62" t="s">
        <v>246</v>
      </c>
      <c r="AA169" s="80">
        <v>90</v>
      </c>
      <c r="AB169" s="96">
        <v>10</v>
      </c>
      <c r="AC169" s="89" t="s">
        <v>411</v>
      </c>
      <c r="AD169" s="89" t="s">
        <v>123</v>
      </c>
      <c r="AE169" s="84">
        <v>20</v>
      </c>
      <c r="AF169" s="84">
        <v>15750</v>
      </c>
      <c r="AG169" s="85">
        <f t="shared" si="6"/>
        <v>315000</v>
      </c>
      <c r="AH169" s="86">
        <f t="shared" si="7"/>
        <v>352800.00000000006</v>
      </c>
      <c r="AI169" s="90"/>
      <c r="AJ169" s="90"/>
      <c r="AK169" s="91"/>
      <c r="AL169" s="90" t="s">
        <v>124</v>
      </c>
      <c r="AM169" s="90"/>
      <c r="AN169" s="80"/>
      <c r="AO169" s="89" t="s">
        <v>479</v>
      </c>
      <c r="AP169" s="89"/>
      <c r="AQ169" s="19"/>
      <c r="AR169" s="89"/>
      <c r="AS169" s="89"/>
      <c r="AT169" s="89"/>
      <c r="AU169" s="89"/>
      <c r="AV169" s="89"/>
      <c r="AW169" s="89"/>
      <c r="AX169" s="89" t="s">
        <v>141</v>
      </c>
      <c r="AY169" s="89"/>
      <c r="FR169" s="1"/>
      <c r="FS169" s="1"/>
      <c r="FT169" s="1"/>
      <c r="FU169" s="1"/>
      <c r="FV169" s="1"/>
      <c r="FW169" s="1"/>
      <c r="FX169" s="1"/>
      <c r="FY169" s="1"/>
      <c r="FZ169" s="1"/>
      <c r="GA169" s="1"/>
      <c r="GB169" s="1"/>
      <c r="GC169" s="1"/>
      <c r="GD169" s="1"/>
      <c r="GE169" s="1"/>
      <c r="GF169" s="1"/>
      <c r="GG169" s="1"/>
      <c r="GH169" s="1"/>
    </row>
    <row r="170" spans="1:190" ht="12.95" customHeight="1" x14ac:dyDescent="0.25">
      <c r="A170" s="80" t="s">
        <v>471</v>
      </c>
      <c r="B170" s="80"/>
      <c r="C170" s="81">
        <v>120011182</v>
      </c>
      <c r="D170" s="81">
        <v>21101777</v>
      </c>
      <c r="E170" s="167" t="str">
        <f>VLOOKUP(D170:D710,'[8]Plan Report'!$B$812:$C$1352,2,0)</f>
        <v>2217 Т</v>
      </c>
      <c r="F170" s="80"/>
      <c r="G170" s="80" t="s">
        <v>480</v>
      </c>
      <c r="H170" s="89" t="s">
        <v>481</v>
      </c>
      <c r="I170" s="89" t="s">
        <v>482</v>
      </c>
      <c r="J170" s="89" t="s">
        <v>116</v>
      </c>
      <c r="K170" s="89" t="s">
        <v>406</v>
      </c>
      <c r="L170" s="89"/>
      <c r="M170" s="80" t="s">
        <v>246</v>
      </c>
      <c r="N170" s="89" t="s">
        <v>117</v>
      </c>
      <c r="O170" s="80" t="s">
        <v>407</v>
      </c>
      <c r="P170" s="80" t="s">
        <v>128</v>
      </c>
      <c r="Q170" s="89" t="s">
        <v>120</v>
      </c>
      <c r="R170" s="80" t="s">
        <v>117</v>
      </c>
      <c r="S170" s="89" t="s">
        <v>408</v>
      </c>
      <c r="T170" s="80" t="s">
        <v>409</v>
      </c>
      <c r="U170" s="89">
        <v>60</v>
      </c>
      <c r="V170" s="89" t="s">
        <v>410</v>
      </c>
      <c r="W170" s="80"/>
      <c r="X170" s="89"/>
      <c r="Y170" s="80"/>
      <c r="Z170" s="62" t="s">
        <v>246</v>
      </c>
      <c r="AA170" s="80">
        <v>90</v>
      </c>
      <c r="AB170" s="96">
        <v>10</v>
      </c>
      <c r="AC170" s="89" t="s">
        <v>428</v>
      </c>
      <c r="AD170" s="89" t="s">
        <v>123</v>
      </c>
      <c r="AE170" s="84">
        <v>15</v>
      </c>
      <c r="AF170" s="84">
        <v>1806063</v>
      </c>
      <c r="AG170" s="85">
        <f t="shared" si="6"/>
        <v>27090945</v>
      </c>
      <c r="AH170" s="86">
        <f t="shared" si="7"/>
        <v>30341858.400000002</v>
      </c>
      <c r="AI170" s="90"/>
      <c r="AJ170" s="90"/>
      <c r="AK170" s="91"/>
      <c r="AL170" s="90" t="s">
        <v>124</v>
      </c>
      <c r="AM170" s="90"/>
      <c r="AN170" s="80"/>
      <c r="AO170" s="89" t="s">
        <v>483</v>
      </c>
      <c r="AP170" s="89"/>
      <c r="AQ170" s="19"/>
      <c r="AR170" s="89"/>
      <c r="AS170" s="89"/>
      <c r="AT170" s="89"/>
      <c r="AU170" s="89"/>
      <c r="AV170" s="89"/>
      <c r="AW170" s="89"/>
      <c r="AX170" s="89" t="s">
        <v>141</v>
      </c>
      <c r="AY170" s="89"/>
      <c r="FR170" s="1"/>
      <c r="FS170" s="1"/>
      <c r="FT170" s="1"/>
      <c r="FU170" s="1"/>
      <c r="FV170" s="1"/>
      <c r="FW170" s="1"/>
      <c r="FX170" s="1"/>
      <c r="FY170" s="1"/>
      <c r="FZ170" s="1"/>
      <c r="GA170" s="1"/>
      <c r="GB170" s="1"/>
      <c r="GC170" s="1"/>
      <c r="GD170" s="1"/>
      <c r="GE170" s="1"/>
      <c r="GF170" s="1"/>
      <c r="GG170" s="1"/>
      <c r="GH170" s="1"/>
    </row>
    <row r="171" spans="1:190" ht="12.95" customHeight="1" x14ac:dyDescent="0.25">
      <c r="A171" s="80" t="s">
        <v>471</v>
      </c>
      <c r="B171" s="80"/>
      <c r="C171" s="81">
        <v>120003355</v>
      </c>
      <c r="D171" s="81">
        <v>21101773</v>
      </c>
      <c r="E171" s="167" t="str">
        <f>VLOOKUP(D171:D711,'[8]Plan Report'!$B$812:$C$1352,2,0)</f>
        <v>2150 Т</v>
      </c>
      <c r="F171" s="80"/>
      <c r="G171" s="80" t="s">
        <v>484</v>
      </c>
      <c r="H171" s="89" t="s">
        <v>485</v>
      </c>
      <c r="I171" s="89" t="s">
        <v>486</v>
      </c>
      <c r="J171" s="89" t="s">
        <v>116</v>
      </c>
      <c r="K171" s="89" t="s">
        <v>406</v>
      </c>
      <c r="L171" s="89" t="s">
        <v>454</v>
      </c>
      <c r="M171" s="80" t="s">
        <v>82</v>
      </c>
      <c r="N171" s="89" t="s">
        <v>117</v>
      </c>
      <c r="O171" s="80" t="s">
        <v>407</v>
      </c>
      <c r="P171" s="80" t="s">
        <v>128</v>
      </c>
      <c r="Q171" s="89" t="s">
        <v>120</v>
      </c>
      <c r="R171" s="80" t="s">
        <v>117</v>
      </c>
      <c r="S171" s="89" t="s">
        <v>408</v>
      </c>
      <c r="T171" s="80" t="s">
        <v>409</v>
      </c>
      <c r="U171" s="89">
        <v>60</v>
      </c>
      <c r="V171" s="89" t="s">
        <v>410</v>
      </c>
      <c r="W171" s="80"/>
      <c r="X171" s="89"/>
      <c r="Y171" s="80"/>
      <c r="Z171" s="80">
        <v>30</v>
      </c>
      <c r="AA171" s="80">
        <v>60</v>
      </c>
      <c r="AB171" s="96">
        <v>10</v>
      </c>
      <c r="AC171" s="89" t="s">
        <v>411</v>
      </c>
      <c r="AD171" s="89" t="s">
        <v>123</v>
      </c>
      <c r="AE171" s="84">
        <v>5</v>
      </c>
      <c r="AF171" s="84">
        <v>1179449</v>
      </c>
      <c r="AG171" s="85">
        <f t="shared" si="6"/>
        <v>5897245</v>
      </c>
      <c r="AH171" s="86">
        <f t="shared" si="7"/>
        <v>6604914.4000000004</v>
      </c>
      <c r="AI171" s="90"/>
      <c r="AJ171" s="90"/>
      <c r="AK171" s="91"/>
      <c r="AL171" s="90" t="s">
        <v>124</v>
      </c>
      <c r="AM171" s="90"/>
      <c r="AN171" s="80"/>
      <c r="AO171" s="89" t="s">
        <v>487</v>
      </c>
      <c r="AP171" s="89"/>
      <c r="AQ171" s="19"/>
      <c r="AR171" s="89"/>
      <c r="AS171" s="89"/>
      <c r="AT171" s="89"/>
      <c r="AU171" s="89"/>
      <c r="AV171" s="89"/>
      <c r="AW171" s="89"/>
      <c r="AX171" s="89" t="s">
        <v>141</v>
      </c>
      <c r="AY171" s="89"/>
      <c r="FR171" s="1"/>
      <c r="FS171" s="1"/>
      <c r="FT171" s="1"/>
      <c r="FU171" s="1"/>
      <c r="FV171" s="1"/>
      <c r="FW171" s="1"/>
      <c r="FX171" s="1"/>
      <c r="FY171" s="1"/>
      <c r="FZ171" s="1"/>
      <c r="GA171" s="1"/>
      <c r="GB171" s="1"/>
      <c r="GC171" s="1"/>
      <c r="GD171" s="1"/>
      <c r="GE171" s="1"/>
      <c r="GF171" s="1"/>
      <c r="GG171" s="1"/>
      <c r="GH171" s="1"/>
    </row>
    <row r="172" spans="1:190" ht="12.95" customHeight="1" x14ac:dyDescent="0.25">
      <c r="A172" s="80" t="s">
        <v>471</v>
      </c>
      <c r="B172" s="80"/>
      <c r="C172" s="81">
        <v>110000320</v>
      </c>
      <c r="D172" s="81">
        <v>21101772</v>
      </c>
      <c r="E172" s="167" t="str">
        <f>VLOOKUP(D172:D712,'[8]Plan Report'!$B$812:$C$1352,2,0)</f>
        <v>2226 Т</v>
      </c>
      <c r="F172" s="80"/>
      <c r="G172" s="80" t="s">
        <v>488</v>
      </c>
      <c r="H172" s="89" t="s">
        <v>489</v>
      </c>
      <c r="I172" s="89" t="s">
        <v>490</v>
      </c>
      <c r="J172" s="89" t="s">
        <v>116</v>
      </c>
      <c r="K172" s="89" t="s">
        <v>406</v>
      </c>
      <c r="L172" s="89"/>
      <c r="M172" s="80" t="s">
        <v>246</v>
      </c>
      <c r="N172" s="89" t="s">
        <v>117</v>
      </c>
      <c r="O172" s="80" t="s">
        <v>407</v>
      </c>
      <c r="P172" s="80" t="s">
        <v>128</v>
      </c>
      <c r="Q172" s="89" t="s">
        <v>120</v>
      </c>
      <c r="R172" s="80" t="s">
        <v>117</v>
      </c>
      <c r="S172" s="89" t="s">
        <v>408</v>
      </c>
      <c r="T172" s="80" t="s">
        <v>409</v>
      </c>
      <c r="U172" s="89">
        <v>120</v>
      </c>
      <c r="V172" s="89" t="s">
        <v>410</v>
      </c>
      <c r="W172" s="80"/>
      <c r="X172" s="89"/>
      <c r="Y172" s="80"/>
      <c r="Z172" s="62" t="s">
        <v>246</v>
      </c>
      <c r="AA172" s="80">
        <v>90</v>
      </c>
      <c r="AB172" s="96">
        <v>10</v>
      </c>
      <c r="AC172" s="89" t="s">
        <v>411</v>
      </c>
      <c r="AD172" s="89" t="s">
        <v>123</v>
      </c>
      <c r="AE172" s="84">
        <v>4</v>
      </c>
      <c r="AF172" s="84">
        <v>9548437.5</v>
      </c>
      <c r="AG172" s="85">
        <f t="shared" si="6"/>
        <v>38193750</v>
      </c>
      <c r="AH172" s="86">
        <f t="shared" si="7"/>
        <v>42777000.000000007</v>
      </c>
      <c r="AI172" s="90"/>
      <c r="AJ172" s="90"/>
      <c r="AK172" s="91"/>
      <c r="AL172" s="90" t="s">
        <v>124</v>
      </c>
      <c r="AM172" s="90"/>
      <c r="AN172" s="80"/>
      <c r="AO172" s="89" t="s">
        <v>491</v>
      </c>
      <c r="AP172" s="89"/>
      <c r="AQ172" s="19"/>
      <c r="AR172" s="89"/>
      <c r="AS172" s="89"/>
      <c r="AT172" s="89"/>
      <c r="AU172" s="89"/>
      <c r="AV172" s="89"/>
      <c r="AW172" s="89"/>
      <c r="AX172" s="89" t="s">
        <v>141</v>
      </c>
      <c r="AY172" s="89"/>
      <c r="FR172" s="1"/>
      <c r="FS172" s="1"/>
      <c r="FT172" s="1"/>
      <c r="FU172" s="1"/>
      <c r="FV172" s="1"/>
      <c r="FW172" s="1"/>
      <c r="FX172" s="1"/>
      <c r="FY172" s="1"/>
      <c r="FZ172" s="1"/>
      <c r="GA172" s="1"/>
      <c r="GB172" s="1"/>
      <c r="GC172" s="1"/>
      <c r="GD172" s="1"/>
      <c r="GE172" s="1"/>
      <c r="GF172" s="1"/>
      <c r="GG172" s="1"/>
      <c r="GH172" s="1"/>
    </row>
    <row r="173" spans="1:190" ht="12.95" customHeight="1" x14ac:dyDescent="0.25">
      <c r="A173" s="80" t="s">
        <v>471</v>
      </c>
      <c r="B173" s="80"/>
      <c r="C173" s="81">
        <v>120004346</v>
      </c>
      <c r="D173" s="81">
        <v>21101774</v>
      </c>
      <c r="E173" s="167" t="str">
        <f>VLOOKUP(D173:D713,'[8]Plan Report'!$B$812:$C$1352,2,0)</f>
        <v>2220 Т</v>
      </c>
      <c r="F173" s="80"/>
      <c r="G173" s="80" t="s">
        <v>493</v>
      </c>
      <c r="H173" s="89" t="s">
        <v>494</v>
      </c>
      <c r="I173" s="89" t="s">
        <v>495</v>
      </c>
      <c r="J173" s="89" t="s">
        <v>116</v>
      </c>
      <c r="K173" s="89" t="s">
        <v>406</v>
      </c>
      <c r="L173" s="89" t="s">
        <v>454</v>
      </c>
      <c r="M173" s="80" t="s">
        <v>82</v>
      </c>
      <c r="N173" s="89" t="s">
        <v>117</v>
      </c>
      <c r="O173" s="80" t="s">
        <v>407</v>
      </c>
      <c r="P173" s="80" t="s">
        <v>128</v>
      </c>
      <c r="Q173" s="89" t="s">
        <v>120</v>
      </c>
      <c r="R173" s="80" t="s">
        <v>117</v>
      </c>
      <c r="S173" s="89" t="s">
        <v>408</v>
      </c>
      <c r="T173" s="80" t="s">
        <v>409</v>
      </c>
      <c r="U173" s="89">
        <v>180</v>
      </c>
      <c r="V173" s="89" t="s">
        <v>410</v>
      </c>
      <c r="W173" s="80"/>
      <c r="X173" s="89"/>
      <c r="Y173" s="80"/>
      <c r="Z173" s="80">
        <v>30</v>
      </c>
      <c r="AA173" s="80">
        <v>60</v>
      </c>
      <c r="AB173" s="96">
        <v>10</v>
      </c>
      <c r="AC173" s="89" t="s">
        <v>428</v>
      </c>
      <c r="AD173" s="89" t="s">
        <v>123</v>
      </c>
      <c r="AE173" s="84">
        <v>1</v>
      </c>
      <c r="AF173" s="84">
        <v>7599165.21</v>
      </c>
      <c r="AG173" s="85">
        <f t="shared" si="6"/>
        <v>7599165.21</v>
      </c>
      <c r="AH173" s="86">
        <f t="shared" si="7"/>
        <v>8511065.0352000017</v>
      </c>
      <c r="AI173" s="90"/>
      <c r="AJ173" s="90"/>
      <c r="AK173" s="91"/>
      <c r="AL173" s="90" t="s">
        <v>124</v>
      </c>
      <c r="AM173" s="90"/>
      <c r="AN173" s="80"/>
      <c r="AO173" s="89" t="s">
        <v>496</v>
      </c>
      <c r="AP173" s="89"/>
      <c r="AQ173" s="19"/>
      <c r="AR173" s="89"/>
      <c r="AS173" s="89"/>
      <c r="AT173" s="89"/>
      <c r="AU173" s="89"/>
      <c r="AV173" s="89"/>
      <c r="AW173" s="89"/>
      <c r="AX173" s="89" t="s">
        <v>141</v>
      </c>
      <c r="AY173" s="89"/>
      <c r="FR173" s="1"/>
      <c r="FS173" s="1"/>
      <c r="FT173" s="1"/>
      <c r="FU173" s="1"/>
      <c r="FV173" s="1"/>
      <c r="FW173" s="1"/>
      <c r="FX173" s="1"/>
      <c r="FY173" s="1"/>
      <c r="FZ173" s="1"/>
      <c r="GA173" s="1"/>
      <c r="GB173" s="1"/>
      <c r="GC173" s="1"/>
      <c r="GD173" s="1"/>
      <c r="GE173" s="1"/>
      <c r="GF173" s="1"/>
      <c r="GG173" s="1"/>
      <c r="GH173" s="1"/>
    </row>
    <row r="174" spans="1:190" ht="12.95" customHeight="1" x14ac:dyDescent="0.25">
      <c r="A174" s="80" t="s">
        <v>471</v>
      </c>
      <c r="B174" s="80"/>
      <c r="C174" s="81">
        <v>120009126</v>
      </c>
      <c r="D174" s="81">
        <v>21101775</v>
      </c>
      <c r="E174" s="167" t="str">
        <f>VLOOKUP(D174:D714,'[8]Plan Report'!$B$812:$C$1352,2,0)</f>
        <v>2221 Т</v>
      </c>
      <c r="F174" s="80"/>
      <c r="G174" s="80" t="s">
        <v>493</v>
      </c>
      <c r="H174" s="89" t="s">
        <v>494</v>
      </c>
      <c r="I174" s="89" t="s">
        <v>495</v>
      </c>
      <c r="J174" s="89" t="s">
        <v>116</v>
      </c>
      <c r="K174" s="89" t="s">
        <v>406</v>
      </c>
      <c r="L174" s="89" t="s">
        <v>454</v>
      </c>
      <c r="M174" s="80" t="s">
        <v>82</v>
      </c>
      <c r="N174" s="89" t="s">
        <v>117</v>
      </c>
      <c r="O174" s="80" t="s">
        <v>407</v>
      </c>
      <c r="P174" s="80" t="s">
        <v>128</v>
      </c>
      <c r="Q174" s="89" t="s">
        <v>120</v>
      </c>
      <c r="R174" s="80" t="s">
        <v>117</v>
      </c>
      <c r="S174" s="89" t="s">
        <v>408</v>
      </c>
      <c r="T174" s="80" t="s">
        <v>409</v>
      </c>
      <c r="U174" s="89">
        <v>120</v>
      </c>
      <c r="V174" s="89" t="s">
        <v>410</v>
      </c>
      <c r="W174" s="80"/>
      <c r="X174" s="89"/>
      <c r="Y174" s="80"/>
      <c r="Z174" s="80">
        <v>30</v>
      </c>
      <c r="AA174" s="80">
        <v>60</v>
      </c>
      <c r="AB174" s="96">
        <v>10</v>
      </c>
      <c r="AC174" s="89" t="s">
        <v>411</v>
      </c>
      <c r="AD174" s="89" t="s">
        <v>123</v>
      </c>
      <c r="AE174" s="84">
        <v>1</v>
      </c>
      <c r="AF174" s="84">
        <v>19750000</v>
      </c>
      <c r="AG174" s="85">
        <f t="shared" si="6"/>
        <v>19750000</v>
      </c>
      <c r="AH174" s="86">
        <f t="shared" si="7"/>
        <v>22120000.000000004</v>
      </c>
      <c r="AI174" s="90"/>
      <c r="AJ174" s="90"/>
      <c r="AK174" s="91"/>
      <c r="AL174" s="90" t="s">
        <v>124</v>
      </c>
      <c r="AM174" s="90"/>
      <c r="AN174" s="80"/>
      <c r="AO174" s="89" t="s">
        <v>497</v>
      </c>
      <c r="AP174" s="89"/>
      <c r="AQ174" s="19"/>
      <c r="AR174" s="89"/>
      <c r="AS174" s="89"/>
      <c r="AT174" s="89"/>
      <c r="AU174" s="89"/>
      <c r="AV174" s="89"/>
      <c r="AW174" s="89"/>
      <c r="AX174" s="89" t="s">
        <v>141</v>
      </c>
      <c r="AY174" s="89"/>
      <c r="FR174" s="1"/>
      <c r="FS174" s="1"/>
      <c r="FT174" s="1"/>
      <c r="FU174" s="1"/>
      <c r="FV174" s="1"/>
      <c r="FW174" s="1"/>
      <c r="FX174" s="1"/>
      <c r="FY174" s="1"/>
      <c r="FZ174" s="1"/>
      <c r="GA174" s="1"/>
      <c r="GB174" s="1"/>
      <c r="GC174" s="1"/>
      <c r="GD174" s="1"/>
      <c r="GE174" s="1"/>
      <c r="GF174" s="1"/>
      <c r="GG174" s="1"/>
      <c r="GH174" s="1"/>
    </row>
    <row r="175" spans="1:190" ht="12.95" customHeight="1" x14ac:dyDescent="0.25">
      <c r="A175" s="80" t="s">
        <v>471</v>
      </c>
      <c r="B175" s="80"/>
      <c r="C175" s="81">
        <v>270006356</v>
      </c>
      <c r="D175" s="81">
        <v>21101779</v>
      </c>
      <c r="E175" s="167" t="str">
        <f>VLOOKUP(D175:D715,'[8]Plan Report'!$B$812:$C$1352,2,0)</f>
        <v>1722 Т</v>
      </c>
      <c r="F175" s="80"/>
      <c r="G175" s="80" t="s">
        <v>498</v>
      </c>
      <c r="H175" s="89" t="s">
        <v>499</v>
      </c>
      <c r="I175" s="89" t="s">
        <v>500</v>
      </c>
      <c r="J175" s="89" t="s">
        <v>405</v>
      </c>
      <c r="K175" s="89" t="s">
        <v>406</v>
      </c>
      <c r="L175" s="89"/>
      <c r="M175" s="80" t="s">
        <v>246</v>
      </c>
      <c r="N175" s="89" t="s">
        <v>117</v>
      </c>
      <c r="O175" s="80" t="s">
        <v>407</v>
      </c>
      <c r="P175" s="80" t="s">
        <v>128</v>
      </c>
      <c r="Q175" s="89" t="s">
        <v>120</v>
      </c>
      <c r="R175" s="80" t="s">
        <v>117</v>
      </c>
      <c r="S175" s="89" t="s">
        <v>408</v>
      </c>
      <c r="T175" s="80" t="s">
        <v>409</v>
      </c>
      <c r="U175" s="89">
        <v>60</v>
      </c>
      <c r="V175" s="89" t="s">
        <v>410</v>
      </c>
      <c r="W175" s="80"/>
      <c r="X175" s="89"/>
      <c r="Y175" s="80"/>
      <c r="Z175" s="62" t="s">
        <v>246</v>
      </c>
      <c r="AA175" s="80">
        <v>90</v>
      </c>
      <c r="AB175" s="96">
        <v>10</v>
      </c>
      <c r="AC175" s="89" t="s">
        <v>501</v>
      </c>
      <c r="AD175" s="89" t="s">
        <v>123</v>
      </c>
      <c r="AE175" s="84">
        <v>3</v>
      </c>
      <c r="AF175" s="84">
        <v>3803.35</v>
      </c>
      <c r="AG175" s="85">
        <f t="shared" si="6"/>
        <v>11410.05</v>
      </c>
      <c r="AH175" s="86">
        <f t="shared" si="7"/>
        <v>12779.256000000001</v>
      </c>
      <c r="AI175" s="90"/>
      <c r="AJ175" s="90"/>
      <c r="AK175" s="91"/>
      <c r="AL175" s="90" t="s">
        <v>124</v>
      </c>
      <c r="AM175" s="90"/>
      <c r="AN175" s="80"/>
      <c r="AO175" s="89" t="s">
        <v>502</v>
      </c>
      <c r="AP175" s="89"/>
      <c r="AQ175" s="19"/>
      <c r="AR175" s="89"/>
      <c r="AS175" s="89"/>
      <c r="AT175" s="89"/>
      <c r="AU175" s="89"/>
      <c r="AV175" s="89"/>
      <c r="AW175" s="89"/>
      <c r="AX175" s="89" t="s">
        <v>141</v>
      </c>
      <c r="AY175" s="89"/>
      <c r="FR175" s="1"/>
      <c r="FS175" s="1"/>
      <c r="FT175" s="1"/>
      <c r="FU175" s="1"/>
      <c r="FV175" s="1"/>
      <c r="FW175" s="1"/>
      <c r="FX175" s="1"/>
      <c r="FY175" s="1"/>
      <c r="FZ175" s="1"/>
      <c r="GA175" s="1"/>
      <c r="GB175" s="1"/>
      <c r="GC175" s="1"/>
      <c r="GD175" s="1"/>
      <c r="GE175" s="1"/>
      <c r="GF175" s="1"/>
      <c r="GG175" s="1"/>
      <c r="GH175" s="1"/>
    </row>
    <row r="176" spans="1:190" ht="12.95" customHeight="1" x14ac:dyDescent="0.25">
      <c r="A176" s="80" t="s">
        <v>471</v>
      </c>
      <c r="B176" s="80"/>
      <c r="C176" s="81">
        <v>120011339</v>
      </c>
      <c r="D176" s="81">
        <v>21101791</v>
      </c>
      <c r="E176" s="167" t="str">
        <f>VLOOKUP(D176:D716,'[8]Plan Report'!$B$812:$C$1352,2,0)</f>
        <v>2115 Т</v>
      </c>
      <c r="F176" s="80"/>
      <c r="G176" s="80" t="s">
        <v>503</v>
      </c>
      <c r="H176" s="89" t="s">
        <v>504</v>
      </c>
      <c r="I176" s="89" t="s">
        <v>505</v>
      </c>
      <c r="J176" s="89" t="s">
        <v>116</v>
      </c>
      <c r="K176" s="89" t="s">
        <v>406</v>
      </c>
      <c r="L176" s="89"/>
      <c r="M176" s="80" t="s">
        <v>246</v>
      </c>
      <c r="N176" s="89" t="s">
        <v>117</v>
      </c>
      <c r="O176" s="80" t="s">
        <v>407</v>
      </c>
      <c r="P176" s="80" t="s">
        <v>128</v>
      </c>
      <c r="Q176" s="89" t="s">
        <v>120</v>
      </c>
      <c r="R176" s="80" t="s">
        <v>117</v>
      </c>
      <c r="S176" s="89" t="s">
        <v>408</v>
      </c>
      <c r="T176" s="80" t="s">
        <v>409</v>
      </c>
      <c r="U176" s="89" t="s">
        <v>363</v>
      </c>
      <c r="V176" s="89" t="s">
        <v>410</v>
      </c>
      <c r="W176" s="80"/>
      <c r="X176" s="89"/>
      <c r="Y176" s="80"/>
      <c r="Z176" s="80">
        <v>0</v>
      </c>
      <c r="AA176" s="80">
        <v>90</v>
      </c>
      <c r="AB176" s="96">
        <v>10</v>
      </c>
      <c r="AC176" s="89" t="s">
        <v>428</v>
      </c>
      <c r="AD176" s="89" t="s">
        <v>123</v>
      </c>
      <c r="AE176" s="84">
        <v>3</v>
      </c>
      <c r="AF176" s="84">
        <v>14975000</v>
      </c>
      <c r="AG176" s="85">
        <f t="shared" si="6"/>
        <v>44925000</v>
      </c>
      <c r="AH176" s="86">
        <f t="shared" si="7"/>
        <v>50316000.000000007</v>
      </c>
      <c r="AI176" s="90"/>
      <c r="AJ176" s="90"/>
      <c r="AK176" s="91"/>
      <c r="AL176" s="90" t="s">
        <v>124</v>
      </c>
      <c r="AM176" s="90"/>
      <c r="AN176" s="80"/>
      <c r="AO176" s="89" t="s">
        <v>506</v>
      </c>
      <c r="AP176" s="89"/>
      <c r="AQ176" s="19"/>
      <c r="AR176" s="89"/>
      <c r="AS176" s="89"/>
      <c r="AT176" s="89"/>
      <c r="AU176" s="89"/>
      <c r="AV176" s="89"/>
      <c r="AW176" s="89"/>
      <c r="AX176" s="89" t="s">
        <v>141</v>
      </c>
      <c r="AY176" s="89"/>
      <c r="FR176" s="1"/>
      <c r="FS176" s="1"/>
      <c r="FT176" s="1"/>
      <c r="FU176" s="1"/>
      <c r="FV176" s="1"/>
      <c r="FW176" s="1"/>
      <c r="FX176" s="1"/>
      <c r="FY176" s="1"/>
      <c r="FZ176" s="1"/>
      <c r="GA176" s="1"/>
      <c r="GB176" s="1"/>
      <c r="GC176" s="1"/>
      <c r="GD176" s="1"/>
      <c r="GE176" s="1"/>
      <c r="GF176" s="1"/>
      <c r="GG176" s="1"/>
      <c r="GH176" s="1"/>
    </row>
    <row r="177" spans="1:190" ht="12.95" customHeight="1" x14ac:dyDescent="0.25">
      <c r="A177" s="80" t="s">
        <v>471</v>
      </c>
      <c r="B177" s="80"/>
      <c r="C177" s="81">
        <v>120002920</v>
      </c>
      <c r="D177" s="81">
        <v>21101022</v>
      </c>
      <c r="E177" s="167" t="str">
        <f>VLOOKUP(D177:D717,'[8]Plan Report'!$B$812:$C$1352,2,0)</f>
        <v>2133 Т</v>
      </c>
      <c r="F177" s="80"/>
      <c r="G177" s="80" t="s">
        <v>507</v>
      </c>
      <c r="H177" s="89" t="s">
        <v>508</v>
      </c>
      <c r="I177" s="89" t="s">
        <v>509</v>
      </c>
      <c r="J177" s="89" t="s">
        <v>116</v>
      </c>
      <c r="K177" s="89" t="s">
        <v>406</v>
      </c>
      <c r="L177" s="89" t="s">
        <v>454</v>
      </c>
      <c r="M177" s="80" t="s">
        <v>82</v>
      </c>
      <c r="N177" s="89" t="s">
        <v>117</v>
      </c>
      <c r="O177" s="80" t="s">
        <v>407</v>
      </c>
      <c r="P177" s="80" t="s">
        <v>128</v>
      </c>
      <c r="Q177" s="89" t="s">
        <v>120</v>
      </c>
      <c r="R177" s="80" t="s">
        <v>117</v>
      </c>
      <c r="S177" s="89" t="s">
        <v>408</v>
      </c>
      <c r="T177" s="80" t="s">
        <v>409</v>
      </c>
      <c r="U177" s="89">
        <v>180</v>
      </c>
      <c r="V177" s="89" t="s">
        <v>410</v>
      </c>
      <c r="W177" s="80"/>
      <c r="X177" s="89"/>
      <c r="Y177" s="80"/>
      <c r="Z177" s="80">
        <v>30</v>
      </c>
      <c r="AA177" s="80">
        <v>60</v>
      </c>
      <c r="AB177" s="96">
        <v>10</v>
      </c>
      <c r="AC177" s="89" t="s">
        <v>411</v>
      </c>
      <c r="AD177" s="89" t="s">
        <v>123</v>
      </c>
      <c r="AE177" s="84">
        <v>3</v>
      </c>
      <c r="AF177" s="84">
        <v>11409701</v>
      </c>
      <c r="AG177" s="85">
        <f t="shared" si="6"/>
        <v>34229103</v>
      </c>
      <c r="AH177" s="86">
        <f t="shared" si="7"/>
        <v>38336595.360000007</v>
      </c>
      <c r="AI177" s="90"/>
      <c r="AJ177" s="90"/>
      <c r="AK177" s="91"/>
      <c r="AL177" s="90" t="s">
        <v>124</v>
      </c>
      <c r="AM177" s="90"/>
      <c r="AN177" s="80"/>
      <c r="AO177" s="89" t="s">
        <v>510</v>
      </c>
      <c r="AP177" s="89"/>
      <c r="AQ177" s="19"/>
      <c r="AR177" s="89"/>
      <c r="AS177" s="89"/>
      <c r="AT177" s="89"/>
      <c r="AU177" s="89"/>
      <c r="AV177" s="89"/>
      <c r="AW177" s="89"/>
      <c r="AX177" s="89" t="s">
        <v>141</v>
      </c>
      <c r="AY177" s="89"/>
      <c r="FR177" s="1"/>
      <c r="FS177" s="1"/>
      <c r="FT177" s="1"/>
      <c r="FU177" s="1"/>
      <c r="FV177" s="1"/>
      <c r="FW177" s="1"/>
      <c r="FX177" s="1"/>
      <c r="FY177" s="1"/>
      <c r="FZ177" s="1"/>
      <c r="GA177" s="1"/>
      <c r="GB177" s="1"/>
      <c r="GC177" s="1"/>
      <c r="GD177" s="1"/>
      <c r="GE177" s="1"/>
      <c r="GF177" s="1"/>
      <c r="GG177" s="1"/>
      <c r="GH177" s="1"/>
    </row>
    <row r="178" spans="1:190" ht="12.95" customHeight="1" x14ac:dyDescent="0.25">
      <c r="A178" s="80" t="s">
        <v>471</v>
      </c>
      <c r="B178" s="80"/>
      <c r="C178" s="81">
        <v>270006358</v>
      </c>
      <c r="D178" s="81">
        <v>21100747</v>
      </c>
      <c r="E178" s="167" t="str">
        <f>VLOOKUP(D178:D718,'[8]Plan Report'!$B$812:$C$1352,2,0)</f>
        <v>1705 Т</v>
      </c>
      <c r="F178" s="80"/>
      <c r="G178" s="80" t="s">
        <v>511</v>
      </c>
      <c r="H178" s="89" t="s">
        <v>512</v>
      </c>
      <c r="I178" s="89" t="s">
        <v>500</v>
      </c>
      <c r="J178" s="89" t="s">
        <v>405</v>
      </c>
      <c r="K178" s="89" t="s">
        <v>406</v>
      </c>
      <c r="L178" s="89"/>
      <c r="M178" s="80" t="s">
        <v>246</v>
      </c>
      <c r="N178" s="89" t="s">
        <v>117</v>
      </c>
      <c r="O178" s="80" t="s">
        <v>407</v>
      </c>
      <c r="P178" s="80" t="s">
        <v>128</v>
      </c>
      <c r="Q178" s="89" t="s">
        <v>120</v>
      </c>
      <c r="R178" s="80" t="s">
        <v>117</v>
      </c>
      <c r="S178" s="89" t="s">
        <v>408</v>
      </c>
      <c r="T178" s="80" t="s">
        <v>409</v>
      </c>
      <c r="U178" s="89">
        <v>60</v>
      </c>
      <c r="V178" s="89" t="s">
        <v>410</v>
      </c>
      <c r="W178" s="80"/>
      <c r="X178" s="89"/>
      <c r="Y178" s="80"/>
      <c r="Z178" s="62" t="s">
        <v>246</v>
      </c>
      <c r="AA178" s="80">
        <v>90</v>
      </c>
      <c r="AB178" s="96">
        <v>10</v>
      </c>
      <c r="AC178" s="89" t="s">
        <v>501</v>
      </c>
      <c r="AD178" s="89" t="s">
        <v>123</v>
      </c>
      <c r="AE178" s="84">
        <v>27</v>
      </c>
      <c r="AF178" s="84">
        <v>3927</v>
      </c>
      <c r="AG178" s="85">
        <f t="shared" si="6"/>
        <v>106029</v>
      </c>
      <c r="AH178" s="86">
        <f t="shared" si="7"/>
        <v>118752.48000000001</v>
      </c>
      <c r="AI178" s="90"/>
      <c r="AJ178" s="90"/>
      <c r="AK178" s="91"/>
      <c r="AL178" s="90" t="s">
        <v>124</v>
      </c>
      <c r="AM178" s="90"/>
      <c r="AN178" s="80"/>
      <c r="AO178" s="89" t="s">
        <v>513</v>
      </c>
      <c r="AP178" s="89"/>
      <c r="AQ178" s="19"/>
      <c r="AR178" s="89"/>
      <c r="AS178" s="89"/>
      <c r="AT178" s="89"/>
      <c r="AU178" s="89"/>
      <c r="AV178" s="89"/>
      <c r="AW178" s="89"/>
      <c r="AX178" s="89" t="s">
        <v>141</v>
      </c>
      <c r="AY178" s="89"/>
      <c r="FR178" s="1"/>
      <c r="FS178" s="1"/>
      <c r="FT178" s="1"/>
      <c r="FU178" s="1"/>
      <c r="FV178" s="1"/>
      <c r="FW178" s="1"/>
      <c r="FX178" s="1"/>
      <c r="FY178" s="1"/>
      <c r="FZ178" s="1"/>
      <c r="GA178" s="1"/>
      <c r="GB178" s="1"/>
      <c r="GC178" s="1"/>
      <c r="GD178" s="1"/>
      <c r="GE178" s="1"/>
      <c r="GF178" s="1"/>
      <c r="GG178" s="1"/>
      <c r="GH178" s="1"/>
    </row>
    <row r="179" spans="1:190" ht="12.95" customHeight="1" x14ac:dyDescent="0.25">
      <c r="A179" s="80" t="s">
        <v>236</v>
      </c>
      <c r="B179" s="80"/>
      <c r="C179" s="81">
        <v>220035034</v>
      </c>
      <c r="D179" s="81">
        <v>21101790</v>
      </c>
      <c r="E179" s="167" t="str">
        <f>VLOOKUP(D179:D719,'[8]Plan Report'!$B$812:$C$1352,2,0)</f>
        <v>2147 Т</v>
      </c>
      <c r="F179" s="80"/>
      <c r="G179" s="80" t="s">
        <v>514</v>
      </c>
      <c r="H179" s="89" t="s">
        <v>515</v>
      </c>
      <c r="I179" s="89" t="s">
        <v>516</v>
      </c>
      <c r="J179" s="89" t="s">
        <v>405</v>
      </c>
      <c r="K179" s="89" t="s">
        <v>406</v>
      </c>
      <c r="L179" s="89"/>
      <c r="M179" s="80" t="s">
        <v>246</v>
      </c>
      <c r="N179" s="89" t="s">
        <v>117</v>
      </c>
      <c r="O179" s="80" t="s">
        <v>407</v>
      </c>
      <c r="P179" s="80" t="s">
        <v>128</v>
      </c>
      <c r="Q179" s="89" t="s">
        <v>120</v>
      </c>
      <c r="R179" s="80" t="s">
        <v>117</v>
      </c>
      <c r="S179" s="89" t="s">
        <v>408</v>
      </c>
      <c r="T179" s="80" t="s">
        <v>409</v>
      </c>
      <c r="U179" s="89">
        <v>60</v>
      </c>
      <c r="V179" s="89" t="s">
        <v>410</v>
      </c>
      <c r="W179" s="80"/>
      <c r="X179" s="89"/>
      <c r="Y179" s="80"/>
      <c r="Z179" s="80">
        <v>0</v>
      </c>
      <c r="AA179" s="80">
        <v>90</v>
      </c>
      <c r="AB179" s="96">
        <v>10</v>
      </c>
      <c r="AC179" s="89" t="s">
        <v>411</v>
      </c>
      <c r="AD179" s="89" t="s">
        <v>123</v>
      </c>
      <c r="AE179" s="84">
        <v>1</v>
      </c>
      <c r="AF179" s="84">
        <v>2535360</v>
      </c>
      <c r="AG179" s="85">
        <f t="shared" si="6"/>
        <v>2535360</v>
      </c>
      <c r="AH179" s="86">
        <f t="shared" si="7"/>
        <v>2839603.2000000002</v>
      </c>
      <c r="AI179" s="90"/>
      <c r="AJ179" s="90"/>
      <c r="AK179" s="91"/>
      <c r="AL179" s="90" t="s">
        <v>124</v>
      </c>
      <c r="AM179" s="90"/>
      <c r="AN179" s="80"/>
      <c r="AO179" s="89" t="s">
        <v>517</v>
      </c>
      <c r="AP179" s="89"/>
      <c r="AQ179" s="19"/>
      <c r="AR179" s="89"/>
      <c r="AS179" s="89"/>
      <c r="AT179" s="89"/>
      <c r="AU179" s="89"/>
      <c r="AV179" s="89"/>
      <c r="AW179" s="89"/>
      <c r="AX179" s="89" t="s">
        <v>141</v>
      </c>
      <c r="AY179" s="89"/>
      <c r="FR179" s="1"/>
      <c r="FS179" s="1"/>
      <c r="FT179" s="1"/>
      <c r="FU179" s="1"/>
      <c r="FV179" s="1"/>
      <c r="FW179" s="1"/>
      <c r="FX179" s="1"/>
      <c r="FY179" s="1"/>
      <c r="FZ179" s="1"/>
      <c r="GA179" s="1"/>
      <c r="GB179" s="1"/>
      <c r="GC179" s="1"/>
      <c r="GD179" s="1"/>
      <c r="GE179" s="1"/>
      <c r="GF179" s="1"/>
      <c r="GG179" s="1"/>
      <c r="GH179" s="1"/>
    </row>
    <row r="180" spans="1:190" ht="12.95" customHeight="1" x14ac:dyDescent="0.25">
      <c r="A180" s="80" t="s">
        <v>236</v>
      </c>
      <c r="B180" s="80"/>
      <c r="C180" s="81">
        <v>220035004</v>
      </c>
      <c r="D180" s="81">
        <v>21101785</v>
      </c>
      <c r="E180" s="167" t="str">
        <f>VLOOKUP(D180:D720,'[8]Plan Report'!$B$812:$C$1352,2,0)</f>
        <v>2148 Т</v>
      </c>
      <c r="F180" s="80"/>
      <c r="G180" s="80" t="s">
        <v>518</v>
      </c>
      <c r="H180" s="89" t="s">
        <v>519</v>
      </c>
      <c r="I180" s="89" t="s">
        <v>520</v>
      </c>
      <c r="J180" s="89" t="s">
        <v>405</v>
      </c>
      <c r="K180" s="89" t="s">
        <v>406</v>
      </c>
      <c r="L180" s="89"/>
      <c r="M180" s="80" t="s">
        <v>246</v>
      </c>
      <c r="N180" s="89" t="s">
        <v>117</v>
      </c>
      <c r="O180" s="80" t="s">
        <v>407</v>
      </c>
      <c r="P180" s="80" t="s">
        <v>128</v>
      </c>
      <c r="Q180" s="89" t="s">
        <v>120</v>
      </c>
      <c r="R180" s="80" t="s">
        <v>117</v>
      </c>
      <c r="S180" s="89" t="s">
        <v>408</v>
      </c>
      <c r="T180" s="80" t="s">
        <v>409</v>
      </c>
      <c r="U180" s="89">
        <v>60</v>
      </c>
      <c r="V180" s="89" t="s">
        <v>410</v>
      </c>
      <c r="W180" s="80"/>
      <c r="X180" s="89"/>
      <c r="Y180" s="80"/>
      <c r="Z180" s="80">
        <v>0</v>
      </c>
      <c r="AA180" s="80">
        <v>90</v>
      </c>
      <c r="AB180" s="96">
        <v>10</v>
      </c>
      <c r="AC180" s="89" t="s">
        <v>411</v>
      </c>
      <c r="AD180" s="89" t="s">
        <v>123</v>
      </c>
      <c r="AE180" s="84">
        <v>2</v>
      </c>
      <c r="AF180" s="84">
        <v>180000</v>
      </c>
      <c r="AG180" s="85">
        <f t="shared" si="6"/>
        <v>360000</v>
      </c>
      <c r="AH180" s="86">
        <f t="shared" si="7"/>
        <v>403200.00000000006</v>
      </c>
      <c r="AI180" s="90"/>
      <c r="AJ180" s="90"/>
      <c r="AK180" s="91"/>
      <c r="AL180" s="90" t="s">
        <v>124</v>
      </c>
      <c r="AM180" s="90"/>
      <c r="AN180" s="80"/>
      <c r="AO180" s="89" t="s">
        <v>521</v>
      </c>
      <c r="AP180" s="89"/>
      <c r="AQ180" s="19"/>
      <c r="AR180" s="89"/>
      <c r="AS180" s="89"/>
      <c r="AT180" s="89"/>
      <c r="AU180" s="89"/>
      <c r="AV180" s="89"/>
      <c r="AW180" s="89"/>
      <c r="AX180" s="89" t="s">
        <v>141</v>
      </c>
      <c r="AY180" s="89"/>
      <c r="FR180" s="1"/>
      <c r="FS180" s="1"/>
      <c r="FT180" s="1"/>
      <c r="FU180" s="1"/>
      <c r="FV180" s="1"/>
      <c r="FW180" s="1"/>
      <c r="FX180" s="1"/>
      <c r="FY180" s="1"/>
      <c r="FZ180" s="1"/>
      <c r="GA180" s="1"/>
      <c r="GB180" s="1"/>
      <c r="GC180" s="1"/>
      <c r="GD180" s="1"/>
      <c r="GE180" s="1"/>
      <c r="GF180" s="1"/>
      <c r="GG180" s="1"/>
      <c r="GH180" s="1"/>
    </row>
    <row r="181" spans="1:190" ht="12.95" customHeight="1" x14ac:dyDescent="0.25">
      <c r="A181" s="80" t="s">
        <v>236</v>
      </c>
      <c r="B181" s="80"/>
      <c r="C181" s="81">
        <v>260000725</v>
      </c>
      <c r="D181" s="81">
        <v>21101781</v>
      </c>
      <c r="E181" s="167" t="str">
        <f>VLOOKUP(D181:D721,'[8]Plan Report'!$B$812:$C$1352,2,0)</f>
        <v>1718 Т</v>
      </c>
      <c r="F181" s="80"/>
      <c r="G181" s="80" t="s">
        <v>522</v>
      </c>
      <c r="H181" s="89" t="s">
        <v>523</v>
      </c>
      <c r="I181" s="89" t="s">
        <v>524</v>
      </c>
      <c r="J181" s="89" t="s">
        <v>158</v>
      </c>
      <c r="K181" s="89" t="s">
        <v>453</v>
      </c>
      <c r="L181" s="89" t="s">
        <v>454</v>
      </c>
      <c r="M181" s="80" t="s">
        <v>82</v>
      </c>
      <c r="N181" s="89" t="s">
        <v>455</v>
      </c>
      <c r="O181" s="80" t="s">
        <v>456</v>
      </c>
      <c r="P181" s="80" t="s">
        <v>128</v>
      </c>
      <c r="Q181" s="89" t="s">
        <v>120</v>
      </c>
      <c r="R181" s="80" t="s">
        <v>117</v>
      </c>
      <c r="S181" s="89" t="s">
        <v>408</v>
      </c>
      <c r="T181" s="80" t="s">
        <v>409</v>
      </c>
      <c r="U181" s="89">
        <v>60</v>
      </c>
      <c r="V181" s="89" t="s">
        <v>410</v>
      </c>
      <c r="W181" s="80"/>
      <c r="X181" s="89"/>
      <c r="Y181" s="80"/>
      <c r="Z181" s="80">
        <v>30</v>
      </c>
      <c r="AA181" s="80">
        <v>60</v>
      </c>
      <c r="AB181" s="96">
        <v>10</v>
      </c>
      <c r="AC181" s="89" t="s">
        <v>525</v>
      </c>
      <c r="AD181" s="89" t="s">
        <v>123</v>
      </c>
      <c r="AE181" s="84">
        <v>1.45</v>
      </c>
      <c r="AF181" s="84">
        <v>639354.49</v>
      </c>
      <c r="AG181" s="85">
        <f t="shared" si="6"/>
        <v>927064.01049999997</v>
      </c>
      <c r="AH181" s="86">
        <f t="shared" si="7"/>
        <v>1038311.6917600001</v>
      </c>
      <c r="AI181" s="90"/>
      <c r="AJ181" s="90"/>
      <c r="AK181" s="91"/>
      <c r="AL181" s="90" t="s">
        <v>1947</v>
      </c>
      <c r="AM181" s="90"/>
      <c r="AN181" s="80"/>
      <c r="AO181" s="89" t="s">
        <v>526</v>
      </c>
      <c r="AP181" s="89"/>
      <c r="AQ181" s="19"/>
      <c r="AR181" s="89"/>
      <c r="AS181" s="89"/>
      <c r="AT181" s="89"/>
      <c r="AU181" s="89"/>
      <c r="AV181" s="89"/>
      <c r="AW181" s="89"/>
      <c r="AX181" s="89" t="s">
        <v>141</v>
      </c>
      <c r="AY181" s="89"/>
      <c r="FR181" s="1"/>
      <c r="FS181" s="1"/>
      <c r="FT181" s="1"/>
      <c r="FU181" s="1"/>
      <c r="FV181" s="1"/>
      <c r="FW181" s="1"/>
      <c r="FX181" s="1"/>
      <c r="FY181" s="1"/>
      <c r="FZ181" s="1"/>
      <c r="GA181" s="1"/>
      <c r="GB181" s="1"/>
      <c r="GC181" s="1"/>
      <c r="GD181" s="1"/>
      <c r="GE181" s="1"/>
      <c r="GF181" s="1"/>
      <c r="GG181" s="1"/>
      <c r="GH181" s="1"/>
    </row>
    <row r="182" spans="1:190" ht="12.95" customHeight="1" x14ac:dyDescent="0.25">
      <c r="A182" s="80" t="s">
        <v>236</v>
      </c>
      <c r="B182" s="80"/>
      <c r="C182" s="81">
        <v>220035005</v>
      </c>
      <c r="D182" s="81">
        <v>21101786</v>
      </c>
      <c r="E182" s="167" t="str">
        <f>VLOOKUP(D182:D722,'[8]Plan Report'!$B$812:$C$1352,2,0)</f>
        <v>2138 Т</v>
      </c>
      <c r="F182" s="80"/>
      <c r="G182" s="80" t="s">
        <v>527</v>
      </c>
      <c r="H182" s="89" t="s">
        <v>528</v>
      </c>
      <c r="I182" s="89" t="s">
        <v>516</v>
      </c>
      <c r="J182" s="89" t="s">
        <v>116</v>
      </c>
      <c r="K182" s="89" t="s">
        <v>406</v>
      </c>
      <c r="L182" s="89"/>
      <c r="M182" s="80" t="s">
        <v>246</v>
      </c>
      <c r="N182" s="89" t="s">
        <v>117</v>
      </c>
      <c r="O182" s="80" t="s">
        <v>407</v>
      </c>
      <c r="P182" s="80" t="s">
        <v>128</v>
      </c>
      <c r="Q182" s="89" t="s">
        <v>120</v>
      </c>
      <c r="R182" s="80" t="s">
        <v>117</v>
      </c>
      <c r="S182" s="89" t="s">
        <v>408</v>
      </c>
      <c r="T182" s="80" t="s">
        <v>409</v>
      </c>
      <c r="U182" s="89">
        <v>60</v>
      </c>
      <c r="V182" s="89" t="s">
        <v>410</v>
      </c>
      <c r="W182" s="80"/>
      <c r="X182" s="89"/>
      <c r="Y182" s="80"/>
      <c r="Z182" s="80">
        <v>0</v>
      </c>
      <c r="AA182" s="80">
        <v>90</v>
      </c>
      <c r="AB182" s="96">
        <v>10</v>
      </c>
      <c r="AC182" s="89" t="s">
        <v>411</v>
      </c>
      <c r="AD182" s="89" t="s">
        <v>123</v>
      </c>
      <c r="AE182" s="84">
        <v>8</v>
      </c>
      <c r="AF182" s="84">
        <v>6183832</v>
      </c>
      <c r="AG182" s="85">
        <f t="shared" si="6"/>
        <v>49470656</v>
      </c>
      <c r="AH182" s="86">
        <f t="shared" si="7"/>
        <v>55407134.720000006</v>
      </c>
      <c r="AI182" s="90"/>
      <c r="AJ182" s="90"/>
      <c r="AK182" s="91"/>
      <c r="AL182" s="90" t="s">
        <v>124</v>
      </c>
      <c r="AM182" s="90"/>
      <c r="AN182" s="80"/>
      <c r="AO182" s="89" t="s">
        <v>529</v>
      </c>
      <c r="AP182" s="89"/>
      <c r="AQ182" s="19"/>
      <c r="AR182" s="89"/>
      <c r="AS182" s="89"/>
      <c r="AT182" s="89"/>
      <c r="AU182" s="89"/>
      <c r="AV182" s="89"/>
      <c r="AW182" s="89"/>
      <c r="AX182" s="89" t="s">
        <v>141</v>
      </c>
      <c r="AY182" s="89"/>
      <c r="FR182" s="1"/>
      <c r="FS182" s="1"/>
      <c r="FT182" s="1"/>
      <c r="FU182" s="1"/>
      <c r="FV182" s="1"/>
      <c r="FW182" s="1"/>
      <c r="FX182" s="1"/>
      <c r="FY182" s="1"/>
      <c r="FZ182" s="1"/>
      <c r="GA182" s="1"/>
      <c r="GB182" s="1"/>
      <c r="GC182" s="1"/>
      <c r="GD182" s="1"/>
      <c r="GE182" s="1"/>
      <c r="GF182" s="1"/>
      <c r="GG182" s="1"/>
      <c r="GH182" s="1"/>
    </row>
    <row r="183" spans="1:190" ht="12.95" customHeight="1" x14ac:dyDescent="0.25">
      <c r="A183" s="80" t="s">
        <v>236</v>
      </c>
      <c r="B183" s="80"/>
      <c r="C183" s="81">
        <v>220001458</v>
      </c>
      <c r="D183" s="81">
        <v>21101780</v>
      </c>
      <c r="E183" s="167" t="str">
        <f>VLOOKUP(D183:D723,'[8]Plan Report'!$B$812:$C$1352,2,0)</f>
        <v>1737 Т</v>
      </c>
      <c r="F183" s="80"/>
      <c r="G183" s="80" t="s">
        <v>530</v>
      </c>
      <c r="H183" s="89" t="s">
        <v>531</v>
      </c>
      <c r="I183" s="89" t="s">
        <v>532</v>
      </c>
      <c r="J183" s="89" t="s">
        <v>116</v>
      </c>
      <c r="K183" s="89" t="s">
        <v>406</v>
      </c>
      <c r="L183" s="89"/>
      <c r="M183" s="80" t="s">
        <v>246</v>
      </c>
      <c r="N183" s="89" t="s">
        <v>117</v>
      </c>
      <c r="O183" s="80" t="s">
        <v>407</v>
      </c>
      <c r="P183" s="80" t="s">
        <v>128</v>
      </c>
      <c r="Q183" s="89" t="s">
        <v>120</v>
      </c>
      <c r="R183" s="80" t="s">
        <v>117</v>
      </c>
      <c r="S183" s="89" t="s">
        <v>408</v>
      </c>
      <c r="T183" s="80" t="s">
        <v>409</v>
      </c>
      <c r="U183" s="89">
        <v>60</v>
      </c>
      <c r="V183" s="89" t="s">
        <v>410</v>
      </c>
      <c r="W183" s="80"/>
      <c r="X183" s="89"/>
      <c r="Y183" s="80"/>
      <c r="Z183" s="62" t="s">
        <v>246</v>
      </c>
      <c r="AA183" s="80">
        <v>90</v>
      </c>
      <c r="AB183" s="96">
        <v>10</v>
      </c>
      <c r="AC183" s="89" t="s">
        <v>411</v>
      </c>
      <c r="AD183" s="89" t="s">
        <v>123</v>
      </c>
      <c r="AE183" s="84">
        <v>7</v>
      </c>
      <c r="AF183" s="84">
        <v>137385</v>
      </c>
      <c r="AG183" s="85">
        <f t="shared" si="6"/>
        <v>961695</v>
      </c>
      <c r="AH183" s="86">
        <f t="shared" si="7"/>
        <v>1077098.4000000001</v>
      </c>
      <c r="AI183" s="90"/>
      <c r="AJ183" s="90"/>
      <c r="AK183" s="91"/>
      <c r="AL183" s="90" t="s">
        <v>124</v>
      </c>
      <c r="AM183" s="90"/>
      <c r="AN183" s="80"/>
      <c r="AO183" s="89" t="s">
        <v>533</v>
      </c>
      <c r="AP183" s="89"/>
      <c r="AQ183" s="19"/>
      <c r="AR183" s="89"/>
      <c r="AS183" s="89"/>
      <c r="AT183" s="89"/>
      <c r="AU183" s="89"/>
      <c r="AV183" s="89"/>
      <c r="AW183" s="89"/>
      <c r="AX183" s="89" t="s">
        <v>141</v>
      </c>
      <c r="AY183" s="89"/>
      <c r="FR183" s="1"/>
      <c r="FS183" s="1"/>
      <c r="FT183" s="1"/>
      <c r="FU183" s="1"/>
      <c r="FV183" s="1"/>
      <c r="FW183" s="1"/>
      <c r="FX183" s="1"/>
      <c r="FY183" s="1"/>
      <c r="FZ183" s="1"/>
      <c r="GA183" s="1"/>
      <c r="GB183" s="1"/>
      <c r="GC183" s="1"/>
      <c r="GD183" s="1"/>
      <c r="GE183" s="1"/>
      <c r="GF183" s="1"/>
      <c r="GG183" s="1"/>
      <c r="GH183" s="1"/>
    </row>
    <row r="184" spans="1:190" ht="12.95" customHeight="1" x14ac:dyDescent="0.25">
      <c r="A184" s="80" t="s">
        <v>236</v>
      </c>
      <c r="B184" s="80"/>
      <c r="C184" s="81">
        <v>220035001</v>
      </c>
      <c r="D184" s="81">
        <v>21101782</v>
      </c>
      <c r="E184" s="167" t="str">
        <f>VLOOKUP(D184:D724,'[8]Plan Report'!$B$812:$C$1352,2,0)</f>
        <v>2142 Т</v>
      </c>
      <c r="F184" s="80"/>
      <c r="G184" s="80" t="s">
        <v>534</v>
      </c>
      <c r="H184" s="89" t="s">
        <v>535</v>
      </c>
      <c r="I184" s="89" t="s">
        <v>536</v>
      </c>
      <c r="J184" s="89" t="s">
        <v>405</v>
      </c>
      <c r="K184" s="89" t="s">
        <v>406</v>
      </c>
      <c r="L184" s="89" t="s">
        <v>454</v>
      </c>
      <c r="M184" s="80" t="s">
        <v>82</v>
      </c>
      <c r="N184" s="89" t="s">
        <v>117</v>
      </c>
      <c r="O184" s="80" t="s">
        <v>407</v>
      </c>
      <c r="P184" s="80" t="s">
        <v>128</v>
      </c>
      <c r="Q184" s="89" t="s">
        <v>120</v>
      </c>
      <c r="R184" s="80" t="s">
        <v>117</v>
      </c>
      <c r="S184" s="89" t="s">
        <v>408</v>
      </c>
      <c r="T184" s="80" t="s">
        <v>409</v>
      </c>
      <c r="U184" s="89">
        <v>60</v>
      </c>
      <c r="V184" s="89" t="s">
        <v>410</v>
      </c>
      <c r="W184" s="80"/>
      <c r="X184" s="89"/>
      <c r="Y184" s="80"/>
      <c r="Z184" s="80">
        <v>30</v>
      </c>
      <c r="AA184" s="80">
        <v>60</v>
      </c>
      <c r="AB184" s="96">
        <v>10</v>
      </c>
      <c r="AC184" s="89" t="s">
        <v>411</v>
      </c>
      <c r="AD184" s="89" t="s">
        <v>123</v>
      </c>
      <c r="AE184" s="84">
        <v>2</v>
      </c>
      <c r="AF184" s="84">
        <v>216000</v>
      </c>
      <c r="AG184" s="85">
        <f t="shared" si="6"/>
        <v>432000</v>
      </c>
      <c r="AH184" s="86">
        <f t="shared" si="7"/>
        <v>483840.00000000006</v>
      </c>
      <c r="AI184" s="90"/>
      <c r="AJ184" s="90"/>
      <c r="AK184" s="91"/>
      <c r="AL184" s="90" t="s">
        <v>124</v>
      </c>
      <c r="AM184" s="90"/>
      <c r="AN184" s="80"/>
      <c r="AO184" s="89" t="s">
        <v>537</v>
      </c>
      <c r="AP184" s="89"/>
      <c r="AQ184" s="19"/>
      <c r="AR184" s="89"/>
      <c r="AS184" s="89"/>
      <c r="AT184" s="89"/>
      <c r="AU184" s="89"/>
      <c r="AV184" s="89"/>
      <c r="AW184" s="89"/>
      <c r="AX184" s="89" t="s">
        <v>141</v>
      </c>
      <c r="AY184" s="89"/>
      <c r="FR184" s="1"/>
      <c r="FS184" s="1"/>
      <c r="FT184" s="1"/>
      <c r="FU184" s="1"/>
      <c r="FV184" s="1"/>
      <c r="FW184" s="1"/>
      <c r="FX184" s="1"/>
      <c r="FY184" s="1"/>
      <c r="FZ184" s="1"/>
      <c r="GA184" s="1"/>
      <c r="GB184" s="1"/>
      <c r="GC184" s="1"/>
      <c r="GD184" s="1"/>
      <c r="GE184" s="1"/>
      <c r="GF184" s="1"/>
      <c r="GG184" s="1"/>
      <c r="GH184" s="1"/>
    </row>
    <row r="185" spans="1:190" ht="12.95" customHeight="1" x14ac:dyDescent="0.25">
      <c r="A185" s="80" t="s">
        <v>236</v>
      </c>
      <c r="B185" s="80"/>
      <c r="C185" s="81">
        <v>220035002</v>
      </c>
      <c r="D185" s="81">
        <v>21101783</v>
      </c>
      <c r="E185" s="167" t="str">
        <f>VLOOKUP(D185:D725,'[8]Plan Report'!$B$812:$C$1352,2,0)</f>
        <v>2143 Т</v>
      </c>
      <c r="F185" s="80"/>
      <c r="G185" s="80" t="s">
        <v>534</v>
      </c>
      <c r="H185" s="89" t="s">
        <v>535</v>
      </c>
      <c r="I185" s="89" t="s">
        <v>536</v>
      </c>
      <c r="J185" s="89" t="s">
        <v>405</v>
      </c>
      <c r="K185" s="89" t="s">
        <v>406</v>
      </c>
      <c r="L185" s="89" t="s">
        <v>454</v>
      </c>
      <c r="M185" s="80" t="s">
        <v>82</v>
      </c>
      <c r="N185" s="89" t="s">
        <v>117</v>
      </c>
      <c r="O185" s="80" t="s">
        <v>407</v>
      </c>
      <c r="P185" s="80" t="s">
        <v>128</v>
      </c>
      <c r="Q185" s="89" t="s">
        <v>120</v>
      </c>
      <c r="R185" s="80" t="s">
        <v>117</v>
      </c>
      <c r="S185" s="89" t="s">
        <v>408</v>
      </c>
      <c r="T185" s="80" t="s">
        <v>409</v>
      </c>
      <c r="U185" s="89">
        <v>60</v>
      </c>
      <c r="V185" s="89" t="s">
        <v>410</v>
      </c>
      <c r="W185" s="80"/>
      <c r="X185" s="89"/>
      <c r="Y185" s="80"/>
      <c r="Z185" s="80">
        <v>30</v>
      </c>
      <c r="AA185" s="80">
        <v>60</v>
      </c>
      <c r="AB185" s="96">
        <v>10</v>
      </c>
      <c r="AC185" s="89" t="s">
        <v>411</v>
      </c>
      <c r="AD185" s="89" t="s">
        <v>123</v>
      </c>
      <c r="AE185" s="84">
        <v>2</v>
      </c>
      <c r="AF185" s="84">
        <v>216000</v>
      </c>
      <c r="AG185" s="85">
        <f t="shared" si="6"/>
        <v>432000</v>
      </c>
      <c r="AH185" s="86">
        <f t="shared" si="7"/>
        <v>483840.00000000006</v>
      </c>
      <c r="AI185" s="90"/>
      <c r="AJ185" s="90"/>
      <c r="AK185" s="91"/>
      <c r="AL185" s="90" t="s">
        <v>124</v>
      </c>
      <c r="AM185" s="90"/>
      <c r="AN185" s="80"/>
      <c r="AO185" s="89" t="s">
        <v>538</v>
      </c>
      <c r="AP185" s="89"/>
      <c r="AQ185" s="19"/>
      <c r="AR185" s="89"/>
      <c r="AS185" s="89"/>
      <c r="AT185" s="89"/>
      <c r="AU185" s="89"/>
      <c r="AV185" s="89"/>
      <c r="AW185" s="89"/>
      <c r="AX185" s="89" t="s">
        <v>141</v>
      </c>
      <c r="AY185" s="89"/>
      <c r="FR185" s="1"/>
      <c r="FS185" s="1"/>
      <c r="FT185" s="1"/>
      <c r="FU185" s="1"/>
      <c r="FV185" s="1"/>
      <c r="FW185" s="1"/>
      <c r="FX185" s="1"/>
      <c r="FY185" s="1"/>
      <c r="FZ185" s="1"/>
      <c r="GA185" s="1"/>
      <c r="GB185" s="1"/>
      <c r="GC185" s="1"/>
      <c r="GD185" s="1"/>
      <c r="GE185" s="1"/>
      <c r="GF185" s="1"/>
      <c r="GG185" s="1"/>
      <c r="GH185" s="1"/>
    </row>
    <row r="186" spans="1:190" ht="12.95" customHeight="1" x14ac:dyDescent="0.25">
      <c r="A186" s="80" t="s">
        <v>236</v>
      </c>
      <c r="B186" s="80"/>
      <c r="C186" s="81">
        <v>220035003</v>
      </c>
      <c r="D186" s="81">
        <v>21101784</v>
      </c>
      <c r="E186" s="167" t="str">
        <f>VLOOKUP(D186:D726,'[8]Plan Report'!$B$812:$C$1352,2,0)</f>
        <v>2144 Т</v>
      </c>
      <c r="F186" s="80"/>
      <c r="G186" s="80" t="s">
        <v>534</v>
      </c>
      <c r="H186" s="89" t="s">
        <v>535</v>
      </c>
      <c r="I186" s="89" t="s">
        <v>536</v>
      </c>
      <c r="J186" s="89" t="s">
        <v>405</v>
      </c>
      <c r="K186" s="89" t="s">
        <v>406</v>
      </c>
      <c r="L186" s="89" t="s">
        <v>454</v>
      </c>
      <c r="M186" s="80" t="s">
        <v>82</v>
      </c>
      <c r="N186" s="89" t="s">
        <v>117</v>
      </c>
      <c r="O186" s="80" t="s">
        <v>407</v>
      </c>
      <c r="P186" s="80" t="s">
        <v>128</v>
      </c>
      <c r="Q186" s="89" t="s">
        <v>120</v>
      </c>
      <c r="R186" s="80" t="s">
        <v>117</v>
      </c>
      <c r="S186" s="89" t="s">
        <v>408</v>
      </c>
      <c r="T186" s="80" t="s">
        <v>409</v>
      </c>
      <c r="U186" s="89">
        <v>60</v>
      </c>
      <c r="V186" s="89" t="s">
        <v>410</v>
      </c>
      <c r="W186" s="80"/>
      <c r="X186" s="89"/>
      <c r="Y186" s="80"/>
      <c r="Z186" s="80">
        <v>30</v>
      </c>
      <c r="AA186" s="80">
        <v>60</v>
      </c>
      <c r="AB186" s="96">
        <v>10</v>
      </c>
      <c r="AC186" s="89" t="s">
        <v>411</v>
      </c>
      <c r="AD186" s="89" t="s">
        <v>123</v>
      </c>
      <c r="AE186" s="84">
        <v>2</v>
      </c>
      <c r="AF186" s="84">
        <v>216000</v>
      </c>
      <c r="AG186" s="85">
        <f t="shared" si="6"/>
        <v>432000</v>
      </c>
      <c r="AH186" s="86">
        <f t="shared" si="7"/>
        <v>483840.00000000006</v>
      </c>
      <c r="AI186" s="90"/>
      <c r="AJ186" s="90"/>
      <c r="AK186" s="91"/>
      <c r="AL186" s="90" t="s">
        <v>124</v>
      </c>
      <c r="AM186" s="90"/>
      <c r="AN186" s="80"/>
      <c r="AO186" s="89" t="s">
        <v>539</v>
      </c>
      <c r="AP186" s="89"/>
      <c r="AQ186" s="19"/>
      <c r="AR186" s="89"/>
      <c r="AS186" s="89"/>
      <c r="AT186" s="89"/>
      <c r="AU186" s="89"/>
      <c r="AV186" s="89"/>
      <c r="AW186" s="89"/>
      <c r="AX186" s="89" t="s">
        <v>141</v>
      </c>
      <c r="AY186" s="89"/>
      <c r="FR186" s="1"/>
      <c r="FS186" s="1"/>
      <c r="FT186" s="1"/>
      <c r="FU186" s="1"/>
      <c r="FV186" s="1"/>
      <c r="FW186" s="1"/>
      <c r="FX186" s="1"/>
      <c r="FY186" s="1"/>
      <c r="FZ186" s="1"/>
      <c r="GA186" s="1"/>
      <c r="GB186" s="1"/>
      <c r="GC186" s="1"/>
      <c r="GD186" s="1"/>
      <c r="GE186" s="1"/>
      <c r="GF186" s="1"/>
      <c r="GG186" s="1"/>
      <c r="GH186" s="1"/>
    </row>
    <row r="187" spans="1:190" ht="12.95" customHeight="1" x14ac:dyDescent="0.25">
      <c r="A187" s="80" t="s">
        <v>236</v>
      </c>
      <c r="B187" s="80"/>
      <c r="C187" s="81">
        <v>220035006</v>
      </c>
      <c r="D187" s="81">
        <v>21101787</v>
      </c>
      <c r="E187" s="167" t="str">
        <f>VLOOKUP(D187:D727,'[8]Plan Report'!$B$812:$C$1352,2,0)</f>
        <v>2139 Т</v>
      </c>
      <c r="F187" s="80"/>
      <c r="G187" s="80" t="s">
        <v>534</v>
      </c>
      <c r="H187" s="89" t="s">
        <v>535</v>
      </c>
      <c r="I187" s="89" t="s">
        <v>536</v>
      </c>
      <c r="J187" s="89" t="s">
        <v>405</v>
      </c>
      <c r="K187" s="89" t="s">
        <v>406</v>
      </c>
      <c r="L187" s="89" t="s">
        <v>454</v>
      </c>
      <c r="M187" s="80" t="s">
        <v>82</v>
      </c>
      <c r="N187" s="89" t="s">
        <v>117</v>
      </c>
      <c r="O187" s="80" t="s">
        <v>407</v>
      </c>
      <c r="P187" s="80" t="s">
        <v>128</v>
      </c>
      <c r="Q187" s="89" t="s">
        <v>120</v>
      </c>
      <c r="R187" s="80" t="s">
        <v>117</v>
      </c>
      <c r="S187" s="89" t="s">
        <v>408</v>
      </c>
      <c r="T187" s="80" t="s">
        <v>409</v>
      </c>
      <c r="U187" s="89">
        <v>60</v>
      </c>
      <c r="V187" s="89" t="s">
        <v>410</v>
      </c>
      <c r="W187" s="80"/>
      <c r="X187" s="89"/>
      <c r="Y187" s="80"/>
      <c r="Z187" s="80">
        <v>30</v>
      </c>
      <c r="AA187" s="80">
        <v>60</v>
      </c>
      <c r="AB187" s="96">
        <v>10</v>
      </c>
      <c r="AC187" s="89" t="s">
        <v>411</v>
      </c>
      <c r="AD187" s="89" t="s">
        <v>123</v>
      </c>
      <c r="AE187" s="84">
        <v>8</v>
      </c>
      <c r="AF187" s="84">
        <v>132000</v>
      </c>
      <c r="AG187" s="85">
        <f t="shared" si="6"/>
        <v>1056000</v>
      </c>
      <c r="AH187" s="86">
        <f t="shared" si="7"/>
        <v>1182720</v>
      </c>
      <c r="AI187" s="90"/>
      <c r="AJ187" s="90"/>
      <c r="AK187" s="91"/>
      <c r="AL187" s="90" t="s">
        <v>124</v>
      </c>
      <c r="AM187" s="90"/>
      <c r="AN187" s="80"/>
      <c r="AO187" s="89" t="s">
        <v>540</v>
      </c>
      <c r="AP187" s="89"/>
      <c r="AQ187" s="19"/>
      <c r="AR187" s="89"/>
      <c r="AS187" s="89"/>
      <c r="AT187" s="89"/>
      <c r="AU187" s="89"/>
      <c r="AV187" s="89"/>
      <c r="AW187" s="89"/>
      <c r="AX187" s="89" t="s">
        <v>141</v>
      </c>
      <c r="AY187" s="89"/>
      <c r="FR187" s="1"/>
      <c r="FS187" s="1"/>
      <c r="FT187" s="1"/>
      <c r="FU187" s="1"/>
      <c r="FV187" s="1"/>
      <c r="FW187" s="1"/>
      <c r="FX187" s="1"/>
      <c r="FY187" s="1"/>
      <c r="FZ187" s="1"/>
      <c r="GA187" s="1"/>
      <c r="GB187" s="1"/>
      <c r="GC187" s="1"/>
      <c r="GD187" s="1"/>
      <c r="GE187" s="1"/>
      <c r="GF187" s="1"/>
      <c r="GG187" s="1"/>
      <c r="GH187" s="1"/>
    </row>
    <row r="188" spans="1:190" ht="12.95" customHeight="1" x14ac:dyDescent="0.25">
      <c r="A188" s="80" t="s">
        <v>236</v>
      </c>
      <c r="B188" s="80"/>
      <c r="C188" s="81">
        <v>220035007</v>
      </c>
      <c r="D188" s="81">
        <v>21101788</v>
      </c>
      <c r="E188" s="167" t="str">
        <f>VLOOKUP(D188:D728,'[8]Plan Report'!$B$812:$C$1352,2,0)</f>
        <v>2140 Т</v>
      </c>
      <c r="F188" s="80"/>
      <c r="G188" s="80" t="s">
        <v>534</v>
      </c>
      <c r="H188" s="89" t="s">
        <v>535</v>
      </c>
      <c r="I188" s="89" t="s">
        <v>536</v>
      </c>
      <c r="J188" s="89" t="s">
        <v>405</v>
      </c>
      <c r="K188" s="89" t="s">
        <v>406</v>
      </c>
      <c r="L188" s="89" t="s">
        <v>454</v>
      </c>
      <c r="M188" s="80" t="s">
        <v>82</v>
      </c>
      <c r="N188" s="89" t="s">
        <v>117</v>
      </c>
      <c r="O188" s="80" t="s">
        <v>407</v>
      </c>
      <c r="P188" s="80" t="s">
        <v>128</v>
      </c>
      <c r="Q188" s="89" t="s">
        <v>120</v>
      </c>
      <c r="R188" s="80" t="s">
        <v>117</v>
      </c>
      <c r="S188" s="89" t="s">
        <v>408</v>
      </c>
      <c r="T188" s="80" t="s">
        <v>409</v>
      </c>
      <c r="U188" s="89">
        <v>60</v>
      </c>
      <c r="V188" s="89" t="s">
        <v>410</v>
      </c>
      <c r="W188" s="80"/>
      <c r="X188" s="89"/>
      <c r="Y188" s="80"/>
      <c r="Z188" s="80">
        <v>30</v>
      </c>
      <c r="AA188" s="80">
        <v>60</v>
      </c>
      <c r="AB188" s="96">
        <v>10</v>
      </c>
      <c r="AC188" s="89" t="s">
        <v>411</v>
      </c>
      <c r="AD188" s="89" t="s">
        <v>123</v>
      </c>
      <c r="AE188" s="84">
        <v>4</v>
      </c>
      <c r="AF188" s="84">
        <v>132000</v>
      </c>
      <c r="AG188" s="85">
        <f t="shared" si="6"/>
        <v>528000</v>
      </c>
      <c r="AH188" s="86">
        <f t="shared" si="7"/>
        <v>591360</v>
      </c>
      <c r="AI188" s="90"/>
      <c r="AJ188" s="90"/>
      <c r="AK188" s="91"/>
      <c r="AL188" s="90" t="s">
        <v>124</v>
      </c>
      <c r="AM188" s="90"/>
      <c r="AN188" s="80"/>
      <c r="AO188" s="89" t="s">
        <v>541</v>
      </c>
      <c r="AP188" s="89"/>
      <c r="AQ188" s="19"/>
      <c r="AR188" s="89"/>
      <c r="AS188" s="89"/>
      <c r="AT188" s="89"/>
      <c r="AU188" s="89"/>
      <c r="AV188" s="89"/>
      <c r="AW188" s="89"/>
      <c r="AX188" s="89" t="s">
        <v>141</v>
      </c>
      <c r="AY188" s="89"/>
      <c r="FR188" s="1"/>
      <c r="FS188" s="1"/>
      <c r="FT188" s="1"/>
      <c r="FU188" s="1"/>
      <c r="FV188" s="1"/>
      <c r="FW188" s="1"/>
      <c r="FX188" s="1"/>
      <c r="FY188" s="1"/>
      <c r="FZ188" s="1"/>
      <c r="GA188" s="1"/>
      <c r="GB188" s="1"/>
      <c r="GC188" s="1"/>
      <c r="GD188" s="1"/>
      <c r="GE188" s="1"/>
      <c r="GF188" s="1"/>
      <c r="GG188" s="1"/>
      <c r="GH188" s="1"/>
    </row>
    <row r="189" spans="1:190" ht="12.95" customHeight="1" x14ac:dyDescent="0.25">
      <c r="A189" s="80" t="s">
        <v>236</v>
      </c>
      <c r="B189" s="80"/>
      <c r="C189" s="81">
        <v>220035008</v>
      </c>
      <c r="D189" s="81">
        <v>21101789</v>
      </c>
      <c r="E189" s="167" t="str">
        <f>VLOOKUP(D189:D729,'[8]Plan Report'!$B$812:$C$1352,2,0)</f>
        <v>2141 Т</v>
      </c>
      <c r="F189" s="80"/>
      <c r="G189" s="80" t="s">
        <v>534</v>
      </c>
      <c r="H189" s="89" t="s">
        <v>535</v>
      </c>
      <c r="I189" s="89" t="s">
        <v>536</v>
      </c>
      <c r="J189" s="89" t="s">
        <v>405</v>
      </c>
      <c r="K189" s="89" t="s">
        <v>406</v>
      </c>
      <c r="L189" s="89" t="s">
        <v>454</v>
      </c>
      <c r="M189" s="80" t="s">
        <v>82</v>
      </c>
      <c r="N189" s="89" t="s">
        <v>117</v>
      </c>
      <c r="O189" s="80" t="s">
        <v>407</v>
      </c>
      <c r="P189" s="80" t="s">
        <v>128</v>
      </c>
      <c r="Q189" s="89" t="s">
        <v>120</v>
      </c>
      <c r="R189" s="80" t="s">
        <v>117</v>
      </c>
      <c r="S189" s="89" t="s">
        <v>408</v>
      </c>
      <c r="T189" s="80" t="s">
        <v>409</v>
      </c>
      <c r="U189" s="89">
        <v>60</v>
      </c>
      <c r="V189" s="89" t="s">
        <v>410</v>
      </c>
      <c r="W189" s="80"/>
      <c r="X189" s="89"/>
      <c r="Y189" s="80"/>
      <c r="Z189" s="80">
        <v>30</v>
      </c>
      <c r="AA189" s="80">
        <v>60</v>
      </c>
      <c r="AB189" s="96">
        <v>10</v>
      </c>
      <c r="AC189" s="89" t="s">
        <v>411</v>
      </c>
      <c r="AD189" s="89" t="s">
        <v>123</v>
      </c>
      <c r="AE189" s="84">
        <v>8</v>
      </c>
      <c r="AF189" s="84">
        <v>132000</v>
      </c>
      <c r="AG189" s="85">
        <f t="shared" si="6"/>
        <v>1056000</v>
      </c>
      <c r="AH189" s="86">
        <f t="shared" si="7"/>
        <v>1182720</v>
      </c>
      <c r="AI189" s="90"/>
      <c r="AJ189" s="90"/>
      <c r="AK189" s="91"/>
      <c r="AL189" s="90" t="s">
        <v>124</v>
      </c>
      <c r="AM189" s="90"/>
      <c r="AN189" s="80"/>
      <c r="AO189" s="89" t="s">
        <v>542</v>
      </c>
      <c r="AP189" s="89"/>
      <c r="AQ189" s="19"/>
      <c r="AR189" s="89"/>
      <c r="AS189" s="89"/>
      <c r="AT189" s="89"/>
      <c r="AU189" s="89"/>
      <c r="AV189" s="89"/>
      <c r="AW189" s="89"/>
      <c r="AX189" s="89" t="s">
        <v>141</v>
      </c>
      <c r="AY189" s="89"/>
      <c r="FR189" s="1"/>
      <c r="FS189" s="1"/>
      <c r="FT189" s="1"/>
      <c r="FU189" s="1"/>
      <c r="FV189" s="1"/>
      <c r="FW189" s="1"/>
      <c r="FX189" s="1"/>
      <c r="FY189" s="1"/>
      <c r="FZ189" s="1"/>
      <c r="GA189" s="1"/>
      <c r="GB189" s="1"/>
      <c r="GC189" s="1"/>
      <c r="GD189" s="1"/>
      <c r="GE189" s="1"/>
      <c r="GF189" s="1"/>
      <c r="GG189" s="1"/>
      <c r="GH189" s="1"/>
    </row>
    <row r="190" spans="1:190" ht="12.95" customHeight="1" x14ac:dyDescent="0.25">
      <c r="A190" s="80" t="s">
        <v>543</v>
      </c>
      <c r="B190" s="80"/>
      <c r="C190" s="81">
        <v>210034610</v>
      </c>
      <c r="D190" s="81">
        <v>21101795</v>
      </c>
      <c r="E190" s="167" t="str">
        <f>VLOOKUP(D190:D730,'[8]Plan Report'!$B$812:$C$1352,2,0)</f>
        <v>1798 Т</v>
      </c>
      <c r="F190" s="80"/>
      <c r="G190" s="80" t="s">
        <v>545</v>
      </c>
      <c r="H190" s="89" t="s">
        <v>546</v>
      </c>
      <c r="I190" s="89" t="s">
        <v>547</v>
      </c>
      <c r="J190" s="89" t="s">
        <v>405</v>
      </c>
      <c r="K190" s="89" t="s">
        <v>406</v>
      </c>
      <c r="L190" s="89" t="s">
        <v>454</v>
      </c>
      <c r="M190" s="80" t="s">
        <v>82</v>
      </c>
      <c r="N190" s="89" t="s">
        <v>117</v>
      </c>
      <c r="O190" s="80" t="s">
        <v>407</v>
      </c>
      <c r="P190" s="80" t="s">
        <v>128</v>
      </c>
      <c r="Q190" s="89" t="s">
        <v>120</v>
      </c>
      <c r="R190" s="80" t="s">
        <v>117</v>
      </c>
      <c r="S190" s="89" t="s">
        <v>408</v>
      </c>
      <c r="T190" s="80" t="s">
        <v>409</v>
      </c>
      <c r="U190" s="89">
        <v>60</v>
      </c>
      <c r="V190" s="89" t="s">
        <v>410</v>
      </c>
      <c r="W190" s="80"/>
      <c r="X190" s="89"/>
      <c r="Y190" s="80"/>
      <c r="Z190" s="80">
        <v>30</v>
      </c>
      <c r="AA190" s="80">
        <v>60</v>
      </c>
      <c r="AB190" s="96">
        <v>10</v>
      </c>
      <c r="AC190" s="89" t="s">
        <v>411</v>
      </c>
      <c r="AD190" s="89" t="s">
        <v>123</v>
      </c>
      <c r="AE190" s="84">
        <v>300</v>
      </c>
      <c r="AF190" s="84">
        <v>95</v>
      </c>
      <c r="AG190" s="85">
        <f t="shared" si="6"/>
        <v>28500</v>
      </c>
      <c r="AH190" s="86">
        <f t="shared" si="7"/>
        <v>31920.000000000004</v>
      </c>
      <c r="AI190" s="90"/>
      <c r="AJ190" s="90"/>
      <c r="AK190" s="91"/>
      <c r="AL190" s="90" t="s">
        <v>124</v>
      </c>
      <c r="AM190" s="90"/>
      <c r="AN190" s="80"/>
      <c r="AO190" s="89" t="s">
        <v>548</v>
      </c>
      <c r="AP190" s="89"/>
      <c r="AQ190" s="19"/>
      <c r="AR190" s="89"/>
      <c r="AS190" s="89"/>
      <c r="AT190" s="89"/>
      <c r="AU190" s="89"/>
      <c r="AV190" s="89"/>
      <c r="AW190" s="89"/>
      <c r="AX190" s="89" t="s">
        <v>141</v>
      </c>
      <c r="AY190" s="89"/>
      <c r="FR190" s="1"/>
      <c r="FS190" s="1"/>
      <c r="FT190" s="1"/>
      <c r="FU190" s="1"/>
      <c r="FV190" s="1"/>
      <c r="FW190" s="1"/>
      <c r="FX190" s="1"/>
      <c r="FY190" s="1"/>
      <c r="FZ190" s="1"/>
      <c r="GA190" s="1"/>
      <c r="GB190" s="1"/>
      <c r="GC190" s="1"/>
      <c r="GD190" s="1"/>
      <c r="GE190" s="1"/>
      <c r="GF190" s="1"/>
      <c r="GG190" s="1"/>
      <c r="GH190" s="1"/>
    </row>
    <row r="191" spans="1:190" ht="12.95" customHeight="1" x14ac:dyDescent="0.25">
      <c r="A191" s="80" t="s">
        <v>543</v>
      </c>
      <c r="B191" s="80"/>
      <c r="C191" s="81">
        <v>220023426</v>
      </c>
      <c r="D191" s="81">
        <v>21101796</v>
      </c>
      <c r="E191" s="167" t="str">
        <f>VLOOKUP(D191:D731,'[8]Plan Report'!$B$812:$C$1352,2,0)</f>
        <v>1983 Т</v>
      </c>
      <c r="F191" s="80"/>
      <c r="G191" s="80" t="s">
        <v>549</v>
      </c>
      <c r="H191" s="89" t="s">
        <v>550</v>
      </c>
      <c r="I191" s="89" t="s">
        <v>551</v>
      </c>
      <c r="J191" s="89" t="s">
        <v>405</v>
      </c>
      <c r="K191" s="89" t="s">
        <v>406</v>
      </c>
      <c r="L191" s="89"/>
      <c r="M191" s="80" t="s">
        <v>246</v>
      </c>
      <c r="N191" s="89" t="s">
        <v>117</v>
      </c>
      <c r="O191" s="80" t="s">
        <v>407</v>
      </c>
      <c r="P191" s="80" t="s">
        <v>128</v>
      </c>
      <c r="Q191" s="89" t="s">
        <v>120</v>
      </c>
      <c r="R191" s="80" t="s">
        <v>117</v>
      </c>
      <c r="S191" s="89" t="s">
        <v>408</v>
      </c>
      <c r="T191" s="80" t="s">
        <v>409</v>
      </c>
      <c r="U191" s="89">
        <v>60</v>
      </c>
      <c r="V191" s="89" t="s">
        <v>410</v>
      </c>
      <c r="W191" s="80"/>
      <c r="X191" s="89"/>
      <c r="Y191" s="80"/>
      <c r="Z191" s="62" t="s">
        <v>246</v>
      </c>
      <c r="AA191" s="80">
        <v>90</v>
      </c>
      <c r="AB191" s="96">
        <v>10</v>
      </c>
      <c r="AC191" s="89" t="s">
        <v>411</v>
      </c>
      <c r="AD191" s="89" t="s">
        <v>123</v>
      </c>
      <c r="AE191" s="84">
        <v>1</v>
      </c>
      <c r="AF191" s="84">
        <v>25000</v>
      </c>
      <c r="AG191" s="85">
        <f t="shared" si="6"/>
        <v>25000</v>
      </c>
      <c r="AH191" s="86">
        <f t="shared" si="7"/>
        <v>28000.000000000004</v>
      </c>
      <c r="AI191" s="90"/>
      <c r="AJ191" s="90"/>
      <c r="AK191" s="91"/>
      <c r="AL191" s="90" t="s">
        <v>124</v>
      </c>
      <c r="AM191" s="90"/>
      <c r="AN191" s="80"/>
      <c r="AO191" s="89" t="s">
        <v>552</v>
      </c>
      <c r="AP191" s="89"/>
      <c r="AQ191" s="19"/>
      <c r="AR191" s="89"/>
      <c r="AS191" s="89"/>
      <c r="AT191" s="89"/>
      <c r="AU191" s="89"/>
      <c r="AV191" s="89"/>
      <c r="AW191" s="89"/>
      <c r="AX191" s="89" t="s">
        <v>141</v>
      </c>
      <c r="AY191" s="89"/>
      <c r="FR191" s="1"/>
      <c r="FS191" s="1"/>
      <c r="FT191" s="1"/>
      <c r="FU191" s="1"/>
      <c r="FV191" s="1"/>
      <c r="FW191" s="1"/>
      <c r="FX191" s="1"/>
      <c r="FY191" s="1"/>
      <c r="FZ191" s="1"/>
      <c r="GA191" s="1"/>
      <c r="GB191" s="1"/>
      <c r="GC191" s="1"/>
      <c r="GD191" s="1"/>
      <c r="GE191" s="1"/>
      <c r="GF191" s="1"/>
      <c r="GG191" s="1"/>
      <c r="GH191" s="1"/>
    </row>
    <row r="192" spans="1:190" ht="12.95" customHeight="1" x14ac:dyDescent="0.25">
      <c r="A192" s="80" t="s">
        <v>543</v>
      </c>
      <c r="B192" s="80"/>
      <c r="C192" s="81">
        <v>210036213</v>
      </c>
      <c r="D192" s="81">
        <v>21101797</v>
      </c>
      <c r="E192" s="167" t="str">
        <f>VLOOKUP(D192:D732,'[8]Plan Report'!$B$812:$C$1352,2,0)</f>
        <v>2045 Т</v>
      </c>
      <c r="F192" s="80"/>
      <c r="G192" s="80" t="s">
        <v>553</v>
      </c>
      <c r="H192" s="89" t="s">
        <v>554</v>
      </c>
      <c r="I192" s="89" t="s">
        <v>555</v>
      </c>
      <c r="J192" s="89" t="s">
        <v>116</v>
      </c>
      <c r="K192" s="89" t="s">
        <v>406</v>
      </c>
      <c r="L192" s="89" t="s">
        <v>454</v>
      </c>
      <c r="M192" s="80" t="s">
        <v>82</v>
      </c>
      <c r="N192" s="89" t="s">
        <v>117</v>
      </c>
      <c r="O192" s="80" t="s">
        <v>407</v>
      </c>
      <c r="P192" s="80" t="s">
        <v>128</v>
      </c>
      <c r="Q192" s="89" t="s">
        <v>120</v>
      </c>
      <c r="R192" s="80" t="s">
        <v>117</v>
      </c>
      <c r="S192" s="89" t="s">
        <v>408</v>
      </c>
      <c r="T192" s="80" t="s">
        <v>409</v>
      </c>
      <c r="U192" s="89" t="s">
        <v>363</v>
      </c>
      <c r="V192" s="89" t="s">
        <v>410</v>
      </c>
      <c r="W192" s="80"/>
      <c r="X192" s="89"/>
      <c r="Y192" s="80"/>
      <c r="Z192" s="80">
        <v>30</v>
      </c>
      <c r="AA192" s="80">
        <v>60</v>
      </c>
      <c r="AB192" s="96">
        <v>10</v>
      </c>
      <c r="AC192" s="89" t="s">
        <v>411</v>
      </c>
      <c r="AD192" s="89" t="s">
        <v>123</v>
      </c>
      <c r="AE192" s="84">
        <v>3</v>
      </c>
      <c r="AF192" s="84">
        <v>339803</v>
      </c>
      <c r="AG192" s="85">
        <f t="shared" si="6"/>
        <v>1019409</v>
      </c>
      <c r="AH192" s="86">
        <f t="shared" si="7"/>
        <v>1141738.08</v>
      </c>
      <c r="AI192" s="90"/>
      <c r="AJ192" s="90"/>
      <c r="AK192" s="91"/>
      <c r="AL192" s="90" t="s">
        <v>124</v>
      </c>
      <c r="AM192" s="90"/>
      <c r="AN192" s="80"/>
      <c r="AO192" s="89" t="s">
        <v>556</v>
      </c>
      <c r="AP192" s="89"/>
      <c r="AQ192" s="19"/>
      <c r="AR192" s="89"/>
      <c r="AS192" s="89"/>
      <c r="AT192" s="89"/>
      <c r="AU192" s="89"/>
      <c r="AV192" s="89"/>
      <c r="AW192" s="89"/>
      <c r="AX192" s="89" t="s">
        <v>141</v>
      </c>
      <c r="AY192" s="89"/>
      <c r="FR192" s="1"/>
      <c r="FS192" s="1"/>
      <c r="FT192" s="1"/>
      <c r="FU192" s="1"/>
      <c r="FV192" s="1"/>
      <c r="FW192" s="1"/>
      <c r="FX192" s="1"/>
      <c r="FY192" s="1"/>
      <c r="FZ192" s="1"/>
      <c r="GA192" s="1"/>
      <c r="GB192" s="1"/>
      <c r="GC192" s="1"/>
      <c r="GD192" s="1"/>
      <c r="GE192" s="1"/>
      <c r="GF192" s="1"/>
      <c r="GG192" s="1"/>
      <c r="GH192" s="1"/>
    </row>
    <row r="193" spans="1:190" ht="12.95" customHeight="1" x14ac:dyDescent="0.25">
      <c r="A193" s="80" t="s">
        <v>543</v>
      </c>
      <c r="B193" s="80"/>
      <c r="C193" s="81">
        <v>120002092</v>
      </c>
      <c r="D193" s="81">
        <v>21101798</v>
      </c>
      <c r="E193" s="167" t="str">
        <f>VLOOKUP(D193:D733,'[8]Plan Report'!$B$812:$C$1352,2,0)</f>
        <v>2136 Т</v>
      </c>
      <c r="F193" s="80"/>
      <c r="G193" s="80" t="s">
        <v>557</v>
      </c>
      <c r="H193" s="89" t="s">
        <v>554</v>
      </c>
      <c r="I193" s="89" t="s">
        <v>558</v>
      </c>
      <c r="J193" s="89" t="s">
        <v>116</v>
      </c>
      <c r="K193" s="89" t="s">
        <v>406</v>
      </c>
      <c r="L193" s="89" t="s">
        <v>454</v>
      </c>
      <c r="M193" s="80" t="s">
        <v>82</v>
      </c>
      <c r="N193" s="89" t="s">
        <v>117</v>
      </c>
      <c r="O193" s="80" t="s">
        <v>407</v>
      </c>
      <c r="P193" s="80" t="s">
        <v>128</v>
      </c>
      <c r="Q193" s="89" t="s">
        <v>120</v>
      </c>
      <c r="R193" s="80" t="s">
        <v>117</v>
      </c>
      <c r="S193" s="89" t="s">
        <v>408</v>
      </c>
      <c r="T193" s="80" t="s">
        <v>409</v>
      </c>
      <c r="U193" s="89" t="s">
        <v>363</v>
      </c>
      <c r="V193" s="89" t="s">
        <v>410</v>
      </c>
      <c r="W193" s="80"/>
      <c r="X193" s="89"/>
      <c r="Y193" s="80"/>
      <c r="Z193" s="80">
        <v>30</v>
      </c>
      <c r="AA193" s="80">
        <v>60</v>
      </c>
      <c r="AB193" s="96">
        <v>10</v>
      </c>
      <c r="AC193" s="89" t="s">
        <v>411</v>
      </c>
      <c r="AD193" s="89" t="s">
        <v>123</v>
      </c>
      <c r="AE193" s="84">
        <v>45</v>
      </c>
      <c r="AF193" s="84">
        <v>601128</v>
      </c>
      <c r="AG193" s="85">
        <f t="shared" si="6"/>
        <v>27050760</v>
      </c>
      <c r="AH193" s="86">
        <f t="shared" si="7"/>
        <v>30296851.200000003</v>
      </c>
      <c r="AI193" s="90"/>
      <c r="AJ193" s="90"/>
      <c r="AK193" s="91"/>
      <c r="AL193" s="90" t="s">
        <v>124</v>
      </c>
      <c r="AM193" s="90"/>
      <c r="AN193" s="80"/>
      <c r="AO193" s="89" t="s">
        <v>559</v>
      </c>
      <c r="AP193" s="89"/>
      <c r="AQ193" s="19"/>
      <c r="AR193" s="89"/>
      <c r="AS193" s="89"/>
      <c r="AT193" s="89"/>
      <c r="AU193" s="89"/>
      <c r="AV193" s="89"/>
      <c r="AW193" s="89"/>
      <c r="AX193" s="89" t="s">
        <v>141</v>
      </c>
      <c r="AY193" s="89"/>
      <c r="FR193" s="1"/>
      <c r="FS193" s="1"/>
      <c r="FT193" s="1"/>
      <c r="FU193" s="1"/>
      <c r="FV193" s="1"/>
      <c r="FW193" s="1"/>
      <c r="FX193" s="1"/>
      <c r="FY193" s="1"/>
      <c r="FZ193" s="1"/>
      <c r="GA193" s="1"/>
      <c r="GB193" s="1"/>
      <c r="GC193" s="1"/>
      <c r="GD193" s="1"/>
      <c r="GE193" s="1"/>
      <c r="GF193" s="1"/>
      <c r="GG193" s="1"/>
      <c r="GH193" s="1"/>
    </row>
    <row r="194" spans="1:190" ht="12.95" customHeight="1" x14ac:dyDescent="0.25">
      <c r="A194" s="80" t="s">
        <v>543</v>
      </c>
      <c r="B194" s="80"/>
      <c r="C194" s="81">
        <v>220035174</v>
      </c>
      <c r="D194" s="81">
        <v>21101799</v>
      </c>
      <c r="E194" s="167" t="str">
        <f>VLOOKUP(D194:D734,'[8]Plan Report'!$B$812:$C$1352,2,0)</f>
        <v>1948 Т</v>
      </c>
      <c r="F194" s="80"/>
      <c r="G194" s="80" t="s">
        <v>560</v>
      </c>
      <c r="H194" s="89" t="s">
        <v>561</v>
      </c>
      <c r="I194" s="89" t="s">
        <v>562</v>
      </c>
      <c r="J194" s="89" t="s">
        <v>405</v>
      </c>
      <c r="K194" s="89" t="s">
        <v>406</v>
      </c>
      <c r="L194" s="89"/>
      <c r="M194" s="80" t="s">
        <v>246</v>
      </c>
      <c r="N194" s="89" t="s">
        <v>117</v>
      </c>
      <c r="O194" s="80" t="s">
        <v>407</v>
      </c>
      <c r="P194" s="80" t="s">
        <v>128</v>
      </c>
      <c r="Q194" s="89" t="s">
        <v>120</v>
      </c>
      <c r="R194" s="80" t="s">
        <v>117</v>
      </c>
      <c r="S194" s="89" t="s">
        <v>408</v>
      </c>
      <c r="T194" s="80" t="s">
        <v>409</v>
      </c>
      <c r="U194" s="89">
        <v>60</v>
      </c>
      <c r="V194" s="89" t="s">
        <v>410</v>
      </c>
      <c r="W194" s="80"/>
      <c r="X194" s="89"/>
      <c r="Y194" s="80"/>
      <c r="Z194" s="62" t="s">
        <v>246</v>
      </c>
      <c r="AA194" s="80">
        <v>90</v>
      </c>
      <c r="AB194" s="96">
        <v>10</v>
      </c>
      <c r="AC194" s="89" t="s">
        <v>411</v>
      </c>
      <c r="AD194" s="89" t="s">
        <v>123</v>
      </c>
      <c r="AE194" s="84">
        <v>2</v>
      </c>
      <c r="AF194" s="84">
        <v>9500</v>
      </c>
      <c r="AG194" s="85">
        <f t="shared" si="6"/>
        <v>19000</v>
      </c>
      <c r="AH194" s="86">
        <f t="shared" si="7"/>
        <v>21280.000000000004</v>
      </c>
      <c r="AI194" s="90"/>
      <c r="AJ194" s="90"/>
      <c r="AK194" s="91"/>
      <c r="AL194" s="90" t="s">
        <v>124</v>
      </c>
      <c r="AM194" s="90"/>
      <c r="AN194" s="80"/>
      <c r="AO194" s="89"/>
      <c r="AP194" s="89"/>
      <c r="AQ194" s="19"/>
      <c r="AR194" s="89"/>
      <c r="AS194" s="89"/>
      <c r="AT194" s="89"/>
      <c r="AU194" s="89"/>
      <c r="AV194" s="89"/>
      <c r="AW194" s="89"/>
      <c r="AX194" s="89" t="s">
        <v>141</v>
      </c>
      <c r="AY194" s="89"/>
      <c r="FR194" s="1"/>
      <c r="FS194" s="1"/>
      <c r="FT194" s="1"/>
      <c r="FU194" s="1"/>
      <c r="FV194" s="1"/>
      <c r="FW194" s="1"/>
      <c r="FX194" s="1"/>
      <c r="FY194" s="1"/>
      <c r="FZ194" s="1"/>
      <c r="GA194" s="1"/>
      <c r="GB194" s="1"/>
      <c r="GC194" s="1"/>
      <c r="GD194" s="1"/>
      <c r="GE194" s="1"/>
      <c r="GF194" s="1"/>
      <c r="GG194" s="1"/>
      <c r="GH194" s="1"/>
    </row>
    <row r="195" spans="1:190" ht="12.95" customHeight="1" x14ac:dyDescent="0.25">
      <c r="A195" s="80" t="s">
        <v>543</v>
      </c>
      <c r="B195" s="80"/>
      <c r="C195" s="81">
        <v>270011573</v>
      </c>
      <c r="D195" s="81">
        <v>21101800</v>
      </c>
      <c r="E195" s="167" t="str">
        <f>VLOOKUP(D195:D735,'[8]Plan Report'!$B$812:$C$1352,2,0)</f>
        <v>2218 Т</v>
      </c>
      <c r="F195" s="80"/>
      <c r="G195" s="80" t="s">
        <v>563</v>
      </c>
      <c r="H195" s="89" t="s">
        <v>564</v>
      </c>
      <c r="I195" s="89" t="s">
        <v>565</v>
      </c>
      <c r="J195" s="89" t="s">
        <v>405</v>
      </c>
      <c r="K195" s="89" t="s">
        <v>406</v>
      </c>
      <c r="L195" s="89"/>
      <c r="M195" s="80" t="s">
        <v>246</v>
      </c>
      <c r="N195" s="89" t="s">
        <v>117</v>
      </c>
      <c r="O195" s="80" t="s">
        <v>407</v>
      </c>
      <c r="P195" s="80" t="s">
        <v>128</v>
      </c>
      <c r="Q195" s="89" t="s">
        <v>120</v>
      </c>
      <c r="R195" s="80" t="s">
        <v>117</v>
      </c>
      <c r="S195" s="89" t="s">
        <v>408</v>
      </c>
      <c r="T195" s="80" t="s">
        <v>409</v>
      </c>
      <c r="U195" s="89">
        <v>60</v>
      </c>
      <c r="V195" s="89" t="s">
        <v>410</v>
      </c>
      <c r="W195" s="80"/>
      <c r="X195" s="89"/>
      <c r="Y195" s="80"/>
      <c r="Z195" s="62" t="s">
        <v>246</v>
      </c>
      <c r="AA195" s="80">
        <v>90</v>
      </c>
      <c r="AB195" s="96">
        <v>10</v>
      </c>
      <c r="AC195" s="89" t="s">
        <v>411</v>
      </c>
      <c r="AD195" s="89" t="s">
        <v>123</v>
      </c>
      <c r="AE195" s="84">
        <v>1</v>
      </c>
      <c r="AF195" s="84">
        <v>49830</v>
      </c>
      <c r="AG195" s="85">
        <f t="shared" si="6"/>
        <v>49830</v>
      </c>
      <c r="AH195" s="86">
        <f t="shared" si="7"/>
        <v>55809.600000000006</v>
      </c>
      <c r="AI195" s="90"/>
      <c r="AJ195" s="90"/>
      <c r="AK195" s="91"/>
      <c r="AL195" s="90" t="s">
        <v>124</v>
      </c>
      <c r="AM195" s="90"/>
      <c r="AN195" s="80"/>
      <c r="AO195" s="89" t="s">
        <v>566</v>
      </c>
      <c r="AP195" s="89"/>
      <c r="AQ195" s="19"/>
      <c r="AR195" s="89"/>
      <c r="AS195" s="89"/>
      <c r="AT195" s="89"/>
      <c r="AU195" s="89"/>
      <c r="AV195" s="89"/>
      <c r="AW195" s="89"/>
      <c r="AX195" s="89" t="s">
        <v>141</v>
      </c>
      <c r="AY195" s="89"/>
      <c r="FR195" s="1"/>
      <c r="FS195" s="1"/>
      <c r="FT195" s="1"/>
      <c r="FU195" s="1"/>
      <c r="FV195" s="1"/>
      <c r="FW195" s="1"/>
      <c r="FX195" s="1"/>
      <c r="FY195" s="1"/>
      <c r="FZ195" s="1"/>
      <c r="GA195" s="1"/>
      <c r="GB195" s="1"/>
      <c r="GC195" s="1"/>
      <c r="GD195" s="1"/>
      <c r="GE195" s="1"/>
      <c r="GF195" s="1"/>
      <c r="GG195" s="1"/>
      <c r="GH195" s="1"/>
    </row>
    <row r="196" spans="1:190" ht="12.95" customHeight="1" x14ac:dyDescent="0.25">
      <c r="A196" s="80" t="s">
        <v>543</v>
      </c>
      <c r="B196" s="80"/>
      <c r="C196" s="81">
        <v>210036214</v>
      </c>
      <c r="D196" s="81">
        <v>21101802</v>
      </c>
      <c r="E196" s="167" t="str">
        <f>VLOOKUP(D196:D736,'[8]Plan Report'!$B$812:$C$1352,2,0)</f>
        <v>1930 Т</v>
      </c>
      <c r="F196" s="80"/>
      <c r="G196" s="80" t="s">
        <v>567</v>
      </c>
      <c r="H196" s="89" t="s">
        <v>568</v>
      </c>
      <c r="I196" s="89" t="s">
        <v>569</v>
      </c>
      <c r="J196" s="89" t="s">
        <v>405</v>
      </c>
      <c r="K196" s="89" t="s">
        <v>406</v>
      </c>
      <c r="L196" s="89"/>
      <c r="M196" s="80" t="s">
        <v>246</v>
      </c>
      <c r="N196" s="89" t="s">
        <v>117</v>
      </c>
      <c r="O196" s="80" t="s">
        <v>407</v>
      </c>
      <c r="P196" s="80" t="s">
        <v>128</v>
      </c>
      <c r="Q196" s="89" t="s">
        <v>120</v>
      </c>
      <c r="R196" s="80" t="s">
        <v>117</v>
      </c>
      <c r="S196" s="89" t="s">
        <v>408</v>
      </c>
      <c r="T196" s="80" t="s">
        <v>409</v>
      </c>
      <c r="U196" s="89">
        <v>60</v>
      </c>
      <c r="V196" s="89" t="s">
        <v>410</v>
      </c>
      <c r="W196" s="80"/>
      <c r="X196" s="89"/>
      <c r="Y196" s="80"/>
      <c r="Z196" s="62" t="s">
        <v>246</v>
      </c>
      <c r="AA196" s="80">
        <v>90</v>
      </c>
      <c r="AB196" s="96">
        <v>10</v>
      </c>
      <c r="AC196" s="89" t="s">
        <v>411</v>
      </c>
      <c r="AD196" s="89" t="s">
        <v>123</v>
      </c>
      <c r="AE196" s="84">
        <v>10</v>
      </c>
      <c r="AF196" s="84">
        <v>4900</v>
      </c>
      <c r="AG196" s="85">
        <f t="shared" si="6"/>
        <v>49000</v>
      </c>
      <c r="AH196" s="86">
        <f t="shared" si="7"/>
        <v>54880.000000000007</v>
      </c>
      <c r="AI196" s="90"/>
      <c r="AJ196" s="90"/>
      <c r="AK196" s="91"/>
      <c r="AL196" s="90" t="s">
        <v>124</v>
      </c>
      <c r="AM196" s="90"/>
      <c r="AN196" s="80"/>
      <c r="AO196" s="89" t="s">
        <v>570</v>
      </c>
      <c r="AP196" s="89"/>
      <c r="AQ196" s="19"/>
      <c r="AR196" s="89"/>
      <c r="AS196" s="89"/>
      <c r="AT196" s="89"/>
      <c r="AU196" s="89"/>
      <c r="AV196" s="89"/>
      <c r="AW196" s="89"/>
      <c r="AX196" s="89" t="s">
        <v>141</v>
      </c>
      <c r="AY196" s="89"/>
      <c r="FR196" s="1"/>
      <c r="FS196" s="1"/>
      <c r="FT196" s="1"/>
      <c r="FU196" s="1"/>
      <c r="FV196" s="1"/>
      <c r="FW196" s="1"/>
      <c r="FX196" s="1"/>
      <c r="FY196" s="1"/>
      <c r="FZ196" s="1"/>
      <c r="GA196" s="1"/>
      <c r="GB196" s="1"/>
      <c r="GC196" s="1"/>
      <c r="GD196" s="1"/>
      <c r="GE196" s="1"/>
      <c r="GF196" s="1"/>
      <c r="GG196" s="1"/>
      <c r="GH196" s="1"/>
    </row>
    <row r="197" spans="1:190" ht="12.95" customHeight="1" x14ac:dyDescent="0.25">
      <c r="A197" s="80" t="s">
        <v>543</v>
      </c>
      <c r="B197" s="80"/>
      <c r="C197" s="81">
        <v>210023159</v>
      </c>
      <c r="D197" s="81">
        <v>21101803</v>
      </c>
      <c r="E197" s="167" t="str">
        <f>VLOOKUP(D197:D737,'[8]Plan Report'!$B$812:$C$1352,2,0)</f>
        <v>2005 Т</v>
      </c>
      <c r="F197" s="80"/>
      <c r="G197" s="80" t="s">
        <v>571</v>
      </c>
      <c r="H197" s="89" t="s">
        <v>572</v>
      </c>
      <c r="I197" s="89" t="s">
        <v>573</v>
      </c>
      <c r="J197" s="89" t="s">
        <v>405</v>
      </c>
      <c r="K197" s="89" t="s">
        <v>406</v>
      </c>
      <c r="L197" s="89"/>
      <c r="M197" s="80" t="s">
        <v>246</v>
      </c>
      <c r="N197" s="89" t="s">
        <v>117</v>
      </c>
      <c r="O197" s="80" t="s">
        <v>407</v>
      </c>
      <c r="P197" s="80" t="s">
        <v>128</v>
      </c>
      <c r="Q197" s="89" t="s">
        <v>120</v>
      </c>
      <c r="R197" s="80" t="s">
        <v>117</v>
      </c>
      <c r="S197" s="89" t="s">
        <v>408</v>
      </c>
      <c r="T197" s="80" t="s">
        <v>409</v>
      </c>
      <c r="U197" s="89">
        <v>60</v>
      </c>
      <c r="V197" s="89" t="s">
        <v>410</v>
      </c>
      <c r="W197" s="80"/>
      <c r="X197" s="89"/>
      <c r="Y197" s="80"/>
      <c r="Z197" s="62" t="s">
        <v>246</v>
      </c>
      <c r="AA197" s="80">
        <v>90</v>
      </c>
      <c r="AB197" s="96">
        <v>10</v>
      </c>
      <c r="AC197" s="89" t="s">
        <v>411</v>
      </c>
      <c r="AD197" s="89" t="s">
        <v>123</v>
      </c>
      <c r="AE197" s="84">
        <v>40</v>
      </c>
      <c r="AF197" s="84">
        <v>2950</v>
      </c>
      <c r="AG197" s="85">
        <f t="shared" si="6"/>
        <v>118000</v>
      </c>
      <c r="AH197" s="86">
        <f t="shared" si="7"/>
        <v>132160</v>
      </c>
      <c r="AI197" s="90"/>
      <c r="AJ197" s="90"/>
      <c r="AK197" s="91"/>
      <c r="AL197" s="90" t="s">
        <v>124</v>
      </c>
      <c r="AM197" s="90"/>
      <c r="AN197" s="80"/>
      <c r="AO197" s="89" t="s">
        <v>574</v>
      </c>
      <c r="AP197" s="89"/>
      <c r="AQ197" s="19"/>
      <c r="AR197" s="89"/>
      <c r="AS197" s="89"/>
      <c r="AT197" s="89"/>
      <c r="AU197" s="89"/>
      <c r="AV197" s="89"/>
      <c r="AW197" s="89"/>
      <c r="AX197" s="89" t="s">
        <v>141</v>
      </c>
      <c r="AY197" s="89"/>
      <c r="FR197" s="1"/>
      <c r="FS197" s="1"/>
      <c r="FT197" s="1"/>
      <c r="FU197" s="1"/>
      <c r="FV197" s="1"/>
      <c r="FW197" s="1"/>
      <c r="FX197" s="1"/>
      <c r="FY197" s="1"/>
      <c r="FZ197" s="1"/>
      <c r="GA197" s="1"/>
      <c r="GB197" s="1"/>
      <c r="GC197" s="1"/>
      <c r="GD197" s="1"/>
      <c r="GE197" s="1"/>
      <c r="GF197" s="1"/>
      <c r="GG197" s="1"/>
      <c r="GH197" s="1"/>
    </row>
    <row r="198" spans="1:190" ht="12.95" customHeight="1" x14ac:dyDescent="0.25">
      <c r="A198" s="80" t="s">
        <v>543</v>
      </c>
      <c r="B198" s="80"/>
      <c r="C198" s="81">
        <v>210023503</v>
      </c>
      <c r="D198" s="81">
        <v>21101804</v>
      </c>
      <c r="E198" s="167" t="str">
        <f>VLOOKUP(D198:D738,'[8]Plan Report'!$B$812:$C$1352,2,0)</f>
        <v>2006 Т</v>
      </c>
      <c r="F198" s="80"/>
      <c r="G198" s="80" t="s">
        <v>575</v>
      </c>
      <c r="H198" s="89" t="s">
        <v>572</v>
      </c>
      <c r="I198" s="89" t="s">
        <v>576</v>
      </c>
      <c r="J198" s="89" t="s">
        <v>405</v>
      </c>
      <c r="K198" s="89" t="s">
        <v>406</v>
      </c>
      <c r="L198" s="89"/>
      <c r="M198" s="80" t="s">
        <v>246</v>
      </c>
      <c r="N198" s="89" t="s">
        <v>117</v>
      </c>
      <c r="O198" s="80" t="s">
        <v>407</v>
      </c>
      <c r="P198" s="80" t="s">
        <v>128</v>
      </c>
      <c r="Q198" s="89" t="s">
        <v>120</v>
      </c>
      <c r="R198" s="80" t="s">
        <v>117</v>
      </c>
      <c r="S198" s="89" t="s">
        <v>408</v>
      </c>
      <c r="T198" s="80" t="s">
        <v>409</v>
      </c>
      <c r="U198" s="89">
        <v>60</v>
      </c>
      <c r="V198" s="89" t="s">
        <v>410</v>
      </c>
      <c r="W198" s="80"/>
      <c r="X198" s="89"/>
      <c r="Y198" s="80"/>
      <c r="Z198" s="62" t="s">
        <v>246</v>
      </c>
      <c r="AA198" s="80">
        <v>90</v>
      </c>
      <c r="AB198" s="96">
        <v>10</v>
      </c>
      <c r="AC198" s="89" t="s">
        <v>411</v>
      </c>
      <c r="AD198" s="89" t="s">
        <v>123</v>
      </c>
      <c r="AE198" s="84">
        <v>42</v>
      </c>
      <c r="AF198" s="84">
        <v>1375</v>
      </c>
      <c r="AG198" s="85">
        <f t="shared" si="6"/>
        <v>57750</v>
      </c>
      <c r="AH198" s="86">
        <f t="shared" si="7"/>
        <v>64680.000000000007</v>
      </c>
      <c r="AI198" s="90"/>
      <c r="AJ198" s="90"/>
      <c r="AK198" s="91"/>
      <c r="AL198" s="90" t="s">
        <v>124</v>
      </c>
      <c r="AM198" s="90"/>
      <c r="AN198" s="80"/>
      <c r="AO198" s="89" t="s">
        <v>577</v>
      </c>
      <c r="AP198" s="89"/>
      <c r="AQ198" s="19"/>
      <c r="AR198" s="89"/>
      <c r="AS198" s="89"/>
      <c r="AT198" s="89"/>
      <c r="AU198" s="89"/>
      <c r="AV198" s="89"/>
      <c r="AW198" s="89"/>
      <c r="AX198" s="89" t="s">
        <v>141</v>
      </c>
      <c r="AY198" s="89"/>
      <c r="FR198" s="1"/>
      <c r="FS198" s="1"/>
      <c r="FT198" s="1"/>
      <c r="FU198" s="1"/>
      <c r="FV198" s="1"/>
      <c r="FW198" s="1"/>
      <c r="FX198" s="1"/>
      <c r="FY198" s="1"/>
      <c r="FZ198" s="1"/>
      <c r="GA198" s="1"/>
      <c r="GB198" s="1"/>
      <c r="GC198" s="1"/>
      <c r="GD198" s="1"/>
      <c r="GE198" s="1"/>
      <c r="GF198" s="1"/>
      <c r="GG198" s="1"/>
      <c r="GH198" s="1"/>
    </row>
    <row r="199" spans="1:190" ht="12.95" customHeight="1" x14ac:dyDescent="0.25">
      <c r="A199" s="80" t="s">
        <v>543</v>
      </c>
      <c r="B199" s="80"/>
      <c r="C199" s="81">
        <v>210027621</v>
      </c>
      <c r="D199" s="81">
        <v>21101805</v>
      </c>
      <c r="E199" s="167" t="str">
        <f>VLOOKUP(D199:D739,'[8]Plan Report'!$B$812:$C$1352,2,0)</f>
        <v>2007 Т</v>
      </c>
      <c r="F199" s="80"/>
      <c r="G199" s="80" t="s">
        <v>575</v>
      </c>
      <c r="H199" s="89" t="s">
        <v>572</v>
      </c>
      <c r="I199" s="89" t="s">
        <v>576</v>
      </c>
      <c r="J199" s="89" t="s">
        <v>405</v>
      </c>
      <c r="K199" s="89" t="s">
        <v>406</v>
      </c>
      <c r="L199" s="89"/>
      <c r="M199" s="80" t="s">
        <v>246</v>
      </c>
      <c r="N199" s="89" t="s">
        <v>117</v>
      </c>
      <c r="O199" s="80" t="s">
        <v>407</v>
      </c>
      <c r="P199" s="80" t="s">
        <v>128</v>
      </c>
      <c r="Q199" s="89" t="s">
        <v>120</v>
      </c>
      <c r="R199" s="80" t="s">
        <v>117</v>
      </c>
      <c r="S199" s="89" t="s">
        <v>408</v>
      </c>
      <c r="T199" s="80" t="s">
        <v>409</v>
      </c>
      <c r="U199" s="89">
        <v>60</v>
      </c>
      <c r="V199" s="89" t="s">
        <v>410</v>
      </c>
      <c r="W199" s="80"/>
      <c r="X199" s="89"/>
      <c r="Y199" s="80"/>
      <c r="Z199" s="62" t="s">
        <v>246</v>
      </c>
      <c r="AA199" s="80">
        <v>90</v>
      </c>
      <c r="AB199" s="96">
        <v>10</v>
      </c>
      <c r="AC199" s="89" t="s">
        <v>411</v>
      </c>
      <c r="AD199" s="89" t="s">
        <v>123</v>
      </c>
      <c r="AE199" s="84">
        <v>10</v>
      </c>
      <c r="AF199" s="84">
        <v>4500</v>
      </c>
      <c r="AG199" s="85">
        <f t="shared" si="6"/>
        <v>45000</v>
      </c>
      <c r="AH199" s="86">
        <f t="shared" si="7"/>
        <v>50400.000000000007</v>
      </c>
      <c r="AI199" s="90"/>
      <c r="AJ199" s="90"/>
      <c r="AK199" s="91"/>
      <c r="AL199" s="90" t="s">
        <v>124</v>
      </c>
      <c r="AM199" s="90"/>
      <c r="AN199" s="80"/>
      <c r="AO199" s="89" t="s">
        <v>578</v>
      </c>
      <c r="AP199" s="89"/>
      <c r="AQ199" s="19"/>
      <c r="AR199" s="89"/>
      <c r="AS199" s="89"/>
      <c r="AT199" s="89"/>
      <c r="AU199" s="89"/>
      <c r="AV199" s="89"/>
      <c r="AW199" s="89"/>
      <c r="AX199" s="89" t="s">
        <v>141</v>
      </c>
      <c r="AY199" s="89"/>
      <c r="FR199" s="1"/>
      <c r="FS199" s="1"/>
      <c r="FT199" s="1"/>
      <c r="FU199" s="1"/>
      <c r="FV199" s="1"/>
      <c r="FW199" s="1"/>
      <c r="FX199" s="1"/>
      <c r="FY199" s="1"/>
      <c r="FZ199" s="1"/>
      <c r="GA199" s="1"/>
      <c r="GB199" s="1"/>
      <c r="GC199" s="1"/>
      <c r="GD199" s="1"/>
      <c r="GE199" s="1"/>
      <c r="GF199" s="1"/>
      <c r="GG199" s="1"/>
      <c r="GH199" s="1"/>
    </row>
    <row r="200" spans="1:190" ht="12.95" customHeight="1" x14ac:dyDescent="0.25">
      <c r="A200" s="80" t="s">
        <v>543</v>
      </c>
      <c r="B200" s="80"/>
      <c r="C200" s="81">
        <v>210027622</v>
      </c>
      <c r="D200" s="81">
        <v>21101806</v>
      </c>
      <c r="E200" s="167" t="str">
        <f>VLOOKUP(D200:D740,'[8]Plan Report'!$B$812:$C$1352,2,0)</f>
        <v>2008 Т</v>
      </c>
      <c r="F200" s="80"/>
      <c r="G200" s="80" t="s">
        <v>575</v>
      </c>
      <c r="H200" s="89" t="s">
        <v>572</v>
      </c>
      <c r="I200" s="89" t="s">
        <v>576</v>
      </c>
      <c r="J200" s="89" t="s">
        <v>405</v>
      </c>
      <c r="K200" s="89" t="s">
        <v>406</v>
      </c>
      <c r="L200" s="89"/>
      <c r="M200" s="80" t="s">
        <v>246</v>
      </c>
      <c r="N200" s="89" t="s">
        <v>117</v>
      </c>
      <c r="O200" s="80" t="s">
        <v>407</v>
      </c>
      <c r="P200" s="80" t="s">
        <v>128</v>
      </c>
      <c r="Q200" s="89" t="s">
        <v>120</v>
      </c>
      <c r="R200" s="80" t="s">
        <v>117</v>
      </c>
      <c r="S200" s="89" t="s">
        <v>408</v>
      </c>
      <c r="T200" s="80" t="s">
        <v>409</v>
      </c>
      <c r="U200" s="89">
        <v>60</v>
      </c>
      <c r="V200" s="89" t="s">
        <v>410</v>
      </c>
      <c r="W200" s="80"/>
      <c r="X200" s="89"/>
      <c r="Y200" s="80"/>
      <c r="Z200" s="62" t="s">
        <v>246</v>
      </c>
      <c r="AA200" s="80">
        <v>90</v>
      </c>
      <c r="AB200" s="96">
        <v>10</v>
      </c>
      <c r="AC200" s="89" t="s">
        <v>411</v>
      </c>
      <c r="AD200" s="89" t="s">
        <v>123</v>
      </c>
      <c r="AE200" s="84">
        <v>10</v>
      </c>
      <c r="AF200" s="84">
        <v>2373.02</v>
      </c>
      <c r="AG200" s="85">
        <f t="shared" si="6"/>
        <v>23730.2</v>
      </c>
      <c r="AH200" s="86">
        <f t="shared" si="7"/>
        <v>26577.824000000004</v>
      </c>
      <c r="AI200" s="90"/>
      <c r="AJ200" s="90"/>
      <c r="AK200" s="91"/>
      <c r="AL200" s="90" t="s">
        <v>124</v>
      </c>
      <c r="AM200" s="90"/>
      <c r="AN200" s="80"/>
      <c r="AO200" s="89" t="s">
        <v>579</v>
      </c>
      <c r="AP200" s="89"/>
      <c r="AQ200" s="19"/>
      <c r="AR200" s="89"/>
      <c r="AS200" s="89"/>
      <c r="AT200" s="89"/>
      <c r="AU200" s="89"/>
      <c r="AV200" s="89"/>
      <c r="AW200" s="89"/>
      <c r="AX200" s="89" t="s">
        <v>141</v>
      </c>
      <c r="AY200" s="89"/>
      <c r="FR200" s="1"/>
      <c r="FS200" s="1"/>
      <c r="FT200" s="1"/>
      <c r="FU200" s="1"/>
      <c r="FV200" s="1"/>
      <c r="FW200" s="1"/>
      <c r="FX200" s="1"/>
      <c r="FY200" s="1"/>
      <c r="FZ200" s="1"/>
      <c r="GA200" s="1"/>
      <c r="GB200" s="1"/>
      <c r="GC200" s="1"/>
      <c r="GD200" s="1"/>
      <c r="GE200" s="1"/>
      <c r="GF200" s="1"/>
      <c r="GG200" s="1"/>
      <c r="GH200" s="1"/>
    </row>
    <row r="201" spans="1:190" ht="12.95" customHeight="1" x14ac:dyDescent="0.25">
      <c r="A201" s="80" t="s">
        <v>543</v>
      </c>
      <c r="B201" s="80"/>
      <c r="C201" s="81">
        <v>210023161</v>
      </c>
      <c r="D201" s="81">
        <v>21101807</v>
      </c>
      <c r="E201" s="167" t="str">
        <f>VLOOKUP(D201:D741,'[8]Plan Report'!$B$812:$C$1352,2,0)</f>
        <v>2009 Т</v>
      </c>
      <c r="F201" s="80"/>
      <c r="G201" s="80" t="s">
        <v>580</v>
      </c>
      <c r="H201" s="89" t="s">
        <v>572</v>
      </c>
      <c r="I201" s="89" t="s">
        <v>581</v>
      </c>
      <c r="J201" s="89" t="s">
        <v>405</v>
      </c>
      <c r="K201" s="89" t="s">
        <v>406</v>
      </c>
      <c r="L201" s="89"/>
      <c r="M201" s="80" t="s">
        <v>246</v>
      </c>
      <c r="N201" s="89" t="s">
        <v>117</v>
      </c>
      <c r="O201" s="80" t="s">
        <v>407</v>
      </c>
      <c r="P201" s="80" t="s">
        <v>128</v>
      </c>
      <c r="Q201" s="89" t="s">
        <v>120</v>
      </c>
      <c r="R201" s="80" t="s">
        <v>117</v>
      </c>
      <c r="S201" s="89" t="s">
        <v>408</v>
      </c>
      <c r="T201" s="80" t="s">
        <v>409</v>
      </c>
      <c r="U201" s="89">
        <v>60</v>
      </c>
      <c r="V201" s="89" t="s">
        <v>410</v>
      </c>
      <c r="W201" s="80"/>
      <c r="X201" s="89"/>
      <c r="Y201" s="80"/>
      <c r="Z201" s="62" t="s">
        <v>246</v>
      </c>
      <c r="AA201" s="80">
        <v>90</v>
      </c>
      <c r="AB201" s="96">
        <v>10</v>
      </c>
      <c r="AC201" s="89" t="s">
        <v>411</v>
      </c>
      <c r="AD201" s="89" t="s">
        <v>123</v>
      </c>
      <c r="AE201" s="84">
        <v>30</v>
      </c>
      <c r="AF201" s="84">
        <v>4330</v>
      </c>
      <c r="AG201" s="85">
        <f t="shared" si="6"/>
        <v>129900</v>
      </c>
      <c r="AH201" s="86">
        <f t="shared" si="7"/>
        <v>145488</v>
      </c>
      <c r="AI201" s="90"/>
      <c r="AJ201" s="90"/>
      <c r="AK201" s="91"/>
      <c r="AL201" s="90" t="s">
        <v>124</v>
      </c>
      <c r="AM201" s="90"/>
      <c r="AN201" s="80"/>
      <c r="AO201" s="89" t="s">
        <v>582</v>
      </c>
      <c r="AP201" s="89"/>
      <c r="AQ201" s="19"/>
      <c r="AR201" s="89"/>
      <c r="AS201" s="89"/>
      <c r="AT201" s="89"/>
      <c r="AU201" s="89"/>
      <c r="AV201" s="89"/>
      <c r="AW201" s="89"/>
      <c r="AX201" s="89" t="s">
        <v>141</v>
      </c>
      <c r="AY201" s="89"/>
      <c r="FR201" s="1"/>
      <c r="FS201" s="1"/>
      <c r="FT201" s="1"/>
      <c r="FU201" s="1"/>
      <c r="FV201" s="1"/>
      <c r="FW201" s="1"/>
      <c r="FX201" s="1"/>
      <c r="FY201" s="1"/>
      <c r="FZ201" s="1"/>
      <c r="GA201" s="1"/>
      <c r="GB201" s="1"/>
      <c r="GC201" s="1"/>
      <c r="GD201" s="1"/>
      <c r="GE201" s="1"/>
      <c r="GF201" s="1"/>
      <c r="GG201" s="1"/>
      <c r="GH201" s="1"/>
    </row>
    <row r="202" spans="1:190" ht="12.95" customHeight="1" x14ac:dyDescent="0.25">
      <c r="A202" s="80" t="s">
        <v>543</v>
      </c>
      <c r="B202" s="80"/>
      <c r="C202" s="81">
        <v>210001234</v>
      </c>
      <c r="D202" s="81">
        <v>21101808</v>
      </c>
      <c r="E202" s="167" t="str">
        <f>VLOOKUP(D202:D742,'[8]Plan Report'!$B$812:$C$1352,2,0)</f>
        <v>2010 Т</v>
      </c>
      <c r="F202" s="80"/>
      <c r="G202" s="80" t="s">
        <v>583</v>
      </c>
      <c r="H202" s="89" t="s">
        <v>572</v>
      </c>
      <c r="I202" s="89" t="s">
        <v>584</v>
      </c>
      <c r="J202" s="89" t="s">
        <v>405</v>
      </c>
      <c r="K202" s="89" t="s">
        <v>406</v>
      </c>
      <c r="L202" s="89"/>
      <c r="M202" s="80" t="s">
        <v>246</v>
      </c>
      <c r="N202" s="89" t="s">
        <v>117</v>
      </c>
      <c r="O202" s="80" t="s">
        <v>407</v>
      </c>
      <c r="P202" s="80" t="s">
        <v>128</v>
      </c>
      <c r="Q202" s="89" t="s">
        <v>120</v>
      </c>
      <c r="R202" s="80" t="s">
        <v>117</v>
      </c>
      <c r="S202" s="89" t="s">
        <v>408</v>
      </c>
      <c r="T202" s="80" t="s">
        <v>409</v>
      </c>
      <c r="U202" s="89">
        <v>60</v>
      </c>
      <c r="V202" s="89" t="s">
        <v>410</v>
      </c>
      <c r="W202" s="80"/>
      <c r="X202" s="89"/>
      <c r="Y202" s="80"/>
      <c r="Z202" s="62" t="s">
        <v>246</v>
      </c>
      <c r="AA202" s="80">
        <v>90</v>
      </c>
      <c r="AB202" s="96">
        <v>10</v>
      </c>
      <c r="AC202" s="89" t="s">
        <v>411</v>
      </c>
      <c r="AD202" s="89" t="s">
        <v>123</v>
      </c>
      <c r="AE202" s="84">
        <v>18</v>
      </c>
      <c r="AF202" s="84">
        <v>6300</v>
      </c>
      <c r="AG202" s="85">
        <f t="shared" si="6"/>
        <v>113400</v>
      </c>
      <c r="AH202" s="86">
        <f t="shared" si="7"/>
        <v>127008.00000000001</v>
      </c>
      <c r="AI202" s="90"/>
      <c r="AJ202" s="90"/>
      <c r="AK202" s="91"/>
      <c r="AL202" s="90" t="s">
        <v>124</v>
      </c>
      <c r="AM202" s="90"/>
      <c r="AN202" s="80"/>
      <c r="AO202" s="89" t="s">
        <v>585</v>
      </c>
      <c r="AP202" s="89"/>
      <c r="AQ202" s="19"/>
      <c r="AR202" s="89"/>
      <c r="AS202" s="89"/>
      <c r="AT202" s="89"/>
      <c r="AU202" s="89"/>
      <c r="AV202" s="89"/>
      <c r="AW202" s="89"/>
      <c r="AX202" s="89" t="s">
        <v>141</v>
      </c>
      <c r="AY202" s="89"/>
      <c r="FR202" s="1"/>
      <c r="FS202" s="1"/>
      <c r="FT202" s="1"/>
      <c r="FU202" s="1"/>
      <c r="FV202" s="1"/>
      <c r="FW202" s="1"/>
      <c r="FX202" s="1"/>
      <c r="FY202" s="1"/>
      <c r="FZ202" s="1"/>
      <c r="GA202" s="1"/>
      <c r="GB202" s="1"/>
      <c r="GC202" s="1"/>
      <c r="GD202" s="1"/>
      <c r="GE202" s="1"/>
      <c r="GF202" s="1"/>
      <c r="GG202" s="1"/>
      <c r="GH202" s="1"/>
    </row>
    <row r="203" spans="1:190" ht="12.95" customHeight="1" x14ac:dyDescent="0.25">
      <c r="A203" s="80" t="s">
        <v>543</v>
      </c>
      <c r="B203" s="80"/>
      <c r="C203" s="81">
        <v>210009504</v>
      </c>
      <c r="D203" s="81">
        <v>21101809</v>
      </c>
      <c r="E203" s="167" t="str">
        <f>VLOOKUP(D203:D743,'[8]Plan Report'!$B$812:$C$1352,2,0)</f>
        <v>2011 Т</v>
      </c>
      <c r="F203" s="80"/>
      <c r="G203" s="80" t="s">
        <v>586</v>
      </c>
      <c r="H203" s="89" t="s">
        <v>572</v>
      </c>
      <c r="I203" s="89" t="s">
        <v>587</v>
      </c>
      <c r="J203" s="89" t="s">
        <v>405</v>
      </c>
      <c r="K203" s="89" t="s">
        <v>406</v>
      </c>
      <c r="L203" s="89"/>
      <c r="M203" s="80" t="s">
        <v>246</v>
      </c>
      <c r="N203" s="89" t="s">
        <v>117</v>
      </c>
      <c r="O203" s="80" t="s">
        <v>407</v>
      </c>
      <c r="P203" s="80" t="s">
        <v>128</v>
      </c>
      <c r="Q203" s="89" t="s">
        <v>120</v>
      </c>
      <c r="R203" s="80" t="s">
        <v>117</v>
      </c>
      <c r="S203" s="89" t="s">
        <v>408</v>
      </c>
      <c r="T203" s="80" t="s">
        <v>409</v>
      </c>
      <c r="U203" s="89">
        <v>60</v>
      </c>
      <c r="V203" s="89" t="s">
        <v>410</v>
      </c>
      <c r="W203" s="80"/>
      <c r="X203" s="89"/>
      <c r="Y203" s="80"/>
      <c r="Z203" s="62" t="s">
        <v>246</v>
      </c>
      <c r="AA203" s="80">
        <v>90</v>
      </c>
      <c r="AB203" s="96">
        <v>10</v>
      </c>
      <c r="AC203" s="89" t="s">
        <v>411</v>
      </c>
      <c r="AD203" s="89" t="s">
        <v>123</v>
      </c>
      <c r="AE203" s="84">
        <v>25</v>
      </c>
      <c r="AF203" s="84">
        <v>12180</v>
      </c>
      <c r="AG203" s="85">
        <f t="shared" si="6"/>
        <v>304500</v>
      </c>
      <c r="AH203" s="86">
        <f t="shared" si="7"/>
        <v>341040.00000000006</v>
      </c>
      <c r="AI203" s="90"/>
      <c r="AJ203" s="90"/>
      <c r="AK203" s="91"/>
      <c r="AL203" s="90" t="s">
        <v>124</v>
      </c>
      <c r="AM203" s="90"/>
      <c r="AN203" s="80"/>
      <c r="AO203" s="89" t="s">
        <v>588</v>
      </c>
      <c r="AP203" s="89"/>
      <c r="AQ203" s="19"/>
      <c r="AR203" s="89"/>
      <c r="AS203" s="89"/>
      <c r="AT203" s="89"/>
      <c r="AU203" s="89"/>
      <c r="AV203" s="89"/>
      <c r="AW203" s="89"/>
      <c r="AX203" s="89" t="s">
        <v>141</v>
      </c>
      <c r="AY203" s="89"/>
      <c r="FR203" s="1"/>
      <c r="FS203" s="1"/>
      <c r="FT203" s="1"/>
      <c r="FU203" s="1"/>
      <c r="FV203" s="1"/>
      <c r="FW203" s="1"/>
      <c r="FX203" s="1"/>
      <c r="FY203" s="1"/>
      <c r="FZ203" s="1"/>
      <c r="GA203" s="1"/>
      <c r="GB203" s="1"/>
      <c r="GC203" s="1"/>
      <c r="GD203" s="1"/>
      <c r="GE203" s="1"/>
      <c r="GF203" s="1"/>
      <c r="GG203" s="1"/>
      <c r="GH203" s="1"/>
    </row>
    <row r="204" spans="1:190" ht="12.95" customHeight="1" x14ac:dyDescent="0.25">
      <c r="A204" s="80" t="s">
        <v>543</v>
      </c>
      <c r="B204" s="80"/>
      <c r="C204" s="81">
        <v>210009505</v>
      </c>
      <c r="D204" s="81">
        <v>21101810</v>
      </c>
      <c r="E204" s="167" t="str">
        <f>VLOOKUP(D204:D744,'[8]Plan Report'!$B$812:$C$1352,2,0)</f>
        <v>2015 Т</v>
      </c>
      <c r="F204" s="80"/>
      <c r="G204" s="80" t="s">
        <v>589</v>
      </c>
      <c r="H204" s="89" t="s">
        <v>572</v>
      </c>
      <c r="I204" s="89" t="s">
        <v>590</v>
      </c>
      <c r="J204" s="89" t="s">
        <v>405</v>
      </c>
      <c r="K204" s="89" t="s">
        <v>406</v>
      </c>
      <c r="L204" s="89"/>
      <c r="M204" s="80" t="s">
        <v>246</v>
      </c>
      <c r="N204" s="89" t="s">
        <v>117</v>
      </c>
      <c r="O204" s="80" t="s">
        <v>407</v>
      </c>
      <c r="P204" s="80" t="s">
        <v>128</v>
      </c>
      <c r="Q204" s="89" t="s">
        <v>120</v>
      </c>
      <c r="R204" s="80" t="s">
        <v>117</v>
      </c>
      <c r="S204" s="89" t="s">
        <v>408</v>
      </c>
      <c r="T204" s="80" t="s">
        <v>409</v>
      </c>
      <c r="U204" s="89">
        <v>60</v>
      </c>
      <c r="V204" s="89" t="s">
        <v>410</v>
      </c>
      <c r="W204" s="80"/>
      <c r="X204" s="89"/>
      <c r="Y204" s="80"/>
      <c r="Z204" s="62" t="s">
        <v>246</v>
      </c>
      <c r="AA204" s="80">
        <v>90</v>
      </c>
      <c r="AB204" s="96">
        <v>10</v>
      </c>
      <c r="AC204" s="89" t="s">
        <v>411</v>
      </c>
      <c r="AD204" s="89" t="s">
        <v>123</v>
      </c>
      <c r="AE204" s="84">
        <v>27</v>
      </c>
      <c r="AF204" s="84">
        <v>7954.8</v>
      </c>
      <c r="AG204" s="85">
        <f t="shared" si="6"/>
        <v>214779.6</v>
      </c>
      <c r="AH204" s="86">
        <f t="shared" si="7"/>
        <v>240553.15200000003</v>
      </c>
      <c r="AI204" s="90"/>
      <c r="AJ204" s="90"/>
      <c r="AK204" s="91"/>
      <c r="AL204" s="90" t="s">
        <v>124</v>
      </c>
      <c r="AM204" s="90"/>
      <c r="AN204" s="80"/>
      <c r="AO204" s="89" t="s">
        <v>591</v>
      </c>
      <c r="AP204" s="89"/>
      <c r="AQ204" s="19"/>
      <c r="AR204" s="89"/>
      <c r="AS204" s="89"/>
      <c r="AT204" s="89"/>
      <c r="AU204" s="89"/>
      <c r="AV204" s="89"/>
      <c r="AW204" s="89"/>
      <c r="AX204" s="89" t="s">
        <v>141</v>
      </c>
      <c r="AY204" s="89"/>
      <c r="FR204" s="1"/>
      <c r="FS204" s="1"/>
      <c r="FT204" s="1"/>
      <c r="FU204" s="1"/>
      <c r="FV204" s="1"/>
      <c r="FW204" s="1"/>
      <c r="FX204" s="1"/>
      <c r="FY204" s="1"/>
      <c r="FZ204" s="1"/>
      <c r="GA204" s="1"/>
      <c r="GB204" s="1"/>
      <c r="GC204" s="1"/>
      <c r="GD204" s="1"/>
      <c r="GE204" s="1"/>
      <c r="GF204" s="1"/>
      <c r="GG204" s="1"/>
      <c r="GH204" s="1"/>
    </row>
    <row r="205" spans="1:190" ht="12.95" customHeight="1" x14ac:dyDescent="0.25">
      <c r="A205" s="80" t="s">
        <v>543</v>
      </c>
      <c r="B205" s="80"/>
      <c r="C205" s="81">
        <v>210014792</v>
      </c>
      <c r="D205" s="81">
        <v>21101811</v>
      </c>
      <c r="E205" s="167" t="str">
        <f>VLOOKUP(D205:D745,'[8]Plan Report'!$B$812:$C$1352,2,0)</f>
        <v>2017 Т</v>
      </c>
      <c r="F205" s="80"/>
      <c r="G205" s="80" t="s">
        <v>589</v>
      </c>
      <c r="H205" s="89" t="s">
        <v>572</v>
      </c>
      <c r="I205" s="89" t="s">
        <v>590</v>
      </c>
      <c r="J205" s="89" t="s">
        <v>405</v>
      </c>
      <c r="K205" s="89" t="s">
        <v>406</v>
      </c>
      <c r="L205" s="89"/>
      <c r="M205" s="80" t="s">
        <v>246</v>
      </c>
      <c r="N205" s="89" t="s">
        <v>117</v>
      </c>
      <c r="O205" s="80" t="s">
        <v>407</v>
      </c>
      <c r="P205" s="80" t="s">
        <v>128</v>
      </c>
      <c r="Q205" s="89" t="s">
        <v>120</v>
      </c>
      <c r="R205" s="80" t="s">
        <v>117</v>
      </c>
      <c r="S205" s="89" t="s">
        <v>408</v>
      </c>
      <c r="T205" s="80" t="s">
        <v>409</v>
      </c>
      <c r="U205" s="89">
        <v>60</v>
      </c>
      <c r="V205" s="89" t="s">
        <v>410</v>
      </c>
      <c r="W205" s="80"/>
      <c r="X205" s="89"/>
      <c r="Y205" s="80"/>
      <c r="Z205" s="62" t="s">
        <v>246</v>
      </c>
      <c r="AA205" s="80">
        <v>90</v>
      </c>
      <c r="AB205" s="96">
        <v>10</v>
      </c>
      <c r="AC205" s="89" t="s">
        <v>411</v>
      </c>
      <c r="AD205" s="89" t="s">
        <v>123</v>
      </c>
      <c r="AE205" s="84">
        <v>14</v>
      </c>
      <c r="AF205" s="84">
        <v>8600</v>
      </c>
      <c r="AG205" s="85">
        <f t="shared" si="6"/>
        <v>120400</v>
      </c>
      <c r="AH205" s="86">
        <f t="shared" si="7"/>
        <v>134848</v>
      </c>
      <c r="AI205" s="90"/>
      <c r="AJ205" s="90"/>
      <c r="AK205" s="91"/>
      <c r="AL205" s="90" t="s">
        <v>124</v>
      </c>
      <c r="AM205" s="90"/>
      <c r="AN205" s="80"/>
      <c r="AO205" s="89" t="s">
        <v>592</v>
      </c>
      <c r="AP205" s="89"/>
      <c r="AQ205" s="19"/>
      <c r="AR205" s="89"/>
      <c r="AS205" s="89"/>
      <c r="AT205" s="89"/>
      <c r="AU205" s="89"/>
      <c r="AV205" s="89"/>
      <c r="AW205" s="89"/>
      <c r="AX205" s="89" t="s">
        <v>141</v>
      </c>
      <c r="AY205" s="89"/>
      <c r="FR205" s="1"/>
      <c r="FS205" s="1"/>
      <c r="FT205" s="1"/>
      <c r="FU205" s="1"/>
      <c r="FV205" s="1"/>
      <c r="FW205" s="1"/>
      <c r="FX205" s="1"/>
      <c r="FY205" s="1"/>
      <c r="FZ205" s="1"/>
      <c r="GA205" s="1"/>
      <c r="GB205" s="1"/>
      <c r="GC205" s="1"/>
      <c r="GD205" s="1"/>
      <c r="GE205" s="1"/>
      <c r="GF205" s="1"/>
      <c r="GG205" s="1"/>
      <c r="GH205" s="1"/>
    </row>
    <row r="206" spans="1:190" ht="12.95" customHeight="1" x14ac:dyDescent="0.25">
      <c r="A206" s="80" t="s">
        <v>543</v>
      </c>
      <c r="B206" s="80"/>
      <c r="C206" s="81">
        <v>210014793</v>
      </c>
      <c r="D206" s="81">
        <v>21101812</v>
      </c>
      <c r="E206" s="167" t="str">
        <f>VLOOKUP(D206:D746,'[8]Plan Report'!$B$812:$C$1352,2,0)</f>
        <v>2013 Т</v>
      </c>
      <c r="F206" s="80"/>
      <c r="G206" s="80" t="s">
        <v>589</v>
      </c>
      <c r="H206" s="89" t="s">
        <v>572</v>
      </c>
      <c r="I206" s="89" t="s">
        <v>590</v>
      </c>
      <c r="J206" s="89" t="s">
        <v>405</v>
      </c>
      <c r="K206" s="89" t="s">
        <v>406</v>
      </c>
      <c r="L206" s="89"/>
      <c r="M206" s="80" t="s">
        <v>246</v>
      </c>
      <c r="N206" s="89" t="s">
        <v>117</v>
      </c>
      <c r="O206" s="80" t="s">
        <v>407</v>
      </c>
      <c r="P206" s="80" t="s">
        <v>128</v>
      </c>
      <c r="Q206" s="89" t="s">
        <v>120</v>
      </c>
      <c r="R206" s="80" t="s">
        <v>117</v>
      </c>
      <c r="S206" s="89" t="s">
        <v>408</v>
      </c>
      <c r="T206" s="80" t="s">
        <v>409</v>
      </c>
      <c r="U206" s="89">
        <v>60</v>
      </c>
      <c r="V206" s="89" t="s">
        <v>410</v>
      </c>
      <c r="W206" s="80"/>
      <c r="X206" s="89"/>
      <c r="Y206" s="80"/>
      <c r="Z206" s="62" t="s">
        <v>246</v>
      </c>
      <c r="AA206" s="80">
        <v>90</v>
      </c>
      <c r="AB206" s="96">
        <v>10</v>
      </c>
      <c r="AC206" s="89" t="s">
        <v>411</v>
      </c>
      <c r="AD206" s="89" t="s">
        <v>123</v>
      </c>
      <c r="AE206" s="84">
        <v>1</v>
      </c>
      <c r="AF206" s="84">
        <v>9200</v>
      </c>
      <c r="AG206" s="85">
        <f t="shared" si="6"/>
        <v>9200</v>
      </c>
      <c r="AH206" s="86">
        <f t="shared" si="7"/>
        <v>10304.000000000002</v>
      </c>
      <c r="AI206" s="90"/>
      <c r="AJ206" s="90"/>
      <c r="AK206" s="91"/>
      <c r="AL206" s="90" t="s">
        <v>124</v>
      </c>
      <c r="AM206" s="90"/>
      <c r="AN206" s="80"/>
      <c r="AO206" s="89" t="s">
        <v>593</v>
      </c>
      <c r="AP206" s="89"/>
      <c r="AQ206" s="19"/>
      <c r="AR206" s="89"/>
      <c r="AS206" s="89"/>
      <c r="AT206" s="89"/>
      <c r="AU206" s="89"/>
      <c r="AV206" s="89"/>
      <c r="AW206" s="89"/>
      <c r="AX206" s="89" t="s">
        <v>141</v>
      </c>
      <c r="AY206" s="89"/>
      <c r="FR206" s="1"/>
      <c r="FS206" s="1"/>
      <c r="FT206" s="1"/>
      <c r="FU206" s="1"/>
      <c r="FV206" s="1"/>
      <c r="FW206" s="1"/>
      <c r="FX206" s="1"/>
      <c r="FY206" s="1"/>
      <c r="FZ206" s="1"/>
      <c r="GA206" s="1"/>
      <c r="GB206" s="1"/>
      <c r="GC206" s="1"/>
      <c r="GD206" s="1"/>
      <c r="GE206" s="1"/>
      <c r="GF206" s="1"/>
      <c r="GG206" s="1"/>
      <c r="GH206" s="1"/>
    </row>
    <row r="207" spans="1:190" ht="12.95" customHeight="1" x14ac:dyDescent="0.25">
      <c r="A207" s="80" t="s">
        <v>543</v>
      </c>
      <c r="B207" s="80"/>
      <c r="C207" s="81">
        <v>210014794</v>
      </c>
      <c r="D207" s="81">
        <v>21101813</v>
      </c>
      <c r="E207" s="167" t="str">
        <f>VLOOKUP(D207:D747,'[8]Plan Report'!$B$812:$C$1352,2,0)</f>
        <v>2016 Т</v>
      </c>
      <c r="F207" s="80"/>
      <c r="G207" s="80" t="s">
        <v>589</v>
      </c>
      <c r="H207" s="89" t="s">
        <v>572</v>
      </c>
      <c r="I207" s="89" t="s">
        <v>590</v>
      </c>
      <c r="J207" s="89" t="s">
        <v>405</v>
      </c>
      <c r="K207" s="89" t="s">
        <v>406</v>
      </c>
      <c r="L207" s="89"/>
      <c r="M207" s="80" t="s">
        <v>246</v>
      </c>
      <c r="N207" s="89" t="s">
        <v>117</v>
      </c>
      <c r="O207" s="80" t="s">
        <v>407</v>
      </c>
      <c r="P207" s="80" t="s">
        <v>128</v>
      </c>
      <c r="Q207" s="89" t="s">
        <v>120</v>
      </c>
      <c r="R207" s="80" t="s">
        <v>117</v>
      </c>
      <c r="S207" s="89" t="s">
        <v>408</v>
      </c>
      <c r="T207" s="80" t="s">
        <v>409</v>
      </c>
      <c r="U207" s="89">
        <v>60</v>
      </c>
      <c r="V207" s="89" t="s">
        <v>410</v>
      </c>
      <c r="W207" s="80"/>
      <c r="X207" s="89"/>
      <c r="Y207" s="80"/>
      <c r="Z207" s="62" t="s">
        <v>246</v>
      </c>
      <c r="AA207" s="80">
        <v>90</v>
      </c>
      <c r="AB207" s="96">
        <v>10</v>
      </c>
      <c r="AC207" s="89" t="s">
        <v>411</v>
      </c>
      <c r="AD207" s="89" t="s">
        <v>123</v>
      </c>
      <c r="AE207" s="84">
        <v>60</v>
      </c>
      <c r="AF207" s="84">
        <v>9010</v>
      </c>
      <c r="AG207" s="85">
        <f t="shared" si="6"/>
        <v>540600</v>
      </c>
      <c r="AH207" s="86">
        <f t="shared" si="7"/>
        <v>605472</v>
      </c>
      <c r="AI207" s="90"/>
      <c r="AJ207" s="90"/>
      <c r="AK207" s="91"/>
      <c r="AL207" s="90" t="s">
        <v>124</v>
      </c>
      <c r="AM207" s="90"/>
      <c r="AN207" s="80"/>
      <c r="AO207" s="89" t="s">
        <v>594</v>
      </c>
      <c r="AP207" s="89"/>
      <c r="AQ207" s="19"/>
      <c r="AR207" s="89"/>
      <c r="AS207" s="89"/>
      <c r="AT207" s="89"/>
      <c r="AU207" s="89"/>
      <c r="AV207" s="89"/>
      <c r="AW207" s="89"/>
      <c r="AX207" s="89" t="s">
        <v>141</v>
      </c>
      <c r="AY207" s="89"/>
      <c r="FR207" s="1"/>
      <c r="FS207" s="1"/>
      <c r="FT207" s="1"/>
      <c r="FU207" s="1"/>
      <c r="FV207" s="1"/>
      <c r="FW207" s="1"/>
      <c r="FX207" s="1"/>
      <c r="FY207" s="1"/>
      <c r="FZ207" s="1"/>
      <c r="GA207" s="1"/>
      <c r="GB207" s="1"/>
      <c r="GC207" s="1"/>
      <c r="GD207" s="1"/>
      <c r="GE207" s="1"/>
      <c r="GF207" s="1"/>
      <c r="GG207" s="1"/>
      <c r="GH207" s="1"/>
    </row>
    <row r="208" spans="1:190" ht="12.95" customHeight="1" x14ac:dyDescent="0.25">
      <c r="A208" s="80" t="s">
        <v>543</v>
      </c>
      <c r="B208" s="80"/>
      <c r="C208" s="81">
        <v>210023155</v>
      </c>
      <c r="D208" s="81">
        <v>21101814</v>
      </c>
      <c r="E208" s="167" t="str">
        <f>VLOOKUP(D208:D748,'[8]Plan Report'!$B$812:$C$1352,2,0)</f>
        <v>2019 Т</v>
      </c>
      <c r="F208" s="80"/>
      <c r="G208" s="80" t="s">
        <v>589</v>
      </c>
      <c r="H208" s="89" t="s">
        <v>572</v>
      </c>
      <c r="I208" s="89" t="s">
        <v>590</v>
      </c>
      <c r="J208" s="89" t="s">
        <v>405</v>
      </c>
      <c r="K208" s="89" t="s">
        <v>406</v>
      </c>
      <c r="L208" s="89"/>
      <c r="M208" s="80" t="s">
        <v>246</v>
      </c>
      <c r="N208" s="89" t="s">
        <v>117</v>
      </c>
      <c r="O208" s="80" t="s">
        <v>407</v>
      </c>
      <c r="P208" s="80" t="s">
        <v>128</v>
      </c>
      <c r="Q208" s="89" t="s">
        <v>120</v>
      </c>
      <c r="R208" s="80" t="s">
        <v>117</v>
      </c>
      <c r="S208" s="89" t="s">
        <v>408</v>
      </c>
      <c r="T208" s="80" t="s">
        <v>409</v>
      </c>
      <c r="U208" s="89">
        <v>60</v>
      </c>
      <c r="V208" s="89" t="s">
        <v>410</v>
      </c>
      <c r="W208" s="80"/>
      <c r="X208" s="89"/>
      <c r="Y208" s="80"/>
      <c r="Z208" s="62" t="s">
        <v>246</v>
      </c>
      <c r="AA208" s="80">
        <v>90</v>
      </c>
      <c r="AB208" s="96">
        <v>10</v>
      </c>
      <c r="AC208" s="89" t="s">
        <v>411</v>
      </c>
      <c r="AD208" s="89" t="s">
        <v>123</v>
      </c>
      <c r="AE208" s="84">
        <v>18</v>
      </c>
      <c r="AF208" s="84">
        <v>13250</v>
      </c>
      <c r="AG208" s="85">
        <f t="shared" si="6"/>
        <v>238500</v>
      </c>
      <c r="AH208" s="86">
        <f t="shared" si="7"/>
        <v>267120</v>
      </c>
      <c r="AI208" s="90"/>
      <c r="AJ208" s="90"/>
      <c r="AK208" s="91"/>
      <c r="AL208" s="90" t="s">
        <v>124</v>
      </c>
      <c r="AM208" s="90"/>
      <c r="AN208" s="80"/>
      <c r="AO208" s="89" t="s">
        <v>595</v>
      </c>
      <c r="AP208" s="89"/>
      <c r="AQ208" s="19"/>
      <c r="AR208" s="89"/>
      <c r="AS208" s="89"/>
      <c r="AT208" s="89"/>
      <c r="AU208" s="89"/>
      <c r="AV208" s="89"/>
      <c r="AW208" s="89"/>
      <c r="AX208" s="89" t="s">
        <v>141</v>
      </c>
      <c r="AY208" s="89"/>
      <c r="FR208" s="1"/>
      <c r="FS208" s="1"/>
      <c r="FT208" s="1"/>
      <c r="FU208" s="1"/>
      <c r="FV208" s="1"/>
      <c r="FW208" s="1"/>
      <c r="FX208" s="1"/>
      <c r="FY208" s="1"/>
      <c r="FZ208" s="1"/>
      <c r="GA208" s="1"/>
      <c r="GB208" s="1"/>
      <c r="GC208" s="1"/>
      <c r="GD208" s="1"/>
      <c r="GE208" s="1"/>
      <c r="GF208" s="1"/>
      <c r="GG208" s="1"/>
      <c r="GH208" s="1"/>
    </row>
    <row r="209" spans="1:190" ht="12.95" customHeight="1" x14ac:dyDescent="0.25">
      <c r="A209" s="80" t="s">
        <v>543</v>
      </c>
      <c r="B209" s="80"/>
      <c r="C209" s="81">
        <v>210023165</v>
      </c>
      <c r="D209" s="81">
        <v>21101815</v>
      </c>
      <c r="E209" s="167" t="str">
        <f>VLOOKUP(D209:D749,'[8]Plan Report'!$B$812:$C$1352,2,0)</f>
        <v>2020 Т</v>
      </c>
      <c r="F209" s="80"/>
      <c r="G209" s="80" t="s">
        <v>589</v>
      </c>
      <c r="H209" s="89" t="s">
        <v>572</v>
      </c>
      <c r="I209" s="89" t="s">
        <v>590</v>
      </c>
      <c r="J209" s="89" t="s">
        <v>405</v>
      </c>
      <c r="K209" s="89" t="s">
        <v>406</v>
      </c>
      <c r="L209" s="89"/>
      <c r="M209" s="80" t="s">
        <v>246</v>
      </c>
      <c r="N209" s="89" t="s">
        <v>117</v>
      </c>
      <c r="O209" s="80" t="s">
        <v>407</v>
      </c>
      <c r="P209" s="80" t="s">
        <v>128</v>
      </c>
      <c r="Q209" s="89" t="s">
        <v>120</v>
      </c>
      <c r="R209" s="80" t="s">
        <v>117</v>
      </c>
      <c r="S209" s="89" t="s">
        <v>408</v>
      </c>
      <c r="T209" s="80" t="s">
        <v>409</v>
      </c>
      <c r="U209" s="89">
        <v>60</v>
      </c>
      <c r="V209" s="89" t="s">
        <v>410</v>
      </c>
      <c r="W209" s="80"/>
      <c r="X209" s="89"/>
      <c r="Y209" s="80"/>
      <c r="Z209" s="62" t="s">
        <v>246</v>
      </c>
      <c r="AA209" s="80">
        <v>90</v>
      </c>
      <c r="AB209" s="96">
        <v>10</v>
      </c>
      <c r="AC209" s="89" t="s">
        <v>411</v>
      </c>
      <c r="AD209" s="89" t="s">
        <v>123</v>
      </c>
      <c r="AE209" s="84">
        <v>42</v>
      </c>
      <c r="AF209" s="84">
        <v>3969</v>
      </c>
      <c r="AG209" s="85">
        <f t="shared" si="6"/>
        <v>166698</v>
      </c>
      <c r="AH209" s="86">
        <f t="shared" si="7"/>
        <v>186701.76</v>
      </c>
      <c r="AI209" s="90"/>
      <c r="AJ209" s="90"/>
      <c r="AK209" s="91"/>
      <c r="AL209" s="90" t="s">
        <v>124</v>
      </c>
      <c r="AM209" s="90"/>
      <c r="AN209" s="80"/>
      <c r="AO209" s="89" t="s">
        <v>596</v>
      </c>
      <c r="AP209" s="89"/>
      <c r="AQ209" s="19"/>
      <c r="AR209" s="89"/>
      <c r="AS209" s="89"/>
      <c r="AT209" s="89"/>
      <c r="AU209" s="89"/>
      <c r="AV209" s="89"/>
      <c r="AW209" s="89"/>
      <c r="AX209" s="89" t="s">
        <v>141</v>
      </c>
      <c r="AY209" s="89"/>
      <c r="FR209" s="1"/>
      <c r="FS209" s="1"/>
      <c r="FT209" s="1"/>
      <c r="FU209" s="1"/>
      <c r="FV209" s="1"/>
      <c r="FW209" s="1"/>
      <c r="FX209" s="1"/>
      <c r="FY209" s="1"/>
      <c r="FZ209" s="1"/>
      <c r="GA209" s="1"/>
      <c r="GB209" s="1"/>
      <c r="GC209" s="1"/>
      <c r="GD209" s="1"/>
      <c r="GE209" s="1"/>
      <c r="GF209" s="1"/>
      <c r="GG209" s="1"/>
      <c r="GH209" s="1"/>
    </row>
    <row r="210" spans="1:190" ht="12.95" customHeight="1" x14ac:dyDescent="0.25">
      <c r="A210" s="80" t="s">
        <v>543</v>
      </c>
      <c r="B210" s="80"/>
      <c r="C210" s="81">
        <v>210023166</v>
      </c>
      <c r="D210" s="81">
        <v>21101816</v>
      </c>
      <c r="E210" s="167" t="str">
        <f>VLOOKUP(D210:D750,'[8]Plan Report'!$B$812:$C$1352,2,0)</f>
        <v>2021 Т</v>
      </c>
      <c r="F210" s="80"/>
      <c r="G210" s="80" t="s">
        <v>589</v>
      </c>
      <c r="H210" s="89" t="s">
        <v>572</v>
      </c>
      <c r="I210" s="89" t="s">
        <v>590</v>
      </c>
      <c r="J210" s="89" t="s">
        <v>405</v>
      </c>
      <c r="K210" s="89" t="s">
        <v>406</v>
      </c>
      <c r="L210" s="89"/>
      <c r="M210" s="80" t="s">
        <v>246</v>
      </c>
      <c r="N210" s="89" t="s">
        <v>117</v>
      </c>
      <c r="O210" s="80" t="s">
        <v>407</v>
      </c>
      <c r="P210" s="80" t="s">
        <v>128</v>
      </c>
      <c r="Q210" s="89" t="s">
        <v>120</v>
      </c>
      <c r="R210" s="80" t="s">
        <v>117</v>
      </c>
      <c r="S210" s="89" t="s">
        <v>408</v>
      </c>
      <c r="T210" s="80" t="s">
        <v>409</v>
      </c>
      <c r="U210" s="89">
        <v>60</v>
      </c>
      <c r="V210" s="89" t="s">
        <v>410</v>
      </c>
      <c r="W210" s="80"/>
      <c r="X210" s="89"/>
      <c r="Y210" s="80"/>
      <c r="Z210" s="62" t="s">
        <v>246</v>
      </c>
      <c r="AA210" s="80">
        <v>90</v>
      </c>
      <c r="AB210" s="96">
        <v>10</v>
      </c>
      <c r="AC210" s="89" t="s">
        <v>411</v>
      </c>
      <c r="AD210" s="89" t="s">
        <v>123</v>
      </c>
      <c r="AE210" s="84">
        <v>12</v>
      </c>
      <c r="AF210" s="84">
        <v>4200</v>
      </c>
      <c r="AG210" s="85">
        <f t="shared" si="6"/>
        <v>50400</v>
      </c>
      <c r="AH210" s="86">
        <f t="shared" si="7"/>
        <v>56448.000000000007</v>
      </c>
      <c r="AI210" s="90"/>
      <c r="AJ210" s="90"/>
      <c r="AK210" s="91"/>
      <c r="AL210" s="90" t="s">
        <v>124</v>
      </c>
      <c r="AM210" s="90"/>
      <c r="AN210" s="80"/>
      <c r="AO210" s="89" t="s">
        <v>597</v>
      </c>
      <c r="AP210" s="89"/>
      <c r="AQ210" s="19"/>
      <c r="AR210" s="89"/>
      <c r="AS210" s="89"/>
      <c r="AT210" s="89"/>
      <c r="AU210" s="89"/>
      <c r="AV210" s="89"/>
      <c r="AW210" s="89"/>
      <c r="AX210" s="89" t="s">
        <v>141</v>
      </c>
      <c r="AY210" s="89"/>
      <c r="FR210" s="1"/>
      <c r="FS210" s="1"/>
      <c r="FT210" s="1"/>
      <c r="FU210" s="1"/>
      <c r="FV210" s="1"/>
      <c r="FW210" s="1"/>
      <c r="FX210" s="1"/>
      <c r="FY210" s="1"/>
      <c r="FZ210" s="1"/>
      <c r="GA210" s="1"/>
      <c r="GB210" s="1"/>
      <c r="GC210" s="1"/>
      <c r="GD210" s="1"/>
      <c r="GE210" s="1"/>
      <c r="GF210" s="1"/>
      <c r="GG210" s="1"/>
      <c r="GH210" s="1"/>
    </row>
    <row r="211" spans="1:190" ht="12.95" customHeight="1" x14ac:dyDescent="0.25">
      <c r="A211" s="80" t="s">
        <v>543</v>
      </c>
      <c r="B211" s="80"/>
      <c r="C211" s="81">
        <v>210023167</v>
      </c>
      <c r="D211" s="81">
        <v>21101817</v>
      </c>
      <c r="E211" s="167" t="str">
        <f>VLOOKUP(D211:D751,'[8]Plan Report'!$B$812:$C$1352,2,0)</f>
        <v>2012 Т</v>
      </c>
      <c r="F211" s="80"/>
      <c r="G211" s="80" t="s">
        <v>589</v>
      </c>
      <c r="H211" s="89" t="s">
        <v>572</v>
      </c>
      <c r="I211" s="89" t="s">
        <v>590</v>
      </c>
      <c r="J211" s="89" t="s">
        <v>405</v>
      </c>
      <c r="K211" s="89" t="s">
        <v>406</v>
      </c>
      <c r="L211" s="89"/>
      <c r="M211" s="80" t="s">
        <v>246</v>
      </c>
      <c r="N211" s="89" t="s">
        <v>117</v>
      </c>
      <c r="O211" s="80" t="s">
        <v>407</v>
      </c>
      <c r="P211" s="80" t="s">
        <v>128</v>
      </c>
      <c r="Q211" s="89" t="s">
        <v>120</v>
      </c>
      <c r="R211" s="80" t="s">
        <v>117</v>
      </c>
      <c r="S211" s="89" t="s">
        <v>408</v>
      </c>
      <c r="T211" s="80" t="s">
        <v>409</v>
      </c>
      <c r="U211" s="89">
        <v>60</v>
      </c>
      <c r="V211" s="89" t="s">
        <v>410</v>
      </c>
      <c r="W211" s="80"/>
      <c r="X211" s="89"/>
      <c r="Y211" s="80"/>
      <c r="Z211" s="62" t="s">
        <v>246</v>
      </c>
      <c r="AA211" s="80">
        <v>90</v>
      </c>
      <c r="AB211" s="96">
        <v>10</v>
      </c>
      <c r="AC211" s="89" t="s">
        <v>411</v>
      </c>
      <c r="AD211" s="89" t="s">
        <v>123</v>
      </c>
      <c r="AE211" s="84">
        <v>12</v>
      </c>
      <c r="AF211" s="84">
        <v>7750</v>
      </c>
      <c r="AG211" s="85">
        <f t="shared" si="6"/>
        <v>93000</v>
      </c>
      <c r="AH211" s="86">
        <f t="shared" si="7"/>
        <v>104160.00000000001</v>
      </c>
      <c r="AI211" s="90"/>
      <c r="AJ211" s="90"/>
      <c r="AK211" s="91"/>
      <c r="AL211" s="90" t="s">
        <v>124</v>
      </c>
      <c r="AM211" s="90"/>
      <c r="AN211" s="80"/>
      <c r="AO211" s="89" t="s">
        <v>598</v>
      </c>
      <c r="AP211" s="89"/>
      <c r="AQ211" s="19"/>
      <c r="AR211" s="89"/>
      <c r="AS211" s="89"/>
      <c r="AT211" s="89"/>
      <c r="AU211" s="89"/>
      <c r="AV211" s="89"/>
      <c r="AW211" s="89"/>
      <c r="AX211" s="89" t="s">
        <v>141</v>
      </c>
      <c r="AY211" s="89"/>
      <c r="FR211" s="1"/>
      <c r="FS211" s="1"/>
      <c r="FT211" s="1"/>
      <c r="FU211" s="1"/>
      <c r="FV211" s="1"/>
      <c r="FW211" s="1"/>
      <c r="FX211" s="1"/>
      <c r="FY211" s="1"/>
      <c r="FZ211" s="1"/>
      <c r="GA211" s="1"/>
      <c r="GB211" s="1"/>
      <c r="GC211" s="1"/>
      <c r="GD211" s="1"/>
      <c r="GE211" s="1"/>
      <c r="GF211" s="1"/>
      <c r="GG211" s="1"/>
      <c r="GH211" s="1"/>
    </row>
    <row r="212" spans="1:190" ht="12.95" customHeight="1" x14ac:dyDescent="0.25">
      <c r="A212" s="80" t="s">
        <v>543</v>
      </c>
      <c r="B212" s="80"/>
      <c r="C212" s="81">
        <v>210027623</v>
      </c>
      <c r="D212" s="81">
        <v>21101818</v>
      </c>
      <c r="E212" s="167" t="str">
        <f>VLOOKUP(D212:D752,'[8]Plan Report'!$B$812:$C$1352,2,0)</f>
        <v>2014 Т</v>
      </c>
      <c r="F212" s="80"/>
      <c r="G212" s="80" t="s">
        <v>589</v>
      </c>
      <c r="H212" s="89" t="s">
        <v>572</v>
      </c>
      <c r="I212" s="89" t="s">
        <v>590</v>
      </c>
      <c r="J212" s="89" t="s">
        <v>405</v>
      </c>
      <c r="K212" s="89" t="s">
        <v>406</v>
      </c>
      <c r="L212" s="89"/>
      <c r="M212" s="80" t="s">
        <v>246</v>
      </c>
      <c r="N212" s="89" t="s">
        <v>117</v>
      </c>
      <c r="O212" s="80" t="s">
        <v>407</v>
      </c>
      <c r="P212" s="80" t="s">
        <v>128</v>
      </c>
      <c r="Q212" s="89" t="s">
        <v>120</v>
      </c>
      <c r="R212" s="80" t="s">
        <v>117</v>
      </c>
      <c r="S212" s="89" t="s">
        <v>408</v>
      </c>
      <c r="T212" s="80" t="s">
        <v>409</v>
      </c>
      <c r="U212" s="89">
        <v>60</v>
      </c>
      <c r="V212" s="89" t="s">
        <v>410</v>
      </c>
      <c r="W212" s="80"/>
      <c r="X212" s="89"/>
      <c r="Y212" s="80"/>
      <c r="Z212" s="62" t="s">
        <v>246</v>
      </c>
      <c r="AA212" s="80">
        <v>90</v>
      </c>
      <c r="AB212" s="96">
        <v>10</v>
      </c>
      <c r="AC212" s="89" t="s">
        <v>411</v>
      </c>
      <c r="AD212" s="89" t="s">
        <v>123</v>
      </c>
      <c r="AE212" s="84">
        <v>10</v>
      </c>
      <c r="AF212" s="84">
        <v>5607</v>
      </c>
      <c r="AG212" s="85">
        <f t="shared" si="6"/>
        <v>56070</v>
      </c>
      <c r="AH212" s="86">
        <f t="shared" si="7"/>
        <v>62798.400000000009</v>
      </c>
      <c r="AI212" s="90"/>
      <c r="AJ212" s="90"/>
      <c r="AK212" s="91"/>
      <c r="AL212" s="90" t="s">
        <v>124</v>
      </c>
      <c r="AM212" s="90"/>
      <c r="AN212" s="80"/>
      <c r="AO212" s="89" t="s">
        <v>599</v>
      </c>
      <c r="AP212" s="89"/>
      <c r="AQ212" s="19"/>
      <c r="AR212" s="89"/>
      <c r="AS212" s="89"/>
      <c r="AT212" s="89"/>
      <c r="AU212" s="89"/>
      <c r="AV212" s="89"/>
      <c r="AW212" s="89"/>
      <c r="AX212" s="89" t="s">
        <v>141</v>
      </c>
      <c r="AY212" s="89"/>
      <c r="FR212" s="1"/>
      <c r="FS212" s="1"/>
      <c r="FT212" s="1"/>
      <c r="FU212" s="1"/>
      <c r="FV212" s="1"/>
      <c r="FW212" s="1"/>
      <c r="FX212" s="1"/>
      <c r="FY212" s="1"/>
      <c r="FZ212" s="1"/>
      <c r="GA212" s="1"/>
      <c r="GB212" s="1"/>
      <c r="GC212" s="1"/>
      <c r="GD212" s="1"/>
      <c r="GE212" s="1"/>
      <c r="GF212" s="1"/>
      <c r="GG212" s="1"/>
      <c r="GH212" s="1"/>
    </row>
    <row r="213" spans="1:190" ht="12.95" customHeight="1" x14ac:dyDescent="0.25">
      <c r="A213" s="80" t="s">
        <v>543</v>
      </c>
      <c r="B213" s="80"/>
      <c r="C213" s="81">
        <v>210034547</v>
      </c>
      <c r="D213" s="81">
        <v>21101819</v>
      </c>
      <c r="E213" s="167" t="str">
        <f>VLOOKUP(D213:D753,'[8]Plan Report'!$B$812:$C$1352,2,0)</f>
        <v>2018 Т</v>
      </c>
      <c r="F213" s="80"/>
      <c r="G213" s="80" t="s">
        <v>589</v>
      </c>
      <c r="H213" s="89" t="s">
        <v>572</v>
      </c>
      <c r="I213" s="89" t="s">
        <v>590</v>
      </c>
      <c r="J213" s="89" t="s">
        <v>405</v>
      </c>
      <c r="K213" s="89" t="s">
        <v>406</v>
      </c>
      <c r="L213" s="89"/>
      <c r="M213" s="80" t="s">
        <v>246</v>
      </c>
      <c r="N213" s="89" t="s">
        <v>117</v>
      </c>
      <c r="O213" s="80" t="s">
        <v>407</v>
      </c>
      <c r="P213" s="80" t="s">
        <v>128</v>
      </c>
      <c r="Q213" s="89" t="s">
        <v>120</v>
      </c>
      <c r="R213" s="80" t="s">
        <v>117</v>
      </c>
      <c r="S213" s="89" t="s">
        <v>408</v>
      </c>
      <c r="T213" s="80" t="s">
        <v>409</v>
      </c>
      <c r="U213" s="89">
        <v>60</v>
      </c>
      <c r="V213" s="89" t="s">
        <v>410</v>
      </c>
      <c r="W213" s="80"/>
      <c r="X213" s="89"/>
      <c r="Y213" s="80"/>
      <c r="Z213" s="62" t="s">
        <v>246</v>
      </c>
      <c r="AA213" s="80">
        <v>90</v>
      </c>
      <c r="AB213" s="96">
        <v>10</v>
      </c>
      <c r="AC213" s="89" t="s">
        <v>411</v>
      </c>
      <c r="AD213" s="89" t="s">
        <v>123</v>
      </c>
      <c r="AE213" s="84">
        <v>72</v>
      </c>
      <c r="AF213" s="84">
        <v>25820</v>
      </c>
      <c r="AG213" s="85">
        <f t="shared" si="6"/>
        <v>1859040</v>
      </c>
      <c r="AH213" s="86">
        <f t="shared" si="7"/>
        <v>2082124.8000000003</v>
      </c>
      <c r="AI213" s="90"/>
      <c r="AJ213" s="90"/>
      <c r="AK213" s="91"/>
      <c r="AL213" s="90" t="s">
        <v>124</v>
      </c>
      <c r="AM213" s="90"/>
      <c r="AN213" s="80"/>
      <c r="AO213" s="89" t="s">
        <v>600</v>
      </c>
      <c r="AP213" s="89"/>
      <c r="AQ213" s="19"/>
      <c r="AR213" s="89"/>
      <c r="AS213" s="89"/>
      <c r="AT213" s="89"/>
      <c r="AU213" s="89"/>
      <c r="AV213" s="89"/>
      <c r="AW213" s="89"/>
      <c r="AX213" s="89" t="s">
        <v>141</v>
      </c>
      <c r="AY213" s="89"/>
      <c r="FR213" s="1"/>
      <c r="FS213" s="1"/>
      <c r="FT213" s="1"/>
      <c r="FU213" s="1"/>
      <c r="FV213" s="1"/>
      <c r="FW213" s="1"/>
      <c r="FX213" s="1"/>
      <c r="FY213" s="1"/>
      <c r="FZ213" s="1"/>
      <c r="GA213" s="1"/>
      <c r="GB213" s="1"/>
      <c r="GC213" s="1"/>
      <c r="GD213" s="1"/>
      <c r="GE213" s="1"/>
      <c r="GF213" s="1"/>
      <c r="GG213" s="1"/>
      <c r="GH213" s="1"/>
    </row>
    <row r="214" spans="1:190" ht="12.95" customHeight="1" x14ac:dyDescent="0.25">
      <c r="A214" s="80" t="s">
        <v>543</v>
      </c>
      <c r="B214" s="80"/>
      <c r="C214" s="81">
        <v>210034561</v>
      </c>
      <c r="D214" s="81">
        <v>21101820</v>
      </c>
      <c r="E214" s="167" t="str">
        <f>VLOOKUP(D214:D754,'[8]Plan Report'!$B$812:$C$1352,2,0)</f>
        <v>2023 Т</v>
      </c>
      <c r="F214" s="80"/>
      <c r="G214" s="80" t="s">
        <v>589</v>
      </c>
      <c r="H214" s="89" t="s">
        <v>572</v>
      </c>
      <c r="I214" s="89" t="s">
        <v>590</v>
      </c>
      <c r="J214" s="89" t="s">
        <v>405</v>
      </c>
      <c r="K214" s="89" t="s">
        <v>406</v>
      </c>
      <c r="L214" s="89"/>
      <c r="M214" s="80" t="s">
        <v>246</v>
      </c>
      <c r="N214" s="89" t="s">
        <v>117</v>
      </c>
      <c r="O214" s="80" t="s">
        <v>407</v>
      </c>
      <c r="P214" s="80" t="s">
        <v>128</v>
      </c>
      <c r="Q214" s="89" t="s">
        <v>120</v>
      </c>
      <c r="R214" s="80" t="s">
        <v>117</v>
      </c>
      <c r="S214" s="89" t="s">
        <v>408</v>
      </c>
      <c r="T214" s="80" t="s">
        <v>409</v>
      </c>
      <c r="U214" s="89">
        <v>60</v>
      </c>
      <c r="V214" s="89" t="s">
        <v>410</v>
      </c>
      <c r="W214" s="80"/>
      <c r="X214" s="89"/>
      <c r="Y214" s="80"/>
      <c r="Z214" s="62" t="s">
        <v>246</v>
      </c>
      <c r="AA214" s="80">
        <v>90</v>
      </c>
      <c r="AB214" s="96">
        <v>10</v>
      </c>
      <c r="AC214" s="89" t="s">
        <v>411</v>
      </c>
      <c r="AD214" s="89" t="s">
        <v>123</v>
      </c>
      <c r="AE214" s="84">
        <v>18</v>
      </c>
      <c r="AF214" s="84">
        <v>15725</v>
      </c>
      <c r="AG214" s="85">
        <f t="shared" si="6"/>
        <v>283050</v>
      </c>
      <c r="AH214" s="86">
        <f t="shared" si="7"/>
        <v>317016.00000000006</v>
      </c>
      <c r="AI214" s="90"/>
      <c r="AJ214" s="90"/>
      <c r="AK214" s="91"/>
      <c r="AL214" s="90" t="s">
        <v>124</v>
      </c>
      <c r="AM214" s="90"/>
      <c r="AN214" s="80"/>
      <c r="AO214" s="89" t="s">
        <v>601</v>
      </c>
      <c r="AP214" s="89"/>
      <c r="AQ214" s="19"/>
      <c r="AR214" s="89"/>
      <c r="AS214" s="89"/>
      <c r="AT214" s="89"/>
      <c r="AU214" s="89"/>
      <c r="AV214" s="89"/>
      <c r="AW214" s="89"/>
      <c r="AX214" s="89" t="s">
        <v>141</v>
      </c>
      <c r="AY214" s="89"/>
      <c r="FR214" s="1"/>
      <c r="FS214" s="1"/>
      <c r="FT214" s="1"/>
      <c r="FU214" s="1"/>
      <c r="FV214" s="1"/>
      <c r="FW214" s="1"/>
      <c r="FX214" s="1"/>
      <c r="FY214" s="1"/>
      <c r="FZ214" s="1"/>
      <c r="GA214" s="1"/>
      <c r="GB214" s="1"/>
      <c r="GC214" s="1"/>
      <c r="GD214" s="1"/>
      <c r="GE214" s="1"/>
      <c r="GF214" s="1"/>
      <c r="GG214" s="1"/>
      <c r="GH214" s="1"/>
    </row>
    <row r="215" spans="1:190" ht="12.95" customHeight="1" x14ac:dyDescent="0.25">
      <c r="A215" s="80" t="s">
        <v>543</v>
      </c>
      <c r="B215" s="80"/>
      <c r="C215" s="81">
        <v>210034563</v>
      </c>
      <c r="D215" s="81">
        <v>21101821</v>
      </c>
      <c r="E215" s="167" t="str">
        <f>VLOOKUP(D215:D755,'[8]Plan Report'!$B$812:$C$1352,2,0)</f>
        <v>2022 Т</v>
      </c>
      <c r="F215" s="80"/>
      <c r="G215" s="80" t="s">
        <v>589</v>
      </c>
      <c r="H215" s="89" t="s">
        <v>572</v>
      </c>
      <c r="I215" s="89" t="s">
        <v>590</v>
      </c>
      <c r="J215" s="89" t="s">
        <v>405</v>
      </c>
      <c r="K215" s="89" t="s">
        <v>406</v>
      </c>
      <c r="L215" s="89"/>
      <c r="M215" s="80" t="s">
        <v>246</v>
      </c>
      <c r="N215" s="89" t="s">
        <v>117</v>
      </c>
      <c r="O215" s="80" t="s">
        <v>407</v>
      </c>
      <c r="P215" s="80" t="s">
        <v>128</v>
      </c>
      <c r="Q215" s="89" t="s">
        <v>120</v>
      </c>
      <c r="R215" s="80" t="s">
        <v>117</v>
      </c>
      <c r="S215" s="89" t="s">
        <v>408</v>
      </c>
      <c r="T215" s="80" t="s">
        <v>409</v>
      </c>
      <c r="U215" s="89">
        <v>60</v>
      </c>
      <c r="V215" s="89" t="s">
        <v>410</v>
      </c>
      <c r="W215" s="80"/>
      <c r="X215" s="89"/>
      <c r="Y215" s="80"/>
      <c r="Z215" s="62" t="s">
        <v>246</v>
      </c>
      <c r="AA215" s="80">
        <v>90</v>
      </c>
      <c r="AB215" s="96">
        <v>10</v>
      </c>
      <c r="AC215" s="89" t="s">
        <v>411</v>
      </c>
      <c r="AD215" s="89" t="s">
        <v>123</v>
      </c>
      <c r="AE215" s="84">
        <v>19</v>
      </c>
      <c r="AF215" s="84">
        <v>23739.5</v>
      </c>
      <c r="AG215" s="85">
        <f t="shared" si="6"/>
        <v>451050.5</v>
      </c>
      <c r="AH215" s="86">
        <f t="shared" si="7"/>
        <v>505176.56000000006</v>
      </c>
      <c r="AI215" s="90"/>
      <c r="AJ215" s="90"/>
      <c r="AK215" s="91"/>
      <c r="AL215" s="90" t="s">
        <v>124</v>
      </c>
      <c r="AM215" s="90"/>
      <c r="AN215" s="80"/>
      <c r="AO215" s="89" t="s">
        <v>602</v>
      </c>
      <c r="AP215" s="89"/>
      <c r="AQ215" s="19"/>
      <c r="AR215" s="89"/>
      <c r="AS215" s="89"/>
      <c r="AT215" s="89"/>
      <c r="AU215" s="89"/>
      <c r="AV215" s="89"/>
      <c r="AW215" s="89"/>
      <c r="AX215" s="89" t="s">
        <v>141</v>
      </c>
      <c r="AY215" s="89"/>
      <c r="FR215" s="1"/>
      <c r="FS215" s="1"/>
      <c r="FT215" s="1"/>
      <c r="FU215" s="1"/>
      <c r="FV215" s="1"/>
      <c r="FW215" s="1"/>
      <c r="FX215" s="1"/>
      <c r="FY215" s="1"/>
      <c r="FZ215" s="1"/>
      <c r="GA215" s="1"/>
      <c r="GB215" s="1"/>
      <c r="GC215" s="1"/>
      <c r="GD215" s="1"/>
      <c r="GE215" s="1"/>
      <c r="GF215" s="1"/>
      <c r="GG215" s="1"/>
      <c r="GH215" s="1"/>
    </row>
    <row r="216" spans="1:190" ht="12.95" customHeight="1" x14ac:dyDescent="0.25">
      <c r="A216" s="80" t="s">
        <v>543</v>
      </c>
      <c r="B216" s="80"/>
      <c r="C216" s="81">
        <v>210014980</v>
      </c>
      <c r="D216" s="81">
        <v>21101824</v>
      </c>
      <c r="E216" s="167" t="str">
        <f>VLOOKUP(D216:D756,'[8]Plan Report'!$B$812:$C$1352,2,0)</f>
        <v>2086 Т</v>
      </c>
      <c r="F216" s="80"/>
      <c r="G216" s="80" t="s">
        <v>603</v>
      </c>
      <c r="H216" s="89" t="s">
        <v>572</v>
      </c>
      <c r="I216" s="89" t="s">
        <v>604</v>
      </c>
      <c r="J216" s="89" t="s">
        <v>405</v>
      </c>
      <c r="K216" s="89" t="s">
        <v>406</v>
      </c>
      <c r="L216" s="89"/>
      <c r="M216" s="80" t="s">
        <v>246</v>
      </c>
      <c r="N216" s="89" t="s">
        <v>117</v>
      </c>
      <c r="O216" s="80" t="s">
        <v>407</v>
      </c>
      <c r="P216" s="80" t="s">
        <v>128</v>
      </c>
      <c r="Q216" s="89" t="s">
        <v>120</v>
      </c>
      <c r="R216" s="80" t="s">
        <v>117</v>
      </c>
      <c r="S216" s="89" t="s">
        <v>408</v>
      </c>
      <c r="T216" s="80" t="s">
        <v>409</v>
      </c>
      <c r="U216" s="89">
        <v>60</v>
      </c>
      <c r="V216" s="89" t="s">
        <v>410</v>
      </c>
      <c r="W216" s="80"/>
      <c r="X216" s="89"/>
      <c r="Y216" s="80"/>
      <c r="Z216" s="62" t="s">
        <v>246</v>
      </c>
      <c r="AA216" s="80">
        <v>90</v>
      </c>
      <c r="AB216" s="96">
        <v>10</v>
      </c>
      <c r="AC216" s="89" t="s">
        <v>411</v>
      </c>
      <c r="AD216" s="89" t="s">
        <v>123</v>
      </c>
      <c r="AE216" s="84">
        <v>20</v>
      </c>
      <c r="AF216" s="84">
        <v>500</v>
      </c>
      <c r="AG216" s="85">
        <f t="shared" si="6"/>
        <v>10000</v>
      </c>
      <c r="AH216" s="86">
        <f t="shared" si="7"/>
        <v>11200.000000000002</v>
      </c>
      <c r="AI216" s="90"/>
      <c r="AJ216" s="90"/>
      <c r="AK216" s="91"/>
      <c r="AL216" s="90" t="s">
        <v>124</v>
      </c>
      <c r="AM216" s="90"/>
      <c r="AN216" s="80"/>
      <c r="AO216" s="89" t="s">
        <v>605</v>
      </c>
      <c r="AP216" s="89"/>
      <c r="AQ216" s="19"/>
      <c r="AR216" s="89"/>
      <c r="AS216" s="89"/>
      <c r="AT216" s="89"/>
      <c r="AU216" s="89"/>
      <c r="AV216" s="89"/>
      <c r="AW216" s="89"/>
      <c r="AX216" s="89" t="s">
        <v>141</v>
      </c>
      <c r="AY216" s="89"/>
      <c r="FR216" s="1"/>
      <c r="FS216" s="1"/>
      <c r="FT216" s="1"/>
      <c r="FU216" s="1"/>
      <c r="FV216" s="1"/>
      <c r="FW216" s="1"/>
      <c r="FX216" s="1"/>
      <c r="FY216" s="1"/>
      <c r="FZ216" s="1"/>
      <c r="GA216" s="1"/>
      <c r="GB216" s="1"/>
      <c r="GC216" s="1"/>
      <c r="GD216" s="1"/>
      <c r="GE216" s="1"/>
      <c r="GF216" s="1"/>
      <c r="GG216" s="1"/>
      <c r="GH216" s="1"/>
    </row>
    <row r="217" spans="1:190" ht="12.95" customHeight="1" x14ac:dyDescent="0.25">
      <c r="A217" s="80" t="s">
        <v>543</v>
      </c>
      <c r="B217" s="80"/>
      <c r="C217" s="81">
        <v>210014798</v>
      </c>
      <c r="D217" s="81">
        <v>21101825</v>
      </c>
      <c r="E217" s="167" t="str">
        <f>VLOOKUP(D217:D757,'[8]Plan Report'!$B$812:$C$1352,2,0)</f>
        <v>1989 Т</v>
      </c>
      <c r="F217" s="80"/>
      <c r="G217" s="80" t="s">
        <v>606</v>
      </c>
      <c r="H217" s="89" t="s">
        <v>607</v>
      </c>
      <c r="I217" s="89" t="s">
        <v>608</v>
      </c>
      <c r="J217" s="89" t="s">
        <v>405</v>
      </c>
      <c r="K217" s="89" t="s">
        <v>406</v>
      </c>
      <c r="L217" s="89"/>
      <c r="M217" s="80" t="s">
        <v>246</v>
      </c>
      <c r="N217" s="89" t="s">
        <v>117</v>
      </c>
      <c r="O217" s="80" t="s">
        <v>407</v>
      </c>
      <c r="P217" s="80" t="s">
        <v>128</v>
      </c>
      <c r="Q217" s="89" t="s">
        <v>120</v>
      </c>
      <c r="R217" s="80" t="s">
        <v>117</v>
      </c>
      <c r="S217" s="89" t="s">
        <v>408</v>
      </c>
      <c r="T217" s="80" t="s">
        <v>409</v>
      </c>
      <c r="U217" s="89">
        <v>60</v>
      </c>
      <c r="V217" s="89" t="s">
        <v>410</v>
      </c>
      <c r="W217" s="80"/>
      <c r="X217" s="89"/>
      <c r="Y217" s="80"/>
      <c r="Z217" s="62" t="s">
        <v>246</v>
      </c>
      <c r="AA217" s="80">
        <v>90</v>
      </c>
      <c r="AB217" s="96">
        <v>10</v>
      </c>
      <c r="AC217" s="89" t="s">
        <v>411</v>
      </c>
      <c r="AD217" s="89" t="s">
        <v>123</v>
      </c>
      <c r="AE217" s="84">
        <v>1</v>
      </c>
      <c r="AF217" s="84">
        <v>5950700</v>
      </c>
      <c r="AG217" s="85">
        <f t="shared" si="6"/>
        <v>5950700</v>
      </c>
      <c r="AH217" s="86">
        <f t="shared" si="7"/>
        <v>6664784.0000000009</v>
      </c>
      <c r="AI217" s="90"/>
      <c r="AJ217" s="90"/>
      <c r="AK217" s="91"/>
      <c r="AL217" s="90" t="s">
        <v>124</v>
      </c>
      <c r="AM217" s="90"/>
      <c r="AN217" s="80"/>
      <c r="AO217" s="89" t="s">
        <v>609</v>
      </c>
      <c r="AP217" s="89"/>
      <c r="AQ217" s="19"/>
      <c r="AR217" s="89"/>
      <c r="AS217" s="89"/>
      <c r="AT217" s="89"/>
      <c r="AU217" s="89"/>
      <c r="AV217" s="89"/>
      <c r="AW217" s="89"/>
      <c r="AX217" s="89" t="s">
        <v>141</v>
      </c>
      <c r="AY217" s="89"/>
      <c r="FR217" s="1"/>
      <c r="FS217" s="1"/>
      <c r="FT217" s="1"/>
      <c r="FU217" s="1"/>
      <c r="FV217" s="1"/>
      <c r="FW217" s="1"/>
      <c r="FX217" s="1"/>
      <c r="FY217" s="1"/>
      <c r="FZ217" s="1"/>
      <c r="GA217" s="1"/>
      <c r="GB217" s="1"/>
      <c r="GC217" s="1"/>
      <c r="GD217" s="1"/>
      <c r="GE217" s="1"/>
      <c r="GF217" s="1"/>
      <c r="GG217" s="1"/>
      <c r="GH217" s="1"/>
    </row>
    <row r="218" spans="1:190" ht="12.95" customHeight="1" x14ac:dyDescent="0.25">
      <c r="A218" s="80" t="s">
        <v>543</v>
      </c>
      <c r="B218" s="80"/>
      <c r="C218" s="81">
        <v>210035432</v>
      </c>
      <c r="D218" s="81">
        <v>21101826</v>
      </c>
      <c r="E218" s="167" t="str">
        <f>VLOOKUP(D218:D758,'[8]Plan Report'!$B$812:$C$1352,2,0)</f>
        <v>1990 Т</v>
      </c>
      <c r="F218" s="80"/>
      <c r="G218" s="80" t="s">
        <v>610</v>
      </c>
      <c r="H218" s="89" t="s">
        <v>607</v>
      </c>
      <c r="I218" s="89" t="s">
        <v>611</v>
      </c>
      <c r="J218" s="89" t="s">
        <v>405</v>
      </c>
      <c r="K218" s="89" t="s">
        <v>406</v>
      </c>
      <c r="L218" s="89"/>
      <c r="M218" s="80" t="s">
        <v>246</v>
      </c>
      <c r="N218" s="89" t="s">
        <v>117</v>
      </c>
      <c r="O218" s="80" t="s">
        <v>407</v>
      </c>
      <c r="P218" s="80" t="s">
        <v>128</v>
      </c>
      <c r="Q218" s="89" t="s">
        <v>120</v>
      </c>
      <c r="R218" s="80" t="s">
        <v>117</v>
      </c>
      <c r="S218" s="89" t="s">
        <v>408</v>
      </c>
      <c r="T218" s="80" t="s">
        <v>409</v>
      </c>
      <c r="U218" s="89">
        <v>60</v>
      </c>
      <c r="V218" s="89" t="s">
        <v>410</v>
      </c>
      <c r="W218" s="80"/>
      <c r="X218" s="89"/>
      <c r="Y218" s="80"/>
      <c r="Z218" s="62" t="s">
        <v>246</v>
      </c>
      <c r="AA218" s="80">
        <v>90</v>
      </c>
      <c r="AB218" s="96">
        <v>10</v>
      </c>
      <c r="AC218" s="89" t="s">
        <v>411</v>
      </c>
      <c r="AD218" s="89" t="s">
        <v>123</v>
      </c>
      <c r="AE218" s="84">
        <v>4</v>
      </c>
      <c r="AF218" s="84">
        <v>199363.5</v>
      </c>
      <c r="AG218" s="85">
        <f t="shared" si="6"/>
        <v>797454</v>
      </c>
      <c r="AH218" s="86">
        <f t="shared" si="7"/>
        <v>893148.4800000001</v>
      </c>
      <c r="AI218" s="90"/>
      <c r="AJ218" s="90"/>
      <c r="AK218" s="91"/>
      <c r="AL218" s="90" t="s">
        <v>124</v>
      </c>
      <c r="AM218" s="90"/>
      <c r="AN218" s="80"/>
      <c r="AO218" s="89" t="s">
        <v>612</v>
      </c>
      <c r="AP218" s="89"/>
      <c r="AQ218" s="19"/>
      <c r="AR218" s="89"/>
      <c r="AS218" s="89"/>
      <c r="AT218" s="89"/>
      <c r="AU218" s="89"/>
      <c r="AV218" s="89"/>
      <c r="AW218" s="89"/>
      <c r="AX218" s="89" t="s">
        <v>141</v>
      </c>
      <c r="AY218" s="89"/>
      <c r="FR218" s="1"/>
      <c r="FS218" s="1"/>
      <c r="FT218" s="1"/>
      <c r="FU218" s="1"/>
      <c r="FV218" s="1"/>
      <c r="FW218" s="1"/>
      <c r="FX218" s="1"/>
      <c r="FY218" s="1"/>
      <c r="FZ218" s="1"/>
      <c r="GA218" s="1"/>
      <c r="GB218" s="1"/>
      <c r="GC218" s="1"/>
      <c r="GD218" s="1"/>
      <c r="GE218" s="1"/>
      <c r="GF218" s="1"/>
      <c r="GG218" s="1"/>
      <c r="GH218" s="1"/>
    </row>
    <row r="219" spans="1:190" ht="12.95" customHeight="1" x14ac:dyDescent="0.25">
      <c r="A219" s="80" t="s">
        <v>543</v>
      </c>
      <c r="B219" s="80"/>
      <c r="C219" s="81">
        <v>120011041</v>
      </c>
      <c r="D219" s="81">
        <v>21101827</v>
      </c>
      <c r="E219" s="167" t="str">
        <f>VLOOKUP(D219:D759,'[8]Plan Report'!$B$812:$C$1352,2,0)</f>
        <v>2208 Т</v>
      </c>
      <c r="F219" s="80"/>
      <c r="G219" s="80" t="s">
        <v>613</v>
      </c>
      <c r="H219" s="89" t="s">
        <v>614</v>
      </c>
      <c r="I219" s="89" t="s">
        <v>615</v>
      </c>
      <c r="J219" s="89" t="s">
        <v>405</v>
      </c>
      <c r="K219" s="89" t="s">
        <v>406</v>
      </c>
      <c r="L219" s="89" t="s">
        <v>454</v>
      </c>
      <c r="M219" s="80" t="s">
        <v>82</v>
      </c>
      <c r="N219" s="89" t="s">
        <v>117</v>
      </c>
      <c r="O219" s="80" t="s">
        <v>407</v>
      </c>
      <c r="P219" s="80" t="s">
        <v>128</v>
      </c>
      <c r="Q219" s="89" t="s">
        <v>120</v>
      </c>
      <c r="R219" s="80" t="s">
        <v>117</v>
      </c>
      <c r="S219" s="89" t="s">
        <v>408</v>
      </c>
      <c r="T219" s="80" t="s">
        <v>409</v>
      </c>
      <c r="U219" s="89">
        <v>60</v>
      </c>
      <c r="V219" s="89" t="s">
        <v>410</v>
      </c>
      <c r="W219" s="80"/>
      <c r="X219" s="89"/>
      <c r="Y219" s="80"/>
      <c r="Z219" s="80">
        <v>30</v>
      </c>
      <c r="AA219" s="80">
        <v>60</v>
      </c>
      <c r="AB219" s="96">
        <v>10</v>
      </c>
      <c r="AC219" s="89" t="s">
        <v>428</v>
      </c>
      <c r="AD219" s="89" t="s">
        <v>123</v>
      </c>
      <c r="AE219" s="84">
        <v>1</v>
      </c>
      <c r="AF219" s="84">
        <v>380000</v>
      </c>
      <c r="AG219" s="85">
        <f t="shared" ref="AG219:AG282" si="8">AE219*AF219</f>
        <v>380000</v>
      </c>
      <c r="AH219" s="86">
        <f t="shared" ref="AH219:AH282" si="9">AG219*1.12</f>
        <v>425600.00000000006</v>
      </c>
      <c r="AI219" s="90"/>
      <c r="AJ219" s="90"/>
      <c r="AK219" s="91"/>
      <c r="AL219" s="90" t="s">
        <v>124</v>
      </c>
      <c r="AM219" s="90"/>
      <c r="AN219" s="80"/>
      <c r="AO219" s="89" t="s">
        <v>616</v>
      </c>
      <c r="AP219" s="89"/>
      <c r="AQ219" s="19"/>
      <c r="AR219" s="89"/>
      <c r="AS219" s="89"/>
      <c r="AT219" s="89"/>
      <c r="AU219" s="89"/>
      <c r="AV219" s="89"/>
      <c r="AW219" s="89"/>
      <c r="AX219" s="89" t="s">
        <v>141</v>
      </c>
      <c r="AY219" s="89"/>
      <c r="FR219" s="1"/>
      <c r="FS219" s="1"/>
      <c r="FT219" s="1"/>
      <c r="FU219" s="1"/>
      <c r="FV219" s="1"/>
      <c r="FW219" s="1"/>
      <c r="FX219" s="1"/>
      <c r="FY219" s="1"/>
      <c r="FZ219" s="1"/>
      <c r="GA219" s="1"/>
      <c r="GB219" s="1"/>
      <c r="GC219" s="1"/>
      <c r="GD219" s="1"/>
      <c r="GE219" s="1"/>
      <c r="GF219" s="1"/>
      <c r="GG219" s="1"/>
      <c r="GH219" s="1"/>
    </row>
    <row r="220" spans="1:190" ht="12.95" customHeight="1" x14ac:dyDescent="0.25">
      <c r="A220" s="80" t="s">
        <v>543</v>
      </c>
      <c r="B220" s="80"/>
      <c r="C220" s="81">
        <v>210019242</v>
      </c>
      <c r="D220" s="81">
        <v>21101828</v>
      </c>
      <c r="E220" s="167" t="str">
        <f>VLOOKUP(D220:D760,'[8]Plan Report'!$B$812:$C$1352,2,0)</f>
        <v>1982 Т</v>
      </c>
      <c r="F220" s="80"/>
      <c r="G220" s="80" t="s">
        <v>617</v>
      </c>
      <c r="H220" s="89" t="s">
        <v>618</v>
      </c>
      <c r="I220" s="89" t="s">
        <v>619</v>
      </c>
      <c r="J220" s="89" t="s">
        <v>405</v>
      </c>
      <c r="K220" s="89" t="s">
        <v>406</v>
      </c>
      <c r="L220" s="89"/>
      <c r="M220" s="80" t="s">
        <v>246</v>
      </c>
      <c r="N220" s="89" t="s">
        <v>117</v>
      </c>
      <c r="O220" s="80" t="s">
        <v>407</v>
      </c>
      <c r="P220" s="80" t="s">
        <v>128</v>
      </c>
      <c r="Q220" s="89" t="s">
        <v>120</v>
      </c>
      <c r="R220" s="80" t="s">
        <v>117</v>
      </c>
      <c r="S220" s="89" t="s">
        <v>408</v>
      </c>
      <c r="T220" s="80" t="s">
        <v>409</v>
      </c>
      <c r="U220" s="89">
        <v>60</v>
      </c>
      <c r="V220" s="89" t="s">
        <v>410</v>
      </c>
      <c r="W220" s="80"/>
      <c r="X220" s="89"/>
      <c r="Y220" s="80"/>
      <c r="Z220" s="62" t="s">
        <v>246</v>
      </c>
      <c r="AA220" s="80">
        <v>90</v>
      </c>
      <c r="AB220" s="96">
        <v>10</v>
      </c>
      <c r="AC220" s="89" t="s">
        <v>411</v>
      </c>
      <c r="AD220" s="89" t="s">
        <v>123</v>
      </c>
      <c r="AE220" s="84">
        <v>40</v>
      </c>
      <c r="AF220" s="84">
        <v>4842.34</v>
      </c>
      <c r="AG220" s="85">
        <f t="shared" si="8"/>
        <v>193693.6</v>
      </c>
      <c r="AH220" s="86">
        <f t="shared" si="9"/>
        <v>216936.83200000002</v>
      </c>
      <c r="AI220" s="90"/>
      <c r="AJ220" s="90"/>
      <c r="AK220" s="91"/>
      <c r="AL220" s="90" t="s">
        <v>124</v>
      </c>
      <c r="AM220" s="90"/>
      <c r="AN220" s="80"/>
      <c r="AO220" s="89" t="s">
        <v>620</v>
      </c>
      <c r="AP220" s="89"/>
      <c r="AQ220" s="19"/>
      <c r="AR220" s="89"/>
      <c r="AS220" s="89"/>
      <c r="AT220" s="89"/>
      <c r="AU220" s="89"/>
      <c r="AV220" s="89"/>
      <c r="AW220" s="89"/>
      <c r="AX220" s="89" t="s">
        <v>141</v>
      </c>
      <c r="AY220" s="89"/>
      <c r="FR220" s="1"/>
      <c r="FS220" s="1"/>
      <c r="FT220" s="1"/>
      <c r="FU220" s="1"/>
      <c r="FV220" s="1"/>
      <c r="FW220" s="1"/>
      <c r="FX220" s="1"/>
      <c r="FY220" s="1"/>
      <c r="FZ220" s="1"/>
      <c r="GA220" s="1"/>
      <c r="GB220" s="1"/>
      <c r="GC220" s="1"/>
      <c r="GD220" s="1"/>
      <c r="GE220" s="1"/>
      <c r="GF220" s="1"/>
      <c r="GG220" s="1"/>
      <c r="GH220" s="1"/>
    </row>
    <row r="221" spans="1:190" ht="12.95" customHeight="1" x14ac:dyDescent="0.25">
      <c r="A221" s="80" t="s">
        <v>543</v>
      </c>
      <c r="B221" s="80"/>
      <c r="C221" s="81">
        <v>250006602</v>
      </c>
      <c r="D221" s="81">
        <v>21101829</v>
      </c>
      <c r="E221" s="167" t="str">
        <f>VLOOKUP(D221:D761,'[8]Plan Report'!$B$812:$C$1352,2,0)</f>
        <v>1880 Т</v>
      </c>
      <c r="F221" s="80"/>
      <c r="G221" s="80" t="s">
        <v>621</v>
      </c>
      <c r="H221" s="89" t="s">
        <v>622</v>
      </c>
      <c r="I221" s="89" t="s">
        <v>623</v>
      </c>
      <c r="J221" s="89" t="s">
        <v>405</v>
      </c>
      <c r="K221" s="89" t="s">
        <v>406</v>
      </c>
      <c r="L221" s="89"/>
      <c r="M221" s="80" t="s">
        <v>246</v>
      </c>
      <c r="N221" s="89" t="s">
        <v>117</v>
      </c>
      <c r="O221" s="80" t="s">
        <v>407</v>
      </c>
      <c r="P221" s="80" t="s">
        <v>128</v>
      </c>
      <c r="Q221" s="89" t="s">
        <v>120</v>
      </c>
      <c r="R221" s="80" t="s">
        <v>117</v>
      </c>
      <c r="S221" s="89" t="s">
        <v>408</v>
      </c>
      <c r="T221" s="80" t="s">
        <v>409</v>
      </c>
      <c r="U221" s="89">
        <v>60</v>
      </c>
      <c r="V221" s="89" t="s">
        <v>410</v>
      </c>
      <c r="W221" s="80"/>
      <c r="X221" s="89"/>
      <c r="Y221" s="80"/>
      <c r="Z221" s="62" t="s">
        <v>246</v>
      </c>
      <c r="AA221" s="80">
        <v>90</v>
      </c>
      <c r="AB221" s="96">
        <v>10</v>
      </c>
      <c r="AC221" s="89" t="s">
        <v>411</v>
      </c>
      <c r="AD221" s="89" t="s">
        <v>123</v>
      </c>
      <c r="AE221" s="84">
        <v>3</v>
      </c>
      <c r="AF221" s="84">
        <v>162919.35</v>
      </c>
      <c r="AG221" s="85">
        <f t="shared" si="8"/>
        <v>488758.05000000005</v>
      </c>
      <c r="AH221" s="86">
        <f t="shared" si="9"/>
        <v>547409.01600000006</v>
      </c>
      <c r="AI221" s="90"/>
      <c r="AJ221" s="90"/>
      <c r="AK221" s="91"/>
      <c r="AL221" s="90" t="s">
        <v>124</v>
      </c>
      <c r="AM221" s="90"/>
      <c r="AN221" s="80"/>
      <c r="AO221" s="89" t="s">
        <v>624</v>
      </c>
      <c r="AP221" s="89"/>
      <c r="AQ221" s="19"/>
      <c r="AR221" s="89"/>
      <c r="AS221" s="89"/>
      <c r="AT221" s="89"/>
      <c r="AU221" s="89"/>
      <c r="AV221" s="89"/>
      <c r="AW221" s="89"/>
      <c r="AX221" s="89" t="s">
        <v>141</v>
      </c>
      <c r="AY221" s="89"/>
      <c r="FR221" s="1"/>
      <c r="FS221" s="1"/>
      <c r="FT221" s="1"/>
      <c r="FU221" s="1"/>
      <c r="FV221" s="1"/>
      <c r="FW221" s="1"/>
      <c r="FX221" s="1"/>
      <c r="FY221" s="1"/>
      <c r="FZ221" s="1"/>
      <c r="GA221" s="1"/>
      <c r="GB221" s="1"/>
      <c r="GC221" s="1"/>
      <c r="GD221" s="1"/>
      <c r="GE221" s="1"/>
      <c r="GF221" s="1"/>
      <c r="GG221" s="1"/>
      <c r="GH221" s="1"/>
    </row>
    <row r="222" spans="1:190" ht="12.95" customHeight="1" x14ac:dyDescent="0.25">
      <c r="A222" s="80" t="s">
        <v>543</v>
      </c>
      <c r="B222" s="80"/>
      <c r="C222" s="81">
        <v>210014655</v>
      </c>
      <c r="D222" s="81">
        <v>21101830</v>
      </c>
      <c r="E222" s="167" t="str">
        <f>VLOOKUP(D222:D762,'[8]Plan Report'!$B$812:$C$1352,2,0)</f>
        <v>1893 Т</v>
      </c>
      <c r="F222" s="80"/>
      <c r="G222" s="80" t="s">
        <v>625</v>
      </c>
      <c r="H222" s="89" t="s">
        <v>626</v>
      </c>
      <c r="I222" s="89" t="s">
        <v>627</v>
      </c>
      <c r="J222" s="89" t="s">
        <v>233</v>
      </c>
      <c r="K222" s="89" t="s">
        <v>1552</v>
      </c>
      <c r="L222" s="89" t="s">
        <v>454</v>
      </c>
      <c r="M222" s="80" t="s">
        <v>82</v>
      </c>
      <c r="N222" s="89" t="s">
        <v>117</v>
      </c>
      <c r="O222" s="80" t="s">
        <v>407</v>
      </c>
      <c r="P222" s="80" t="s">
        <v>128</v>
      </c>
      <c r="Q222" s="89" t="s">
        <v>120</v>
      </c>
      <c r="R222" s="80" t="s">
        <v>117</v>
      </c>
      <c r="S222" s="89" t="s">
        <v>408</v>
      </c>
      <c r="T222" s="80" t="s">
        <v>409</v>
      </c>
      <c r="U222" s="89">
        <v>60</v>
      </c>
      <c r="V222" s="89" t="s">
        <v>410</v>
      </c>
      <c r="W222" s="80"/>
      <c r="X222" s="89"/>
      <c r="Y222" s="80"/>
      <c r="Z222" s="80">
        <v>30</v>
      </c>
      <c r="AA222" s="80">
        <v>60</v>
      </c>
      <c r="AB222" s="96">
        <v>10</v>
      </c>
      <c r="AC222" s="89" t="s">
        <v>411</v>
      </c>
      <c r="AD222" s="89" t="s">
        <v>123</v>
      </c>
      <c r="AE222" s="84">
        <v>100</v>
      </c>
      <c r="AF222" s="84">
        <v>158</v>
      </c>
      <c r="AG222" s="85">
        <f t="shared" si="8"/>
        <v>15800</v>
      </c>
      <c r="AH222" s="86">
        <f t="shared" si="9"/>
        <v>17696</v>
      </c>
      <c r="AI222" s="90"/>
      <c r="AJ222" s="90"/>
      <c r="AK222" s="91"/>
      <c r="AL222" s="90" t="s">
        <v>124</v>
      </c>
      <c r="AM222" s="90"/>
      <c r="AN222" s="80"/>
      <c r="AO222" s="89" t="s">
        <v>628</v>
      </c>
      <c r="AP222" s="89"/>
      <c r="AQ222" s="19"/>
      <c r="AR222" s="89"/>
      <c r="AS222" s="89"/>
      <c r="AT222" s="89"/>
      <c r="AU222" s="89"/>
      <c r="AV222" s="89"/>
      <c r="AW222" s="89"/>
      <c r="AX222" s="89" t="s">
        <v>141</v>
      </c>
      <c r="AY222" s="89"/>
      <c r="FR222" s="1"/>
      <c r="FS222" s="1"/>
      <c r="FT222" s="1"/>
      <c r="FU222" s="1"/>
      <c r="FV222" s="1"/>
      <c r="FW222" s="1"/>
      <c r="FX222" s="1"/>
      <c r="FY222" s="1"/>
      <c r="FZ222" s="1"/>
      <c r="GA222" s="1"/>
      <c r="GB222" s="1"/>
      <c r="GC222" s="1"/>
      <c r="GD222" s="1"/>
      <c r="GE222" s="1"/>
      <c r="GF222" s="1"/>
      <c r="GG222" s="1"/>
      <c r="GH222" s="1"/>
    </row>
    <row r="223" spans="1:190" ht="12.95" customHeight="1" x14ac:dyDescent="0.25">
      <c r="A223" s="80" t="s">
        <v>543</v>
      </c>
      <c r="B223" s="80"/>
      <c r="C223" s="81">
        <v>210000016</v>
      </c>
      <c r="D223" s="81">
        <v>21101831</v>
      </c>
      <c r="E223" s="167" t="str">
        <f>VLOOKUP(D223:D763,'[8]Plan Report'!$B$812:$C$1352,2,0)</f>
        <v>1711 Т</v>
      </c>
      <c r="F223" s="80"/>
      <c r="G223" s="80" t="s">
        <v>629</v>
      </c>
      <c r="H223" s="89" t="s">
        <v>630</v>
      </c>
      <c r="I223" s="89" t="s">
        <v>631</v>
      </c>
      <c r="J223" s="89" t="s">
        <v>405</v>
      </c>
      <c r="K223" s="89" t="s">
        <v>406</v>
      </c>
      <c r="L223" s="89"/>
      <c r="M223" s="80" t="s">
        <v>246</v>
      </c>
      <c r="N223" s="89" t="s">
        <v>117</v>
      </c>
      <c r="O223" s="80" t="s">
        <v>407</v>
      </c>
      <c r="P223" s="80" t="s">
        <v>128</v>
      </c>
      <c r="Q223" s="89" t="s">
        <v>120</v>
      </c>
      <c r="R223" s="80" t="s">
        <v>117</v>
      </c>
      <c r="S223" s="89" t="s">
        <v>408</v>
      </c>
      <c r="T223" s="80" t="s">
        <v>409</v>
      </c>
      <c r="U223" s="89">
        <v>60</v>
      </c>
      <c r="V223" s="89" t="s">
        <v>410</v>
      </c>
      <c r="W223" s="80"/>
      <c r="X223" s="89"/>
      <c r="Y223" s="80"/>
      <c r="Z223" s="62" t="s">
        <v>246</v>
      </c>
      <c r="AA223" s="80">
        <v>90</v>
      </c>
      <c r="AB223" s="96">
        <v>10</v>
      </c>
      <c r="AC223" s="89" t="s">
        <v>448</v>
      </c>
      <c r="AD223" s="89" t="s">
        <v>123</v>
      </c>
      <c r="AE223" s="84">
        <v>263</v>
      </c>
      <c r="AF223" s="84">
        <v>2095</v>
      </c>
      <c r="AG223" s="85">
        <f t="shared" si="8"/>
        <v>550985</v>
      </c>
      <c r="AH223" s="86">
        <f t="shared" si="9"/>
        <v>617103.20000000007</v>
      </c>
      <c r="AI223" s="90"/>
      <c r="AJ223" s="90"/>
      <c r="AK223" s="91"/>
      <c r="AL223" s="90" t="s">
        <v>124</v>
      </c>
      <c r="AM223" s="90"/>
      <c r="AN223" s="80"/>
      <c r="AO223" s="89" t="s">
        <v>632</v>
      </c>
      <c r="AP223" s="89"/>
      <c r="AQ223" s="19"/>
      <c r="AR223" s="89"/>
      <c r="AS223" s="89"/>
      <c r="AT223" s="89"/>
      <c r="AU223" s="89"/>
      <c r="AV223" s="89"/>
      <c r="AW223" s="89"/>
      <c r="AX223" s="89" t="s">
        <v>141</v>
      </c>
      <c r="AY223" s="89"/>
      <c r="FR223" s="1"/>
      <c r="FS223" s="1"/>
      <c r="FT223" s="1"/>
      <c r="FU223" s="1"/>
      <c r="FV223" s="1"/>
      <c r="FW223" s="1"/>
      <c r="FX223" s="1"/>
      <c r="FY223" s="1"/>
      <c r="FZ223" s="1"/>
      <c r="GA223" s="1"/>
      <c r="GB223" s="1"/>
      <c r="GC223" s="1"/>
      <c r="GD223" s="1"/>
      <c r="GE223" s="1"/>
      <c r="GF223" s="1"/>
      <c r="GG223" s="1"/>
      <c r="GH223" s="1"/>
    </row>
    <row r="224" spans="1:190" ht="12.95" customHeight="1" x14ac:dyDescent="0.25">
      <c r="A224" s="80" t="s">
        <v>543</v>
      </c>
      <c r="B224" s="80"/>
      <c r="C224" s="81">
        <v>210021941</v>
      </c>
      <c r="D224" s="81">
        <v>21101832</v>
      </c>
      <c r="E224" s="167" t="str">
        <f>VLOOKUP(D224:D764,'[8]Plan Report'!$B$812:$C$1352,2,0)</f>
        <v>1821 Т</v>
      </c>
      <c r="F224" s="80"/>
      <c r="G224" s="80" t="s">
        <v>633</v>
      </c>
      <c r="H224" s="89" t="s">
        <v>634</v>
      </c>
      <c r="I224" s="89" t="s">
        <v>635</v>
      </c>
      <c r="J224" s="89" t="s">
        <v>405</v>
      </c>
      <c r="K224" s="89" t="s">
        <v>406</v>
      </c>
      <c r="L224" s="89"/>
      <c r="M224" s="80" t="s">
        <v>246</v>
      </c>
      <c r="N224" s="89" t="s">
        <v>117</v>
      </c>
      <c r="O224" s="80" t="s">
        <v>407</v>
      </c>
      <c r="P224" s="80" t="s">
        <v>128</v>
      </c>
      <c r="Q224" s="89" t="s">
        <v>120</v>
      </c>
      <c r="R224" s="80" t="s">
        <v>117</v>
      </c>
      <c r="S224" s="89" t="s">
        <v>408</v>
      </c>
      <c r="T224" s="80" t="s">
        <v>409</v>
      </c>
      <c r="U224" s="89">
        <v>60</v>
      </c>
      <c r="V224" s="89" t="s">
        <v>410</v>
      </c>
      <c r="W224" s="80"/>
      <c r="X224" s="89"/>
      <c r="Y224" s="80"/>
      <c r="Z224" s="62" t="s">
        <v>246</v>
      </c>
      <c r="AA224" s="80">
        <v>90</v>
      </c>
      <c r="AB224" s="96">
        <v>10</v>
      </c>
      <c r="AC224" s="89" t="s">
        <v>411</v>
      </c>
      <c r="AD224" s="89" t="s">
        <v>123</v>
      </c>
      <c r="AE224" s="84">
        <v>30</v>
      </c>
      <c r="AF224" s="84">
        <v>220</v>
      </c>
      <c r="AG224" s="85">
        <f t="shared" si="8"/>
        <v>6600</v>
      </c>
      <c r="AH224" s="86">
        <f t="shared" si="9"/>
        <v>7392.0000000000009</v>
      </c>
      <c r="AI224" s="90"/>
      <c r="AJ224" s="90"/>
      <c r="AK224" s="91"/>
      <c r="AL224" s="90" t="s">
        <v>124</v>
      </c>
      <c r="AM224" s="90"/>
      <c r="AN224" s="80"/>
      <c r="AO224" s="89" t="s">
        <v>636</v>
      </c>
      <c r="AP224" s="89"/>
      <c r="AQ224" s="19"/>
      <c r="AR224" s="89"/>
      <c r="AS224" s="89"/>
      <c r="AT224" s="89"/>
      <c r="AU224" s="89"/>
      <c r="AV224" s="89"/>
      <c r="AW224" s="89"/>
      <c r="AX224" s="89" t="s">
        <v>141</v>
      </c>
      <c r="AY224" s="89"/>
      <c r="FR224" s="1"/>
      <c r="FS224" s="1"/>
      <c r="FT224" s="1"/>
      <c r="FU224" s="1"/>
      <c r="FV224" s="1"/>
      <c r="FW224" s="1"/>
      <c r="FX224" s="1"/>
      <c r="FY224" s="1"/>
      <c r="FZ224" s="1"/>
      <c r="GA224" s="1"/>
      <c r="GB224" s="1"/>
      <c r="GC224" s="1"/>
      <c r="GD224" s="1"/>
      <c r="GE224" s="1"/>
      <c r="GF224" s="1"/>
      <c r="GG224" s="1"/>
      <c r="GH224" s="1"/>
    </row>
    <row r="225" spans="1:190" ht="12.95" customHeight="1" x14ac:dyDescent="0.25">
      <c r="A225" s="80" t="s">
        <v>543</v>
      </c>
      <c r="B225" s="80"/>
      <c r="C225" s="81">
        <v>210021942</v>
      </c>
      <c r="D225" s="81">
        <v>21101833</v>
      </c>
      <c r="E225" s="167" t="str">
        <f>VLOOKUP(D225:D765,'[8]Plan Report'!$B$812:$C$1352,2,0)</f>
        <v>1822 Т</v>
      </c>
      <c r="F225" s="80"/>
      <c r="G225" s="80" t="s">
        <v>633</v>
      </c>
      <c r="H225" s="89" t="s">
        <v>634</v>
      </c>
      <c r="I225" s="89" t="s">
        <v>635</v>
      </c>
      <c r="J225" s="89" t="s">
        <v>405</v>
      </c>
      <c r="K225" s="89" t="s">
        <v>406</v>
      </c>
      <c r="L225" s="89"/>
      <c r="M225" s="80" t="s">
        <v>246</v>
      </c>
      <c r="N225" s="89" t="s">
        <v>117</v>
      </c>
      <c r="O225" s="80" t="s">
        <v>407</v>
      </c>
      <c r="P225" s="80" t="s">
        <v>128</v>
      </c>
      <c r="Q225" s="89" t="s">
        <v>120</v>
      </c>
      <c r="R225" s="80" t="s">
        <v>117</v>
      </c>
      <c r="S225" s="89" t="s">
        <v>408</v>
      </c>
      <c r="T225" s="80" t="s">
        <v>409</v>
      </c>
      <c r="U225" s="89">
        <v>60</v>
      </c>
      <c r="V225" s="89" t="s">
        <v>410</v>
      </c>
      <c r="W225" s="80"/>
      <c r="X225" s="89"/>
      <c r="Y225" s="80"/>
      <c r="Z225" s="62" t="s">
        <v>246</v>
      </c>
      <c r="AA225" s="80">
        <v>90</v>
      </c>
      <c r="AB225" s="96">
        <v>10</v>
      </c>
      <c r="AC225" s="89" t="s">
        <v>411</v>
      </c>
      <c r="AD225" s="89" t="s">
        <v>123</v>
      </c>
      <c r="AE225" s="84">
        <v>30</v>
      </c>
      <c r="AF225" s="84">
        <v>330</v>
      </c>
      <c r="AG225" s="85">
        <f t="shared" si="8"/>
        <v>9900</v>
      </c>
      <c r="AH225" s="86">
        <f t="shared" si="9"/>
        <v>11088.000000000002</v>
      </c>
      <c r="AI225" s="90"/>
      <c r="AJ225" s="90"/>
      <c r="AK225" s="91"/>
      <c r="AL225" s="90" t="s">
        <v>124</v>
      </c>
      <c r="AM225" s="90"/>
      <c r="AN225" s="80"/>
      <c r="AO225" s="89" t="s">
        <v>637</v>
      </c>
      <c r="AP225" s="89"/>
      <c r="AQ225" s="19"/>
      <c r="AR225" s="89"/>
      <c r="AS225" s="89"/>
      <c r="AT225" s="89"/>
      <c r="AU225" s="89"/>
      <c r="AV225" s="89"/>
      <c r="AW225" s="89"/>
      <c r="AX225" s="89" t="s">
        <v>141</v>
      </c>
      <c r="AY225" s="89"/>
      <c r="FR225" s="1"/>
      <c r="FS225" s="1"/>
      <c r="FT225" s="1"/>
      <c r="FU225" s="1"/>
      <c r="FV225" s="1"/>
      <c r="FW225" s="1"/>
      <c r="FX225" s="1"/>
      <c r="FY225" s="1"/>
      <c r="FZ225" s="1"/>
      <c r="GA225" s="1"/>
      <c r="GB225" s="1"/>
      <c r="GC225" s="1"/>
      <c r="GD225" s="1"/>
      <c r="GE225" s="1"/>
      <c r="GF225" s="1"/>
      <c r="GG225" s="1"/>
      <c r="GH225" s="1"/>
    </row>
    <row r="226" spans="1:190" ht="12.95" customHeight="1" x14ac:dyDescent="0.25">
      <c r="A226" s="80" t="s">
        <v>543</v>
      </c>
      <c r="B226" s="80"/>
      <c r="C226" s="81">
        <v>210014109</v>
      </c>
      <c r="D226" s="81">
        <v>21101834</v>
      </c>
      <c r="E226" s="167" t="str">
        <f>VLOOKUP(D226:D766,'[8]Plan Report'!$B$812:$C$1352,2,0)</f>
        <v>1823 Т</v>
      </c>
      <c r="F226" s="80"/>
      <c r="G226" s="80" t="s">
        <v>638</v>
      </c>
      <c r="H226" s="89" t="s">
        <v>634</v>
      </c>
      <c r="I226" s="89" t="s">
        <v>639</v>
      </c>
      <c r="J226" s="89" t="s">
        <v>405</v>
      </c>
      <c r="K226" s="89" t="s">
        <v>406</v>
      </c>
      <c r="L226" s="89"/>
      <c r="M226" s="80" t="s">
        <v>246</v>
      </c>
      <c r="N226" s="89" t="s">
        <v>117</v>
      </c>
      <c r="O226" s="80" t="s">
        <v>407</v>
      </c>
      <c r="P226" s="80" t="s">
        <v>128</v>
      </c>
      <c r="Q226" s="89" t="s">
        <v>120</v>
      </c>
      <c r="R226" s="80" t="s">
        <v>117</v>
      </c>
      <c r="S226" s="89" t="s">
        <v>408</v>
      </c>
      <c r="T226" s="80" t="s">
        <v>409</v>
      </c>
      <c r="U226" s="89">
        <v>60</v>
      </c>
      <c r="V226" s="89" t="s">
        <v>410</v>
      </c>
      <c r="W226" s="80"/>
      <c r="X226" s="89"/>
      <c r="Y226" s="80"/>
      <c r="Z226" s="62" t="s">
        <v>246</v>
      </c>
      <c r="AA226" s="80">
        <v>90</v>
      </c>
      <c r="AB226" s="96">
        <v>10</v>
      </c>
      <c r="AC226" s="89" t="s">
        <v>411</v>
      </c>
      <c r="AD226" s="89" t="s">
        <v>123</v>
      </c>
      <c r="AE226" s="84">
        <v>44</v>
      </c>
      <c r="AF226" s="84">
        <v>2150</v>
      </c>
      <c r="AG226" s="85">
        <f t="shared" si="8"/>
        <v>94600</v>
      </c>
      <c r="AH226" s="86">
        <f t="shared" si="9"/>
        <v>105952.00000000001</v>
      </c>
      <c r="AI226" s="90"/>
      <c r="AJ226" s="90"/>
      <c r="AK226" s="91"/>
      <c r="AL226" s="90" t="s">
        <v>124</v>
      </c>
      <c r="AM226" s="90"/>
      <c r="AN226" s="80"/>
      <c r="AO226" s="89" t="s">
        <v>640</v>
      </c>
      <c r="AP226" s="89"/>
      <c r="AQ226" s="19"/>
      <c r="AR226" s="89"/>
      <c r="AS226" s="89"/>
      <c r="AT226" s="89"/>
      <c r="AU226" s="89"/>
      <c r="AV226" s="89"/>
      <c r="AW226" s="89"/>
      <c r="AX226" s="89" t="s">
        <v>141</v>
      </c>
      <c r="AY226" s="89"/>
      <c r="FR226" s="1"/>
      <c r="FS226" s="1"/>
      <c r="FT226" s="1"/>
      <c r="FU226" s="1"/>
      <c r="FV226" s="1"/>
      <c r="FW226" s="1"/>
      <c r="FX226" s="1"/>
      <c r="FY226" s="1"/>
      <c r="FZ226" s="1"/>
      <c r="GA226" s="1"/>
      <c r="GB226" s="1"/>
      <c r="GC226" s="1"/>
      <c r="GD226" s="1"/>
      <c r="GE226" s="1"/>
      <c r="GF226" s="1"/>
      <c r="GG226" s="1"/>
      <c r="GH226" s="1"/>
    </row>
    <row r="227" spans="1:190" ht="12.95" customHeight="1" x14ac:dyDescent="0.25">
      <c r="A227" s="80" t="s">
        <v>543</v>
      </c>
      <c r="B227" s="80"/>
      <c r="C227" s="81">
        <v>210024130</v>
      </c>
      <c r="D227" s="81">
        <v>21101835</v>
      </c>
      <c r="E227" s="167" t="str">
        <f>VLOOKUP(D227:D767,'[8]Plan Report'!$B$812:$C$1352,2,0)</f>
        <v>1790 Т</v>
      </c>
      <c r="F227" s="80"/>
      <c r="G227" s="80" t="s">
        <v>641</v>
      </c>
      <c r="H227" s="89" t="s">
        <v>642</v>
      </c>
      <c r="I227" s="89" t="s">
        <v>643</v>
      </c>
      <c r="J227" s="89" t="s">
        <v>405</v>
      </c>
      <c r="K227" s="89" t="s">
        <v>406</v>
      </c>
      <c r="L227" s="89"/>
      <c r="M227" s="80" t="s">
        <v>246</v>
      </c>
      <c r="N227" s="89" t="s">
        <v>117</v>
      </c>
      <c r="O227" s="80" t="s">
        <v>407</v>
      </c>
      <c r="P227" s="80" t="s">
        <v>128</v>
      </c>
      <c r="Q227" s="89" t="s">
        <v>120</v>
      </c>
      <c r="R227" s="80" t="s">
        <v>117</v>
      </c>
      <c r="S227" s="89" t="s">
        <v>408</v>
      </c>
      <c r="T227" s="80" t="s">
        <v>409</v>
      </c>
      <c r="U227" s="89">
        <v>60</v>
      </c>
      <c r="V227" s="89" t="s">
        <v>410</v>
      </c>
      <c r="W227" s="80"/>
      <c r="X227" s="89"/>
      <c r="Y227" s="80"/>
      <c r="Z227" s="62" t="s">
        <v>246</v>
      </c>
      <c r="AA227" s="80">
        <v>90</v>
      </c>
      <c r="AB227" s="96">
        <v>10</v>
      </c>
      <c r="AC227" s="89" t="s">
        <v>416</v>
      </c>
      <c r="AD227" s="89" t="s">
        <v>123</v>
      </c>
      <c r="AE227" s="84">
        <v>200</v>
      </c>
      <c r="AF227" s="84">
        <v>212.65</v>
      </c>
      <c r="AG227" s="85">
        <f t="shared" si="8"/>
        <v>42530</v>
      </c>
      <c r="AH227" s="86">
        <f t="shared" si="9"/>
        <v>47633.600000000006</v>
      </c>
      <c r="AI227" s="90"/>
      <c r="AJ227" s="90"/>
      <c r="AK227" s="91"/>
      <c r="AL227" s="90" t="s">
        <v>124</v>
      </c>
      <c r="AM227" s="90"/>
      <c r="AN227" s="80"/>
      <c r="AO227" s="89" t="s">
        <v>644</v>
      </c>
      <c r="AP227" s="89"/>
      <c r="AQ227" s="19"/>
      <c r="AR227" s="89"/>
      <c r="AS227" s="89"/>
      <c r="AT227" s="89"/>
      <c r="AU227" s="89"/>
      <c r="AV227" s="89"/>
      <c r="AW227" s="89"/>
      <c r="AX227" s="89" t="s">
        <v>141</v>
      </c>
      <c r="AY227" s="89"/>
      <c r="FR227" s="1"/>
      <c r="FS227" s="1"/>
      <c r="FT227" s="1"/>
      <c r="FU227" s="1"/>
      <c r="FV227" s="1"/>
      <c r="FW227" s="1"/>
      <c r="FX227" s="1"/>
      <c r="FY227" s="1"/>
      <c r="FZ227" s="1"/>
      <c r="GA227" s="1"/>
      <c r="GB227" s="1"/>
      <c r="GC227" s="1"/>
      <c r="GD227" s="1"/>
      <c r="GE227" s="1"/>
      <c r="GF227" s="1"/>
      <c r="GG227" s="1"/>
      <c r="GH227" s="1"/>
    </row>
    <row r="228" spans="1:190" ht="12.95" customHeight="1" x14ac:dyDescent="0.25">
      <c r="A228" s="80" t="s">
        <v>543</v>
      </c>
      <c r="B228" s="80"/>
      <c r="C228" s="81">
        <v>210024131</v>
      </c>
      <c r="D228" s="81">
        <v>21101836</v>
      </c>
      <c r="E228" s="167" t="str">
        <f>VLOOKUP(D228:D768,'[8]Plan Report'!$B$812:$C$1352,2,0)</f>
        <v>1789 Т</v>
      </c>
      <c r="F228" s="80"/>
      <c r="G228" s="80" t="s">
        <v>641</v>
      </c>
      <c r="H228" s="89" t="s">
        <v>642</v>
      </c>
      <c r="I228" s="89" t="s">
        <v>643</v>
      </c>
      <c r="J228" s="89" t="s">
        <v>405</v>
      </c>
      <c r="K228" s="89" t="s">
        <v>406</v>
      </c>
      <c r="L228" s="89"/>
      <c r="M228" s="80" t="s">
        <v>246</v>
      </c>
      <c r="N228" s="89" t="s">
        <v>117</v>
      </c>
      <c r="O228" s="80" t="s">
        <v>407</v>
      </c>
      <c r="P228" s="80" t="s">
        <v>128</v>
      </c>
      <c r="Q228" s="89" t="s">
        <v>120</v>
      </c>
      <c r="R228" s="80" t="s">
        <v>117</v>
      </c>
      <c r="S228" s="89" t="s">
        <v>408</v>
      </c>
      <c r="T228" s="80" t="s">
        <v>409</v>
      </c>
      <c r="U228" s="89">
        <v>60</v>
      </c>
      <c r="V228" s="89" t="s">
        <v>410</v>
      </c>
      <c r="W228" s="80"/>
      <c r="X228" s="89"/>
      <c r="Y228" s="80"/>
      <c r="Z228" s="62" t="s">
        <v>246</v>
      </c>
      <c r="AA228" s="80">
        <v>90</v>
      </c>
      <c r="AB228" s="96">
        <v>10</v>
      </c>
      <c r="AC228" s="89" t="s">
        <v>416</v>
      </c>
      <c r="AD228" s="89" t="s">
        <v>123</v>
      </c>
      <c r="AE228" s="84">
        <v>100</v>
      </c>
      <c r="AF228" s="84">
        <v>64.44</v>
      </c>
      <c r="AG228" s="85">
        <f t="shared" si="8"/>
        <v>6444</v>
      </c>
      <c r="AH228" s="86">
        <f t="shared" si="9"/>
        <v>7217.2800000000007</v>
      </c>
      <c r="AI228" s="90"/>
      <c r="AJ228" s="90"/>
      <c r="AK228" s="91"/>
      <c r="AL228" s="90" t="s">
        <v>124</v>
      </c>
      <c r="AM228" s="90"/>
      <c r="AN228" s="80"/>
      <c r="AO228" s="89" t="s">
        <v>645</v>
      </c>
      <c r="AP228" s="89"/>
      <c r="AQ228" s="19"/>
      <c r="AR228" s="89"/>
      <c r="AS228" s="89"/>
      <c r="AT228" s="89"/>
      <c r="AU228" s="89"/>
      <c r="AV228" s="89"/>
      <c r="AW228" s="89"/>
      <c r="AX228" s="89" t="s">
        <v>141</v>
      </c>
      <c r="AY228" s="89"/>
      <c r="FR228" s="1"/>
      <c r="FS228" s="1"/>
      <c r="FT228" s="1"/>
      <c r="FU228" s="1"/>
      <c r="FV228" s="1"/>
      <c r="FW228" s="1"/>
      <c r="FX228" s="1"/>
      <c r="FY228" s="1"/>
      <c r="FZ228" s="1"/>
      <c r="GA228" s="1"/>
      <c r="GB228" s="1"/>
      <c r="GC228" s="1"/>
      <c r="GD228" s="1"/>
      <c r="GE228" s="1"/>
      <c r="GF228" s="1"/>
      <c r="GG228" s="1"/>
      <c r="GH228" s="1"/>
    </row>
    <row r="229" spans="1:190" ht="12.95" customHeight="1" x14ac:dyDescent="0.25">
      <c r="A229" s="80" t="s">
        <v>543</v>
      </c>
      <c r="B229" s="80"/>
      <c r="C229" s="81">
        <v>210034086</v>
      </c>
      <c r="D229" s="81">
        <v>21101837</v>
      </c>
      <c r="E229" s="167" t="str">
        <f>VLOOKUP(D229:D769,'[8]Plan Report'!$B$812:$C$1352,2,0)</f>
        <v>1791 Т</v>
      </c>
      <c r="F229" s="80"/>
      <c r="G229" s="80" t="s">
        <v>641</v>
      </c>
      <c r="H229" s="89" t="s">
        <v>642</v>
      </c>
      <c r="I229" s="89" t="s">
        <v>643</v>
      </c>
      <c r="J229" s="89" t="s">
        <v>405</v>
      </c>
      <c r="K229" s="89" t="s">
        <v>406</v>
      </c>
      <c r="L229" s="89"/>
      <c r="M229" s="80" t="s">
        <v>246</v>
      </c>
      <c r="N229" s="89" t="s">
        <v>117</v>
      </c>
      <c r="O229" s="80" t="s">
        <v>407</v>
      </c>
      <c r="P229" s="80" t="s">
        <v>128</v>
      </c>
      <c r="Q229" s="89" t="s">
        <v>120</v>
      </c>
      <c r="R229" s="80" t="s">
        <v>117</v>
      </c>
      <c r="S229" s="89" t="s">
        <v>408</v>
      </c>
      <c r="T229" s="80" t="s">
        <v>409</v>
      </c>
      <c r="U229" s="89">
        <v>60</v>
      </c>
      <c r="V229" s="89" t="s">
        <v>410</v>
      </c>
      <c r="W229" s="80"/>
      <c r="X229" s="89"/>
      <c r="Y229" s="80"/>
      <c r="Z229" s="62" t="s">
        <v>246</v>
      </c>
      <c r="AA229" s="80">
        <v>90</v>
      </c>
      <c r="AB229" s="96">
        <v>10</v>
      </c>
      <c r="AC229" s="89" t="s">
        <v>416</v>
      </c>
      <c r="AD229" s="89" t="s">
        <v>123</v>
      </c>
      <c r="AE229" s="84">
        <v>150</v>
      </c>
      <c r="AF229" s="84">
        <v>111.7</v>
      </c>
      <c r="AG229" s="85">
        <f t="shared" si="8"/>
        <v>16755</v>
      </c>
      <c r="AH229" s="86">
        <f t="shared" si="9"/>
        <v>18765.600000000002</v>
      </c>
      <c r="AI229" s="90"/>
      <c r="AJ229" s="90"/>
      <c r="AK229" s="91"/>
      <c r="AL229" s="90" t="s">
        <v>124</v>
      </c>
      <c r="AM229" s="90"/>
      <c r="AN229" s="80"/>
      <c r="AO229" s="89" t="s">
        <v>646</v>
      </c>
      <c r="AP229" s="89"/>
      <c r="AQ229" s="19"/>
      <c r="AR229" s="89"/>
      <c r="AS229" s="89"/>
      <c r="AT229" s="89"/>
      <c r="AU229" s="89"/>
      <c r="AV229" s="89"/>
      <c r="AW229" s="89"/>
      <c r="AX229" s="89" t="s">
        <v>141</v>
      </c>
      <c r="AY229" s="89"/>
      <c r="FR229" s="1"/>
      <c r="FS229" s="1"/>
      <c r="FT229" s="1"/>
      <c r="FU229" s="1"/>
      <c r="FV229" s="1"/>
      <c r="FW229" s="1"/>
      <c r="FX229" s="1"/>
      <c r="FY229" s="1"/>
      <c r="FZ229" s="1"/>
      <c r="GA229" s="1"/>
      <c r="GB229" s="1"/>
      <c r="GC229" s="1"/>
      <c r="GD229" s="1"/>
      <c r="GE229" s="1"/>
      <c r="GF229" s="1"/>
      <c r="GG229" s="1"/>
      <c r="GH229" s="1"/>
    </row>
    <row r="230" spans="1:190" ht="12.95" customHeight="1" x14ac:dyDescent="0.25">
      <c r="A230" s="80" t="s">
        <v>543</v>
      </c>
      <c r="B230" s="80"/>
      <c r="C230" s="81">
        <v>210023512</v>
      </c>
      <c r="D230" s="81">
        <v>21101838</v>
      </c>
      <c r="E230" s="167" t="str">
        <f>VLOOKUP(D230:D770,'[8]Plan Report'!$B$812:$C$1352,2,0)</f>
        <v>1792 Т</v>
      </c>
      <c r="F230" s="80"/>
      <c r="G230" s="80" t="s">
        <v>647</v>
      </c>
      <c r="H230" s="89" t="s">
        <v>642</v>
      </c>
      <c r="I230" s="89" t="s">
        <v>648</v>
      </c>
      <c r="J230" s="89" t="s">
        <v>405</v>
      </c>
      <c r="K230" s="89" t="s">
        <v>406</v>
      </c>
      <c r="L230" s="89"/>
      <c r="M230" s="80" t="s">
        <v>246</v>
      </c>
      <c r="N230" s="89" t="s">
        <v>117</v>
      </c>
      <c r="O230" s="80" t="s">
        <v>407</v>
      </c>
      <c r="P230" s="80" t="s">
        <v>128</v>
      </c>
      <c r="Q230" s="89" t="s">
        <v>120</v>
      </c>
      <c r="R230" s="80" t="s">
        <v>117</v>
      </c>
      <c r="S230" s="89" t="s">
        <v>408</v>
      </c>
      <c r="T230" s="80" t="s">
        <v>409</v>
      </c>
      <c r="U230" s="89">
        <v>60</v>
      </c>
      <c r="V230" s="89" t="s">
        <v>410</v>
      </c>
      <c r="W230" s="80"/>
      <c r="X230" s="89"/>
      <c r="Y230" s="80"/>
      <c r="Z230" s="62" t="s">
        <v>246</v>
      </c>
      <c r="AA230" s="80">
        <v>90</v>
      </c>
      <c r="AB230" s="96">
        <v>10</v>
      </c>
      <c r="AC230" s="89" t="s">
        <v>416</v>
      </c>
      <c r="AD230" s="89" t="s">
        <v>123</v>
      </c>
      <c r="AE230" s="84">
        <v>250</v>
      </c>
      <c r="AF230" s="84">
        <v>97.73</v>
      </c>
      <c r="AG230" s="85">
        <f t="shared" si="8"/>
        <v>24432.5</v>
      </c>
      <c r="AH230" s="86">
        <f t="shared" si="9"/>
        <v>27364.400000000001</v>
      </c>
      <c r="AI230" s="90"/>
      <c r="AJ230" s="90"/>
      <c r="AK230" s="91"/>
      <c r="AL230" s="90" t="s">
        <v>124</v>
      </c>
      <c r="AM230" s="90"/>
      <c r="AN230" s="80"/>
      <c r="AO230" s="89" t="s">
        <v>649</v>
      </c>
      <c r="AP230" s="89"/>
      <c r="AQ230" s="19"/>
      <c r="AR230" s="89"/>
      <c r="AS230" s="89"/>
      <c r="AT230" s="89"/>
      <c r="AU230" s="89"/>
      <c r="AV230" s="89"/>
      <c r="AW230" s="89"/>
      <c r="AX230" s="89" t="s">
        <v>141</v>
      </c>
      <c r="AY230" s="89"/>
      <c r="FR230" s="1"/>
      <c r="FS230" s="1"/>
      <c r="FT230" s="1"/>
      <c r="FU230" s="1"/>
      <c r="FV230" s="1"/>
      <c r="FW230" s="1"/>
      <c r="FX230" s="1"/>
      <c r="FY230" s="1"/>
      <c r="FZ230" s="1"/>
      <c r="GA230" s="1"/>
      <c r="GB230" s="1"/>
      <c r="GC230" s="1"/>
      <c r="GD230" s="1"/>
      <c r="GE230" s="1"/>
      <c r="GF230" s="1"/>
      <c r="GG230" s="1"/>
      <c r="GH230" s="1"/>
    </row>
    <row r="231" spans="1:190" ht="12.95" customHeight="1" x14ac:dyDescent="0.25">
      <c r="A231" s="80" t="s">
        <v>543</v>
      </c>
      <c r="B231" s="80"/>
      <c r="C231" s="81">
        <v>150004115</v>
      </c>
      <c r="D231" s="81">
        <v>21101839</v>
      </c>
      <c r="E231" s="167" t="str">
        <f>VLOOKUP(D231:D771,'[8]Plan Report'!$B$812:$C$1352,2,0)</f>
        <v>1851 Т</v>
      </c>
      <c r="F231" s="80"/>
      <c r="G231" s="80" t="s">
        <v>650</v>
      </c>
      <c r="H231" s="89" t="s">
        <v>651</v>
      </c>
      <c r="I231" s="89" t="s">
        <v>652</v>
      </c>
      <c r="J231" s="89" t="s">
        <v>405</v>
      </c>
      <c r="K231" s="89" t="s">
        <v>406</v>
      </c>
      <c r="L231" s="89"/>
      <c r="M231" s="80" t="s">
        <v>246</v>
      </c>
      <c r="N231" s="89" t="s">
        <v>117</v>
      </c>
      <c r="O231" s="80" t="s">
        <v>407</v>
      </c>
      <c r="P231" s="80" t="s">
        <v>128</v>
      </c>
      <c r="Q231" s="89" t="s">
        <v>120</v>
      </c>
      <c r="R231" s="80" t="s">
        <v>117</v>
      </c>
      <c r="S231" s="89" t="s">
        <v>408</v>
      </c>
      <c r="T231" s="80" t="s">
        <v>409</v>
      </c>
      <c r="U231" s="89">
        <v>60</v>
      </c>
      <c r="V231" s="89" t="s">
        <v>410</v>
      </c>
      <c r="W231" s="80"/>
      <c r="X231" s="89"/>
      <c r="Y231" s="80"/>
      <c r="Z231" s="62" t="s">
        <v>246</v>
      </c>
      <c r="AA231" s="80">
        <v>90</v>
      </c>
      <c r="AB231" s="96">
        <v>10</v>
      </c>
      <c r="AC231" s="89" t="s">
        <v>411</v>
      </c>
      <c r="AD231" s="89" t="s">
        <v>123</v>
      </c>
      <c r="AE231" s="84">
        <v>5</v>
      </c>
      <c r="AF231" s="84">
        <v>231000</v>
      </c>
      <c r="AG231" s="85">
        <f t="shared" si="8"/>
        <v>1155000</v>
      </c>
      <c r="AH231" s="86">
        <f t="shared" si="9"/>
        <v>1293600.0000000002</v>
      </c>
      <c r="AI231" s="90"/>
      <c r="AJ231" s="90"/>
      <c r="AK231" s="91"/>
      <c r="AL231" s="90" t="s">
        <v>124</v>
      </c>
      <c r="AM231" s="90"/>
      <c r="AN231" s="80"/>
      <c r="AO231" s="89" t="s">
        <v>653</v>
      </c>
      <c r="AP231" s="89"/>
      <c r="AQ231" s="19"/>
      <c r="AR231" s="89"/>
      <c r="AS231" s="89"/>
      <c r="AT231" s="89"/>
      <c r="AU231" s="89"/>
      <c r="AV231" s="89"/>
      <c r="AW231" s="89"/>
      <c r="AX231" s="89" t="s">
        <v>141</v>
      </c>
      <c r="AY231" s="89"/>
      <c r="FR231" s="1"/>
      <c r="FS231" s="1"/>
      <c r="FT231" s="1"/>
      <c r="FU231" s="1"/>
      <c r="FV231" s="1"/>
      <c r="FW231" s="1"/>
      <c r="FX231" s="1"/>
      <c r="FY231" s="1"/>
      <c r="FZ231" s="1"/>
      <c r="GA231" s="1"/>
      <c r="GB231" s="1"/>
      <c r="GC231" s="1"/>
      <c r="GD231" s="1"/>
      <c r="GE231" s="1"/>
      <c r="GF231" s="1"/>
      <c r="GG231" s="1"/>
      <c r="GH231" s="1"/>
    </row>
    <row r="232" spans="1:190" ht="12.95" customHeight="1" x14ac:dyDescent="0.25">
      <c r="A232" s="80" t="s">
        <v>543</v>
      </c>
      <c r="B232" s="80"/>
      <c r="C232" s="81">
        <v>210022037</v>
      </c>
      <c r="D232" s="81">
        <v>21101840</v>
      </c>
      <c r="E232" s="167" t="str">
        <f>VLOOKUP(D232:D772,'[8]Plan Report'!$B$812:$C$1352,2,0)</f>
        <v>1742 Т</v>
      </c>
      <c r="F232" s="80"/>
      <c r="G232" s="80" t="s">
        <v>654</v>
      </c>
      <c r="H232" s="89" t="s">
        <v>655</v>
      </c>
      <c r="I232" s="89" t="s">
        <v>656</v>
      </c>
      <c r="J232" s="89" t="s">
        <v>405</v>
      </c>
      <c r="K232" s="89" t="s">
        <v>406</v>
      </c>
      <c r="L232" s="89" t="s">
        <v>454</v>
      </c>
      <c r="M232" s="80" t="s">
        <v>82</v>
      </c>
      <c r="N232" s="89" t="s">
        <v>117</v>
      </c>
      <c r="O232" s="80" t="s">
        <v>407</v>
      </c>
      <c r="P232" s="80" t="s">
        <v>128</v>
      </c>
      <c r="Q232" s="89" t="s">
        <v>120</v>
      </c>
      <c r="R232" s="80" t="s">
        <v>117</v>
      </c>
      <c r="S232" s="89" t="s">
        <v>408</v>
      </c>
      <c r="T232" s="80" t="s">
        <v>409</v>
      </c>
      <c r="U232" s="89">
        <v>60</v>
      </c>
      <c r="V232" s="89" t="s">
        <v>410</v>
      </c>
      <c r="W232" s="80"/>
      <c r="X232" s="89"/>
      <c r="Y232" s="80"/>
      <c r="Z232" s="80">
        <v>30</v>
      </c>
      <c r="AA232" s="80">
        <v>60</v>
      </c>
      <c r="AB232" s="96">
        <v>10</v>
      </c>
      <c r="AC232" s="89" t="s">
        <v>411</v>
      </c>
      <c r="AD232" s="89" t="s">
        <v>123</v>
      </c>
      <c r="AE232" s="84">
        <v>35</v>
      </c>
      <c r="AF232" s="84">
        <v>539.33000000000004</v>
      </c>
      <c r="AG232" s="85">
        <f t="shared" si="8"/>
        <v>18876.550000000003</v>
      </c>
      <c r="AH232" s="86">
        <f t="shared" si="9"/>
        <v>21141.736000000004</v>
      </c>
      <c r="AI232" s="90"/>
      <c r="AJ232" s="90"/>
      <c r="AK232" s="91"/>
      <c r="AL232" s="90" t="s">
        <v>124</v>
      </c>
      <c r="AM232" s="90"/>
      <c r="AN232" s="80"/>
      <c r="AO232" s="89" t="s">
        <v>657</v>
      </c>
      <c r="AP232" s="89"/>
      <c r="AQ232" s="19"/>
      <c r="AR232" s="89"/>
      <c r="AS232" s="89"/>
      <c r="AT232" s="89"/>
      <c r="AU232" s="89"/>
      <c r="AV232" s="89"/>
      <c r="AW232" s="89"/>
      <c r="AX232" s="89" t="s">
        <v>141</v>
      </c>
      <c r="AY232" s="89"/>
      <c r="FR232" s="1"/>
      <c r="FS232" s="1"/>
      <c r="FT232" s="1"/>
      <c r="FU232" s="1"/>
      <c r="FV232" s="1"/>
      <c r="FW232" s="1"/>
      <c r="FX232" s="1"/>
      <c r="FY232" s="1"/>
      <c r="FZ232" s="1"/>
      <c r="GA232" s="1"/>
      <c r="GB232" s="1"/>
      <c r="GC232" s="1"/>
      <c r="GD232" s="1"/>
      <c r="GE232" s="1"/>
      <c r="GF232" s="1"/>
      <c r="GG232" s="1"/>
      <c r="GH232" s="1"/>
    </row>
    <row r="233" spans="1:190" ht="12.95" customHeight="1" x14ac:dyDescent="0.25">
      <c r="A233" s="80" t="s">
        <v>543</v>
      </c>
      <c r="B233" s="80"/>
      <c r="C233" s="81">
        <v>210022039</v>
      </c>
      <c r="D233" s="81">
        <v>21101841</v>
      </c>
      <c r="E233" s="167" t="str">
        <f>VLOOKUP(D233:D773,'[8]Plan Report'!$B$812:$C$1352,2,0)</f>
        <v>1743 Т</v>
      </c>
      <c r="F233" s="80"/>
      <c r="G233" s="80" t="s">
        <v>654</v>
      </c>
      <c r="H233" s="89" t="s">
        <v>655</v>
      </c>
      <c r="I233" s="89" t="s">
        <v>656</v>
      </c>
      <c r="J233" s="89" t="s">
        <v>405</v>
      </c>
      <c r="K233" s="89" t="s">
        <v>406</v>
      </c>
      <c r="L233" s="89" t="s">
        <v>454</v>
      </c>
      <c r="M233" s="80" t="s">
        <v>82</v>
      </c>
      <c r="N233" s="89" t="s">
        <v>117</v>
      </c>
      <c r="O233" s="80" t="s">
        <v>407</v>
      </c>
      <c r="P233" s="80" t="s">
        <v>128</v>
      </c>
      <c r="Q233" s="89" t="s">
        <v>120</v>
      </c>
      <c r="R233" s="80" t="s">
        <v>117</v>
      </c>
      <c r="S233" s="89" t="s">
        <v>408</v>
      </c>
      <c r="T233" s="80" t="s">
        <v>409</v>
      </c>
      <c r="U233" s="89">
        <v>60</v>
      </c>
      <c r="V233" s="89" t="s">
        <v>410</v>
      </c>
      <c r="W233" s="80"/>
      <c r="X233" s="89"/>
      <c r="Y233" s="80"/>
      <c r="Z233" s="80">
        <v>30</v>
      </c>
      <c r="AA233" s="80">
        <v>60</v>
      </c>
      <c r="AB233" s="96">
        <v>10</v>
      </c>
      <c r="AC233" s="89" t="s">
        <v>411</v>
      </c>
      <c r="AD233" s="89" t="s">
        <v>123</v>
      </c>
      <c r="AE233" s="84">
        <v>35</v>
      </c>
      <c r="AF233" s="84">
        <v>539.33000000000004</v>
      </c>
      <c r="AG233" s="85">
        <f t="shared" si="8"/>
        <v>18876.550000000003</v>
      </c>
      <c r="AH233" s="86">
        <f t="shared" si="9"/>
        <v>21141.736000000004</v>
      </c>
      <c r="AI233" s="90"/>
      <c r="AJ233" s="90"/>
      <c r="AK233" s="91"/>
      <c r="AL233" s="90" t="s">
        <v>124</v>
      </c>
      <c r="AM233" s="90"/>
      <c r="AN233" s="80"/>
      <c r="AO233" s="89" t="s">
        <v>658</v>
      </c>
      <c r="AP233" s="89"/>
      <c r="AQ233" s="19"/>
      <c r="AR233" s="89"/>
      <c r="AS233" s="89"/>
      <c r="AT233" s="89"/>
      <c r="AU233" s="89"/>
      <c r="AV233" s="89"/>
      <c r="AW233" s="89"/>
      <c r="AX233" s="89" t="s">
        <v>141</v>
      </c>
      <c r="AY233" s="89"/>
      <c r="FR233" s="1"/>
      <c r="FS233" s="1"/>
      <c r="FT233" s="1"/>
      <c r="FU233" s="1"/>
      <c r="FV233" s="1"/>
      <c r="FW233" s="1"/>
      <c r="FX233" s="1"/>
      <c r="FY233" s="1"/>
      <c r="FZ233" s="1"/>
      <c r="GA233" s="1"/>
      <c r="GB233" s="1"/>
      <c r="GC233" s="1"/>
      <c r="GD233" s="1"/>
      <c r="GE233" s="1"/>
      <c r="GF233" s="1"/>
      <c r="GG233" s="1"/>
      <c r="GH233" s="1"/>
    </row>
    <row r="234" spans="1:190" ht="12.95" customHeight="1" x14ac:dyDescent="0.25">
      <c r="A234" s="80" t="s">
        <v>543</v>
      </c>
      <c r="B234" s="80"/>
      <c r="C234" s="81">
        <v>210022040</v>
      </c>
      <c r="D234" s="81">
        <v>21101842</v>
      </c>
      <c r="E234" s="167" t="str">
        <f>VLOOKUP(D234:D774,'[8]Plan Report'!$B$812:$C$1352,2,0)</f>
        <v>1741 Т</v>
      </c>
      <c r="F234" s="80"/>
      <c r="G234" s="80" t="s">
        <v>654</v>
      </c>
      <c r="H234" s="89" t="s">
        <v>655</v>
      </c>
      <c r="I234" s="89" t="s">
        <v>656</v>
      </c>
      <c r="J234" s="89" t="s">
        <v>405</v>
      </c>
      <c r="K234" s="89" t="s">
        <v>406</v>
      </c>
      <c r="L234" s="89" t="s">
        <v>454</v>
      </c>
      <c r="M234" s="80" t="s">
        <v>82</v>
      </c>
      <c r="N234" s="89" t="s">
        <v>117</v>
      </c>
      <c r="O234" s="80" t="s">
        <v>407</v>
      </c>
      <c r="P234" s="80" t="s">
        <v>128</v>
      </c>
      <c r="Q234" s="89" t="s">
        <v>120</v>
      </c>
      <c r="R234" s="80" t="s">
        <v>117</v>
      </c>
      <c r="S234" s="89" t="s">
        <v>408</v>
      </c>
      <c r="T234" s="80" t="s">
        <v>409</v>
      </c>
      <c r="U234" s="89">
        <v>60</v>
      </c>
      <c r="V234" s="89" t="s">
        <v>410</v>
      </c>
      <c r="W234" s="80"/>
      <c r="X234" s="89"/>
      <c r="Y234" s="80"/>
      <c r="Z234" s="80">
        <v>30</v>
      </c>
      <c r="AA234" s="80">
        <v>60</v>
      </c>
      <c r="AB234" s="96">
        <v>10</v>
      </c>
      <c r="AC234" s="89" t="s">
        <v>411</v>
      </c>
      <c r="AD234" s="89" t="s">
        <v>123</v>
      </c>
      <c r="AE234" s="84">
        <v>35</v>
      </c>
      <c r="AF234" s="84">
        <v>600</v>
      </c>
      <c r="AG234" s="85">
        <f t="shared" si="8"/>
        <v>21000</v>
      </c>
      <c r="AH234" s="86">
        <f t="shared" si="9"/>
        <v>23520.000000000004</v>
      </c>
      <c r="AI234" s="90"/>
      <c r="AJ234" s="90"/>
      <c r="AK234" s="91"/>
      <c r="AL234" s="90" t="s">
        <v>124</v>
      </c>
      <c r="AM234" s="90"/>
      <c r="AN234" s="80"/>
      <c r="AO234" s="89" t="s">
        <v>659</v>
      </c>
      <c r="AP234" s="89"/>
      <c r="AQ234" s="19"/>
      <c r="AR234" s="89"/>
      <c r="AS234" s="89"/>
      <c r="AT234" s="89"/>
      <c r="AU234" s="89"/>
      <c r="AV234" s="89"/>
      <c r="AW234" s="89"/>
      <c r="AX234" s="89" t="s">
        <v>141</v>
      </c>
      <c r="AY234" s="89"/>
      <c r="FR234" s="1"/>
      <c r="FS234" s="1"/>
      <c r="FT234" s="1"/>
      <c r="FU234" s="1"/>
      <c r="FV234" s="1"/>
      <c r="FW234" s="1"/>
      <c r="FX234" s="1"/>
      <c r="FY234" s="1"/>
      <c r="FZ234" s="1"/>
      <c r="GA234" s="1"/>
      <c r="GB234" s="1"/>
      <c r="GC234" s="1"/>
      <c r="GD234" s="1"/>
      <c r="GE234" s="1"/>
      <c r="GF234" s="1"/>
      <c r="GG234" s="1"/>
      <c r="GH234" s="1"/>
    </row>
    <row r="235" spans="1:190" ht="12.95" customHeight="1" x14ac:dyDescent="0.25">
      <c r="A235" s="80" t="s">
        <v>543</v>
      </c>
      <c r="B235" s="80"/>
      <c r="C235" s="81">
        <v>210022041</v>
      </c>
      <c r="D235" s="81">
        <v>21101843</v>
      </c>
      <c r="E235" s="167" t="str">
        <f>VLOOKUP(D235:D775,'[8]Plan Report'!$B$812:$C$1352,2,0)</f>
        <v>1745 Т</v>
      </c>
      <c r="F235" s="80"/>
      <c r="G235" s="80" t="s">
        <v>654</v>
      </c>
      <c r="H235" s="89" t="s">
        <v>655</v>
      </c>
      <c r="I235" s="89" t="s">
        <v>656</v>
      </c>
      <c r="J235" s="89" t="s">
        <v>405</v>
      </c>
      <c r="K235" s="89" t="s">
        <v>406</v>
      </c>
      <c r="L235" s="89" t="s">
        <v>454</v>
      </c>
      <c r="M235" s="80" t="s">
        <v>82</v>
      </c>
      <c r="N235" s="89" t="s">
        <v>117</v>
      </c>
      <c r="O235" s="80" t="s">
        <v>407</v>
      </c>
      <c r="P235" s="80" t="s">
        <v>128</v>
      </c>
      <c r="Q235" s="89" t="s">
        <v>120</v>
      </c>
      <c r="R235" s="80" t="s">
        <v>117</v>
      </c>
      <c r="S235" s="89" t="s">
        <v>408</v>
      </c>
      <c r="T235" s="80" t="s">
        <v>409</v>
      </c>
      <c r="U235" s="89">
        <v>60</v>
      </c>
      <c r="V235" s="89" t="s">
        <v>410</v>
      </c>
      <c r="W235" s="80"/>
      <c r="X235" s="89"/>
      <c r="Y235" s="80"/>
      <c r="Z235" s="80">
        <v>30</v>
      </c>
      <c r="AA235" s="80">
        <v>60</v>
      </c>
      <c r="AB235" s="96">
        <v>10</v>
      </c>
      <c r="AC235" s="89" t="s">
        <v>411</v>
      </c>
      <c r="AD235" s="89" t="s">
        <v>123</v>
      </c>
      <c r="AE235" s="84">
        <v>35</v>
      </c>
      <c r="AF235" s="84">
        <v>539.33000000000004</v>
      </c>
      <c r="AG235" s="85">
        <f t="shared" si="8"/>
        <v>18876.550000000003</v>
      </c>
      <c r="AH235" s="86">
        <f t="shared" si="9"/>
        <v>21141.736000000004</v>
      </c>
      <c r="AI235" s="90"/>
      <c r="AJ235" s="90"/>
      <c r="AK235" s="91"/>
      <c r="AL235" s="90" t="s">
        <v>124</v>
      </c>
      <c r="AM235" s="90"/>
      <c r="AN235" s="80"/>
      <c r="AO235" s="89" t="s">
        <v>660</v>
      </c>
      <c r="AP235" s="89"/>
      <c r="AQ235" s="19"/>
      <c r="AR235" s="89"/>
      <c r="AS235" s="89"/>
      <c r="AT235" s="89"/>
      <c r="AU235" s="89"/>
      <c r="AV235" s="89"/>
      <c r="AW235" s="89"/>
      <c r="AX235" s="89" t="s">
        <v>141</v>
      </c>
      <c r="AY235" s="89"/>
      <c r="FR235" s="1"/>
      <c r="FS235" s="1"/>
      <c r="FT235" s="1"/>
      <c r="FU235" s="1"/>
      <c r="FV235" s="1"/>
      <c r="FW235" s="1"/>
      <c r="FX235" s="1"/>
      <c r="FY235" s="1"/>
      <c r="FZ235" s="1"/>
      <c r="GA235" s="1"/>
      <c r="GB235" s="1"/>
      <c r="GC235" s="1"/>
      <c r="GD235" s="1"/>
      <c r="GE235" s="1"/>
      <c r="GF235" s="1"/>
      <c r="GG235" s="1"/>
      <c r="GH235" s="1"/>
    </row>
    <row r="236" spans="1:190" ht="12.95" customHeight="1" x14ac:dyDescent="0.25">
      <c r="A236" s="80" t="s">
        <v>543</v>
      </c>
      <c r="B236" s="80"/>
      <c r="C236" s="81">
        <v>210022042</v>
      </c>
      <c r="D236" s="81">
        <v>21101844</v>
      </c>
      <c r="E236" s="167" t="str">
        <f>VLOOKUP(D236:D776,'[8]Plan Report'!$B$812:$C$1352,2,0)</f>
        <v>1749 Т</v>
      </c>
      <c r="F236" s="80"/>
      <c r="G236" s="80" t="s">
        <v>654</v>
      </c>
      <c r="H236" s="89" t="s">
        <v>655</v>
      </c>
      <c r="I236" s="89" t="s">
        <v>656</v>
      </c>
      <c r="J236" s="89" t="s">
        <v>405</v>
      </c>
      <c r="K236" s="89" t="s">
        <v>406</v>
      </c>
      <c r="L236" s="89" t="s">
        <v>454</v>
      </c>
      <c r="M236" s="80" t="s">
        <v>82</v>
      </c>
      <c r="N236" s="89" t="s">
        <v>117</v>
      </c>
      <c r="O236" s="80" t="s">
        <v>407</v>
      </c>
      <c r="P236" s="80" t="s">
        <v>128</v>
      </c>
      <c r="Q236" s="89" t="s">
        <v>120</v>
      </c>
      <c r="R236" s="80" t="s">
        <v>117</v>
      </c>
      <c r="S236" s="89" t="s">
        <v>408</v>
      </c>
      <c r="T236" s="80" t="s">
        <v>409</v>
      </c>
      <c r="U236" s="89">
        <v>60</v>
      </c>
      <c r="V236" s="89" t="s">
        <v>410</v>
      </c>
      <c r="W236" s="80"/>
      <c r="X236" s="89"/>
      <c r="Y236" s="80"/>
      <c r="Z236" s="80">
        <v>30</v>
      </c>
      <c r="AA236" s="80">
        <v>60</v>
      </c>
      <c r="AB236" s="96">
        <v>10</v>
      </c>
      <c r="AC236" s="89" t="s">
        <v>411</v>
      </c>
      <c r="AD236" s="89" t="s">
        <v>123</v>
      </c>
      <c r="AE236" s="84">
        <v>35</v>
      </c>
      <c r="AF236" s="84">
        <v>539.33000000000004</v>
      </c>
      <c r="AG236" s="85">
        <f t="shared" si="8"/>
        <v>18876.550000000003</v>
      </c>
      <c r="AH236" s="86">
        <f t="shared" si="9"/>
        <v>21141.736000000004</v>
      </c>
      <c r="AI236" s="90"/>
      <c r="AJ236" s="90"/>
      <c r="AK236" s="91"/>
      <c r="AL236" s="90" t="s">
        <v>124</v>
      </c>
      <c r="AM236" s="90"/>
      <c r="AN236" s="80"/>
      <c r="AO236" s="89" t="s">
        <v>661</v>
      </c>
      <c r="AP236" s="89"/>
      <c r="AQ236" s="19"/>
      <c r="AR236" s="89"/>
      <c r="AS236" s="89"/>
      <c r="AT236" s="89"/>
      <c r="AU236" s="89"/>
      <c r="AV236" s="89"/>
      <c r="AW236" s="89"/>
      <c r="AX236" s="89" t="s">
        <v>141</v>
      </c>
      <c r="AY236" s="89"/>
      <c r="FR236" s="1"/>
      <c r="FS236" s="1"/>
      <c r="FT236" s="1"/>
      <c r="FU236" s="1"/>
      <c r="FV236" s="1"/>
      <c r="FW236" s="1"/>
      <c r="FX236" s="1"/>
      <c r="FY236" s="1"/>
      <c r="FZ236" s="1"/>
      <c r="GA236" s="1"/>
      <c r="GB236" s="1"/>
      <c r="GC236" s="1"/>
      <c r="GD236" s="1"/>
      <c r="GE236" s="1"/>
      <c r="GF236" s="1"/>
      <c r="GG236" s="1"/>
      <c r="GH236" s="1"/>
    </row>
    <row r="237" spans="1:190" ht="12.95" customHeight="1" x14ac:dyDescent="0.25">
      <c r="A237" s="80" t="s">
        <v>543</v>
      </c>
      <c r="B237" s="80"/>
      <c r="C237" s="81">
        <v>210022044</v>
      </c>
      <c r="D237" s="81">
        <v>21101845</v>
      </c>
      <c r="E237" s="167" t="str">
        <f>VLOOKUP(D237:D777,'[8]Plan Report'!$B$812:$C$1352,2,0)</f>
        <v>1746 Т</v>
      </c>
      <c r="F237" s="80"/>
      <c r="G237" s="80" t="s">
        <v>654</v>
      </c>
      <c r="H237" s="89" t="s">
        <v>655</v>
      </c>
      <c r="I237" s="89" t="s">
        <v>656</v>
      </c>
      <c r="J237" s="89" t="s">
        <v>405</v>
      </c>
      <c r="K237" s="89" t="s">
        <v>406</v>
      </c>
      <c r="L237" s="89" t="s">
        <v>454</v>
      </c>
      <c r="M237" s="80" t="s">
        <v>82</v>
      </c>
      <c r="N237" s="89" t="s">
        <v>117</v>
      </c>
      <c r="O237" s="80" t="s">
        <v>407</v>
      </c>
      <c r="P237" s="80" t="s">
        <v>128</v>
      </c>
      <c r="Q237" s="89" t="s">
        <v>120</v>
      </c>
      <c r="R237" s="80" t="s">
        <v>117</v>
      </c>
      <c r="S237" s="89" t="s">
        <v>408</v>
      </c>
      <c r="T237" s="80" t="s">
        <v>409</v>
      </c>
      <c r="U237" s="89">
        <v>60</v>
      </c>
      <c r="V237" s="89" t="s">
        <v>410</v>
      </c>
      <c r="W237" s="80"/>
      <c r="X237" s="89"/>
      <c r="Y237" s="80"/>
      <c r="Z237" s="80">
        <v>30</v>
      </c>
      <c r="AA237" s="80">
        <v>60</v>
      </c>
      <c r="AB237" s="96">
        <v>10</v>
      </c>
      <c r="AC237" s="89" t="s">
        <v>411</v>
      </c>
      <c r="AD237" s="89" t="s">
        <v>123</v>
      </c>
      <c r="AE237" s="84">
        <v>35</v>
      </c>
      <c r="AF237" s="84">
        <v>539.33000000000004</v>
      </c>
      <c r="AG237" s="85">
        <f t="shared" si="8"/>
        <v>18876.550000000003</v>
      </c>
      <c r="AH237" s="86">
        <f t="shared" si="9"/>
        <v>21141.736000000004</v>
      </c>
      <c r="AI237" s="90"/>
      <c r="AJ237" s="90"/>
      <c r="AK237" s="91"/>
      <c r="AL237" s="90" t="s">
        <v>124</v>
      </c>
      <c r="AM237" s="90"/>
      <c r="AN237" s="80"/>
      <c r="AO237" s="89" t="s">
        <v>662</v>
      </c>
      <c r="AP237" s="89"/>
      <c r="AQ237" s="19"/>
      <c r="AR237" s="89"/>
      <c r="AS237" s="89"/>
      <c r="AT237" s="89"/>
      <c r="AU237" s="89"/>
      <c r="AV237" s="89"/>
      <c r="AW237" s="89"/>
      <c r="AX237" s="89" t="s">
        <v>141</v>
      </c>
      <c r="AY237" s="89"/>
      <c r="FR237" s="1"/>
      <c r="FS237" s="1"/>
      <c r="FT237" s="1"/>
      <c r="FU237" s="1"/>
      <c r="FV237" s="1"/>
      <c r="FW237" s="1"/>
      <c r="FX237" s="1"/>
      <c r="FY237" s="1"/>
      <c r="FZ237" s="1"/>
      <c r="GA237" s="1"/>
      <c r="GB237" s="1"/>
      <c r="GC237" s="1"/>
      <c r="GD237" s="1"/>
      <c r="GE237" s="1"/>
      <c r="GF237" s="1"/>
      <c r="GG237" s="1"/>
      <c r="GH237" s="1"/>
    </row>
    <row r="238" spans="1:190" ht="12.95" customHeight="1" x14ac:dyDescent="0.25">
      <c r="A238" s="80" t="s">
        <v>543</v>
      </c>
      <c r="B238" s="80"/>
      <c r="C238" s="81">
        <v>210022045</v>
      </c>
      <c r="D238" s="81">
        <v>21101846</v>
      </c>
      <c r="E238" s="167" t="str">
        <f>VLOOKUP(D238:D778,'[8]Plan Report'!$B$812:$C$1352,2,0)</f>
        <v>1744 Т</v>
      </c>
      <c r="F238" s="80"/>
      <c r="G238" s="80" t="s">
        <v>654</v>
      </c>
      <c r="H238" s="89" t="s">
        <v>655</v>
      </c>
      <c r="I238" s="89" t="s">
        <v>656</v>
      </c>
      <c r="J238" s="89" t="s">
        <v>405</v>
      </c>
      <c r="K238" s="89" t="s">
        <v>406</v>
      </c>
      <c r="L238" s="89" t="s">
        <v>454</v>
      </c>
      <c r="M238" s="80" t="s">
        <v>82</v>
      </c>
      <c r="N238" s="89" t="s">
        <v>117</v>
      </c>
      <c r="O238" s="80" t="s">
        <v>407</v>
      </c>
      <c r="P238" s="80" t="s">
        <v>128</v>
      </c>
      <c r="Q238" s="89" t="s">
        <v>120</v>
      </c>
      <c r="R238" s="80" t="s">
        <v>117</v>
      </c>
      <c r="S238" s="89" t="s">
        <v>408</v>
      </c>
      <c r="T238" s="80" t="s">
        <v>409</v>
      </c>
      <c r="U238" s="89">
        <v>60</v>
      </c>
      <c r="V238" s="89" t="s">
        <v>410</v>
      </c>
      <c r="W238" s="80"/>
      <c r="X238" s="89"/>
      <c r="Y238" s="80"/>
      <c r="Z238" s="80">
        <v>30</v>
      </c>
      <c r="AA238" s="80">
        <v>60</v>
      </c>
      <c r="AB238" s="96">
        <v>10</v>
      </c>
      <c r="AC238" s="89" t="s">
        <v>411</v>
      </c>
      <c r="AD238" s="89" t="s">
        <v>123</v>
      </c>
      <c r="AE238" s="84">
        <v>35</v>
      </c>
      <c r="AF238" s="84">
        <v>539.33000000000004</v>
      </c>
      <c r="AG238" s="85">
        <f t="shared" si="8"/>
        <v>18876.550000000003</v>
      </c>
      <c r="AH238" s="86">
        <f t="shared" si="9"/>
        <v>21141.736000000004</v>
      </c>
      <c r="AI238" s="90"/>
      <c r="AJ238" s="90"/>
      <c r="AK238" s="91"/>
      <c r="AL238" s="90" t="s">
        <v>124</v>
      </c>
      <c r="AM238" s="90"/>
      <c r="AN238" s="80"/>
      <c r="AO238" s="89" t="s">
        <v>663</v>
      </c>
      <c r="AP238" s="89"/>
      <c r="AQ238" s="19"/>
      <c r="AR238" s="89"/>
      <c r="AS238" s="89"/>
      <c r="AT238" s="89"/>
      <c r="AU238" s="89"/>
      <c r="AV238" s="89"/>
      <c r="AW238" s="89"/>
      <c r="AX238" s="89" t="s">
        <v>141</v>
      </c>
      <c r="AY238" s="89"/>
      <c r="FR238" s="1"/>
      <c r="FS238" s="1"/>
      <c r="FT238" s="1"/>
      <c r="FU238" s="1"/>
      <c r="FV238" s="1"/>
      <c r="FW238" s="1"/>
      <c r="FX238" s="1"/>
      <c r="FY238" s="1"/>
      <c r="FZ238" s="1"/>
      <c r="GA238" s="1"/>
      <c r="GB238" s="1"/>
      <c r="GC238" s="1"/>
      <c r="GD238" s="1"/>
      <c r="GE238" s="1"/>
      <c r="GF238" s="1"/>
      <c r="GG238" s="1"/>
      <c r="GH238" s="1"/>
    </row>
    <row r="239" spans="1:190" ht="12.95" customHeight="1" x14ac:dyDescent="0.25">
      <c r="A239" s="80" t="s">
        <v>543</v>
      </c>
      <c r="B239" s="80"/>
      <c r="C239" s="81">
        <v>210022048</v>
      </c>
      <c r="D239" s="81">
        <v>21101847</v>
      </c>
      <c r="E239" s="167" t="str">
        <f>VLOOKUP(D239:D779,'[8]Plan Report'!$B$812:$C$1352,2,0)</f>
        <v>1748 Т</v>
      </c>
      <c r="F239" s="80"/>
      <c r="G239" s="80" t="s">
        <v>654</v>
      </c>
      <c r="H239" s="89" t="s">
        <v>655</v>
      </c>
      <c r="I239" s="89" t="s">
        <v>656</v>
      </c>
      <c r="J239" s="89" t="s">
        <v>405</v>
      </c>
      <c r="K239" s="89" t="s">
        <v>406</v>
      </c>
      <c r="L239" s="89" t="s">
        <v>454</v>
      </c>
      <c r="M239" s="80" t="s">
        <v>82</v>
      </c>
      <c r="N239" s="89" t="s">
        <v>117</v>
      </c>
      <c r="O239" s="80" t="s">
        <v>407</v>
      </c>
      <c r="P239" s="80" t="s">
        <v>128</v>
      </c>
      <c r="Q239" s="89" t="s">
        <v>120</v>
      </c>
      <c r="R239" s="80" t="s">
        <v>117</v>
      </c>
      <c r="S239" s="89" t="s">
        <v>408</v>
      </c>
      <c r="T239" s="80" t="s">
        <v>409</v>
      </c>
      <c r="U239" s="89">
        <v>60</v>
      </c>
      <c r="V239" s="89" t="s">
        <v>410</v>
      </c>
      <c r="W239" s="80"/>
      <c r="X239" s="89"/>
      <c r="Y239" s="80"/>
      <c r="Z239" s="80">
        <v>30</v>
      </c>
      <c r="AA239" s="80">
        <v>60</v>
      </c>
      <c r="AB239" s="96">
        <v>10</v>
      </c>
      <c r="AC239" s="89" t="s">
        <v>411</v>
      </c>
      <c r="AD239" s="89" t="s">
        <v>123</v>
      </c>
      <c r="AE239" s="84">
        <v>35</v>
      </c>
      <c r="AF239" s="84">
        <v>539.33000000000004</v>
      </c>
      <c r="AG239" s="85">
        <f t="shared" si="8"/>
        <v>18876.550000000003</v>
      </c>
      <c r="AH239" s="86">
        <f t="shared" si="9"/>
        <v>21141.736000000004</v>
      </c>
      <c r="AI239" s="90"/>
      <c r="AJ239" s="90"/>
      <c r="AK239" s="91"/>
      <c r="AL239" s="90" t="s">
        <v>124</v>
      </c>
      <c r="AM239" s="90"/>
      <c r="AN239" s="80"/>
      <c r="AO239" s="89" t="s">
        <v>664</v>
      </c>
      <c r="AP239" s="89"/>
      <c r="AQ239" s="19"/>
      <c r="AR239" s="89"/>
      <c r="AS239" s="89"/>
      <c r="AT239" s="89"/>
      <c r="AU239" s="89"/>
      <c r="AV239" s="89"/>
      <c r="AW239" s="89"/>
      <c r="AX239" s="89" t="s">
        <v>141</v>
      </c>
      <c r="AY239" s="89"/>
      <c r="FR239" s="1"/>
      <c r="FS239" s="1"/>
      <c r="FT239" s="1"/>
      <c r="FU239" s="1"/>
      <c r="FV239" s="1"/>
      <c r="FW239" s="1"/>
      <c r="FX239" s="1"/>
      <c r="FY239" s="1"/>
      <c r="FZ239" s="1"/>
      <c r="GA239" s="1"/>
      <c r="GB239" s="1"/>
      <c r="GC239" s="1"/>
      <c r="GD239" s="1"/>
      <c r="GE239" s="1"/>
      <c r="GF239" s="1"/>
      <c r="GG239" s="1"/>
      <c r="GH239" s="1"/>
    </row>
    <row r="240" spans="1:190" ht="12.95" customHeight="1" x14ac:dyDescent="0.25">
      <c r="A240" s="80" t="s">
        <v>543</v>
      </c>
      <c r="B240" s="80"/>
      <c r="C240" s="81">
        <v>210022071</v>
      </c>
      <c r="D240" s="81">
        <v>21101848</v>
      </c>
      <c r="E240" s="167" t="str">
        <f>VLOOKUP(D240:D780,'[8]Plan Report'!$B$812:$C$1352,2,0)</f>
        <v>1747 Т</v>
      </c>
      <c r="F240" s="80"/>
      <c r="G240" s="80" t="s">
        <v>654</v>
      </c>
      <c r="H240" s="89" t="s">
        <v>655</v>
      </c>
      <c r="I240" s="89" t="s">
        <v>656</v>
      </c>
      <c r="J240" s="89" t="s">
        <v>405</v>
      </c>
      <c r="K240" s="89" t="s">
        <v>406</v>
      </c>
      <c r="L240" s="89" t="s">
        <v>454</v>
      </c>
      <c r="M240" s="80" t="s">
        <v>82</v>
      </c>
      <c r="N240" s="89" t="s">
        <v>117</v>
      </c>
      <c r="O240" s="80" t="s">
        <v>407</v>
      </c>
      <c r="P240" s="80" t="s">
        <v>128</v>
      </c>
      <c r="Q240" s="89" t="s">
        <v>120</v>
      </c>
      <c r="R240" s="80" t="s">
        <v>117</v>
      </c>
      <c r="S240" s="89" t="s">
        <v>408</v>
      </c>
      <c r="T240" s="80" t="s">
        <v>409</v>
      </c>
      <c r="U240" s="89">
        <v>60</v>
      </c>
      <c r="V240" s="89" t="s">
        <v>410</v>
      </c>
      <c r="W240" s="80"/>
      <c r="X240" s="89"/>
      <c r="Y240" s="80"/>
      <c r="Z240" s="80">
        <v>30</v>
      </c>
      <c r="AA240" s="80">
        <v>60</v>
      </c>
      <c r="AB240" s="96">
        <v>10</v>
      </c>
      <c r="AC240" s="89" t="s">
        <v>411</v>
      </c>
      <c r="AD240" s="89" t="s">
        <v>123</v>
      </c>
      <c r="AE240" s="84">
        <v>35</v>
      </c>
      <c r="AF240" s="84">
        <v>539.33000000000004</v>
      </c>
      <c r="AG240" s="85">
        <f t="shared" si="8"/>
        <v>18876.550000000003</v>
      </c>
      <c r="AH240" s="86">
        <f t="shared" si="9"/>
        <v>21141.736000000004</v>
      </c>
      <c r="AI240" s="90"/>
      <c r="AJ240" s="90"/>
      <c r="AK240" s="91"/>
      <c r="AL240" s="90" t="s">
        <v>124</v>
      </c>
      <c r="AM240" s="90"/>
      <c r="AN240" s="80"/>
      <c r="AO240" s="89" t="s">
        <v>665</v>
      </c>
      <c r="AP240" s="89"/>
      <c r="AQ240" s="19"/>
      <c r="AR240" s="89"/>
      <c r="AS240" s="89"/>
      <c r="AT240" s="89"/>
      <c r="AU240" s="89"/>
      <c r="AV240" s="89"/>
      <c r="AW240" s="89"/>
      <c r="AX240" s="89" t="s">
        <v>141</v>
      </c>
      <c r="AY240" s="89"/>
      <c r="FR240" s="1"/>
      <c r="FS240" s="1"/>
      <c r="FT240" s="1"/>
      <c r="FU240" s="1"/>
      <c r="FV240" s="1"/>
      <c r="FW240" s="1"/>
      <c r="FX240" s="1"/>
      <c r="FY240" s="1"/>
      <c r="FZ240" s="1"/>
      <c r="GA240" s="1"/>
      <c r="GB240" s="1"/>
      <c r="GC240" s="1"/>
      <c r="GD240" s="1"/>
      <c r="GE240" s="1"/>
      <c r="GF240" s="1"/>
      <c r="GG240" s="1"/>
      <c r="GH240" s="1"/>
    </row>
    <row r="241" spans="1:190" ht="12.95" customHeight="1" x14ac:dyDescent="0.25">
      <c r="A241" s="80" t="s">
        <v>543</v>
      </c>
      <c r="B241" s="80"/>
      <c r="C241" s="81">
        <v>210001283</v>
      </c>
      <c r="D241" s="81">
        <v>21101849</v>
      </c>
      <c r="E241" s="167" t="str">
        <f>VLOOKUP(D241:D781,'[8]Plan Report'!$B$812:$C$1352,2,0)</f>
        <v>2024 Т</v>
      </c>
      <c r="F241" s="80"/>
      <c r="G241" s="80" t="s">
        <v>666</v>
      </c>
      <c r="H241" s="89" t="s">
        <v>667</v>
      </c>
      <c r="I241" s="89" t="s">
        <v>668</v>
      </c>
      <c r="J241" s="89" t="s">
        <v>405</v>
      </c>
      <c r="K241" s="89" t="s">
        <v>406</v>
      </c>
      <c r="L241" s="89"/>
      <c r="M241" s="80" t="s">
        <v>246</v>
      </c>
      <c r="N241" s="89" t="s">
        <v>117</v>
      </c>
      <c r="O241" s="80" t="s">
        <v>407</v>
      </c>
      <c r="P241" s="80" t="s">
        <v>128</v>
      </c>
      <c r="Q241" s="89" t="s">
        <v>120</v>
      </c>
      <c r="R241" s="80" t="s">
        <v>117</v>
      </c>
      <c r="S241" s="89" t="s">
        <v>408</v>
      </c>
      <c r="T241" s="80" t="s">
        <v>409</v>
      </c>
      <c r="U241" s="89">
        <v>60</v>
      </c>
      <c r="V241" s="89" t="s">
        <v>410</v>
      </c>
      <c r="W241" s="80"/>
      <c r="X241" s="89"/>
      <c r="Y241" s="80"/>
      <c r="Z241" s="62" t="s">
        <v>246</v>
      </c>
      <c r="AA241" s="80">
        <v>90</v>
      </c>
      <c r="AB241" s="96">
        <v>10</v>
      </c>
      <c r="AC241" s="89" t="s">
        <v>411</v>
      </c>
      <c r="AD241" s="89" t="s">
        <v>123</v>
      </c>
      <c r="AE241" s="84">
        <v>1</v>
      </c>
      <c r="AF241" s="84">
        <v>51830</v>
      </c>
      <c r="AG241" s="85">
        <f t="shared" si="8"/>
        <v>51830</v>
      </c>
      <c r="AH241" s="86">
        <f t="shared" si="9"/>
        <v>58049.600000000006</v>
      </c>
      <c r="AI241" s="90"/>
      <c r="AJ241" s="90"/>
      <c r="AK241" s="91"/>
      <c r="AL241" s="90" t="s">
        <v>124</v>
      </c>
      <c r="AM241" s="90"/>
      <c r="AN241" s="80"/>
      <c r="AO241" s="89" t="s">
        <v>669</v>
      </c>
      <c r="AP241" s="89"/>
      <c r="AQ241" s="19"/>
      <c r="AR241" s="89"/>
      <c r="AS241" s="89"/>
      <c r="AT241" s="89"/>
      <c r="AU241" s="89"/>
      <c r="AV241" s="89"/>
      <c r="AW241" s="89"/>
      <c r="AX241" s="89" t="s">
        <v>141</v>
      </c>
      <c r="AY241" s="89"/>
      <c r="FR241" s="1"/>
      <c r="FS241" s="1"/>
      <c r="FT241" s="1"/>
      <c r="FU241" s="1"/>
      <c r="FV241" s="1"/>
      <c r="FW241" s="1"/>
      <c r="FX241" s="1"/>
      <c r="FY241" s="1"/>
      <c r="FZ241" s="1"/>
      <c r="GA241" s="1"/>
      <c r="GB241" s="1"/>
      <c r="GC241" s="1"/>
      <c r="GD241" s="1"/>
      <c r="GE241" s="1"/>
      <c r="GF241" s="1"/>
      <c r="GG241" s="1"/>
      <c r="GH241" s="1"/>
    </row>
    <row r="242" spans="1:190" ht="12.95" customHeight="1" x14ac:dyDescent="0.25">
      <c r="A242" s="80" t="s">
        <v>543</v>
      </c>
      <c r="B242" s="80"/>
      <c r="C242" s="81">
        <v>210014400</v>
      </c>
      <c r="D242" s="81">
        <v>21101850</v>
      </c>
      <c r="E242" s="167" t="str">
        <f>VLOOKUP(D242:D782,'[8]Plan Report'!$B$812:$C$1352,2,0)</f>
        <v>2025 Т</v>
      </c>
      <c r="F242" s="80"/>
      <c r="G242" s="80" t="s">
        <v>666</v>
      </c>
      <c r="H242" s="89" t="s">
        <v>667</v>
      </c>
      <c r="I242" s="89" t="s">
        <v>668</v>
      </c>
      <c r="J242" s="89" t="s">
        <v>405</v>
      </c>
      <c r="K242" s="89" t="s">
        <v>406</v>
      </c>
      <c r="L242" s="89"/>
      <c r="M242" s="80" t="s">
        <v>246</v>
      </c>
      <c r="N242" s="89" t="s">
        <v>117</v>
      </c>
      <c r="O242" s="80" t="s">
        <v>407</v>
      </c>
      <c r="P242" s="80" t="s">
        <v>128</v>
      </c>
      <c r="Q242" s="89" t="s">
        <v>120</v>
      </c>
      <c r="R242" s="80" t="s">
        <v>117</v>
      </c>
      <c r="S242" s="89" t="s">
        <v>408</v>
      </c>
      <c r="T242" s="80" t="s">
        <v>409</v>
      </c>
      <c r="U242" s="89">
        <v>60</v>
      </c>
      <c r="V242" s="89" t="s">
        <v>410</v>
      </c>
      <c r="W242" s="80"/>
      <c r="X242" s="89"/>
      <c r="Y242" s="80"/>
      <c r="Z242" s="62" t="s">
        <v>246</v>
      </c>
      <c r="AA242" s="80">
        <v>90</v>
      </c>
      <c r="AB242" s="96">
        <v>10</v>
      </c>
      <c r="AC242" s="89" t="s">
        <v>411</v>
      </c>
      <c r="AD242" s="89" t="s">
        <v>123</v>
      </c>
      <c r="AE242" s="84">
        <v>3</v>
      </c>
      <c r="AF242" s="84">
        <v>4500</v>
      </c>
      <c r="AG242" s="85">
        <f t="shared" si="8"/>
        <v>13500</v>
      </c>
      <c r="AH242" s="86">
        <f t="shared" si="9"/>
        <v>15120.000000000002</v>
      </c>
      <c r="AI242" s="90"/>
      <c r="AJ242" s="90"/>
      <c r="AK242" s="91"/>
      <c r="AL242" s="90" t="s">
        <v>124</v>
      </c>
      <c r="AM242" s="90"/>
      <c r="AN242" s="80"/>
      <c r="AO242" s="89" t="s">
        <v>670</v>
      </c>
      <c r="AP242" s="89"/>
      <c r="AQ242" s="19"/>
      <c r="AR242" s="89"/>
      <c r="AS242" s="89"/>
      <c r="AT242" s="89"/>
      <c r="AU242" s="89"/>
      <c r="AV242" s="89"/>
      <c r="AW242" s="89"/>
      <c r="AX242" s="89" t="s">
        <v>141</v>
      </c>
      <c r="AY242" s="89"/>
      <c r="FR242" s="1"/>
      <c r="FS242" s="1"/>
      <c r="FT242" s="1"/>
      <c r="FU242" s="1"/>
      <c r="FV242" s="1"/>
      <c r="FW242" s="1"/>
      <c r="FX242" s="1"/>
      <c r="FY242" s="1"/>
      <c r="FZ242" s="1"/>
      <c r="GA242" s="1"/>
      <c r="GB242" s="1"/>
      <c r="GC242" s="1"/>
      <c r="GD242" s="1"/>
      <c r="GE242" s="1"/>
      <c r="GF242" s="1"/>
      <c r="GG242" s="1"/>
      <c r="GH242" s="1"/>
    </row>
    <row r="243" spans="1:190" ht="12.95" customHeight="1" x14ac:dyDescent="0.25">
      <c r="A243" s="80" t="s">
        <v>543</v>
      </c>
      <c r="B243" s="80"/>
      <c r="C243" s="81">
        <v>210001279</v>
      </c>
      <c r="D243" s="81">
        <v>21101851</v>
      </c>
      <c r="E243" s="167" t="str">
        <f>VLOOKUP(D243:D783,'[8]Plan Report'!$B$812:$C$1352,2,0)</f>
        <v>2026 Т</v>
      </c>
      <c r="F243" s="80"/>
      <c r="G243" s="80" t="s">
        <v>671</v>
      </c>
      <c r="H243" s="89" t="s">
        <v>667</v>
      </c>
      <c r="I243" s="89" t="s">
        <v>672</v>
      </c>
      <c r="J243" s="89" t="s">
        <v>405</v>
      </c>
      <c r="K243" s="89" t="s">
        <v>406</v>
      </c>
      <c r="L243" s="89"/>
      <c r="M243" s="80" t="s">
        <v>246</v>
      </c>
      <c r="N243" s="89" t="s">
        <v>117</v>
      </c>
      <c r="O243" s="80" t="s">
        <v>407</v>
      </c>
      <c r="P243" s="80" t="s">
        <v>128</v>
      </c>
      <c r="Q243" s="89" t="s">
        <v>120</v>
      </c>
      <c r="R243" s="80" t="s">
        <v>117</v>
      </c>
      <c r="S243" s="89" t="s">
        <v>408</v>
      </c>
      <c r="T243" s="80" t="s">
        <v>409</v>
      </c>
      <c r="U243" s="89">
        <v>60</v>
      </c>
      <c r="V243" s="89" t="s">
        <v>410</v>
      </c>
      <c r="W243" s="80"/>
      <c r="X243" s="89"/>
      <c r="Y243" s="80"/>
      <c r="Z243" s="62" t="s">
        <v>246</v>
      </c>
      <c r="AA243" s="80">
        <v>90</v>
      </c>
      <c r="AB243" s="96">
        <v>10</v>
      </c>
      <c r="AC243" s="89" t="s">
        <v>411</v>
      </c>
      <c r="AD243" s="89" t="s">
        <v>123</v>
      </c>
      <c r="AE243" s="84">
        <v>1</v>
      </c>
      <c r="AF243" s="84">
        <v>165000</v>
      </c>
      <c r="AG243" s="85">
        <f t="shared" si="8"/>
        <v>165000</v>
      </c>
      <c r="AH243" s="86">
        <f t="shared" si="9"/>
        <v>184800.00000000003</v>
      </c>
      <c r="AI243" s="90"/>
      <c r="AJ243" s="90"/>
      <c r="AK243" s="91"/>
      <c r="AL243" s="90" t="s">
        <v>124</v>
      </c>
      <c r="AM243" s="90"/>
      <c r="AN243" s="80"/>
      <c r="AO243" s="89" t="s">
        <v>673</v>
      </c>
      <c r="AP243" s="89"/>
      <c r="AQ243" s="19"/>
      <c r="AR243" s="89"/>
      <c r="AS243" s="89"/>
      <c r="AT243" s="89"/>
      <c r="AU243" s="89"/>
      <c r="AV243" s="89"/>
      <c r="AW243" s="89"/>
      <c r="AX243" s="89" t="s">
        <v>141</v>
      </c>
      <c r="AY243" s="89"/>
      <c r="FR243" s="1"/>
      <c r="FS243" s="1"/>
      <c r="FT243" s="1"/>
      <c r="FU243" s="1"/>
      <c r="FV243" s="1"/>
      <c r="FW243" s="1"/>
      <c r="FX243" s="1"/>
      <c r="FY243" s="1"/>
      <c r="FZ243" s="1"/>
      <c r="GA243" s="1"/>
      <c r="GB243" s="1"/>
      <c r="GC243" s="1"/>
      <c r="GD243" s="1"/>
      <c r="GE243" s="1"/>
      <c r="GF243" s="1"/>
      <c r="GG243" s="1"/>
      <c r="GH243" s="1"/>
    </row>
    <row r="244" spans="1:190" ht="12.95" customHeight="1" x14ac:dyDescent="0.25">
      <c r="A244" s="80" t="s">
        <v>543</v>
      </c>
      <c r="B244" s="80"/>
      <c r="C244" s="81">
        <v>210006249</v>
      </c>
      <c r="D244" s="81">
        <v>21101852</v>
      </c>
      <c r="E244" s="167" t="str">
        <f>VLOOKUP(D244:D784,'[8]Plan Report'!$B$812:$C$1352,2,0)</f>
        <v>1787 Т</v>
      </c>
      <c r="F244" s="80"/>
      <c r="G244" s="80" t="s">
        <v>674</v>
      </c>
      <c r="H244" s="89" t="s">
        <v>675</v>
      </c>
      <c r="I244" s="89" t="s">
        <v>676</v>
      </c>
      <c r="J244" s="89" t="s">
        <v>405</v>
      </c>
      <c r="K244" s="89" t="s">
        <v>406</v>
      </c>
      <c r="L244" s="89"/>
      <c r="M244" s="80" t="s">
        <v>246</v>
      </c>
      <c r="N244" s="89" t="s">
        <v>117</v>
      </c>
      <c r="O244" s="80" t="s">
        <v>407</v>
      </c>
      <c r="P244" s="80" t="s">
        <v>128</v>
      </c>
      <c r="Q244" s="89" t="s">
        <v>120</v>
      </c>
      <c r="R244" s="80" t="s">
        <v>117</v>
      </c>
      <c r="S244" s="89" t="s">
        <v>408</v>
      </c>
      <c r="T244" s="80" t="s">
        <v>409</v>
      </c>
      <c r="U244" s="89">
        <v>60</v>
      </c>
      <c r="V244" s="89" t="s">
        <v>410</v>
      </c>
      <c r="W244" s="80"/>
      <c r="X244" s="89"/>
      <c r="Y244" s="80"/>
      <c r="Z244" s="62" t="s">
        <v>246</v>
      </c>
      <c r="AA244" s="80">
        <v>90</v>
      </c>
      <c r="AB244" s="96">
        <v>10</v>
      </c>
      <c r="AC244" s="89" t="s">
        <v>411</v>
      </c>
      <c r="AD244" s="89" t="s">
        <v>123</v>
      </c>
      <c r="AE244" s="84">
        <v>25</v>
      </c>
      <c r="AF244" s="84">
        <v>338.1</v>
      </c>
      <c r="AG244" s="85">
        <f t="shared" si="8"/>
        <v>8452.5</v>
      </c>
      <c r="AH244" s="86">
        <f t="shared" si="9"/>
        <v>9466.8000000000011</v>
      </c>
      <c r="AI244" s="90"/>
      <c r="AJ244" s="90"/>
      <c r="AK244" s="91"/>
      <c r="AL244" s="90" t="s">
        <v>124</v>
      </c>
      <c r="AM244" s="90"/>
      <c r="AN244" s="80"/>
      <c r="AO244" s="89" t="s">
        <v>677</v>
      </c>
      <c r="AP244" s="89"/>
      <c r="AQ244" s="19"/>
      <c r="AR244" s="89"/>
      <c r="AS244" s="89"/>
      <c r="AT244" s="89"/>
      <c r="AU244" s="89"/>
      <c r="AV244" s="89"/>
      <c r="AW244" s="89"/>
      <c r="AX244" s="89" t="s">
        <v>141</v>
      </c>
      <c r="AY244" s="89"/>
      <c r="FR244" s="1"/>
      <c r="FS244" s="1"/>
      <c r="FT244" s="1"/>
      <c r="FU244" s="1"/>
      <c r="FV244" s="1"/>
      <c r="FW244" s="1"/>
      <c r="FX244" s="1"/>
      <c r="FY244" s="1"/>
      <c r="FZ244" s="1"/>
      <c r="GA244" s="1"/>
      <c r="GB244" s="1"/>
      <c r="GC244" s="1"/>
      <c r="GD244" s="1"/>
      <c r="GE244" s="1"/>
      <c r="GF244" s="1"/>
      <c r="GG244" s="1"/>
      <c r="GH244" s="1"/>
    </row>
    <row r="245" spans="1:190" ht="12.95" customHeight="1" x14ac:dyDescent="0.25">
      <c r="A245" s="80" t="s">
        <v>543</v>
      </c>
      <c r="B245" s="80"/>
      <c r="C245" s="81">
        <v>210014891</v>
      </c>
      <c r="D245" s="81">
        <v>21101853</v>
      </c>
      <c r="E245" s="167" t="str">
        <f>VLOOKUP(D245:D785,'[8]Plan Report'!$B$812:$C$1352,2,0)</f>
        <v>1786 Т</v>
      </c>
      <c r="F245" s="80"/>
      <c r="G245" s="80" t="s">
        <v>674</v>
      </c>
      <c r="H245" s="89" t="s">
        <v>675</v>
      </c>
      <c r="I245" s="89" t="s">
        <v>676</v>
      </c>
      <c r="J245" s="89" t="s">
        <v>405</v>
      </c>
      <c r="K245" s="89" t="s">
        <v>406</v>
      </c>
      <c r="L245" s="89"/>
      <c r="M245" s="80" t="s">
        <v>246</v>
      </c>
      <c r="N245" s="89" t="s">
        <v>117</v>
      </c>
      <c r="O245" s="80" t="s">
        <v>407</v>
      </c>
      <c r="P245" s="80" t="s">
        <v>128</v>
      </c>
      <c r="Q245" s="89" t="s">
        <v>120</v>
      </c>
      <c r="R245" s="80" t="s">
        <v>117</v>
      </c>
      <c r="S245" s="89" t="s">
        <v>408</v>
      </c>
      <c r="T245" s="80" t="s">
        <v>409</v>
      </c>
      <c r="U245" s="89">
        <v>60</v>
      </c>
      <c r="V245" s="89" t="s">
        <v>410</v>
      </c>
      <c r="W245" s="80"/>
      <c r="X245" s="89"/>
      <c r="Y245" s="80"/>
      <c r="Z245" s="62" t="s">
        <v>246</v>
      </c>
      <c r="AA245" s="80">
        <v>90</v>
      </c>
      <c r="AB245" s="96">
        <v>10</v>
      </c>
      <c r="AC245" s="89" t="s">
        <v>411</v>
      </c>
      <c r="AD245" s="89" t="s">
        <v>123</v>
      </c>
      <c r="AE245" s="84">
        <v>20</v>
      </c>
      <c r="AF245" s="84">
        <v>335</v>
      </c>
      <c r="AG245" s="85">
        <f t="shared" si="8"/>
        <v>6700</v>
      </c>
      <c r="AH245" s="86">
        <f t="shared" si="9"/>
        <v>7504.0000000000009</v>
      </c>
      <c r="AI245" s="90"/>
      <c r="AJ245" s="90"/>
      <c r="AK245" s="91"/>
      <c r="AL245" s="90" t="s">
        <v>124</v>
      </c>
      <c r="AM245" s="90"/>
      <c r="AN245" s="80"/>
      <c r="AO245" s="89" t="s">
        <v>678</v>
      </c>
      <c r="AP245" s="89"/>
      <c r="AQ245" s="19"/>
      <c r="AR245" s="89"/>
      <c r="AS245" s="89"/>
      <c r="AT245" s="89"/>
      <c r="AU245" s="89"/>
      <c r="AV245" s="89"/>
      <c r="AW245" s="89"/>
      <c r="AX245" s="89" t="s">
        <v>141</v>
      </c>
      <c r="AY245" s="89"/>
      <c r="FR245" s="1"/>
      <c r="FS245" s="1"/>
      <c r="FT245" s="1"/>
      <c r="FU245" s="1"/>
      <c r="FV245" s="1"/>
      <c r="FW245" s="1"/>
      <c r="FX245" s="1"/>
      <c r="FY245" s="1"/>
      <c r="FZ245" s="1"/>
      <c r="GA245" s="1"/>
      <c r="GB245" s="1"/>
      <c r="GC245" s="1"/>
      <c r="GD245" s="1"/>
      <c r="GE245" s="1"/>
      <c r="GF245" s="1"/>
      <c r="GG245" s="1"/>
      <c r="GH245" s="1"/>
    </row>
    <row r="246" spans="1:190" ht="12.95" customHeight="1" x14ac:dyDescent="0.25">
      <c r="A246" s="80" t="s">
        <v>543</v>
      </c>
      <c r="B246" s="80"/>
      <c r="C246" s="81">
        <v>120008657</v>
      </c>
      <c r="D246" s="81">
        <v>21101858</v>
      </c>
      <c r="E246" s="167" t="str">
        <f>VLOOKUP(D246:D786,'[8]Plan Report'!$B$812:$C$1352,2,0)</f>
        <v>1847 Т</v>
      </c>
      <c r="F246" s="80"/>
      <c r="G246" s="80" t="s">
        <v>680</v>
      </c>
      <c r="H246" s="89" t="s">
        <v>679</v>
      </c>
      <c r="I246" s="89" t="s">
        <v>681</v>
      </c>
      <c r="J246" s="89" t="s">
        <v>405</v>
      </c>
      <c r="K246" s="89" t="s">
        <v>406</v>
      </c>
      <c r="L246" s="89"/>
      <c r="M246" s="80" t="s">
        <v>246</v>
      </c>
      <c r="N246" s="89" t="s">
        <v>117</v>
      </c>
      <c r="O246" s="80" t="s">
        <v>407</v>
      </c>
      <c r="P246" s="80" t="s">
        <v>128</v>
      </c>
      <c r="Q246" s="89" t="s">
        <v>120</v>
      </c>
      <c r="R246" s="80" t="s">
        <v>117</v>
      </c>
      <c r="S246" s="89" t="s">
        <v>408</v>
      </c>
      <c r="T246" s="80" t="s">
        <v>409</v>
      </c>
      <c r="U246" s="89">
        <v>60</v>
      </c>
      <c r="V246" s="89" t="s">
        <v>410</v>
      </c>
      <c r="W246" s="80"/>
      <c r="X246" s="89"/>
      <c r="Y246" s="80"/>
      <c r="Z246" s="62" t="s">
        <v>246</v>
      </c>
      <c r="AA246" s="80">
        <v>90</v>
      </c>
      <c r="AB246" s="96">
        <v>10</v>
      </c>
      <c r="AC246" s="89" t="s">
        <v>411</v>
      </c>
      <c r="AD246" s="89" t="s">
        <v>123</v>
      </c>
      <c r="AE246" s="84">
        <v>3</v>
      </c>
      <c r="AF246" s="84">
        <v>73330.75</v>
      </c>
      <c r="AG246" s="85">
        <f t="shared" si="8"/>
        <v>219992.25</v>
      </c>
      <c r="AH246" s="86">
        <f t="shared" si="9"/>
        <v>246391.32000000004</v>
      </c>
      <c r="AI246" s="90"/>
      <c r="AJ246" s="90"/>
      <c r="AK246" s="91"/>
      <c r="AL246" s="90" t="s">
        <v>124</v>
      </c>
      <c r="AM246" s="90"/>
      <c r="AN246" s="80"/>
      <c r="AO246" s="89" t="s">
        <v>682</v>
      </c>
      <c r="AP246" s="89"/>
      <c r="AQ246" s="19"/>
      <c r="AR246" s="89"/>
      <c r="AS246" s="89"/>
      <c r="AT246" s="89"/>
      <c r="AU246" s="89"/>
      <c r="AV246" s="89"/>
      <c r="AW246" s="89"/>
      <c r="AX246" s="89" t="s">
        <v>141</v>
      </c>
      <c r="AY246" s="89"/>
      <c r="FR246" s="1"/>
      <c r="FS246" s="1"/>
      <c r="FT246" s="1"/>
      <c r="FU246" s="1"/>
      <c r="FV246" s="1"/>
      <c r="FW246" s="1"/>
      <c r="FX246" s="1"/>
      <c r="FY246" s="1"/>
      <c r="FZ246" s="1"/>
      <c r="GA246" s="1"/>
      <c r="GB246" s="1"/>
      <c r="GC246" s="1"/>
      <c r="GD246" s="1"/>
      <c r="GE246" s="1"/>
      <c r="GF246" s="1"/>
      <c r="GG246" s="1"/>
      <c r="GH246" s="1"/>
    </row>
    <row r="247" spans="1:190" ht="12.95" customHeight="1" x14ac:dyDescent="0.25">
      <c r="A247" s="80" t="s">
        <v>543</v>
      </c>
      <c r="B247" s="80"/>
      <c r="C247" s="81">
        <v>210024902</v>
      </c>
      <c r="D247" s="81">
        <v>21101859</v>
      </c>
      <c r="E247" s="167" t="str">
        <f>VLOOKUP(D247:D787,'[8]Plan Report'!$B$812:$C$1352,2,0)</f>
        <v>2093 Т</v>
      </c>
      <c r="F247" s="80"/>
      <c r="G247" s="80" t="s">
        <v>683</v>
      </c>
      <c r="H247" s="89" t="s">
        <v>684</v>
      </c>
      <c r="I247" s="89" t="s">
        <v>685</v>
      </c>
      <c r="J247" s="89" t="s">
        <v>405</v>
      </c>
      <c r="K247" s="89" t="s">
        <v>406</v>
      </c>
      <c r="L247" s="89"/>
      <c r="M247" s="80" t="s">
        <v>246</v>
      </c>
      <c r="N247" s="89" t="s">
        <v>117</v>
      </c>
      <c r="O247" s="80" t="s">
        <v>407</v>
      </c>
      <c r="P247" s="80" t="s">
        <v>128</v>
      </c>
      <c r="Q247" s="89" t="s">
        <v>120</v>
      </c>
      <c r="R247" s="80" t="s">
        <v>117</v>
      </c>
      <c r="S247" s="89" t="s">
        <v>408</v>
      </c>
      <c r="T247" s="80" t="s">
        <v>409</v>
      </c>
      <c r="U247" s="89">
        <v>60</v>
      </c>
      <c r="V247" s="89" t="s">
        <v>410</v>
      </c>
      <c r="W247" s="80"/>
      <c r="X247" s="89"/>
      <c r="Y247" s="80"/>
      <c r="Z247" s="62" t="s">
        <v>246</v>
      </c>
      <c r="AA247" s="80">
        <v>90</v>
      </c>
      <c r="AB247" s="96">
        <v>10</v>
      </c>
      <c r="AC247" s="89" t="s">
        <v>411</v>
      </c>
      <c r="AD247" s="89" t="s">
        <v>123</v>
      </c>
      <c r="AE247" s="84">
        <v>50</v>
      </c>
      <c r="AF247" s="84">
        <v>2450</v>
      </c>
      <c r="AG247" s="85">
        <f t="shared" si="8"/>
        <v>122500</v>
      </c>
      <c r="AH247" s="86">
        <f t="shared" si="9"/>
        <v>137200</v>
      </c>
      <c r="AI247" s="90"/>
      <c r="AJ247" s="90"/>
      <c r="AK247" s="91"/>
      <c r="AL247" s="90" t="s">
        <v>124</v>
      </c>
      <c r="AM247" s="90"/>
      <c r="AN247" s="80"/>
      <c r="AO247" s="89" t="s">
        <v>686</v>
      </c>
      <c r="AP247" s="89"/>
      <c r="AQ247" s="19"/>
      <c r="AR247" s="89"/>
      <c r="AS247" s="89"/>
      <c r="AT247" s="89"/>
      <c r="AU247" s="89"/>
      <c r="AV247" s="89"/>
      <c r="AW247" s="89"/>
      <c r="AX247" s="89" t="s">
        <v>141</v>
      </c>
      <c r="AY247" s="89"/>
      <c r="FR247" s="1"/>
      <c r="FS247" s="1"/>
      <c r="FT247" s="1"/>
      <c r="FU247" s="1"/>
      <c r="FV247" s="1"/>
      <c r="FW247" s="1"/>
      <c r="FX247" s="1"/>
      <c r="FY247" s="1"/>
      <c r="FZ247" s="1"/>
      <c r="GA247" s="1"/>
      <c r="GB247" s="1"/>
      <c r="GC247" s="1"/>
      <c r="GD247" s="1"/>
      <c r="GE247" s="1"/>
      <c r="GF247" s="1"/>
      <c r="GG247" s="1"/>
      <c r="GH247" s="1"/>
    </row>
    <row r="248" spans="1:190" ht="12.95" customHeight="1" x14ac:dyDescent="0.25">
      <c r="A248" s="80" t="s">
        <v>543</v>
      </c>
      <c r="B248" s="80"/>
      <c r="C248" s="81">
        <v>210000015</v>
      </c>
      <c r="D248" s="81">
        <v>21101860</v>
      </c>
      <c r="E248" s="167" t="str">
        <f>VLOOKUP(D248:D788,'[8]Plan Report'!$B$812:$C$1352,2,0)</f>
        <v>2244 Т</v>
      </c>
      <c r="F248" s="80"/>
      <c r="G248" s="80" t="s">
        <v>687</v>
      </c>
      <c r="H248" s="89" t="s">
        <v>688</v>
      </c>
      <c r="I248" s="89" t="s">
        <v>689</v>
      </c>
      <c r="J248" s="89" t="s">
        <v>405</v>
      </c>
      <c r="K248" s="89" t="s">
        <v>406</v>
      </c>
      <c r="L248" s="89"/>
      <c r="M248" s="80" t="s">
        <v>246</v>
      </c>
      <c r="N248" s="89" t="s">
        <v>117</v>
      </c>
      <c r="O248" s="80" t="s">
        <v>407</v>
      </c>
      <c r="P248" s="80" t="s">
        <v>128</v>
      </c>
      <c r="Q248" s="89" t="s">
        <v>120</v>
      </c>
      <c r="R248" s="80" t="s">
        <v>117</v>
      </c>
      <c r="S248" s="89" t="s">
        <v>408</v>
      </c>
      <c r="T248" s="80" t="s">
        <v>409</v>
      </c>
      <c r="U248" s="89">
        <v>60</v>
      </c>
      <c r="V248" s="89" t="s">
        <v>410</v>
      </c>
      <c r="W248" s="80"/>
      <c r="X248" s="89"/>
      <c r="Y248" s="80"/>
      <c r="Z248" s="62" t="s">
        <v>246</v>
      </c>
      <c r="AA248" s="80">
        <v>90</v>
      </c>
      <c r="AB248" s="96">
        <v>10</v>
      </c>
      <c r="AC248" s="89" t="s">
        <v>448</v>
      </c>
      <c r="AD248" s="89" t="s">
        <v>123</v>
      </c>
      <c r="AE248" s="84">
        <v>459</v>
      </c>
      <c r="AF248" s="84">
        <v>2250</v>
      </c>
      <c r="AG248" s="85">
        <f t="shared" si="8"/>
        <v>1032750</v>
      </c>
      <c r="AH248" s="86">
        <f t="shared" si="9"/>
        <v>1156680</v>
      </c>
      <c r="AI248" s="90"/>
      <c r="AJ248" s="90"/>
      <c r="AK248" s="91"/>
      <c r="AL248" s="90" t="s">
        <v>124</v>
      </c>
      <c r="AM248" s="90"/>
      <c r="AN248" s="80"/>
      <c r="AO248" s="89" t="s">
        <v>690</v>
      </c>
      <c r="AP248" s="89"/>
      <c r="AQ248" s="19"/>
      <c r="AR248" s="89"/>
      <c r="AS248" s="89"/>
      <c r="AT248" s="89"/>
      <c r="AU248" s="89"/>
      <c r="AV248" s="89"/>
      <c r="AW248" s="89"/>
      <c r="AX248" s="89" t="s">
        <v>141</v>
      </c>
      <c r="AY248" s="89"/>
      <c r="FR248" s="1"/>
      <c r="FS248" s="1"/>
      <c r="FT248" s="1"/>
      <c r="FU248" s="1"/>
      <c r="FV248" s="1"/>
      <c r="FW248" s="1"/>
      <c r="FX248" s="1"/>
      <c r="FY248" s="1"/>
      <c r="FZ248" s="1"/>
      <c r="GA248" s="1"/>
      <c r="GB248" s="1"/>
      <c r="GC248" s="1"/>
      <c r="GD248" s="1"/>
      <c r="GE248" s="1"/>
      <c r="GF248" s="1"/>
      <c r="GG248" s="1"/>
      <c r="GH248" s="1"/>
    </row>
    <row r="249" spans="1:190" ht="12.95" customHeight="1" x14ac:dyDescent="0.25">
      <c r="A249" s="80" t="s">
        <v>543</v>
      </c>
      <c r="B249" s="80"/>
      <c r="C249" s="81">
        <v>260000183</v>
      </c>
      <c r="D249" s="81">
        <v>21101861</v>
      </c>
      <c r="E249" s="167" t="str">
        <f>VLOOKUP(D249:D789,'[8]Plan Report'!$B$812:$C$1352,2,0)</f>
        <v>1719 Т</v>
      </c>
      <c r="F249" s="80"/>
      <c r="G249" s="80" t="s">
        <v>691</v>
      </c>
      <c r="H249" s="89" t="s">
        <v>692</v>
      </c>
      <c r="I249" s="89" t="s">
        <v>693</v>
      </c>
      <c r="J249" s="89" t="s">
        <v>158</v>
      </c>
      <c r="K249" s="89" t="s">
        <v>453</v>
      </c>
      <c r="L249" s="89" t="s">
        <v>454</v>
      </c>
      <c r="M249" s="80" t="s">
        <v>82</v>
      </c>
      <c r="N249" s="89" t="s">
        <v>455</v>
      </c>
      <c r="O249" s="80" t="s">
        <v>456</v>
      </c>
      <c r="P249" s="80" t="s">
        <v>128</v>
      </c>
      <c r="Q249" s="89" t="s">
        <v>120</v>
      </c>
      <c r="R249" s="80" t="s">
        <v>117</v>
      </c>
      <c r="S249" s="89" t="s">
        <v>408</v>
      </c>
      <c r="T249" s="80" t="s">
        <v>409</v>
      </c>
      <c r="U249" s="89">
        <v>60</v>
      </c>
      <c r="V249" s="89" t="s">
        <v>410</v>
      </c>
      <c r="W249" s="80"/>
      <c r="X249" s="89"/>
      <c r="Y249" s="80"/>
      <c r="Z249" s="80">
        <v>30</v>
      </c>
      <c r="AA249" s="80">
        <v>60</v>
      </c>
      <c r="AB249" s="96">
        <v>10</v>
      </c>
      <c r="AC249" s="89" t="s">
        <v>525</v>
      </c>
      <c r="AD249" s="89" t="s">
        <v>123</v>
      </c>
      <c r="AE249" s="84">
        <v>2.5</v>
      </c>
      <c r="AF249" s="84">
        <v>296000</v>
      </c>
      <c r="AG249" s="85">
        <f t="shared" si="8"/>
        <v>740000</v>
      </c>
      <c r="AH249" s="86">
        <f t="shared" si="9"/>
        <v>828800.00000000012</v>
      </c>
      <c r="AI249" s="90"/>
      <c r="AJ249" s="90"/>
      <c r="AK249" s="91"/>
      <c r="AL249" s="90" t="s">
        <v>1947</v>
      </c>
      <c r="AM249" s="90"/>
      <c r="AN249" s="80"/>
      <c r="AO249" s="89" t="s">
        <v>694</v>
      </c>
      <c r="AP249" s="89"/>
      <c r="AQ249" s="19"/>
      <c r="AR249" s="89"/>
      <c r="AS249" s="89"/>
      <c r="AT249" s="89"/>
      <c r="AU249" s="89"/>
      <c r="AV249" s="89"/>
      <c r="AW249" s="89"/>
      <c r="AX249" s="89" t="s">
        <v>141</v>
      </c>
      <c r="AY249" s="89"/>
      <c r="FR249" s="1"/>
      <c r="FS249" s="1"/>
      <c r="FT249" s="1"/>
      <c r="FU249" s="1"/>
      <c r="FV249" s="1"/>
      <c r="FW249" s="1"/>
      <c r="FX249" s="1"/>
      <c r="FY249" s="1"/>
      <c r="FZ249" s="1"/>
      <c r="GA249" s="1"/>
      <c r="GB249" s="1"/>
      <c r="GC249" s="1"/>
      <c r="GD249" s="1"/>
      <c r="GE249" s="1"/>
      <c r="GF249" s="1"/>
      <c r="GG249" s="1"/>
      <c r="GH249" s="1"/>
    </row>
    <row r="250" spans="1:190" ht="12.95" customHeight="1" x14ac:dyDescent="0.25">
      <c r="A250" s="80" t="s">
        <v>543</v>
      </c>
      <c r="B250" s="80"/>
      <c r="C250" s="81">
        <v>210034607</v>
      </c>
      <c r="D250" s="81">
        <v>21101862</v>
      </c>
      <c r="E250" s="167" t="str">
        <f>VLOOKUP(D250:D790,'[8]Plan Report'!$B$812:$C$1352,2,0)</f>
        <v>1988 Т</v>
      </c>
      <c r="F250" s="80"/>
      <c r="G250" s="80" t="s">
        <v>695</v>
      </c>
      <c r="H250" s="89" t="s">
        <v>696</v>
      </c>
      <c r="I250" s="89" t="s">
        <v>697</v>
      </c>
      <c r="J250" s="89" t="s">
        <v>405</v>
      </c>
      <c r="K250" s="89" t="s">
        <v>406</v>
      </c>
      <c r="L250" s="89"/>
      <c r="M250" s="80" t="s">
        <v>246</v>
      </c>
      <c r="N250" s="89" t="s">
        <v>117</v>
      </c>
      <c r="O250" s="80" t="s">
        <v>407</v>
      </c>
      <c r="P250" s="80" t="s">
        <v>128</v>
      </c>
      <c r="Q250" s="89" t="s">
        <v>120</v>
      </c>
      <c r="R250" s="80" t="s">
        <v>117</v>
      </c>
      <c r="S250" s="89" t="s">
        <v>408</v>
      </c>
      <c r="T250" s="80" t="s">
        <v>409</v>
      </c>
      <c r="U250" s="89">
        <v>60</v>
      </c>
      <c r="V250" s="89" t="s">
        <v>410</v>
      </c>
      <c r="W250" s="80"/>
      <c r="X250" s="89"/>
      <c r="Y250" s="80"/>
      <c r="Z250" s="62" t="s">
        <v>246</v>
      </c>
      <c r="AA250" s="80">
        <v>90</v>
      </c>
      <c r="AB250" s="96">
        <v>10</v>
      </c>
      <c r="AC250" s="89" t="s">
        <v>428</v>
      </c>
      <c r="AD250" s="89" t="s">
        <v>123</v>
      </c>
      <c r="AE250" s="84">
        <v>106</v>
      </c>
      <c r="AF250" s="84">
        <v>6799</v>
      </c>
      <c r="AG250" s="85">
        <f t="shared" si="8"/>
        <v>720694</v>
      </c>
      <c r="AH250" s="86">
        <f t="shared" si="9"/>
        <v>807177.28</v>
      </c>
      <c r="AI250" s="90"/>
      <c r="AJ250" s="90"/>
      <c r="AK250" s="91"/>
      <c r="AL250" s="90" t="s">
        <v>124</v>
      </c>
      <c r="AM250" s="90"/>
      <c r="AN250" s="80"/>
      <c r="AO250" s="89" t="s">
        <v>698</v>
      </c>
      <c r="AP250" s="89"/>
      <c r="AQ250" s="19"/>
      <c r="AR250" s="89"/>
      <c r="AS250" s="89"/>
      <c r="AT250" s="89"/>
      <c r="AU250" s="89"/>
      <c r="AV250" s="89"/>
      <c r="AW250" s="89"/>
      <c r="AX250" s="89" t="s">
        <v>141</v>
      </c>
      <c r="AY250" s="89"/>
      <c r="FR250" s="1"/>
      <c r="FS250" s="1"/>
      <c r="FT250" s="1"/>
      <c r="FU250" s="1"/>
      <c r="FV250" s="1"/>
      <c r="FW250" s="1"/>
      <c r="FX250" s="1"/>
      <c r="FY250" s="1"/>
      <c r="FZ250" s="1"/>
      <c r="GA250" s="1"/>
      <c r="GB250" s="1"/>
      <c r="GC250" s="1"/>
      <c r="GD250" s="1"/>
      <c r="GE250" s="1"/>
      <c r="GF250" s="1"/>
      <c r="GG250" s="1"/>
      <c r="GH250" s="1"/>
    </row>
    <row r="251" spans="1:190" ht="12.95" customHeight="1" x14ac:dyDescent="0.25">
      <c r="A251" s="80" t="s">
        <v>543</v>
      </c>
      <c r="B251" s="80"/>
      <c r="C251" s="81">
        <v>210035402</v>
      </c>
      <c r="D251" s="81">
        <v>21101863</v>
      </c>
      <c r="E251" s="167" t="str">
        <f>VLOOKUP(D251:D791,'[8]Plan Report'!$B$812:$C$1352,2,0)</f>
        <v>2110 Т</v>
      </c>
      <c r="F251" s="80"/>
      <c r="G251" s="80" t="s">
        <v>699</v>
      </c>
      <c r="H251" s="89" t="s">
        <v>700</v>
      </c>
      <c r="I251" s="89" t="s">
        <v>701</v>
      </c>
      <c r="J251" s="89" t="s">
        <v>405</v>
      </c>
      <c r="K251" s="89" t="s">
        <v>406</v>
      </c>
      <c r="L251" s="89"/>
      <c r="M251" s="80" t="s">
        <v>246</v>
      </c>
      <c r="N251" s="89" t="s">
        <v>117</v>
      </c>
      <c r="O251" s="80" t="s">
        <v>407</v>
      </c>
      <c r="P251" s="80" t="s">
        <v>128</v>
      </c>
      <c r="Q251" s="89" t="s">
        <v>120</v>
      </c>
      <c r="R251" s="80" t="s">
        <v>117</v>
      </c>
      <c r="S251" s="89" t="s">
        <v>408</v>
      </c>
      <c r="T251" s="80" t="s">
        <v>409</v>
      </c>
      <c r="U251" s="89">
        <v>60</v>
      </c>
      <c r="V251" s="89" t="s">
        <v>410</v>
      </c>
      <c r="W251" s="80"/>
      <c r="X251" s="89"/>
      <c r="Y251" s="80"/>
      <c r="Z251" s="62" t="s">
        <v>246</v>
      </c>
      <c r="AA251" s="80">
        <v>90</v>
      </c>
      <c r="AB251" s="96">
        <v>10</v>
      </c>
      <c r="AC251" s="89" t="s">
        <v>411</v>
      </c>
      <c r="AD251" s="89" t="s">
        <v>123</v>
      </c>
      <c r="AE251" s="84">
        <v>3</v>
      </c>
      <c r="AF251" s="84">
        <v>167390</v>
      </c>
      <c r="AG251" s="85">
        <f t="shared" si="8"/>
        <v>502170</v>
      </c>
      <c r="AH251" s="86">
        <f t="shared" si="9"/>
        <v>562430.4</v>
      </c>
      <c r="AI251" s="90"/>
      <c r="AJ251" s="90"/>
      <c r="AK251" s="91"/>
      <c r="AL251" s="90" t="s">
        <v>124</v>
      </c>
      <c r="AM251" s="90"/>
      <c r="AN251" s="80"/>
      <c r="AO251" s="89" t="s">
        <v>702</v>
      </c>
      <c r="AP251" s="89"/>
      <c r="AQ251" s="19"/>
      <c r="AR251" s="89"/>
      <c r="AS251" s="89"/>
      <c r="AT251" s="89"/>
      <c r="AU251" s="89"/>
      <c r="AV251" s="89"/>
      <c r="AW251" s="89"/>
      <c r="AX251" s="89" t="s">
        <v>141</v>
      </c>
      <c r="AY251" s="89"/>
      <c r="FR251" s="1"/>
      <c r="FS251" s="1"/>
      <c r="FT251" s="1"/>
      <c r="FU251" s="1"/>
      <c r="FV251" s="1"/>
      <c r="FW251" s="1"/>
      <c r="FX251" s="1"/>
      <c r="FY251" s="1"/>
      <c r="FZ251" s="1"/>
      <c r="GA251" s="1"/>
      <c r="GB251" s="1"/>
      <c r="GC251" s="1"/>
      <c r="GD251" s="1"/>
      <c r="GE251" s="1"/>
      <c r="GF251" s="1"/>
      <c r="GG251" s="1"/>
      <c r="GH251" s="1"/>
    </row>
    <row r="252" spans="1:190" ht="12.95" customHeight="1" x14ac:dyDescent="0.25">
      <c r="A252" s="80" t="s">
        <v>543</v>
      </c>
      <c r="B252" s="80"/>
      <c r="C252" s="81">
        <v>210022132</v>
      </c>
      <c r="D252" s="81">
        <v>21101864</v>
      </c>
      <c r="E252" s="167" t="str">
        <f>VLOOKUP(D252:D792,'[8]Plan Report'!$B$812:$C$1352,2,0)</f>
        <v>1797 Т</v>
      </c>
      <c r="F252" s="80"/>
      <c r="G252" s="80" t="s">
        <v>703</v>
      </c>
      <c r="H252" s="89" t="s">
        <v>704</v>
      </c>
      <c r="I252" s="89" t="s">
        <v>705</v>
      </c>
      <c r="J252" s="89" t="s">
        <v>405</v>
      </c>
      <c r="K252" s="89" t="s">
        <v>406</v>
      </c>
      <c r="L252" s="89" t="s">
        <v>454</v>
      </c>
      <c r="M252" s="80" t="s">
        <v>82</v>
      </c>
      <c r="N252" s="89" t="s">
        <v>117</v>
      </c>
      <c r="O252" s="80" t="s">
        <v>407</v>
      </c>
      <c r="P252" s="80" t="s">
        <v>128</v>
      </c>
      <c r="Q252" s="89" t="s">
        <v>120</v>
      </c>
      <c r="R252" s="80" t="s">
        <v>117</v>
      </c>
      <c r="S252" s="89" t="s">
        <v>408</v>
      </c>
      <c r="T252" s="80" t="s">
        <v>409</v>
      </c>
      <c r="U252" s="89">
        <v>60</v>
      </c>
      <c r="V252" s="89" t="s">
        <v>410</v>
      </c>
      <c r="W252" s="80"/>
      <c r="X252" s="89"/>
      <c r="Y252" s="80"/>
      <c r="Z252" s="80">
        <v>30</v>
      </c>
      <c r="AA252" s="80">
        <v>60</v>
      </c>
      <c r="AB252" s="96">
        <v>10</v>
      </c>
      <c r="AC252" s="89" t="s">
        <v>411</v>
      </c>
      <c r="AD252" s="89" t="s">
        <v>123</v>
      </c>
      <c r="AE252" s="84">
        <v>14</v>
      </c>
      <c r="AF252" s="84">
        <v>13500</v>
      </c>
      <c r="AG252" s="85">
        <f t="shared" si="8"/>
        <v>189000</v>
      </c>
      <c r="AH252" s="86">
        <f t="shared" si="9"/>
        <v>211680.00000000003</v>
      </c>
      <c r="AI252" s="90"/>
      <c r="AJ252" s="90"/>
      <c r="AK252" s="91"/>
      <c r="AL252" s="90" t="s">
        <v>124</v>
      </c>
      <c r="AM252" s="90"/>
      <c r="AN252" s="80"/>
      <c r="AO252" s="89" t="s">
        <v>706</v>
      </c>
      <c r="AP252" s="89"/>
      <c r="AQ252" s="19"/>
      <c r="AR252" s="89"/>
      <c r="AS252" s="89"/>
      <c r="AT252" s="89"/>
      <c r="AU252" s="89"/>
      <c r="AV252" s="89"/>
      <c r="AW252" s="89"/>
      <c r="AX252" s="89" t="s">
        <v>141</v>
      </c>
      <c r="AY252" s="89"/>
      <c r="FR252" s="1"/>
      <c r="FS252" s="1"/>
      <c r="FT252" s="1"/>
      <c r="FU252" s="1"/>
      <c r="FV252" s="1"/>
      <c r="FW252" s="1"/>
      <c r="FX252" s="1"/>
      <c r="FY252" s="1"/>
      <c r="FZ252" s="1"/>
      <c r="GA252" s="1"/>
      <c r="GB252" s="1"/>
      <c r="GC252" s="1"/>
      <c r="GD252" s="1"/>
      <c r="GE252" s="1"/>
      <c r="GF252" s="1"/>
      <c r="GG252" s="1"/>
      <c r="GH252" s="1"/>
    </row>
    <row r="253" spans="1:190" ht="12.95" customHeight="1" x14ac:dyDescent="0.25">
      <c r="A253" s="80" t="s">
        <v>543</v>
      </c>
      <c r="B253" s="80"/>
      <c r="C253" s="81">
        <v>210035408</v>
      </c>
      <c r="D253" s="81">
        <v>21101865</v>
      </c>
      <c r="E253" s="167" t="str">
        <f>VLOOKUP(D253:D793,'[8]Plan Report'!$B$812:$C$1352,2,0)</f>
        <v>2108 Т</v>
      </c>
      <c r="F253" s="80"/>
      <c r="G253" s="80" t="s">
        <v>707</v>
      </c>
      <c r="H253" s="89" t="s">
        <v>704</v>
      </c>
      <c r="I253" s="89" t="s">
        <v>708</v>
      </c>
      <c r="J253" s="89" t="s">
        <v>405</v>
      </c>
      <c r="K253" s="89" t="s">
        <v>406</v>
      </c>
      <c r="L253" s="89" t="s">
        <v>454</v>
      </c>
      <c r="M253" s="80" t="s">
        <v>82</v>
      </c>
      <c r="N253" s="89" t="s">
        <v>117</v>
      </c>
      <c r="O253" s="80" t="s">
        <v>407</v>
      </c>
      <c r="P253" s="80" t="s">
        <v>128</v>
      </c>
      <c r="Q253" s="89" t="s">
        <v>120</v>
      </c>
      <c r="R253" s="80" t="s">
        <v>117</v>
      </c>
      <c r="S253" s="89" t="s">
        <v>408</v>
      </c>
      <c r="T253" s="80" t="s">
        <v>409</v>
      </c>
      <c r="U253" s="89">
        <v>60</v>
      </c>
      <c r="V253" s="89" t="s">
        <v>410</v>
      </c>
      <c r="W253" s="80"/>
      <c r="X253" s="89"/>
      <c r="Y253" s="80"/>
      <c r="Z253" s="80">
        <v>30</v>
      </c>
      <c r="AA253" s="80">
        <v>60</v>
      </c>
      <c r="AB253" s="96">
        <v>10</v>
      </c>
      <c r="AC253" s="89" t="s">
        <v>411</v>
      </c>
      <c r="AD253" s="89" t="s">
        <v>123</v>
      </c>
      <c r="AE253" s="84">
        <v>12</v>
      </c>
      <c r="AF253" s="84">
        <v>36036</v>
      </c>
      <c r="AG253" s="85">
        <f t="shared" si="8"/>
        <v>432432</v>
      </c>
      <c r="AH253" s="86">
        <f t="shared" si="9"/>
        <v>484323.84000000003</v>
      </c>
      <c r="AI253" s="90"/>
      <c r="AJ253" s="90"/>
      <c r="AK253" s="91"/>
      <c r="AL253" s="90" t="s">
        <v>124</v>
      </c>
      <c r="AM253" s="90"/>
      <c r="AN253" s="80"/>
      <c r="AO253" s="89" t="s">
        <v>709</v>
      </c>
      <c r="AP253" s="89"/>
      <c r="AQ253" s="19"/>
      <c r="AR253" s="89"/>
      <c r="AS253" s="89"/>
      <c r="AT253" s="89"/>
      <c r="AU253" s="89"/>
      <c r="AV253" s="89"/>
      <c r="AW253" s="89"/>
      <c r="AX253" s="89" t="s">
        <v>141</v>
      </c>
      <c r="AY253" s="89"/>
      <c r="FR253" s="1"/>
      <c r="FS253" s="1"/>
      <c r="FT253" s="1"/>
      <c r="FU253" s="1"/>
      <c r="FV253" s="1"/>
      <c r="FW253" s="1"/>
      <c r="FX253" s="1"/>
      <c r="FY253" s="1"/>
      <c r="FZ253" s="1"/>
      <c r="GA253" s="1"/>
      <c r="GB253" s="1"/>
      <c r="GC253" s="1"/>
      <c r="GD253" s="1"/>
      <c r="GE253" s="1"/>
      <c r="GF253" s="1"/>
      <c r="GG253" s="1"/>
      <c r="GH253" s="1"/>
    </row>
    <row r="254" spans="1:190" ht="12.95" customHeight="1" x14ac:dyDescent="0.25">
      <c r="A254" s="80" t="s">
        <v>543</v>
      </c>
      <c r="B254" s="80"/>
      <c r="C254" s="81">
        <v>250001099</v>
      </c>
      <c r="D254" s="81">
        <v>21101866</v>
      </c>
      <c r="E254" s="167" t="str">
        <f>VLOOKUP(D254:D794,'[8]Plan Report'!$B$812:$C$1352,2,0)</f>
        <v>1878 Т</v>
      </c>
      <c r="F254" s="80"/>
      <c r="G254" s="80" t="s">
        <v>710</v>
      </c>
      <c r="H254" s="89" t="s">
        <v>711</v>
      </c>
      <c r="I254" s="89" t="s">
        <v>712</v>
      </c>
      <c r="J254" s="89" t="s">
        <v>405</v>
      </c>
      <c r="K254" s="89" t="s">
        <v>406</v>
      </c>
      <c r="L254" s="89"/>
      <c r="M254" s="80" t="s">
        <v>246</v>
      </c>
      <c r="N254" s="89" t="s">
        <v>117</v>
      </c>
      <c r="O254" s="80" t="s">
        <v>407</v>
      </c>
      <c r="P254" s="80" t="s">
        <v>128</v>
      </c>
      <c r="Q254" s="89" t="s">
        <v>120</v>
      </c>
      <c r="R254" s="80" t="s">
        <v>117</v>
      </c>
      <c r="S254" s="89" t="s">
        <v>408</v>
      </c>
      <c r="T254" s="80" t="s">
        <v>409</v>
      </c>
      <c r="U254" s="89">
        <v>60</v>
      </c>
      <c r="V254" s="89" t="s">
        <v>410</v>
      </c>
      <c r="W254" s="80"/>
      <c r="X254" s="89"/>
      <c r="Y254" s="80"/>
      <c r="Z254" s="62" t="s">
        <v>246</v>
      </c>
      <c r="AA254" s="80">
        <v>90</v>
      </c>
      <c r="AB254" s="96">
        <v>10</v>
      </c>
      <c r="AC254" s="89" t="s">
        <v>411</v>
      </c>
      <c r="AD254" s="89" t="s">
        <v>123</v>
      </c>
      <c r="AE254" s="84">
        <v>113</v>
      </c>
      <c r="AF254" s="84">
        <v>79950</v>
      </c>
      <c r="AG254" s="85">
        <f t="shared" si="8"/>
        <v>9034350</v>
      </c>
      <c r="AH254" s="86">
        <f t="shared" si="9"/>
        <v>10118472.000000002</v>
      </c>
      <c r="AI254" s="90"/>
      <c r="AJ254" s="90"/>
      <c r="AK254" s="91"/>
      <c r="AL254" s="90" t="s">
        <v>124</v>
      </c>
      <c r="AM254" s="90"/>
      <c r="AN254" s="80"/>
      <c r="AO254" s="89" t="s">
        <v>713</v>
      </c>
      <c r="AP254" s="89"/>
      <c r="AQ254" s="19"/>
      <c r="AR254" s="89"/>
      <c r="AS254" s="89"/>
      <c r="AT254" s="89"/>
      <c r="AU254" s="89"/>
      <c r="AV254" s="89"/>
      <c r="AW254" s="89"/>
      <c r="AX254" s="89" t="s">
        <v>141</v>
      </c>
      <c r="AY254" s="89"/>
      <c r="FR254" s="1"/>
      <c r="FS254" s="1"/>
      <c r="FT254" s="1"/>
      <c r="FU254" s="1"/>
      <c r="FV254" s="1"/>
      <c r="FW254" s="1"/>
      <c r="FX254" s="1"/>
      <c r="FY254" s="1"/>
      <c r="FZ254" s="1"/>
      <c r="GA254" s="1"/>
      <c r="GB254" s="1"/>
      <c r="GC254" s="1"/>
      <c r="GD254" s="1"/>
      <c r="GE254" s="1"/>
      <c r="GF254" s="1"/>
      <c r="GG254" s="1"/>
      <c r="GH254" s="1"/>
    </row>
    <row r="255" spans="1:190" ht="12.95" customHeight="1" x14ac:dyDescent="0.25">
      <c r="A255" s="80" t="s">
        <v>543</v>
      </c>
      <c r="B255" s="80"/>
      <c r="C255" s="81">
        <v>250004424</v>
      </c>
      <c r="D255" s="81">
        <v>21101867</v>
      </c>
      <c r="E255" s="167" t="str">
        <f>VLOOKUP(D255:D795,'[8]Plan Report'!$B$812:$C$1352,2,0)</f>
        <v>1879 Т</v>
      </c>
      <c r="F255" s="80"/>
      <c r="G255" s="80" t="s">
        <v>710</v>
      </c>
      <c r="H255" s="89" t="s">
        <v>711</v>
      </c>
      <c r="I255" s="89" t="s">
        <v>712</v>
      </c>
      <c r="J255" s="89" t="s">
        <v>405</v>
      </c>
      <c r="K255" s="89" t="s">
        <v>406</v>
      </c>
      <c r="L255" s="89"/>
      <c r="M255" s="80" t="s">
        <v>246</v>
      </c>
      <c r="N255" s="89" t="s">
        <v>117</v>
      </c>
      <c r="O255" s="80" t="s">
        <v>407</v>
      </c>
      <c r="P255" s="80" t="s">
        <v>128</v>
      </c>
      <c r="Q255" s="89" t="s">
        <v>120</v>
      </c>
      <c r="R255" s="80" t="s">
        <v>117</v>
      </c>
      <c r="S255" s="89" t="s">
        <v>408</v>
      </c>
      <c r="T255" s="80" t="s">
        <v>409</v>
      </c>
      <c r="U255" s="89">
        <v>60</v>
      </c>
      <c r="V255" s="89" t="s">
        <v>410</v>
      </c>
      <c r="W255" s="80"/>
      <c r="X255" s="89"/>
      <c r="Y255" s="80"/>
      <c r="Z255" s="62" t="s">
        <v>246</v>
      </c>
      <c r="AA255" s="80">
        <v>90</v>
      </c>
      <c r="AB255" s="96">
        <v>10</v>
      </c>
      <c r="AC255" s="89" t="s">
        <v>411</v>
      </c>
      <c r="AD255" s="89" t="s">
        <v>123</v>
      </c>
      <c r="AE255" s="84">
        <v>14</v>
      </c>
      <c r="AF255" s="84">
        <v>115005</v>
      </c>
      <c r="AG255" s="85">
        <f t="shared" si="8"/>
        <v>1610070</v>
      </c>
      <c r="AH255" s="86">
        <f t="shared" si="9"/>
        <v>1803278.4000000001</v>
      </c>
      <c r="AI255" s="90"/>
      <c r="AJ255" s="90"/>
      <c r="AK255" s="91"/>
      <c r="AL255" s="90" t="s">
        <v>124</v>
      </c>
      <c r="AM255" s="90"/>
      <c r="AN255" s="80"/>
      <c r="AO255" s="89" t="s">
        <v>714</v>
      </c>
      <c r="AP255" s="89"/>
      <c r="AQ255" s="19"/>
      <c r="AR255" s="89"/>
      <c r="AS255" s="89"/>
      <c r="AT255" s="89"/>
      <c r="AU255" s="89"/>
      <c r="AV255" s="89"/>
      <c r="AW255" s="89"/>
      <c r="AX255" s="89" t="s">
        <v>141</v>
      </c>
      <c r="AY255" s="89"/>
      <c r="FR255" s="1"/>
      <c r="FS255" s="1"/>
      <c r="FT255" s="1"/>
      <c r="FU255" s="1"/>
      <c r="FV255" s="1"/>
      <c r="FW255" s="1"/>
      <c r="FX255" s="1"/>
      <c r="FY255" s="1"/>
      <c r="FZ255" s="1"/>
      <c r="GA255" s="1"/>
      <c r="GB255" s="1"/>
      <c r="GC255" s="1"/>
      <c r="GD255" s="1"/>
      <c r="GE255" s="1"/>
      <c r="GF255" s="1"/>
      <c r="GG255" s="1"/>
      <c r="GH255" s="1"/>
    </row>
    <row r="256" spans="1:190" ht="12.95" customHeight="1" x14ac:dyDescent="0.25">
      <c r="A256" s="80" t="s">
        <v>543</v>
      </c>
      <c r="B256" s="80"/>
      <c r="C256" s="81">
        <v>210020626</v>
      </c>
      <c r="D256" s="81">
        <v>21101868</v>
      </c>
      <c r="E256" s="167" t="str">
        <f>VLOOKUP(D256:D796,'[8]Plan Report'!$B$812:$C$1352,2,0)</f>
        <v>1882 Т</v>
      </c>
      <c r="F256" s="80"/>
      <c r="G256" s="80" t="s">
        <v>715</v>
      </c>
      <c r="H256" s="89" t="s">
        <v>716</v>
      </c>
      <c r="I256" s="89" t="s">
        <v>717</v>
      </c>
      <c r="J256" s="89" t="s">
        <v>405</v>
      </c>
      <c r="K256" s="89" t="s">
        <v>406</v>
      </c>
      <c r="L256" s="89"/>
      <c r="M256" s="80" t="s">
        <v>246</v>
      </c>
      <c r="N256" s="89" t="s">
        <v>117</v>
      </c>
      <c r="O256" s="80" t="s">
        <v>407</v>
      </c>
      <c r="P256" s="80" t="s">
        <v>128</v>
      </c>
      <c r="Q256" s="89" t="s">
        <v>120</v>
      </c>
      <c r="R256" s="80" t="s">
        <v>117</v>
      </c>
      <c r="S256" s="89" t="s">
        <v>408</v>
      </c>
      <c r="T256" s="80" t="s">
        <v>409</v>
      </c>
      <c r="U256" s="89">
        <v>60</v>
      </c>
      <c r="V256" s="89" t="s">
        <v>410</v>
      </c>
      <c r="W256" s="80"/>
      <c r="X256" s="89"/>
      <c r="Y256" s="80"/>
      <c r="Z256" s="62" t="s">
        <v>246</v>
      </c>
      <c r="AA256" s="80">
        <v>90</v>
      </c>
      <c r="AB256" s="96">
        <v>10</v>
      </c>
      <c r="AC256" s="89" t="s">
        <v>411</v>
      </c>
      <c r="AD256" s="89" t="s">
        <v>123</v>
      </c>
      <c r="AE256" s="84">
        <v>112</v>
      </c>
      <c r="AF256" s="84">
        <v>103.95</v>
      </c>
      <c r="AG256" s="85">
        <f t="shared" si="8"/>
        <v>11642.4</v>
      </c>
      <c r="AH256" s="86">
        <f t="shared" si="9"/>
        <v>13039.488000000001</v>
      </c>
      <c r="AI256" s="90"/>
      <c r="AJ256" s="90"/>
      <c r="AK256" s="91"/>
      <c r="AL256" s="90" t="s">
        <v>124</v>
      </c>
      <c r="AM256" s="90"/>
      <c r="AN256" s="80"/>
      <c r="AO256" s="89" t="s">
        <v>718</v>
      </c>
      <c r="AP256" s="89"/>
      <c r="AQ256" s="19"/>
      <c r="AR256" s="89"/>
      <c r="AS256" s="89"/>
      <c r="AT256" s="89"/>
      <c r="AU256" s="89"/>
      <c r="AV256" s="89"/>
      <c r="AW256" s="89"/>
      <c r="AX256" s="89" t="s">
        <v>141</v>
      </c>
      <c r="AY256" s="89"/>
      <c r="FR256" s="1"/>
      <c r="FS256" s="1"/>
      <c r="FT256" s="1"/>
      <c r="FU256" s="1"/>
      <c r="FV256" s="1"/>
      <c r="FW256" s="1"/>
      <c r="FX256" s="1"/>
      <c r="FY256" s="1"/>
      <c r="FZ256" s="1"/>
      <c r="GA256" s="1"/>
      <c r="GB256" s="1"/>
      <c r="GC256" s="1"/>
      <c r="GD256" s="1"/>
      <c r="GE256" s="1"/>
      <c r="GF256" s="1"/>
      <c r="GG256" s="1"/>
      <c r="GH256" s="1"/>
    </row>
    <row r="257" spans="1:190" ht="12.95" customHeight="1" x14ac:dyDescent="0.25">
      <c r="A257" s="80" t="s">
        <v>543</v>
      </c>
      <c r="B257" s="80"/>
      <c r="C257" s="81">
        <v>210029608</v>
      </c>
      <c r="D257" s="81">
        <v>21101869</v>
      </c>
      <c r="E257" s="167" t="str">
        <f>VLOOKUP(D257:D797,'[8]Plan Report'!$B$812:$C$1352,2,0)</f>
        <v>1883 Т</v>
      </c>
      <c r="F257" s="80"/>
      <c r="G257" s="80" t="s">
        <v>715</v>
      </c>
      <c r="H257" s="89" t="s">
        <v>716</v>
      </c>
      <c r="I257" s="89" t="s">
        <v>717</v>
      </c>
      <c r="J257" s="89" t="s">
        <v>405</v>
      </c>
      <c r="K257" s="89" t="s">
        <v>406</v>
      </c>
      <c r="L257" s="89"/>
      <c r="M257" s="80" t="s">
        <v>246</v>
      </c>
      <c r="N257" s="89" t="s">
        <v>117</v>
      </c>
      <c r="O257" s="80" t="s">
        <v>407</v>
      </c>
      <c r="P257" s="80" t="s">
        <v>128</v>
      </c>
      <c r="Q257" s="89" t="s">
        <v>120</v>
      </c>
      <c r="R257" s="80" t="s">
        <v>117</v>
      </c>
      <c r="S257" s="89" t="s">
        <v>408</v>
      </c>
      <c r="T257" s="80" t="s">
        <v>409</v>
      </c>
      <c r="U257" s="89">
        <v>60</v>
      </c>
      <c r="V257" s="89" t="s">
        <v>410</v>
      </c>
      <c r="W257" s="80"/>
      <c r="X257" s="89"/>
      <c r="Y257" s="80"/>
      <c r="Z257" s="62" t="s">
        <v>246</v>
      </c>
      <c r="AA257" s="80">
        <v>90</v>
      </c>
      <c r="AB257" s="96">
        <v>10</v>
      </c>
      <c r="AC257" s="89" t="s">
        <v>411</v>
      </c>
      <c r="AD257" s="89" t="s">
        <v>123</v>
      </c>
      <c r="AE257" s="84">
        <v>30</v>
      </c>
      <c r="AF257" s="84">
        <v>443.33</v>
      </c>
      <c r="AG257" s="85">
        <f t="shared" si="8"/>
        <v>13299.9</v>
      </c>
      <c r="AH257" s="86">
        <f t="shared" si="9"/>
        <v>14895.888000000001</v>
      </c>
      <c r="AI257" s="90"/>
      <c r="AJ257" s="90"/>
      <c r="AK257" s="91"/>
      <c r="AL257" s="90" t="s">
        <v>124</v>
      </c>
      <c r="AM257" s="90"/>
      <c r="AN257" s="80"/>
      <c r="AO257" s="89" t="s">
        <v>719</v>
      </c>
      <c r="AP257" s="89"/>
      <c r="AQ257" s="19"/>
      <c r="AR257" s="89"/>
      <c r="AS257" s="89"/>
      <c r="AT257" s="89"/>
      <c r="AU257" s="89"/>
      <c r="AV257" s="89"/>
      <c r="AW257" s="89"/>
      <c r="AX257" s="89" t="s">
        <v>141</v>
      </c>
      <c r="AY257" s="89"/>
      <c r="FR257" s="1"/>
      <c r="FS257" s="1"/>
      <c r="FT257" s="1"/>
      <c r="FU257" s="1"/>
      <c r="FV257" s="1"/>
      <c r="FW257" s="1"/>
      <c r="FX257" s="1"/>
      <c r="FY257" s="1"/>
      <c r="FZ257" s="1"/>
      <c r="GA257" s="1"/>
      <c r="GB257" s="1"/>
      <c r="GC257" s="1"/>
      <c r="GD257" s="1"/>
      <c r="GE257" s="1"/>
      <c r="GF257" s="1"/>
      <c r="GG257" s="1"/>
      <c r="GH257" s="1"/>
    </row>
    <row r="258" spans="1:190" ht="12.95" customHeight="1" x14ac:dyDescent="0.25">
      <c r="A258" s="80" t="s">
        <v>543</v>
      </c>
      <c r="B258" s="80"/>
      <c r="C258" s="81">
        <v>210019295</v>
      </c>
      <c r="D258" s="81">
        <v>21101870</v>
      </c>
      <c r="E258" s="167" t="str">
        <f>VLOOKUP(D258:D798,'[8]Plan Report'!$B$812:$C$1352,2,0)</f>
        <v>1884 Т</v>
      </c>
      <c r="F258" s="80"/>
      <c r="G258" s="80" t="s">
        <v>720</v>
      </c>
      <c r="H258" s="89" t="s">
        <v>716</v>
      </c>
      <c r="I258" s="89" t="s">
        <v>721</v>
      </c>
      <c r="J258" s="89" t="s">
        <v>405</v>
      </c>
      <c r="K258" s="89" t="s">
        <v>406</v>
      </c>
      <c r="L258" s="89"/>
      <c r="M258" s="80" t="s">
        <v>246</v>
      </c>
      <c r="N258" s="89" t="s">
        <v>117</v>
      </c>
      <c r="O258" s="80" t="s">
        <v>407</v>
      </c>
      <c r="P258" s="80" t="s">
        <v>128</v>
      </c>
      <c r="Q258" s="89" t="s">
        <v>120</v>
      </c>
      <c r="R258" s="80" t="s">
        <v>117</v>
      </c>
      <c r="S258" s="89" t="s">
        <v>408</v>
      </c>
      <c r="T258" s="80" t="s">
        <v>409</v>
      </c>
      <c r="U258" s="89">
        <v>60</v>
      </c>
      <c r="V258" s="89" t="s">
        <v>410</v>
      </c>
      <c r="W258" s="80"/>
      <c r="X258" s="89"/>
      <c r="Y258" s="80"/>
      <c r="Z258" s="62" t="s">
        <v>246</v>
      </c>
      <c r="AA258" s="80">
        <v>90</v>
      </c>
      <c r="AB258" s="96">
        <v>10</v>
      </c>
      <c r="AC258" s="89" t="s">
        <v>411</v>
      </c>
      <c r="AD258" s="89" t="s">
        <v>123</v>
      </c>
      <c r="AE258" s="84">
        <v>100</v>
      </c>
      <c r="AF258" s="84">
        <v>329.7</v>
      </c>
      <c r="AG258" s="85">
        <f t="shared" si="8"/>
        <v>32970</v>
      </c>
      <c r="AH258" s="86">
        <f t="shared" si="9"/>
        <v>36926.400000000001</v>
      </c>
      <c r="AI258" s="90"/>
      <c r="AJ258" s="90"/>
      <c r="AK258" s="91"/>
      <c r="AL258" s="90" t="s">
        <v>124</v>
      </c>
      <c r="AM258" s="90"/>
      <c r="AN258" s="80"/>
      <c r="AO258" s="89" t="s">
        <v>722</v>
      </c>
      <c r="AP258" s="89"/>
      <c r="AQ258" s="19"/>
      <c r="AR258" s="89"/>
      <c r="AS258" s="89"/>
      <c r="AT258" s="89"/>
      <c r="AU258" s="89"/>
      <c r="AV258" s="89"/>
      <c r="AW258" s="89"/>
      <c r="AX258" s="89" t="s">
        <v>141</v>
      </c>
      <c r="AY258" s="89"/>
      <c r="FR258" s="1"/>
      <c r="FS258" s="1"/>
      <c r="FT258" s="1"/>
      <c r="FU258" s="1"/>
      <c r="FV258" s="1"/>
      <c r="FW258" s="1"/>
      <c r="FX258" s="1"/>
      <c r="FY258" s="1"/>
      <c r="FZ258" s="1"/>
      <c r="GA258" s="1"/>
      <c r="GB258" s="1"/>
      <c r="GC258" s="1"/>
      <c r="GD258" s="1"/>
      <c r="GE258" s="1"/>
      <c r="GF258" s="1"/>
      <c r="GG258" s="1"/>
      <c r="GH258" s="1"/>
    </row>
    <row r="259" spans="1:190" ht="12.95" customHeight="1" x14ac:dyDescent="0.25">
      <c r="A259" s="80" t="s">
        <v>543</v>
      </c>
      <c r="B259" s="80"/>
      <c r="C259" s="81">
        <v>210034525</v>
      </c>
      <c r="D259" s="81">
        <v>21101874</v>
      </c>
      <c r="E259" s="167" t="str">
        <f>VLOOKUP(D259:D799,'[8]Plan Report'!$B$812:$C$1352,2,0)</f>
        <v>1987 Т</v>
      </c>
      <c r="F259" s="80"/>
      <c r="G259" s="80" t="s">
        <v>726</v>
      </c>
      <c r="H259" s="89" t="s">
        <v>727</v>
      </c>
      <c r="I259" s="89" t="s">
        <v>728</v>
      </c>
      <c r="J259" s="89" t="s">
        <v>405</v>
      </c>
      <c r="K259" s="89" t="s">
        <v>406</v>
      </c>
      <c r="L259" s="89" t="s">
        <v>454</v>
      </c>
      <c r="M259" s="80" t="s">
        <v>82</v>
      </c>
      <c r="N259" s="89" t="s">
        <v>117</v>
      </c>
      <c r="O259" s="80" t="s">
        <v>407</v>
      </c>
      <c r="P259" s="80" t="s">
        <v>128</v>
      </c>
      <c r="Q259" s="89" t="s">
        <v>120</v>
      </c>
      <c r="R259" s="80" t="s">
        <v>117</v>
      </c>
      <c r="S259" s="89" t="s">
        <v>408</v>
      </c>
      <c r="T259" s="80" t="s">
        <v>409</v>
      </c>
      <c r="U259" s="89">
        <v>60</v>
      </c>
      <c r="V259" s="89" t="s">
        <v>410</v>
      </c>
      <c r="W259" s="80"/>
      <c r="X259" s="89"/>
      <c r="Y259" s="80"/>
      <c r="Z259" s="80">
        <v>30</v>
      </c>
      <c r="AA259" s="80">
        <v>60</v>
      </c>
      <c r="AB259" s="96">
        <v>10</v>
      </c>
      <c r="AC259" s="89" t="s">
        <v>411</v>
      </c>
      <c r="AD259" s="89" t="s">
        <v>123</v>
      </c>
      <c r="AE259" s="84">
        <v>14</v>
      </c>
      <c r="AF259" s="84">
        <v>8100</v>
      </c>
      <c r="AG259" s="85">
        <f t="shared" si="8"/>
        <v>113400</v>
      </c>
      <c r="AH259" s="86">
        <f t="shared" si="9"/>
        <v>127008.00000000001</v>
      </c>
      <c r="AI259" s="90"/>
      <c r="AJ259" s="90"/>
      <c r="AK259" s="91"/>
      <c r="AL259" s="90" t="s">
        <v>124</v>
      </c>
      <c r="AM259" s="90"/>
      <c r="AN259" s="80"/>
      <c r="AO259" s="89" t="s">
        <v>729</v>
      </c>
      <c r="AP259" s="89"/>
      <c r="AQ259" s="19"/>
      <c r="AR259" s="89"/>
      <c r="AS259" s="89"/>
      <c r="AT259" s="89"/>
      <c r="AU259" s="89"/>
      <c r="AV259" s="89"/>
      <c r="AW259" s="89"/>
      <c r="AX259" s="89" t="s">
        <v>141</v>
      </c>
      <c r="AY259" s="89"/>
      <c r="FR259" s="1"/>
      <c r="FS259" s="1"/>
      <c r="FT259" s="1"/>
      <c r="FU259" s="1"/>
      <c r="FV259" s="1"/>
      <c r="FW259" s="1"/>
      <c r="FX259" s="1"/>
      <c r="FY259" s="1"/>
      <c r="FZ259" s="1"/>
      <c r="GA259" s="1"/>
      <c r="GB259" s="1"/>
      <c r="GC259" s="1"/>
      <c r="GD259" s="1"/>
      <c r="GE259" s="1"/>
      <c r="GF259" s="1"/>
      <c r="GG259" s="1"/>
      <c r="GH259" s="1"/>
    </row>
    <row r="260" spans="1:190" ht="12.95" customHeight="1" x14ac:dyDescent="0.25">
      <c r="A260" s="80" t="s">
        <v>543</v>
      </c>
      <c r="B260" s="80"/>
      <c r="C260" s="81">
        <v>210034706</v>
      </c>
      <c r="D260" s="81">
        <v>21101875</v>
      </c>
      <c r="E260" s="167" t="str">
        <f>VLOOKUP(D260:D800,'[8]Plan Report'!$B$812:$C$1352,2,0)</f>
        <v>2044 Т</v>
      </c>
      <c r="F260" s="80"/>
      <c r="G260" s="80" t="s">
        <v>730</v>
      </c>
      <c r="H260" s="89" t="s">
        <v>731</v>
      </c>
      <c r="I260" s="89" t="s">
        <v>732</v>
      </c>
      <c r="J260" s="89" t="s">
        <v>405</v>
      </c>
      <c r="K260" s="89" t="s">
        <v>406</v>
      </c>
      <c r="L260" s="89"/>
      <c r="M260" s="80" t="s">
        <v>246</v>
      </c>
      <c r="N260" s="89" t="s">
        <v>117</v>
      </c>
      <c r="O260" s="80" t="s">
        <v>407</v>
      </c>
      <c r="P260" s="80" t="s">
        <v>128</v>
      </c>
      <c r="Q260" s="89" t="s">
        <v>120</v>
      </c>
      <c r="R260" s="80" t="s">
        <v>117</v>
      </c>
      <c r="S260" s="89" t="s">
        <v>408</v>
      </c>
      <c r="T260" s="80" t="s">
        <v>409</v>
      </c>
      <c r="U260" s="89">
        <v>60</v>
      </c>
      <c r="V260" s="89" t="s">
        <v>410</v>
      </c>
      <c r="W260" s="80"/>
      <c r="X260" s="89"/>
      <c r="Y260" s="80"/>
      <c r="Z260" s="62" t="s">
        <v>246</v>
      </c>
      <c r="AA260" s="80">
        <v>90</v>
      </c>
      <c r="AB260" s="96">
        <v>10</v>
      </c>
      <c r="AC260" s="89" t="s">
        <v>411</v>
      </c>
      <c r="AD260" s="89" t="s">
        <v>123</v>
      </c>
      <c r="AE260" s="84">
        <v>180</v>
      </c>
      <c r="AF260" s="84">
        <v>4200</v>
      </c>
      <c r="AG260" s="85">
        <f t="shared" si="8"/>
        <v>756000</v>
      </c>
      <c r="AH260" s="86">
        <f t="shared" si="9"/>
        <v>846720.00000000012</v>
      </c>
      <c r="AI260" s="90"/>
      <c r="AJ260" s="90"/>
      <c r="AK260" s="91"/>
      <c r="AL260" s="90" t="s">
        <v>124</v>
      </c>
      <c r="AM260" s="90"/>
      <c r="AN260" s="80"/>
      <c r="AO260" s="89" t="s">
        <v>733</v>
      </c>
      <c r="AP260" s="89"/>
      <c r="AQ260" s="19"/>
      <c r="AR260" s="89"/>
      <c r="AS260" s="89"/>
      <c r="AT260" s="89"/>
      <c r="AU260" s="89"/>
      <c r="AV260" s="89"/>
      <c r="AW260" s="89"/>
      <c r="AX260" s="89" t="s">
        <v>141</v>
      </c>
      <c r="AY260" s="89"/>
      <c r="FR260" s="1"/>
      <c r="FS260" s="1"/>
      <c r="FT260" s="1"/>
      <c r="FU260" s="1"/>
      <c r="FV260" s="1"/>
      <c r="FW260" s="1"/>
      <c r="FX260" s="1"/>
      <c r="FY260" s="1"/>
      <c r="FZ260" s="1"/>
      <c r="GA260" s="1"/>
      <c r="GB260" s="1"/>
      <c r="GC260" s="1"/>
      <c r="GD260" s="1"/>
      <c r="GE260" s="1"/>
      <c r="GF260" s="1"/>
      <c r="GG260" s="1"/>
      <c r="GH260" s="1"/>
    </row>
    <row r="261" spans="1:190" ht="12.95" customHeight="1" x14ac:dyDescent="0.25">
      <c r="A261" s="80" t="s">
        <v>543</v>
      </c>
      <c r="B261" s="80"/>
      <c r="C261" s="81">
        <v>210021709</v>
      </c>
      <c r="D261" s="81">
        <v>21101876</v>
      </c>
      <c r="E261" s="167" t="str">
        <f>VLOOKUP(D261:D801,'[8]Plan Report'!$B$812:$C$1352,2,0)</f>
        <v>2028 Т</v>
      </c>
      <c r="F261" s="80"/>
      <c r="G261" s="80" t="s">
        <v>734</v>
      </c>
      <c r="H261" s="89" t="s">
        <v>735</v>
      </c>
      <c r="I261" s="89" t="s">
        <v>736</v>
      </c>
      <c r="J261" s="89" t="s">
        <v>405</v>
      </c>
      <c r="K261" s="89" t="s">
        <v>406</v>
      </c>
      <c r="L261" s="89"/>
      <c r="M261" s="80" t="s">
        <v>246</v>
      </c>
      <c r="N261" s="89" t="s">
        <v>117</v>
      </c>
      <c r="O261" s="80" t="s">
        <v>407</v>
      </c>
      <c r="P261" s="80" t="s">
        <v>128</v>
      </c>
      <c r="Q261" s="89" t="s">
        <v>120</v>
      </c>
      <c r="R261" s="80" t="s">
        <v>117</v>
      </c>
      <c r="S261" s="89" t="s">
        <v>408</v>
      </c>
      <c r="T261" s="80" t="s">
        <v>409</v>
      </c>
      <c r="U261" s="89">
        <v>60</v>
      </c>
      <c r="V261" s="89" t="s">
        <v>410</v>
      </c>
      <c r="W261" s="80"/>
      <c r="X261" s="89"/>
      <c r="Y261" s="80"/>
      <c r="Z261" s="62" t="s">
        <v>246</v>
      </c>
      <c r="AA261" s="80">
        <v>90</v>
      </c>
      <c r="AB261" s="96">
        <v>10</v>
      </c>
      <c r="AC261" s="89" t="s">
        <v>411</v>
      </c>
      <c r="AD261" s="89" t="s">
        <v>123</v>
      </c>
      <c r="AE261" s="84">
        <v>56</v>
      </c>
      <c r="AF261" s="84">
        <v>20912.5</v>
      </c>
      <c r="AG261" s="85">
        <f t="shared" si="8"/>
        <v>1171100</v>
      </c>
      <c r="AH261" s="86">
        <f t="shared" si="9"/>
        <v>1311632.0000000002</v>
      </c>
      <c r="AI261" s="90"/>
      <c r="AJ261" s="90"/>
      <c r="AK261" s="91"/>
      <c r="AL261" s="90" t="s">
        <v>124</v>
      </c>
      <c r="AM261" s="90"/>
      <c r="AN261" s="80"/>
      <c r="AO261" s="89" t="s">
        <v>737</v>
      </c>
      <c r="AP261" s="89"/>
      <c r="AQ261" s="19"/>
      <c r="AR261" s="89"/>
      <c r="AS261" s="89"/>
      <c r="AT261" s="89"/>
      <c r="AU261" s="89"/>
      <c r="AV261" s="89"/>
      <c r="AW261" s="89"/>
      <c r="AX261" s="89" t="s">
        <v>141</v>
      </c>
      <c r="AY261" s="89"/>
      <c r="FR261" s="1"/>
      <c r="FS261" s="1"/>
      <c r="FT261" s="1"/>
      <c r="FU261" s="1"/>
      <c r="FV261" s="1"/>
      <c r="FW261" s="1"/>
      <c r="FX261" s="1"/>
      <c r="FY261" s="1"/>
      <c r="FZ261" s="1"/>
      <c r="GA261" s="1"/>
      <c r="GB261" s="1"/>
      <c r="GC261" s="1"/>
      <c r="GD261" s="1"/>
      <c r="GE261" s="1"/>
      <c r="GF261" s="1"/>
      <c r="GG261" s="1"/>
      <c r="GH261" s="1"/>
    </row>
    <row r="262" spans="1:190" ht="12.95" customHeight="1" x14ac:dyDescent="0.25">
      <c r="A262" s="80" t="s">
        <v>543</v>
      </c>
      <c r="B262" s="80"/>
      <c r="C262" s="81">
        <v>120010313</v>
      </c>
      <c r="D262" s="81">
        <v>21101877</v>
      </c>
      <c r="E262" s="167" t="str">
        <f>VLOOKUP(D262:D802,'[8]Plan Report'!$B$812:$C$1352,2,0)</f>
        <v>1981 Т</v>
      </c>
      <c r="F262" s="80"/>
      <c r="G262" s="81" t="s">
        <v>3758</v>
      </c>
      <c r="H262" s="89" t="s">
        <v>738</v>
      </c>
      <c r="I262" s="89" t="s">
        <v>3759</v>
      </c>
      <c r="J262" s="89" t="s">
        <v>158</v>
      </c>
      <c r="K262" s="89" t="s">
        <v>453</v>
      </c>
      <c r="L262" s="89" t="s">
        <v>454</v>
      </c>
      <c r="M262" s="80" t="s">
        <v>82</v>
      </c>
      <c r="N262" s="89" t="s">
        <v>455</v>
      </c>
      <c r="O262" s="80" t="s">
        <v>456</v>
      </c>
      <c r="P262" s="80" t="s">
        <v>128</v>
      </c>
      <c r="Q262" s="89" t="s">
        <v>120</v>
      </c>
      <c r="R262" s="80" t="s">
        <v>117</v>
      </c>
      <c r="S262" s="89" t="s">
        <v>408</v>
      </c>
      <c r="T262" s="80" t="s">
        <v>409</v>
      </c>
      <c r="U262" s="89">
        <v>60</v>
      </c>
      <c r="V262" s="89" t="s">
        <v>410</v>
      </c>
      <c r="W262" s="80"/>
      <c r="X262" s="89"/>
      <c r="Y262" s="80"/>
      <c r="Z262" s="80">
        <v>30</v>
      </c>
      <c r="AA262" s="80">
        <v>60</v>
      </c>
      <c r="AB262" s="96">
        <v>10</v>
      </c>
      <c r="AC262" s="89" t="s">
        <v>411</v>
      </c>
      <c r="AD262" s="89" t="s">
        <v>123</v>
      </c>
      <c r="AE262" s="84">
        <v>1</v>
      </c>
      <c r="AF262" s="84">
        <v>1578375</v>
      </c>
      <c r="AG262" s="85">
        <f t="shared" si="8"/>
        <v>1578375</v>
      </c>
      <c r="AH262" s="86">
        <f t="shared" si="9"/>
        <v>1767780.0000000002</v>
      </c>
      <c r="AI262" s="90"/>
      <c r="AJ262" s="90"/>
      <c r="AK262" s="91"/>
      <c r="AL262" s="90" t="s">
        <v>1947</v>
      </c>
      <c r="AM262" s="90"/>
      <c r="AN262" s="80"/>
      <c r="AO262" s="89" t="s">
        <v>739</v>
      </c>
      <c r="AP262" s="89"/>
      <c r="AQ262" s="19"/>
      <c r="AR262" s="89"/>
      <c r="AS262" s="89"/>
      <c r="AT262" s="89"/>
      <c r="AU262" s="89"/>
      <c r="AV262" s="89"/>
      <c r="AW262" s="89"/>
      <c r="AX262" s="89" t="s">
        <v>141</v>
      </c>
      <c r="AY262" s="89"/>
      <c r="FR262" s="1"/>
      <c r="FS262" s="1"/>
      <c r="FT262" s="1"/>
      <c r="FU262" s="1"/>
      <c r="FV262" s="1"/>
      <c r="FW262" s="1"/>
      <c r="FX262" s="1"/>
      <c r="FY262" s="1"/>
      <c r="FZ262" s="1"/>
      <c r="GA262" s="1"/>
      <c r="GB262" s="1"/>
      <c r="GC262" s="1"/>
      <c r="GD262" s="1"/>
      <c r="GE262" s="1"/>
      <c r="GF262" s="1"/>
      <c r="GG262" s="1"/>
      <c r="GH262" s="1"/>
    </row>
    <row r="263" spans="1:190" ht="12.95" customHeight="1" x14ac:dyDescent="0.25">
      <c r="A263" s="80" t="s">
        <v>543</v>
      </c>
      <c r="B263" s="80"/>
      <c r="C263" s="81">
        <v>220000071</v>
      </c>
      <c r="D263" s="81">
        <v>21101878</v>
      </c>
      <c r="E263" s="167" t="str">
        <f>VLOOKUP(D263:D803,'[8]Plan Report'!$B$812:$C$1352,2,0)</f>
        <v>2171 Т</v>
      </c>
      <c r="F263" s="80"/>
      <c r="G263" s="80" t="s">
        <v>740</v>
      </c>
      <c r="H263" s="89" t="s">
        <v>741</v>
      </c>
      <c r="I263" s="89" t="s">
        <v>742</v>
      </c>
      <c r="J263" s="89" t="s">
        <v>405</v>
      </c>
      <c r="K263" s="89" t="s">
        <v>406</v>
      </c>
      <c r="L263" s="89"/>
      <c r="M263" s="80" t="s">
        <v>246</v>
      </c>
      <c r="N263" s="89" t="s">
        <v>117</v>
      </c>
      <c r="O263" s="80" t="s">
        <v>407</v>
      </c>
      <c r="P263" s="80" t="s">
        <v>128</v>
      </c>
      <c r="Q263" s="89" t="s">
        <v>120</v>
      </c>
      <c r="R263" s="80" t="s">
        <v>117</v>
      </c>
      <c r="S263" s="89" t="s">
        <v>408</v>
      </c>
      <c r="T263" s="80" t="s">
        <v>409</v>
      </c>
      <c r="U263" s="89">
        <v>60</v>
      </c>
      <c r="V263" s="89" t="s">
        <v>410</v>
      </c>
      <c r="W263" s="80"/>
      <c r="X263" s="89"/>
      <c r="Y263" s="80"/>
      <c r="Z263" s="62" t="s">
        <v>246</v>
      </c>
      <c r="AA263" s="80">
        <v>90</v>
      </c>
      <c r="AB263" s="96">
        <v>10</v>
      </c>
      <c r="AC263" s="89" t="s">
        <v>411</v>
      </c>
      <c r="AD263" s="89" t="s">
        <v>123</v>
      </c>
      <c r="AE263" s="84">
        <v>2</v>
      </c>
      <c r="AF263" s="84">
        <v>1000</v>
      </c>
      <c r="AG263" s="85">
        <f t="shared" si="8"/>
        <v>2000</v>
      </c>
      <c r="AH263" s="86">
        <f t="shared" si="9"/>
        <v>2240</v>
      </c>
      <c r="AI263" s="90"/>
      <c r="AJ263" s="90"/>
      <c r="AK263" s="91"/>
      <c r="AL263" s="90" t="s">
        <v>124</v>
      </c>
      <c r="AM263" s="90"/>
      <c r="AN263" s="80"/>
      <c r="AO263" s="89" t="s">
        <v>743</v>
      </c>
      <c r="AP263" s="89"/>
      <c r="AQ263" s="19"/>
      <c r="AR263" s="89"/>
      <c r="AS263" s="89"/>
      <c r="AT263" s="89"/>
      <c r="AU263" s="89"/>
      <c r="AV263" s="89"/>
      <c r="AW263" s="89"/>
      <c r="AX263" s="89" t="s">
        <v>141</v>
      </c>
      <c r="AY263" s="89"/>
      <c r="FR263" s="1"/>
      <c r="FS263" s="1"/>
      <c r="FT263" s="1"/>
      <c r="FU263" s="1"/>
      <c r="FV263" s="1"/>
      <c r="FW263" s="1"/>
      <c r="FX263" s="1"/>
      <c r="FY263" s="1"/>
      <c r="FZ263" s="1"/>
      <c r="GA263" s="1"/>
      <c r="GB263" s="1"/>
      <c r="GC263" s="1"/>
      <c r="GD263" s="1"/>
      <c r="GE263" s="1"/>
      <c r="GF263" s="1"/>
      <c r="GG263" s="1"/>
      <c r="GH263" s="1"/>
    </row>
    <row r="264" spans="1:190" ht="12.95" customHeight="1" x14ac:dyDescent="0.25">
      <c r="A264" s="80" t="s">
        <v>543</v>
      </c>
      <c r="B264" s="80"/>
      <c r="C264" s="81">
        <v>220000489</v>
      </c>
      <c r="D264" s="81">
        <v>21101879</v>
      </c>
      <c r="E264" s="167" t="str">
        <f>VLOOKUP(D264:D804,'[8]Plan Report'!$B$812:$C$1352,2,0)</f>
        <v>2174 Т</v>
      </c>
      <c r="F264" s="80"/>
      <c r="G264" s="80" t="s">
        <v>744</v>
      </c>
      <c r="H264" s="89" t="s">
        <v>741</v>
      </c>
      <c r="I264" s="89" t="s">
        <v>745</v>
      </c>
      <c r="J264" s="89" t="s">
        <v>405</v>
      </c>
      <c r="K264" s="89" t="s">
        <v>406</v>
      </c>
      <c r="L264" s="89"/>
      <c r="M264" s="80" t="s">
        <v>246</v>
      </c>
      <c r="N264" s="89" t="s">
        <v>117</v>
      </c>
      <c r="O264" s="80" t="s">
        <v>407</v>
      </c>
      <c r="P264" s="80" t="s">
        <v>128</v>
      </c>
      <c r="Q264" s="89" t="s">
        <v>120</v>
      </c>
      <c r="R264" s="80" t="s">
        <v>117</v>
      </c>
      <c r="S264" s="89" t="s">
        <v>408</v>
      </c>
      <c r="T264" s="80" t="s">
        <v>409</v>
      </c>
      <c r="U264" s="89">
        <v>60</v>
      </c>
      <c r="V264" s="89" t="s">
        <v>410</v>
      </c>
      <c r="W264" s="80"/>
      <c r="X264" s="89"/>
      <c r="Y264" s="80"/>
      <c r="Z264" s="62" t="s">
        <v>246</v>
      </c>
      <c r="AA264" s="80">
        <v>90</v>
      </c>
      <c r="AB264" s="96">
        <v>10</v>
      </c>
      <c r="AC264" s="89" t="s">
        <v>411</v>
      </c>
      <c r="AD264" s="89" t="s">
        <v>123</v>
      </c>
      <c r="AE264" s="84">
        <v>2</v>
      </c>
      <c r="AF264" s="84">
        <v>9300</v>
      </c>
      <c r="AG264" s="85">
        <f t="shared" si="8"/>
        <v>18600</v>
      </c>
      <c r="AH264" s="86">
        <f t="shared" si="9"/>
        <v>20832.000000000004</v>
      </c>
      <c r="AI264" s="90"/>
      <c r="AJ264" s="90"/>
      <c r="AK264" s="91"/>
      <c r="AL264" s="90" t="s">
        <v>124</v>
      </c>
      <c r="AM264" s="90"/>
      <c r="AN264" s="80"/>
      <c r="AO264" s="89" t="s">
        <v>746</v>
      </c>
      <c r="AP264" s="89"/>
      <c r="AQ264" s="19"/>
      <c r="AR264" s="89"/>
      <c r="AS264" s="89"/>
      <c r="AT264" s="89"/>
      <c r="AU264" s="89"/>
      <c r="AV264" s="89"/>
      <c r="AW264" s="89"/>
      <c r="AX264" s="89" t="s">
        <v>141</v>
      </c>
      <c r="AY264" s="89"/>
      <c r="FR264" s="1"/>
      <c r="FS264" s="1"/>
      <c r="FT264" s="1"/>
      <c r="FU264" s="1"/>
      <c r="FV264" s="1"/>
      <c r="FW264" s="1"/>
      <c r="FX264" s="1"/>
      <c r="FY264" s="1"/>
      <c r="FZ264" s="1"/>
      <c r="GA264" s="1"/>
      <c r="GB264" s="1"/>
      <c r="GC264" s="1"/>
      <c r="GD264" s="1"/>
      <c r="GE264" s="1"/>
      <c r="GF264" s="1"/>
      <c r="GG264" s="1"/>
      <c r="GH264" s="1"/>
    </row>
    <row r="265" spans="1:190" ht="12.95" customHeight="1" x14ac:dyDescent="0.25">
      <c r="A265" s="80" t="s">
        <v>543</v>
      </c>
      <c r="B265" s="80"/>
      <c r="C265" s="81">
        <v>220000497</v>
      </c>
      <c r="D265" s="81">
        <v>21101880</v>
      </c>
      <c r="E265" s="167" t="str">
        <f>VLOOKUP(D265:D805,'[8]Plan Report'!$B$812:$C$1352,2,0)</f>
        <v>2175 Т</v>
      </c>
      <c r="F265" s="80"/>
      <c r="G265" s="80" t="s">
        <v>744</v>
      </c>
      <c r="H265" s="89" t="s">
        <v>741</v>
      </c>
      <c r="I265" s="89" t="s">
        <v>745</v>
      </c>
      <c r="J265" s="89" t="s">
        <v>405</v>
      </c>
      <c r="K265" s="89" t="s">
        <v>406</v>
      </c>
      <c r="L265" s="89"/>
      <c r="M265" s="80" t="s">
        <v>246</v>
      </c>
      <c r="N265" s="89" t="s">
        <v>117</v>
      </c>
      <c r="O265" s="80" t="s">
        <v>407</v>
      </c>
      <c r="P265" s="80" t="s">
        <v>128</v>
      </c>
      <c r="Q265" s="89" t="s">
        <v>120</v>
      </c>
      <c r="R265" s="80" t="s">
        <v>117</v>
      </c>
      <c r="S265" s="89" t="s">
        <v>408</v>
      </c>
      <c r="T265" s="80" t="s">
        <v>409</v>
      </c>
      <c r="U265" s="89">
        <v>60</v>
      </c>
      <c r="V265" s="89" t="s">
        <v>410</v>
      </c>
      <c r="W265" s="80"/>
      <c r="X265" s="89"/>
      <c r="Y265" s="80"/>
      <c r="Z265" s="62" t="s">
        <v>246</v>
      </c>
      <c r="AA265" s="80">
        <v>90</v>
      </c>
      <c r="AB265" s="96">
        <v>10</v>
      </c>
      <c r="AC265" s="89" t="s">
        <v>411</v>
      </c>
      <c r="AD265" s="89" t="s">
        <v>123</v>
      </c>
      <c r="AE265" s="84">
        <v>4</v>
      </c>
      <c r="AF265" s="84">
        <v>36635</v>
      </c>
      <c r="AG265" s="85">
        <f t="shared" si="8"/>
        <v>146540</v>
      </c>
      <c r="AH265" s="86">
        <f t="shared" si="9"/>
        <v>164124.80000000002</v>
      </c>
      <c r="AI265" s="90"/>
      <c r="AJ265" s="90"/>
      <c r="AK265" s="91"/>
      <c r="AL265" s="90" t="s">
        <v>124</v>
      </c>
      <c r="AM265" s="90"/>
      <c r="AN265" s="80"/>
      <c r="AO265" s="89" t="s">
        <v>747</v>
      </c>
      <c r="AP265" s="89"/>
      <c r="AQ265" s="19"/>
      <c r="AR265" s="89"/>
      <c r="AS265" s="89"/>
      <c r="AT265" s="89"/>
      <c r="AU265" s="89"/>
      <c r="AV265" s="89"/>
      <c r="AW265" s="89"/>
      <c r="AX265" s="89" t="s">
        <v>141</v>
      </c>
      <c r="AY265" s="89"/>
      <c r="FR265" s="1"/>
      <c r="FS265" s="1"/>
      <c r="FT265" s="1"/>
      <c r="FU265" s="1"/>
      <c r="FV265" s="1"/>
      <c r="FW265" s="1"/>
      <c r="FX265" s="1"/>
      <c r="FY265" s="1"/>
      <c r="FZ265" s="1"/>
      <c r="GA265" s="1"/>
      <c r="GB265" s="1"/>
      <c r="GC265" s="1"/>
      <c r="GD265" s="1"/>
      <c r="GE265" s="1"/>
      <c r="GF265" s="1"/>
      <c r="GG265" s="1"/>
      <c r="GH265" s="1"/>
    </row>
    <row r="266" spans="1:190" ht="12.95" customHeight="1" x14ac:dyDescent="0.25">
      <c r="A266" s="80" t="s">
        <v>543</v>
      </c>
      <c r="B266" s="80"/>
      <c r="C266" s="81">
        <v>220001477</v>
      </c>
      <c r="D266" s="81">
        <v>21101881</v>
      </c>
      <c r="E266" s="167" t="str">
        <f>VLOOKUP(D266:D806,'[8]Plan Report'!$B$812:$C$1352,2,0)</f>
        <v>2176 Т</v>
      </c>
      <c r="F266" s="80"/>
      <c r="G266" s="80" t="s">
        <v>744</v>
      </c>
      <c r="H266" s="89" t="s">
        <v>741</v>
      </c>
      <c r="I266" s="89" t="s">
        <v>745</v>
      </c>
      <c r="J266" s="89" t="s">
        <v>405</v>
      </c>
      <c r="K266" s="89" t="s">
        <v>406</v>
      </c>
      <c r="L266" s="89"/>
      <c r="M266" s="80" t="s">
        <v>246</v>
      </c>
      <c r="N266" s="89" t="s">
        <v>117</v>
      </c>
      <c r="O266" s="80" t="s">
        <v>407</v>
      </c>
      <c r="P266" s="80" t="s">
        <v>128</v>
      </c>
      <c r="Q266" s="89" t="s">
        <v>120</v>
      </c>
      <c r="R266" s="80" t="s">
        <v>117</v>
      </c>
      <c r="S266" s="89" t="s">
        <v>408</v>
      </c>
      <c r="T266" s="80" t="s">
        <v>409</v>
      </c>
      <c r="U266" s="89">
        <v>60</v>
      </c>
      <c r="V266" s="89" t="s">
        <v>410</v>
      </c>
      <c r="W266" s="80"/>
      <c r="X266" s="89"/>
      <c r="Y266" s="80"/>
      <c r="Z266" s="62" t="s">
        <v>246</v>
      </c>
      <c r="AA266" s="80">
        <v>90</v>
      </c>
      <c r="AB266" s="96">
        <v>10</v>
      </c>
      <c r="AC266" s="89" t="s">
        <v>411</v>
      </c>
      <c r="AD266" s="89" t="s">
        <v>123</v>
      </c>
      <c r="AE266" s="84">
        <v>4</v>
      </c>
      <c r="AF266" s="84">
        <v>44720</v>
      </c>
      <c r="AG266" s="85">
        <f t="shared" si="8"/>
        <v>178880</v>
      </c>
      <c r="AH266" s="86">
        <f t="shared" si="9"/>
        <v>200345.60000000001</v>
      </c>
      <c r="AI266" s="90"/>
      <c r="AJ266" s="90"/>
      <c r="AK266" s="91"/>
      <c r="AL266" s="90" t="s">
        <v>124</v>
      </c>
      <c r="AM266" s="90"/>
      <c r="AN266" s="80"/>
      <c r="AO266" s="89" t="s">
        <v>748</v>
      </c>
      <c r="AP266" s="89"/>
      <c r="AQ266" s="19"/>
      <c r="AR266" s="89"/>
      <c r="AS266" s="89"/>
      <c r="AT266" s="89"/>
      <c r="AU266" s="89"/>
      <c r="AV266" s="89"/>
      <c r="AW266" s="89"/>
      <c r="AX266" s="89" t="s">
        <v>141</v>
      </c>
      <c r="AY266" s="89"/>
      <c r="FR266" s="1"/>
      <c r="FS266" s="1"/>
      <c r="FT266" s="1"/>
      <c r="FU266" s="1"/>
      <c r="FV266" s="1"/>
      <c r="FW266" s="1"/>
      <c r="FX266" s="1"/>
      <c r="FY266" s="1"/>
      <c r="FZ266" s="1"/>
      <c r="GA266" s="1"/>
      <c r="GB266" s="1"/>
      <c r="GC266" s="1"/>
      <c r="GD266" s="1"/>
      <c r="GE266" s="1"/>
      <c r="GF266" s="1"/>
      <c r="GG266" s="1"/>
      <c r="GH266" s="1"/>
    </row>
    <row r="267" spans="1:190" ht="12.95" customHeight="1" x14ac:dyDescent="0.25">
      <c r="A267" s="80" t="s">
        <v>543</v>
      </c>
      <c r="B267" s="80"/>
      <c r="C267" s="81">
        <v>220001483</v>
      </c>
      <c r="D267" s="81">
        <v>21101882</v>
      </c>
      <c r="E267" s="167" t="str">
        <f>VLOOKUP(D267:D807,'[8]Plan Report'!$B$812:$C$1352,2,0)</f>
        <v>2177 Т</v>
      </c>
      <c r="F267" s="80"/>
      <c r="G267" s="80" t="s">
        <v>744</v>
      </c>
      <c r="H267" s="89" t="s">
        <v>741</v>
      </c>
      <c r="I267" s="89" t="s">
        <v>745</v>
      </c>
      <c r="J267" s="89" t="s">
        <v>405</v>
      </c>
      <c r="K267" s="89" t="s">
        <v>406</v>
      </c>
      <c r="L267" s="89"/>
      <c r="M267" s="80" t="s">
        <v>246</v>
      </c>
      <c r="N267" s="89" t="s">
        <v>117</v>
      </c>
      <c r="O267" s="80" t="s">
        <v>407</v>
      </c>
      <c r="P267" s="80" t="s">
        <v>128</v>
      </c>
      <c r="Q267" s="89" t="s">
        <v>120</v>
      </c>
      <c r="R267" s="80" t="s">
        <v>117</v>
      </c>
      <c r="S267" s="89" t="s">
        <v>408</v>
      </c>
      <c r="T267" s="80" t="s">
        <v>409</v>
      </c>
      <c r="U267" s="89">
        <v>60</v>
      </c>
      <c r="V267" s="89" t="s">
        <v>410</v>
      </c>
      <c r="W267" s="80"/>
      <c r="X267" s="89"/>
      <c r="Y267" s="80"/>
      <c r="Z267" s="62" t="s">
        <v>246</v>
      </c>
      <c r="AA267" s="80">
        <v>90</v>
      </c>
      <c r="AB267" s="96">
        <v>10</v>
      </c>
      <c r="AC267" s="89" t="s">
        <v>411</v>
      </c>
      <c r="AD267" s="89" t="s">
        <v>123</v>
      </c>
      <c r="AE267" s="84">
        <v>4</v>
      </c>
      <c r="AF267" s="84">
        <v>69040</v>
      </c>
      <c r="AG267" s="85">
        <f t="shared" si="8"/>
        <v>276160</v>
      </c>
      <c r="AH267" s="86">
        <f t="shared" si="9"/>
        <v>309299.20000000001</v>
      </c>
      <c r="AI267" s="90"/>
      <c r="AJ267" s="90"/>
      <c r="AK267" s="91"/>
      <c r="AL267" s="90" t="s">
        <v>124</v>
      </c>
      <c r="AM267" s="90"/>
      <c r="AN267" s="80"/>
      <c r="AO267" s="89" t="s">
        <v>749</v>
      </c>
      <c r="AP267" s="89"/>
      <c r="AQ267" s="19"/>
      <c r="AR267" s="89"/>
      <c r="AS267" s="89"/>
      <c r="AT267" s="89"/>
      <c r="AU267" s="89"/>
      <c r="AV267" s="89"/>
      <c r="AW267" s="89"/>
      <c r="AX267" s="89" t="s">
        <v>141</v>
      </c>
      <c r="AY267" s="89"/>
      <c r="FR267" s="1"/>
      <c r="FS267" s="1"/>
      <c r="FT267" s="1"/>
      <c r="FU267" s="1"/>
      <c r="FV267" s="1"/>
      <c r="FW267" s="1"/>
      <c r="FX267" s="1"/>
      <c r="FY267" s="1"/>
      <c r="FZ267" s="1"/>
      <c r="GA267" s="1"/>
      <c r="GB267" s="1"/>
      <c r="GC267" s="1"/>
      <c r="GD267" s="1"/>
      <c r="GE267" s="1"/>
      <c r="GF267" s="1"/>
      <c r="GG267" s="1"/>
      <c r="GH267" s="1"/>
    </row>
    <row r="268" spans="1:190" ht="12.95" customHeight="1" x14ac:dyDescent="0.25">
      <c r="A268" s="80" t="s">
        <v>543</v>
      </c>
      <c r="B268" s="80"/>
      <c r="C268" s="81">
        <v>220000073</v>
      </c>
      <c r="D268" s="81">
        <v>21101883</v>
      </c>
      <c r="E268" s="167" t="str">
        <f>VLOOKUP(D268:D808,'[8]Plan Report'!$B$812:$C$1352,2,0)</f>
        <v>2188 Т</v>
      </c>
      <c r="F268" s="80"/>
      <c r="G268" s="80" t="s">
        <v>750</v>
      </c>
      <c r="H268" s="89" t="s">
        <v>741</v>
      </c>
      <c r="I268" s="89" t="s">
        <v>751</v>
      </c>
      <c r="J268" s="89" t="s">
        <v>405</v>
      </c>
      <c r="K268" s="89" t="s">
        <v>406</v>
      </c>
      <c r="L268" s="89"/>
      <c r="M268" s="80" t="s">
        <v>246</v>
      </c>
      <c r="N268" s="89" t="s">
        <v>117</v>
      </c>
      <c r="O268" s="80" t="s">
        <v>407</v>
      </c>
      <c r="P268" s="80" t="s">
        <v>128</v>
      </c>
      <c r="Q268" s="89" t="s">
        <v>120</v>
      </c>
      <c r="R268" s="80" t="s">
        <v>117</v>
      </c>
      <c r="S268" s="89" t="s">
        <v>408</v>
      </c>
      <c r="T268" s="80" t="s">
        <v>409</v>
      </c>
      <c r="U268" s="89">
        <v>60</v>
      </c>
      <c r="V268" s="89" t="s">
        <v>410</v>
      </c>
      <c r="W268" s="80"/>
      <c r="X268" s="89"/>
      <c r="Y268" s="80"/>
      <c r="Z268" s="62" t="s">
        <v>246</v>
      </c>
      <c r="AA268" s="80">
        <v>90</v>
      </c>
      <c r="AB268" s="96">
        <v>10</v>
      </c>
      <c r="AC268" s="89" t="s">
        <v>411</v>
      </c>
      <c r="AD268" s="89" t="s">
        <v>123</v>
      </c>
      <c r="AE268" s="84">
        <v>2</v>
      </c>
      <c r="AF268" s="84">
        <v>1500</v>
      </c>
      <c r="AG268" s="85">
        <f t="shared" si="8"/>
        <v>3000</v>
      </c>
      <c r="AH268" s="86">
        <f t="shared" si="9"/>
        <v>3360.0000000000005</v>
      </c>
      <c r="AI268" s="90"/>
      <c r="AJ268" s="90"/>
      <c r="AK268" s="91"/>
      <c r="AL268" s="90" t="s">
        <v>124</v>
      </c>
      <c r="AM268" s="90"/>
      <c r="AN268" s="80"/>
      <c r="AO268" s="89" t="s">
        <v>752</v>
      </c>
      <c r="AP268" s="89"/>
      <c r="AQ268" s="19"/>
      <c r="AR268" s="89"/>
      <c r="AS268" s="89"/>
      <c r="AT268" s="89"/>
      <c r="AU268" s="89"/>
      <c r="AV268" s="89"/>
      <c r="AW268" s="89"/>
      <c r="AX268" s="89" t="s">
        <v>141</v>
      </c>
      <c r="AY268" s="89"/>
      <c r="FR268" s="1"/>
      <c r="FS268" s="1"/>
      <c r="FT268" s="1"/>
      <c r="FU268" s="1"/>
      <c r="FV268" s="1"/>
      <c r="FW268" s="1"/>
      <c r="FX268" s="1"/>
      <c r="FY268" s="1"/>
      <c r="FZ268" s="1"/>
      <c r="GA268" s="1"/>
      <c r="GB268" s="1"/>
      <c r="GC268" s="1"/>
      <c r="GD268" s="1"/>
      <c r="GE268" s="1"/>
      <c r="GF268" s="1"/>
      <c r="GG268" s="1"/>
      <c r="GH268" s="1"/>
    </row>
    <row r="269" spans="1:190" ht="12.95" customHeight="1" x14ac:dyDescent="0.25">
      <c r="A269" s="80" t="s">
        <v>543</v>
      </c>
      <c r="B269" s="80"/>
      <c r="C269" s="81">
        <v>220000077</v>
      </c>
      <c r="D269" s="81">
        <v>21101884</v>
      </c>
      <c r="E269" s="167" t="str">
        <f>VLOOKUP(D269:D809,'[8]Plan Report'!$B$812:$C$1352,2,0)</f>
        <v>2179 Т</v>
      </c>
      <c r="F269" s="80"/>
      <c r="G269" s="80" t="s">
        <v>750</v>
      </c>
      <c r="H269" s="89" t="s">
        <v>741</v>
      </c>
      <c r="I269" s="89" t="s">
        <v>751</v>
      </c>
      <c r="J269" s="89" t="s">
        <v>405</v>
      </c>
      <c r="K269" s="89" t="s">
        <v>406</v>
      </c>
      <c r="L269" s="89"/>
      <c r="M269" s="80" t="s">
        <v>246</v>
      </c>
      <c r="N269" s="89" t="s">
        <v>117</v>
      </c>
      <c r="O269" s="80" t="s">
        <v>407</v>
      </c>
      <c r="P269" s="80" t="s">
        <v>128</v>
      </c>
      <c r="Q269" s="89" t="s">
        <v>120</v>
      </c>
      <c r="R269" s="80" t="s">
        <v>117</v>
      </c>
      <c r="S269" s="89" t="s">
        <v>408</v>
      </c>
      <c r="T269" s="80" t="s">
        <v>409</v>
      </c>
      <c r="U269" s="89">
        <v>60</v>
      </c>
      <c r="V269" s="89" t="s">
        <v>410</v>
      </c>
      <c r="W269" s="80"/>
      <c r="X269" s="89"/>
      <c r="Y269" s="80"/>
      <c r="Z269" s="62" t="s">
        <v>246</v>
      </c>
      <c r="AA269" s="80">
        <v>90</v>
      </c>
      <c r="AB269" s="96">
        <v>10</v>
      </c>
      <c r="AC269" s="89" t="s">
        <v>411</v>
      </c>
      <c r="AD269" s="89" t="s">
        <v>123</v>
      </c>
      <c r="AE269" s="84">
        <v>6</v>
      </c>
      <c r="AF269" s="84">
        <v>630</v>
      </c>
      <c r="AG269" s="85">
        <f t="shared" si="8"/>
        <v>3780</v>
      </c>
      <c r="AH269" s="86">
        <f t="shared" si="9"/>
        <v>4233.6000000000004</v>
      </c>
      <c r="AI269" s="90"/>
      <c r="AJ269" s="90"/>
      <c r="AK269" s="91"/>
      <c r="AL269" s="90" t="s">
        <v>124</v>
      </c>
      <c r="AM269" s="90"/>
      <c r="AN269" s="80"/>
      <c r="AO269" s="89" t="s">
        <v>753</v>
      </c>
      <c r="AP269" s="89"/>
      <c r="AQ269" s="19"/>
      <c r="AR269" s="89"/>
      <c r="AS269" s="89"/>
      <c r="AT269" s="89"/>
      <c r="AU269" s="89"/>
      <c r="AV269" s="89"/>
      <c r="AW269" s="89"/>
      <c r="AX269" s="89" t="s">
        <v>141</v>
      </c>
      <c r="AY269" s="89"/>
      <c r="FR269" s="1"/>
      <c r="FS269" s="1"/>
      <c r="FT269" s="1"/>
      <c r="FU269" s="1"/>
      <c r="FV269" s="1"/>
      <c r="FW269" s="1"/>
      <c r="FX269" s="1"/>
      <c r="FY269" s="1"/>
      <c r="FZ269" s="1"/>
      <c r="GA269" s="1"/>
      <c r="GB269" s="1"/>
      <c r="GC269" s="1"/>
      <c r="GD269" s="1"/>
      <c r="GE269" s="1"/>
      <c r="GF269" s="1"/>
      <c r="GG269" s="1"/>
      <c r="GH269" s="1"/>
    </row>
    <row r="270" spans="1:190" ht="12.95" customHeight="1" x14ac:dyDescent="0.25">
      <c r="A270" s="80" t="s">
        <v>543</v>
      </c>
      <c r="B270" s="80"/>
      <c r="C270" s="81">
        <v>220000093</v>
      </c>
      <c r="D270" s="81">
        <v>21101885</v>
      </c>
      <c r="E270" s="167" t="str">
        <f>VLOOKUP(D270:D810,'[8]Plan Report'!$B$812:$C$1352,2,0)</f>
        <v>2183 Т</v>
      </c>
      <c r="F270" s="80"/>
      <c r="G270" s="80" t="s">
        <v>750</v>
      </c>
      <c r="H270" s="89" t="s">
        <v>741</v>
      </c>
      <c r="I270" s="89" t="s">
        <v>751</v>
      </c>
      <c r="J270" s="89" t="s">
        <v>405</v>
      </c>
      <c r="K270" s="89" t="s">
        <v>406</v>
      </c>
      <c r="L270" s="89"/>
      <c r="M270" s="80" t="s">
        <v>246</v>
      </c>
      <c r="N270" s="89" t="s">
        <v>117</v>
      </c>
      <c r="O270" s="80" t="s">
        <v>407</v>
      </c>
      <c r="P270" s="80" t="s">
        <v>128</v>
      </c>
      <c r="Q270" s="89" t="s">
        <v>120</v>
      </c>
      <c r="R270" s="80" t="s">
        <v>117</v>
      </c>
      <c r="S270" s="89" t="s">
        <v>408</v>
      </c>
      <c r="T270" s="80" t="s">
        <v>409</v>
      </c>
      <c r="U270" s="89">
        <v>60</v>
      </c>
      <c r="V270" s="89" t="s">
        <v>410</v>
      </c>
      <c r="W270" s="80"/>
      <c r="X270" s="89"/>
      <c r="Y270" s="80"/>
      <c r="Z270" s="62" t="s">
        <v>246</v>
      </c>
      <c r="AA270" s="80">
        <v>90</v>
      </c>
      <c r="AB270" s="96">
        <v>10</v>
      </c>
      <c r="AC270" s="89" t="s">
        <v>411</v>
      </c>
      <c r="AD270" s="89" t="s">
        <v>123</v>
      </c>
      <c r="AE270" s="84">
        <v>8</v>
      </c>
      <c r="AF270" s="84">
        <v>660</v>
      </c>
      <c r="AG270" s="85">
        <f t="shared" si="8"/>
        <v>5280</v>
      </c>
      <c r="AH270" s="86">
        <f t="shared" si="9"/>
        <v>5913.6</v>
      </c>
      <c r="AI270" s="90"/>
      <c r="AJ270" s="90"/>
      <c r="AK270" s="91"/>
      <c r="AL270" s="90" t="s">
        <v>124</v>
      </c>
      <c r="AM270" s="90"/>
      <c r="AN270" s="80"/>
      <c r="AO270" s="89" t="s">
        <v>754</v>
      </c>
      <c r="AP270" s="89"/>
      <c r="AQ270" s="19"/>
      <c r="AR270" s="89"/>
      <c r="AS270" s="89"/>
      <c r="AT270" s="89"/>
      <c r="AU270" s="89"/>
      <c r="AV270" s="89"/>
      <c r="AW270" s="89"/>
      <c r="AX270" s="89" t="s">
        <v>141</v>
      </c>
      <c r="AY270" s="89"/>
      <c r="FR270" s="1"/>
      <c r="FS270" s="1"/>
      <c r="FT270" s="1"/>
      <c r="FU270" s="1"/>
      <c r="FV270" s="1"/>
      <c r="FW270" s="1"/>
      <c r="FX270" s="1"/>
      <c r="FY270" s="1"/>
      <c r="FZ270" s="1"/>
      <c r="GA270" s="1"/>
      <c r="GB270" s="1"/>
      <c r="GC270" s="1"/>
      <c r="GD270" s="1"/>
      <c r="GE270" s="1"/>
      <c r="GF270" s="1"/>
      <c r="GG270" s="1"/>
      <c r="GH270" s="1"/>
    </row>
    <row r="271" spans="1:190" ht="12.95" customHeight="1" x14ac:dyDescent="0.25">
      <c r="A271" s="80" t="s">
        <v>543</v>
      </c>
      <c r="B271" s="80"/>
      <c r="C271" s="81">
        <v>220000173</v>
      </c>
      <c r="D271" s="81">
        <v>21101886</v>
      </c>
      <c r="E271" s="167" t="str">
        <f>VLOOKUP(D271:D811,'[8]Plan Report'!$B$812:$C$1352,2,0)</f>
        <v>2185 Т</v>
      </c>
      <c r="F271" s="80"/>
      <c r="G271" s="80" t="s">
        <v>750</v>
      </c>
      <c r="H271" s="89" t="s">
        <v>741</v>
      </c>
      <c r="I271" s="89" t="s">
        <v>751</v>
      </c>
      <c r="J271" s="89" t="s">
        <v>405</v>
      </c>
      <c r="K271" s="89" t="s">
        <v>406</v>
      </c>
      <c r="L271" s="89"/>
      <c r="M271" s="80" t="s">
        <v>246</v>
      </c>
      <c r="N271" s="89" t="s">
        <v>117</v>
      </c>
      <c r="O271" s="80" t="s">
        <v>407</v>
      </c>
      <c r="P271" s="80" t="s">
        <v>128</v>
      </c>
      <c r="Q271" s="89" t="s">
        <v>120</v>
      </c>
      <c r="R271" s="80" t="s">
        <v>117</v>
      </c>
      <c r="S271" s="89" t="s">
        <v>408</v>
      </c>
      <c r="T271" s="80" t="s">
        <v>409</v>
      </c>
      <c r="U271" s="89">
        <v>60</v>
      </c>
      <c r="V271" s="89" t="s">
        <v>410</v>
      </c>
      <c r="W271" s="80"/>
      <c r="X271" s="89"/>
      <c r="Y271" s="80"/>
      <c r="Z271" s="62" t="s">
        <v>246</v>
      </c>
      <c r="AA271" s="80">
        <v>90</v>
      </c>
      <c r="AB271" s="96">
        <v>10</v>
      </c>
      <c r="AC271" s="89" t="s">
        <v>411</v>
      </c>
      <c r="AD271" s="89" t="s">
        <v>123</v>
      </c>
      <c r="AE271" s="84">
        <v>2</v>
      </c>
      <c r="AF271" s="84">
        <v>730</v>
      </c>
      <c r="AG271" s="85">
        <f t="shared" si="8"/>
        <v>1460</v>
      </c>
      <c r="AH271" s="86">
        <f t="shared" si="9"/>
        <v>1635.2</v>
      </c>
      <c r="AI271" s="90"/>
      <c r="AJ271" s="90"/>
      <c r="AK271" s="91"/>
      <c r="AL271" s="90" t="s">
        <v>124</v>
      </c>
      <c r="AM271" s="90"/>
      <c r="AN271" s="80"/>
      <c r="AO271" s="89" t="s">
        <v>755</v>
      </c>
      <c r="AP271" s="89"/>
      <c r="AQ271" s="19"/>
      <c r="AR271" s="89"/>
      <c r="AS271" s="89"/>
      <c r="AT271" s="89"/>
      <c r="AU271" s="89"/>
      <c r="AV271" s="89"/>
      <c r="AW271" s="89"/>
      <c r="AX271" s="89" t="s">
        <v>141</v>
      </c>
      <c r="AY271" s="89"/>
      <c r="FR271" s="1"/>
      <c r="FS271" s="1"/>
      <c r="FT271" s="1"/>
      <c r="FU271" s="1"/>
      <c r="FV271" s="1"/>
      <c r="FW271" s="1"/>
      <c r="FX271" s="1"/>
      <c r="FY271" s="1"/>
      <c r="FZ271" s="1"/>
      <c r="GA271" s="1"/>
      <c r="GB271" s="1"/>
      <c r="GC271" s="1"/>
      <c r="GD271" s="1"/>
      <c r="GE271" s="1"/>
      <c r="GF271" s="1"/>
      <c r="GG271" s="1"/>
      <c r="GH271" s="1"/>
    </row>
    <row r="272" spans="1:190" ht="12.95" customHeight="1" x14ac:dyDescent="0.25">
      <c r="A272" s="80" t="s">
        <v>543</v>
      </c>
      <c r="B272" s="80"/>
      <c r="C272" s="81">
        <v>220000175</v>
      </c>
      <c r="D272" s="81">
        <v>21101887</v>
      </c>
      <c r="E272" s="167" t="str">
        <f>VLOOKUP(D272:D812,'[8]Plan Report'!$B$812:$C$1352,2,0)</f>
        <v>2190 Т</v>
      </c>
      <c r="F272" s="80"/>
      <c r="G272" s="80" t="s">
        <v>750</v>
      </c>
      <c r="H272" s="89" t="s">
        <v>741</v>
      </c>
      <c r="I272" s="89" t="s">
        <v>751</v>
      </c>
      <c r="J272" s="89" t="s">
        <v>405</v>
      </c>
      <c r="K272" s="89" t="s">
        <v>406</v>
      </c>
      <c r="L272" s="89"/>
      <c r="M272" s="80" t="s">
        <v>246</v>
      </c>
      <c r="N272" s="89" t="s">
        <v>117</v>
      </c>
      <c r="O272" s="80" t="s">
        <v>407</v>
      </c>
      <c r="P272" s="80" t="s">
        <v>128</v>
      </c>
      <c r="Q272" s="89" t="s">
        <v>120</v>
      </c>
      <c r="R272" s="80" t="s">
        <v>117</v>
      </c>
      <c r="S272" s="89" t="s">
        <v>408</v>
      </c>
      <c r="T272" s="80" t="s">
        <v>409</v>
      </c>
      <c r="U272" s="89">
        <v>60</v>
      </c>
      <c r="V272" s="89" t="s">
        <v>410</v>
      </c>
      <c r="W272" s="80"/>
      <c r="X272" s="89"/>
      <c r="Y272" s="80"/>
      <c r="Z272" s="62" t="s">
        <v>246</v>
      </c>
      <c r="AA272" s="80">
        <v>90</v>
      </c>
      <c r="AB272" s="96">
        <v>10</v>
      </c>
      <c r="AC272" s="89" t="s">
        <v>411</v>
      </c>
      <c r="AD272" s="89" t="s">
        <v>123</v>
      </c>
      <c r="AE272" s="84">
        <v>12</v>
      </c>
      <c r="AF272" s="84">
        <v>1170</v>
      </c>
      <c r="AG272" s="85">
        <f t="shared" si="8"/>
        <v>14040</v>
      </c>
      <c r="AH272" s="86">
        <f t="shared" si="9"/>
        <v>15724.800000000001</v>
      </c>
      <c r="AI272" s="90"/>
      <c r="AJ272" s="90"/>
      <c r="AK272" s="91"/>
      <c r="AL272" s="90" t="s">
        <v>124</v>
      </c>
      <c r="AM272" s="90"/>
      <c r="AN272" s="80"/>
      <c r="AO272" s="89" t="s">
        <v>756</v>
      </c>
      <c r="AP272" s="89"/>
      <c r="AQ272" s="19"/>
      <c r="AR272" s="89"/>
      <c r="AS272" s="89"/>
      <c r="AT272" s="89"/>
      <c r="AU272" s="89"/>
      <c r="AV272" s="89"/>
      <c r="AW272" s="89"/>
      <c r="AX272" s="89" t="s">
        <v>141</v>
      </c>
      <c r="AY272" s="89"/>
      <c r="FR272" s="1"/>
      <c r="FS272" s="1"/>
      <c r="FT272" s="1"/>
      <c r="FU272" s="1"/>
      <c r="FV272" s="1"/>
      <c r="FW272" s="1"/>
      <c r="FX272" s="1"/>
      <c r="FY272" s="1"/>
      <c r="FZ272" s="1"/>
      <c r="GA272" s="1"/>
      <c r="GB272" s="1"/>
      <c r="GC272" s="1"/>
      <c r="GD272" s="1"/>
      <c r="GE272" s="1"/>
      <c r="GF272" s="1"/>
      <c r="GG272" s="1"/>
      <c r="GH272" s="1"/>
    </row>
    <row r="273" spans="1:190" ht="12.95" customHeight="1" x14ac:dyDescent="0.25">
      <c r="A273" s="80" t="s">
        <v>543</v>
      </c>
      <c r="B273" s="80"/>
      <c r="C273" s="81">
        <v>220000177</v>
      </c>
      <c r="D273" s="81">
        <v>21101888</v>
      </c>
      <c r="E273" s="167" t="str">
        <f>VLOOKUP(D273:D813,'[8]Plan Report'!$B$812:$C$1352,2,0)</f>
        <v>2191 Т</v>
      </c>
      <c r="F273" s="80"/>
      <c r="G273" s="80" t="s">
        <v>750</v>
      </c>
      <c r="H273" s="89" t="s">
        <v>741</v>
      </c>
      <c r="I273" s="89" t="s">
        <v>751</v>
      </c>
      <c r="J273" s="89" t="s">
        <v>405</v>
      </c>
      <c r="K273" s="89" t="s">
        <v>406</v>
      </c>
      <c r="L273" s="89"/>
      <c r="M273" s="80" t="s">
        <v>246</v>
      </c>
      <c r="N273" s="89" t="s">
        <v>117</v>
      </c>
      <c r="O273" s="80" t="s">
        <v>407</v>
      </c>
      <c r="P273" s="80" t="s">
        <v>128</v>
      </c>
      <c r="Q273" s="89" t="s">
        <v>120</v>
      </c>
      <c r="R273" s="80" t="s">
        <v>117</v>
      </c>
      <c r="S273" s="89" t="s">
        <v>408</v>
      </c>
      <c r="T273" s="80" t="s">
        <v>409</v>
      </c>
      <c r="U273" s="89">
        <v>60</v>
      </c>
      <c r="V273" s="89" t="s">
        <v>410</v>
      </c>
      <c r="W273" s="80"/>
      <c r="X273" s="89"/>
      <c r="Y273" s="80"/>
      <c r="Z273" s="62" t="s">
        <v>246</v>
      </c>
      <c r="AA273" s="80">
        <v>90</v>
      </c>
      <c r="AB273" s="96">
        <v>10</v>
      </c>
      <c r="AC273" s="89" t="s">
        <v>411</v>
      </c>
      <c r="AD273" s="89" t="s">
        <v>123</v>
      </c>
      <c r="AE273" s="84">
        <v>10</v>
      </c>
      <c r="AF273" s="84">
        <v>1170</v>
      </c>
      <c r="AG273" s="85">
        <f t="shared" si="8"/>
        <v>11700</v>
      </c>
      <c r="AH273" s="86">
        <f t="shared" si="9"/>
        <v>13104.000000000002</v>
      </c>
      <c r="AI273" s="90"/>
      <c r="AJ273" s="90"/>
      <c r="AK273" s="91"/>
      <c r="AL273" s="90" t="s">
        <v>124</v>
      </c>
      <c r="AM273" s="90"/>
      <c r="AN273" s="80"/>
      <c r="AO273" s="89" t="s">
        <v>757</v>
      </c>
      <c r="AP273" s="89"/>
      <c r="AQ273" s="19"/>
      <c r="AR273" s="89"/>
      <c r="AS273" s="89"/>
      <c r="AT273" s="89"/>
      <c r="AU273" s="89"/>
      <c r="AV273" s="89"/>
      <c r="AW273" s="89"/>
      <c r="AX273" s="89" t="s">
        <v>141</v>
      </c>
      <c r="AY273" s="89"/>
      <c r="FR273" s="1"/>
      <c r="FS273" s="1"/>
      <c r="FT273" s="1"/>
      <c r="FU273" s="1"/>
      <c r="FV273" s="1"/>
      <c r="FW273" s="1"/>
      <c r="FX273" s="1"/>
      <c r="FY273" s="1"/>
      <c r="FZ273" s="1"/>
      <c r="GA273" s="1"/>
      <c r="GB273" s="1"/>
      <c r="GC273" s="1"/>
      <c r="GD273" s="1"/>
      <c r="GE273" s="1"/>
      <c r="GF273" s="1"/>
      <c r="GG273" s="1"/>
      <c r="GH273" s="1"/>
    </row>
    <row r="274" spans="1:190" ht="12.95" customHeight="1" x14ac:dyDescent="0.25">
      <c r="A274" s="80" t="s">
        <v>543</v>
      </c>
      <c r="B274" s="80"/>
      <c r="C274" s="81">
        <v>220000181</v>
      </c>
      <c r="D274" s="81">
        <v>21101889</v>
      </c>
      <c r="E274" s="167" t="str">
        <f>VLOOKUP(D274:D814,'[8]Plan Report'!$B$812:$C$1352,2,0)</f>
        <v>2181 Т</v>
      </c>
      <c r="F274" s="80"/>
      <c r="G274" s="80" t="s">
        <v>750</v>
      </c>
      <c r="H274" s="89" t="s">
        <v>741</v>
      </c>
      <c r="I274" s="89" t="s">
        <v>751</v>
      </c>
      <c r="J274" s="89" t="s">
        <v>405</v>
      </c>
      <c r="K274" s="89" t="s">
        <v>406</v>
      </c>
      <c r="L274" s="89"/>
      <c r="M274" s="80" t="s">
        <v>246</v>
      </c>
      <c r="N274" s="89" t="s">
        <v>117</v>
      </c>
      <c r="O274" s="80" t="s">
        <v>407</v>
      </c>
      <c r="P274" s="80" t="s">
        <v>128</v>
      </c>
      <c r="Q274" s="89" t="s">
        <v>120</v>
      </c>
      <c r="R274" s="80" t="s">
        <v>117</v>
      </c>
      <c r="S274" s="89" t="s">
        <v>408</v>
      </c>
      <c r="T274" s="80" t="s">
        <v>409</v>
      </c>
      <c r="U274" s="89">
        <v>60</v>
      </c>
      <c r="V274" s="89" t="s">
        <v>410</v>
      </c>
      <c r="W274" s="80"/>
      <c r="X274" s="89"/>
      <c r="Y274" s="80"/>
      <c r="Z274" s="62" t="s">
        <v>246</v>
      </c>
      <c r="AA274" s="80">
        <v>90</v>
      </c>
      <c r="AB274" s="96">
        <v>10</v>
      </c>
      <c r="AC274" s="89" t="s">
        <v>411</v>
      </c>
      <c r="AD274" s="89" t="s">
        <v>123</v>
      </c>
      <c r="AE274" s="84">
        <v>6</v>
      </c>
      <c r="AF274" s="84">
        <v>1120</v>
      </c>
      <c r="AG274" s="85">
        <f t="shared" si="8"/>
        <v>6720</v>
      </c>
      <c r="AH274" s="86">
        <f t="shared" si="9"/>
        <v>7526.4000000000005</v>
      </c>
      <c r="AI274" s="90"/>
      <c r="AJ274" s="90"/>
      <c r="AK274" s="91"/>
      <c r="AL274" s="90" t="s">
        <v>124</v>
      </c>
      <c r="AM274" s="90"/>
      <c r="AN274" s="80"/>
      <c r="AO274" s="89" t="s">
        <v>758</v>
      </c>
      <c r="AP274" s="89"/>
      <c r="AQ274" s="19"/>
      <c r="AR274" s="89"/>
      <c r="AS274" s="89"/>
      <c r="AT274" s="89"/>
      <c r="AU274" s="89"/>
      <c r="AV274" s="89"/>
      <c r="AW274" s="89"/>
      <c r="AX274" s="89" t="s">
        <v>141</v>
      </c>
      <c r="AY274" s="89"/>
      <c r="FR274" s="1"/>
      <c r="FS274" s="1"/>
      <c r="FT274" s="1"/>
      <c r="FU274" s="1"/>
      <c r="FV274" s="1"/>
      <c r="FW274" s="1"/>
      <c r="FX274" s="1"/>
      <c r="FY274" s="1"/>
      <c r="FZ274" s="1"/>
      <c r="GA274" s="1"/>
      <c r="GB274" s="1"/>
      <c r="GC274" s="1"/>
      <c r="GD274" s="1"/>
      <c r="GE274" s="1"/>
      <c r="GF274" s="1"/>
      <c r="GG274" s="1"/>
      <c r="GH274" s="1"/>
    </row>
    <row r="275" spans="1:190" ht="12.95" customHeight="1" x14ac:dyDescent="0.25">
      <c r="A275" s="80" t="s">
        <v>543</v>
      </c>
      <c r="B275" s="80"/>
      <c r="C275" s="81">
        <v>220000185</v>
      </c>
      <c r="D275" s="81">
        <v>21101890</v>
      </c>
      <c r="E275" s="167" t="str">
        <f>VLOOKUP(D275:D815,'[8]Plan Report'!$B$812:$C$1352,2,0)</f>
        <v>2184 Т</v>
      </c>
      <c r="F275" s="80"/>
      <c r="G275" s="80" t="s">
        <v>750</v>
      </c>
      <c r="H275" s="89" t="s">
        <v>741</v>
      </c>
      <c r="I275" s="89" t="s">
        <v>751</v>
      </c>
      <c r="J275" s="89" t="s">
        <v>405</v>
      </c>
      <c r="K275" s="89" t="s">
        <v>406</v>
      </c>
      <c r="L275" s="89"/>
      <c r="M275" s="80" t="s">
        <v>246</v>
      </c>
      <c r="N275" s="89" t="s">
        <v>117</v>
      </c>
      <c r="O275" s="80" t="s">
        <v>407</v>
      </c>
      <c r="P275" s="80" t="s">
        <v>128</v>
      </c>
      <c r="Q275" s="89" t="s">
        <v>120</v>
      </c>
      <c r="R275" s="80" t="s">
        <v>117</v>
      </c>
      <c r="S275" s="89" t="s">
        <v>408</v>
      </c>
      <c r="T275" s="80" t="s">
        <v>409</v>
      </c>
      <c r="U275" s="89">
        <v>60</v>
      </c>
      <c r="V275" s="89" t="s">
        <v>410</v>
      </c>
      <c r="W275" s="80"/>
      <c r="X275" s="89"/>
      <c r="Y275" s="80"/>
      <c r="Z275" s="62" t="s">
        <v>246</v>
      </c>
      <c r="AA275" s="80">
        <v>90</v>
      </c>
      <c r="AB275" s="96">
        <v>10</v>
      </c>
      <c r="AC275" s="89" t="s">
        <v>411</v>
      </c>
      <c r="AD275" s="89" t="s">
        <v>123</v>
      </c>
      <c r="AE275" s="84">
        <v>10</v>
      </c>
      <c r="AF275" s="84">
        <v>15200</v>
      </c>
      <c r="AG275" s="85">
        <f t="shared" si="8"/>
        <v>152000</v>
      </c>
      <c r="AH275" s="86">
        <f t="shared" si="9"/>
        <v>170240.00000000003</v>
      </c>
      <c r="AI275" s="90"/>
      <c r="AJ275" s="90"/>
      <c r="AK275" s="91"/>
      <c r="AL275" s="90" t="s">
        <v>124</v>
      </c>
      <c r="AM275" s="90"/>
      <c r="AN275" s="80"/>
      <c r="AO275" s="89" t="s">
        <v>759</v>
      </c>
      <c r="AP275" s="89"/>
      <c r="AQ275" s="19"/>
      <c r="AR275" s="89"/>
      <c r="AS275" s="89"/>
      <c r="AT275" s="89"/>
      <c r="AU275" s="89"/>
      <c r="AV275" s="89"/>
      <c r="AW275" s="89"/>
      <c r="AX275" s="89" t="s">
        <v>141</v>
      </c>
      <c r="AY275" s="89"/>
      <c r="FR275" s="1"/>
      <c r="FS275" s="1"/>
      <c r="FT275" s="1"/>
      <c r="FU275" s="1"/>
      <c r="FV275" s="1"/>
      <c r="FW275" s="1"/>
      <c r="FX275" s="1"/>
      <c r="FY275" s="1"/>
      <c r="FZ275" s="1"/>
      <c r="GA275" s="1"/>
      <c r="GB275" s="1"/>
      <c r="GC275" s="1"/>
      <c r="GD275" s="1"/>
      <c r="GE275" s="1"/>
      <c r="GF275" s="1"/>
      <c r="GG275" s="1"/>
      <c r="GH275" s="1"/>
    </row>
    <row r="276" spans="1:190" ht="12.95" customHeight="1" x14ac:dyDescent="0.25">
      <c r="A276" s="80" t="s">
        <v>543</v>
      </c>
      <c r="B276" s="80"/>
      <c r="C276" s="81">
        <v>220000191</v>
      </c>
      <c r="D276" s="81">
        <v>21101891</v>
      </c>
      <c r="E276" s="167" t="str">
        <f>VLOOKUP(D276:D816,'[8]Plan Report'!$B$812:$C$1352,2,0)</f>
        <v>2187 Т</v>
      </c>
      <c r="F276" s="80"/>
      <c r="G276" s="80" t="s">
        <v>750</v>
      </c>
      <c r="H276" s="89" t="s">
        <v>741</v>
      </c>
      <c r="I276" s="89" t="s">
        <v>751</v>
      </c>
      <c r="J276" s="89" t="s">
        <v>405</v>
      </c>
      <c r="K276" s="89" t="s">
        <v>406</v>
      </c>
      <c r="L276" s="89"/>
      <c r="M276" s="80" t="s">
        <v>246</v>
      </c>
      <c r="N276" s="89" t="s">
        <v>117</v>
      </c>
      <c r="O276" s="80" t="s">
        <v>407</v>
      </c>
      <c r="P276" s="80" t="s">
        <v>128</v>
      </c>
      <c r="Q276" s="89" t="s">
        <v>120</v>
      </c>
      <c r="R276" s="80" t="s">
        <v>117</v>
      </c>
      <c r="S276" s="89" t="s">
        <v>408</v>
      </c>
      <c r="T276" s="80" t="s">
        <v>409</v>
      </c>
      <c r="U276" s="89">
        <v>60</v>
      </c>
      <c r="V276" s="89" t="s">
        <v>410</v>
      </c>
      <c r="W276" s="80"/>
      <c r="X276" s="89"/>
      <c r="Y276" s="80"/>
      <c r="Z276" s="62" t="s">
        <v>246</v>
      </c>
      <c r="AA276" s="80">
        <v>90</v>
      </c>
      <c r="AB276" s="96">
        <v>10</v>
      </c>
      <c r="AC276" s="89" t="s">
        <v>411</v>
      </c>
      <c r="AD276" s="89" t="s">
        <v>123</v>
      </c>
      <c r="AE276" s="84">
        <v>10</v>
      </c>
      <c r="AF276" s="84">
        <v>18666.669999999998</v>
      </c>
      <c r="AG276" s="85">
        <f t="shared" si="8"/>
        <v>186666.69999999998</v>
      </c>
      <c r="AH276" s="86">
        <f t="shared" si="9"/>
        <v>209066.704</v>
      </c>
      <c r="AI276" s="90"/>
      <c r="AJ276" s="90"/>
      <c r="AK276" s="91"/>
      <c r="AL276" s="90" t="s">
        <v>124</v>
      </c>
      <c r="AM276" s="90"/>
      <c r="AN276" s="80"/>
      <c r="AO276" s="89" t="s">
        <v>760</v>
      </c>
      <c r="AP276" s="89"/>
      <c r="AQ276" s="19"/>
      <c r="AR276" s="89"/>
      <c r="AS276" s="89"/>
      <c r="AT276" s="89"/>
      <c r="AU276" s="89"/>
      <c r="AV276" s="89"/>
      <c r="AW276" s="89"/>
      <c r="AX276" s="89" t="s">
        <v>141</v>
      </c>
      <c r="AY276" s="89"/>
      <c r="FR276" s="1"/>
      <c r="FS276" s="1"/>
      <c r="FT276" s="1"/>
      <c r="FU276" s="1"/>
      <c r="FV276" s="1"/>
      <c r="FW276" s="1"/>
      <c r="FX276" s="1"/>
      <c r="FY276" s="1"/>
      <c r="FZ276" s="1"/>
      <c r="GA276" s="1"/>
      <c r="GB276" s="1"/>
      <c r="GC276" s="1"/>
      <c r="GD276" s="1"/>
      <c r="GE276" s="1"/>
      <c r="GF276" s="1"/>
      <c r="GG276" s="1"/>
      <c r="GH276" s="1"/>
    </row>
    <row r="277" spans="1:190" ht="12.95" customHeight="1" x14ac:dyDescent="0.25">
      <c r="A277" s="80" t="s">
        <v>543</v>
      </c>
      <c r="B277" s="80"/>
      <c r="C277" s="81">
        <v>220000218</v>
      </c>
      <c r="D277" s="81">
        <v>21101892</v>
      </c>
      <c r="E277" s="167" t="str">
        <f>VLOOKUP(D277:D817,'[8]Plan Report'!$B$812:$C$1352,2,0)</f>
        <v>2192 Т</v>
      </c>
      <c r="F277" s="80"/>
      <c r="G277" s="80" t="s">
        <v>750</v>
      </c>
      <c r="H277" s="89" t="s">
        <v>741</v>
      </c>
      <c r="I277" s="89" t="s">
        <v>751</v>
      </c>
      <c r="J277" s="89" t="s">
        <v>405</v>
      </c>
      <c r="K277" s="89" t="s">
        <v>406</v>
      </c>
      <c r="L277" s="89"/>
      <c r="M277" s="80" t="s">
        <v>246</v>
      </c>
      <c r="N277" s="89" t="s">
        <v>117</v>
      </c>
      <c r="O277" s="80" t="s">
        <v>407</v>
      </c>
      <c r="P277" s="80" t="s">
        <v>128</v>
      </c>
      <c r="Q277" s="89" t="s">
        <v>120</v>
      </c>
      <c r="R277" s="80" t="s">
        <v>117</v>
      </c>
      <c r="S277" s="89" t="s">
        <v>408</v>
      </c>
      <c r="T277" s="80" t="s">
        <v>409</v>
      </c>
      <c r="U277" s="89">
        <v>60</v>
      </c>
      <c r="V277" s="89" t="s">
        <v>410</v>
      </c>
      <c r="W277" s="80"/>
      <c r="X277" s="89"/>
      <c r="Y277" s="80"/>
      <c r="Z277" s="62" t="s">
        <v>246</v>
      </c>
      <c r="AA277" s="80">
        <v>90</v>
      </c>
      <c r="AB277" s="96">
        <v>10</v>
      </c>
      <c r="AC277" s="89" t="s">
        <v>411</v>
      </c>
      <c r="AD277" s="89" t="s">
        <v>123</v>
      </c>
      <c r="AE277" s="84">
        <v>10</v>
      </c>
      <c r="AF277" s="84">
        <v>16833.330000000002</v>
      </c>
      <c r="AG277" s="85">
        <f t="shared" si="8"/>
        <v>168333.30000000002</v>
      </c>
      <c r="AH277" s="86">
        <f t="shared" si="9"/>
        <v>188533.29600000003</v>
      </c>
      <c r="AI277" s="90"/>
      <c r="AJ277" s="90"/>
      <c r="AK277" s="91"/>
      <c r="AL277" s="90" t="s">
        <v>124</v>
      </c>
      <c r="AM277" s="90"/>
      <c r="AN277" s="80"/>
      <c r="AO277" s="89" t="s">
        <v>761</v>
      </c>
      <c r="AP277" s="89"/>
      <c r="AQ277" s="19"/>
      <c r="AR277" s="89"/>
      <c r="AS277" s="89"/>
      <c r="AT277" s="89"/>
      <c r="AU277" s="89"/>
      <c r="AV277" s="89"/>
      <c r="AW277" s="89"/>
      <c r="AX277" s="89" t="s">
        <v>141</v>
      </c>
      <c r="AY277" s="89"/>
      <c r="FR277" s="1"/>
      <c r="FS277" s="1"/>
      <c r="FT277" s="1"/>
      <c r="FU277" s="1"/>
      <c r="FV277" s="1"/>
      <c r="FW277" s="1"/>
      <c r="FX277" s="1"/>
      <c r="FY277" s="1"/>
      <c r="FZ277" s="1"/>
      <c r="GA277" s="1"/>
      <c r="GB277" s="1"/>
      <c r="GC277" s="1"/>
      <c r="GD277" s="1"/>
      <c r="GE277" s="1"/>
      <c r="GF277" s="1"/>
      <c r="GG277" s="1"/>
      <c r="GH277" s="1"/>
    </row>
    <row r="278" spans="1:190" ht="12.95" customHeight="1" x14ac:dyDescent="0.25">
      <c r="A278" s="80" t="s">
        <v>543</v>
      </c>
      <c r="B278" s="80"/>
      <c r="C278" s="81">
        <v>220000274</v>
      </c>
      <c r="D278" s="81">
        <v>21101893</v>
      </c>
      <c r="E278" s="167" t="str">
        <f>VLOOKUP(D278:D818,'[8]Plan Report'!$B$812:$C$1352,2,0)</f>
        <v>2180 Т</v>
      </c>
      <c r="F278" s="80"/>
      <c r="G278" s="80" t="s">
        <v>750</v>
      </c>
      <c r="H278" s="89" t="s">
        <v>741</v>
      </c>
      <c r="I278" s="89" t="s">
        <v>751</v>
      </c>
      <c r="J278" s="89" t="s">
        <v>405</v>
      </c>
      <c r="K278" s="89" t="s">
        <v>406</v>
      </c>
      <c r="L278" s="89"/>
      <c r="M278" s="80" t="s">
        <v>246</v>
      </c>
      <c r="N278" s="89" t="s">
        <v>117</v>
      </c>
      <c r="O278" s="80" t="s">
        <v>407</v>
      </c>
      <c r="P278" s="80" t="s">
        <v>128</v>
      </c>
      <c r="Q278" s="89" t="s">
        <v>120</v>
      </c>
      <c r="R278" s="80" t="s">
        <v>117</v>
      </c>
      <c r="S278" s="89" t="s">
        <v>408</v>
      </c>
      <c r="T278" s="80" t="s">
        <v>409</v>
      </c>
      <c r="U278" s="89">
        <v>60</v>
      </c>
      <c r="V278" s="89" t="s">
        <v>410</v>
      </c>
      <c r="W278" s="80"/>
      <c r="X278" s="89"/>
      <c r="Y278" s="80"/>
      <c r="Z278" s="62" t="s">
        <v>246</v>
      </c>
      <c r="AA278" s="80">
        <v>90</v>
      </c>
      <c r="AB278" s="96">
        <v>10</v>
      </c>
      <c r="AC278" s="89" t="s">
        <v>411</v>
      </c>
      <c r="AD278" s="89" t="s">
        <v>123</v>
      </c>
      <c r="AE278" s="84">
        <v>12</v>
      </c>
      <c r="AF278" s="84">
        <v>2435</v>
      </c>
      <c r="AG278" s="85">
        <f t="shared" si="8"/>
        <v>29220</v>
      </c>
      <c r="AH278" s="86">
        <f t="shared" si="9"/>
        <v>32726.400000000001</v>
      </c>
      <c r="AI278" s="90"/>
      <c r="AJ278" s="90"/>
      <c r="AK278" s="91"/>
      <c r="AL278" s="90" t="s">
        <v>124</v>
      </c>
      <c r="AM278" s="90"/>
      <c r="AN278" s="80"/>
      <c r="AO278" s="89" t="s">
        <v>762</v>
      </c>
      <c r="AP278" s="89"/>
      <c r="AQ278" s="19"/>
      <c r="AR278" s="89"/>
      <c r="AS278" s="89"/>
      <c r="AT278" s="89"/>
      <c r="AU278" s="89"/>
      <c r="AV278" s="89"/>
      <c r="AW278" s="89"/>
      <c r="AX278" s="89" t="s">
        <v>141</v>
      </c>
      <c r="AY278" s="89"/>
      <c r="FR278" s="1"/>
      <c r="FS278" s="1"/>
      <c r="FT278" s="1"/>
      <c r="FU278" s="1"/>
      <c r="FV278" s="1"/>
      <c r="FW278" s="1"/>
      <c r="FX278" s="1"/>
      <c r="FY278" s="1"/>
      <c r="FZ278" s="1"/>
      <c r="GA278" s="1"/>
      <c r="GB278" s="1"/>
      <c r="GC278" s="1"/>
      <c r="GD278" s="1"/>
      <c r="GE278" s="1"/>
      <c r="GF278" s="1"/>
      <c r="GG278" s="1"/>
      <c r="GH278" s="1"/>
    </row>
    <row r="279" spans="1:190" ht="12.95" customHeight="1" x14ac:dyDescent="0.25">
      <c r="A279" s="80" t="s">
        <v>543</v>
      </c>
      <c r="B279" s="80"/>
      <c r="C279" s="81">
        <v>220000285</v>
      </c>
      <c r="D279" s="81">
        <v>21101894</v>
      </c>
      <c r="E279" s="167" t="str">
        <f>VLOOKUP(D279:D819,'[8]Plan Report'!$B$812:$C$1352,2,0)</f>
        <v>2182 Т</v>
      </c>
      <c r="F279" s="80"/>
      <c r="G279" s="80" t="s">
        <v>750</v>
      </c>
      <c r="H279" s="89" t="s">
        <v>741</v>
      </c>
      <c r="I279" s="89" t="s">
        <v>751</v>
      </c>
      <c r="J279" s="89" t="s">
        <v>405</v>
      </c>
      <c r="K279" s="89" t="s">
        <v>406</v>
      </c>
      <c r="L279" s="89"/>
      <c r="M279" s="80" t="s">
        <v>246</v>
      </c>
      <c r="N279" s="89" t="s">
        <v>117</v>
      </c>
      <c r="O279" s="80" t="s">
        <v>407</v>
      </c>
      <c r="P279" s="80" t="s">
        <v>128</v>
      </c>
      <c r="Q279" s="89" t="s">
        <v>120</v>
      </c>
      <c r="R279" s="80" t="s">
        <v>117</v>
      </c>
      <c r="S279" s="89" t="s">
        <v>408</v>
      </c>
      <c r="T279" s="80" t="s">
        <v>409</v>
      </c>
      <c r="U279" s="89">
        <v>60</v>
      </c>
      <c r="V279" s="89" t="s">
        <v>410</v>
      </c>
      <c r="W279" s="80"/>
      <c r="X279" s="89"/>
      <c r="Y279" s="80"/>
      <c r="Z279" s="62" t="s">
        <v>246</v>
      </c>
      <c r="AA279" s="80">
        <v>90</v>
      </c>
      <c r="AB279" s="96">
        <v>10</v>
      </c>
      <c r="AC279" s="89" t="s">
        <v>411</v>
      </c>
      <c r="AD279" s="89" t="s">
        <v>123</v>
      </c>
      <c r="AE279" s="84">
        <v>4</v>
      </c>
      <c r="AF279" s="84">
        <v>12660</v>
      </c>
      <c r="AG279" s="85">
        <f t="shared" si="8"/>
        <v>50640</v>
      </c>
      <c r="AH279" s="86">
        <f t="shared" si="9"/>
        <v>56716.800000000003</v>
      </c>
      <c r="AI279" s="90"/>
      <c r="AJ279" s="90"/>
      <c r="AK279" s="91"/>
      <c r="AL279" s="90" t="s">
        <v>124</v>
      </c>
      <c r="AM279" s="90"/>
      <c r="AN279" s="80"/>
      <c r="AO279" s="89" t="s">
        <v>763</v>
      </c>
      <c r="AP279" s="89"/>
      <c r="AQ279" s="19"/>
      <c r="AR279" s="89"/>
      <c r="AS279" s="89"/>
      <c r="AT279" s="89"/>
      <c r="AU279" s="89"/>
      <c r="AV279" s="89"/>
      <c r="AW279" s="89"/>
      <c r="AX279" s="89" t="s">
        <v>141</v>
      </c>
      <c r="AY279" s="89"/>
      <c r="FR279" s="1"/>
      <c r="FS279" s="1"/>
      <c r="FT279" s="1"/>
      <c r="FU279" s="1"/>
      <c r="FV279" s="1"/>
      <c r="FW279" s="1"/>
      <c r="FX279" s="1"/>
      <c r="FY279" s="1"/>
      <c r="FZ279" s="1"/>
      <c r="GA279" s="1"/>
      <c r="GB279" s="1"/>
      <c r="GC279" s="1"/>
      <c r="GD279" s="1"/>
      <c r="GE279" s="1"/>
      <c r="GF279" s="1"/>
      <c r="GG279" s="1"/>
      <c r="GH279" s="1"/>
    </row>
    <row r="280" spans="1:190" ht="12.95" customHeight="1" x14ac:dyDescent="0.25">
      <c r="A280" s="80" t="s">
        <v>543</v>
      </c>
      <c r="B280" s="80"/>
      <c r="C280" s="81">
        <v>220000292</v>
      </c>
      <c r="D280" s="81">
        <v>21101895</v>
      </c>
      <c r="E280" s="167" t="str">
        <f>VLOOKUP(D280:D820,'[8]Plan Report'!$B$812:$C$1352,2,0)</f>
        <v>2186 Т</v>
      </c>
      <c r="F280" s="80"/>
      <c r="G280" s="80" t="s">
        <v>750</v>
      </c>
      <c r="H280" s="89" t="s">
        <v>741</v>
      </c>
      <c r="I280" s="89" t="s">
        <v>751</v>
      </c>
      <c r="J280" s="89" t="s">
        <v>405</v>
      </c>
      <c r="K280" s="89" t="s">
        <v>406</v>
      </c>
      <c r="L280" s="89"/>
      <c r="M280" s="80" t="s">
        <v>246</v>
      </c>
      <c r="N280" s="89" t="s">
        <v>117</v>
      </c>
      <c r="O280" s="80" t="s">
        <v>407</v>
      </c>
      <c r="P280" s="80" t="s">
        <v>128</v>
      </c>
      <c r="Q280" s="89" t="s">
        <v>120</v>
      </c>
      <c r="R280" s="80" t="s">
        <v>117</v>
      </c>
      <c r="S280" s="89" t="s">
        <v>408</v>
      </c>
      <c r="T280" s="80" t="s">
        <v>409</v>
      </c>
      <c r="U280" s="89">
        <v>60</v>
      </c>
      <c r="V280" s="89" t="s">
        <v>410</v>
      </c>
      <c r="W280" s="80"/>
      <c r="X280" s="89"/>
      <c r="Y280" s="80"/>
      <c r="Z280" s="62" t="s">
        <v>246</v>
      </c>
      <c r="AA280" s="80">
        <v>90</v>
      </c>
      <c r="AB280" s="96">
        <v>10</v>
      </c>
      <c r="AC280" s="89" t="s">
        <v>411</v>
      </c>
      <c r="AD280" s="89" t="s">
        <v>123</v>
      </c>
      <c r="AE280" s="84">
        <v>4</v>
      </c>
      <c r="AF280" s="84">
        <v>23760</v>
      </c>
      <c r="AG280" s="85">
        <f t="shared" si="8"/>
        <v>95040</v>
      </c>
      <c r="AH280" s="86">
        <f t="shared" si="9"/>
        <v>106444.8</v>
      </c>
      <c r="AI280" s="90"/>
      <c r="AJ280" s="90"/>
      <c r="AK280" s="91"/>
      <c r="AL280" s="90" t="s">
        <v>124</v>
      </c>
      <c r="AM280" s="90"/>
      <c r="AN280" s="80"/>
      <c r="AO280" s="89" t="s">
        <v>764</v>
      </c>
      <c r="AP280" s="89"/>
      <c r="AQ280" s="19"/>
      <c r="AR280" s="89"/>
      <c r="AS280" s="89"/>
      <c r="AT280" s="89"/>
      <c r="AU280" s="89"/>
      <c r="AV280" s="89"/>
      <c r="AW280" s="89"/>
      <c r="AX280" s="89" t="s">
        <v>141</v>
      </c>
      <c r="AY280" s="89"/>
      <c r="FR280" s="1"/>
      <c r="FS280" s="1"/>
      <c r="FT280" s="1"/>
      <c r="FU280" s="1"/>
      <c r="FV280" s="1"/>
      <c r="FW280" s="1"/>
      <c r="FX280" s="1"/>
      <c r="FY280" s="1"/>
      <c r="FZ280" s="1"/>
      <c r="GA280" s="1"/>
      <c r="GB280" s="1"/>
      <c r="GC280" s="1"/>
      <c r="GD280" s="1"/>
      <c r="GE280" s="1"/>
      <c r="GF280" s="1"/>
      <c r="GG280" s="1"/>
      <c r="GH280" s="1"/>
    </row>
    <row r="281" spans="1:190" ht="12.95" customHeight="1" x14ac:dyDescent="0.25">
      <c r="A281" s="80" t="s">
        <v>543</v>
      </c>
      <c r="B281" s="80"/>
      <c r="C281" s="81">
        <v>220000349</v>
      </c>
      <c r="D281" s="81">
        <v>21101896</v>
      </c>
      <c r="E281" s="167" t="str">
        <f>VLOOKUP(D281:D821,'[8]Plan Report'!$B$812:$C$1352,2,0)</f>
        <v>2189 Т</v>
      </c>
      <c r="F281" s="80"/>
      <c r="G281" s="80" t="s">
        <v>750</v>
      </c>
      <c r="H281" s="89" t="s">
        <v>741</v>
      </c>
      <c r="I281" s="89" t="s">
        <v>751</v>
      </c>
      <c r="J281" s="89" t="s">
        <v>405</v>
      </c>
      <c r="K281" s="89" t="s">
        <v>406</v>
      </c>
      <c r="L281" s="89"/>
      <c r="M281" s="80" t="s">
        <v>246</v>
      </c>
      <c r="N281" s="89" t="s">
        <v>117</v>
      </c>
      <c r="O281" s="80" t="s">
        <v>407</v>
      </c>
      <c r="P281" s="80" t="s">
        <v>128</v>
      </c>
      <c r="Q281" s="89" t="s">
        <v>120</v>
      </c>
      <c r="R281" s="80" t="s">
        <v>117</v>
      </c>
      <c r="S281" s="89" t="s">
        <v>408</v>
      </c>
      <c r="T281" s="80" t="s">
        <v>409</v>
      </c>
      <c r="U281" s="89">
        <v>60</v>
      </c>
      <c r="V281" s="89" t="s">
        <v>410</v>
      </c>
      <c r="W281" s="80"/>
      <c r="X281" s="89"/>
      <c r="Y281" s="80"/>
      <c r="Z281" s="62" t="s">
        <v>246</v>
      </c>
      <c r="AA281" s="80">
        <v>90</v>
      </c>
      <c r="AB281" s="96">
        <v>10</v>
      </c>
      <c r="AC281" s="89" t="s">
        <v>411</v>
      </c>
      <c r="AD281" s="89" t="s">
        <v>123</v>
      </c>
      <c r="AE281" s="84">
        <v>14</v>
      </c>
      <c r="AF281" s="84">
        <v>1785</v>
      </c>
      <c r="AG281" s="85">
        <f t="shared" si="8"/>
        <v>24990</v>
      </c>
      <c r="AH281" s="86">
        <f t="shared" si="9"/>
        <v>27988.800000000003</v>
      </c>
      <c r="AI281" s="90"/>
      <c r="AJ281" s="90"/>
      <c r="AK281" s="91"/>
      <c r="AL281" s="90" t="s">
        <v>124</v>
      </c>
      <c r="AM281" s="90"/>
      <c r="AN281" s="80"/>
      <c r="AO281" s="89" t="s">
        <v>765</v>
      </c>
      <c r="AP281" s="89"/>
      <c r="AQ281" s="19"/>
      <c r="AR281" s="89"/>
      <c r="AS281" s="89"/>
      <c r="AT281" s="89"/>
      <c r="AU281" s="89"/>
      <c r="AV281" s="89"/>
      <c r="AW281" s="89"/>
      <c r="AX281" s="89" t="s">
        <v>141</v>
      </c>
      <c r="AY281" s="89"/>
      <c r="FR281" s="1"/>
      <c r="FS281" s="1"/>
      <c r="FT281" s="1"/>
      <c r="FU281" s="1"/>
      <c r="FV281" s="1"/>
      <c r="FW281" s="1"/>
      <c r="FX281" s="1"/>
      <c r="FY281" s="1"/>
      <c r="FZ281" s="1"/>
      <c r="GA281" s="1"/>
      <c r="GB281" s="1"/>
      <c r="GC281" s="1"/>
      <c r="GD281" s="1"/>
      <c r="GE281" s="1"/>
      <c r="GF281" s="1"/>
      <c r="GG281" s="1"/>
      <c r="GH281" s="1"/>
    </row>
    <row r="282" spans="1:190" ht="12.95" customHeight="1" x14ac:dyDescent="0.25">
      <c r="A282" s="80" t="s">
        <v>543</v>
      </c>
      <c r="B282" s="80"/>
      <c r="C282" s="81">
        <v>220000361</v>
      </c>
      <c r="D282" s="81">
        <v>21101897</v>
      </c>
      <c r="E282" s="167" t="str">
        <f>VLOOKUP(D282:D822,'[8]Plan Report'!$B$812:$C$1352,2,0)</f>
        <v>2193 Т</v>
      </c>
      <c r="F282" s="80"/>
      <c r="G282" s="80" t="s">
        <v>750</v>
      </c>
      <c r="H282" s="89" t="s">
        <v>741</v>
      </c>
      <c r="I282" s="89" t="s">
        <v>751</v>
      </c>
      <c r="J282" s="89" t="s">
        <v>405</v>
      </c>
      <c r="K282" s="89" t="s">
        <v>406</v>
      </c>
      <c r="L282" s="89"/>
      <c r="M282" s="80" t="s">
        <v>246</v>
      </c>
      <c r="N282" s="89" t="s">
        <v>117</v>
      </c>
      <c r="O282" s="80" t="s">
        <v>407</v>
      </c>
      <c r="P282" s="80" t="s">
        <v>128</v>
      </c>
      <c r="Q282" s="89" t="s">
        <v>120</v>
      </c>
      <c r="R282" s="80" t="s">
        <v>117</v>
      </c>
      <c r="S282" s="89" t="s">
        <v>408</v>
      </c>
      <c r="T282" s="80" t="s">
        <v>409</v>
      </c>
      <c r="U282" s="89">
        <v>60</v>
      </c>
      <c r="V282" s="89" t="s">
        <v>410</v>
      </c>
      <c r="W282" s="80"/>
      <c r="X282" s="89"/>
      <c r="Y282" s="80"/>
      <c r="Z282" s="62" t="s">
        <v>246</v>
      </c>
      <c r="AA282" s="80">
        <v>90</v>
      </c>
      <c r="AB282" s="96">
        <v>10</v>
      </c>
      <c r="AC282" s="89" t="s">
        <v>411</v>
      </c>
      <c r="AD282" s="89" t="s">
        <v>123</v>
      </c>
      <c r="AE282" s="84">
        <v>22</v>
      </c>
      <c r="AF282" s="84">
        <v>3510</v>
      </c>
      <c r="AG282" s="85">
        <f t="shared" si="8"/>
        <v>77220</v>
      </c>
      <c r="AH282" s="86">
        <f t="shared" si="9"/>
        <v>86486.400000000009</v>
      </c>
      <c r="AI282" s="90"/>
      <c r="AJ282" s="90"/>
      <c r="AK282" s="91"/>
      <c r="AL282" s="90" t="s">
        <v>124</v>
      </c>
      <c r="AM282" s="90"/>
      <c r="AN282" s="80"/>
      <c r="AO282" s="89" t="s">
        <v>766</v>
      </c>
      <c r="AP282" s="89"/>
      <c r="AQ282" s="19"/>
      <c r="AR282" s="89"/>
      <c r="AS282" s="89"/>
      <c r="AT282" s="89"/>
      <c r="AU282" s="89"/>
      <c r="AV282" s="89"/>
      <c r="AW282" s="89"/>
      <c r="AX282" s="89" t="s">
        <v>141</v>
      </c>
      <c r="AY282" s="89"/>
      <c r="FR282" s="1"/>
      <c r="FS282" s="1"/>
      <c r="FT282" s="1"/>
      <c r="FU282" s="1"/>
      <c r="FV282" s="1"/>
      <c r="FW282" s="1"/>
      <c r="FX282" s="1"/>
      <c r="FY282" s="1"/>
      <c r="FZ282" s="1"/>
      <c r="GA282" s="1"/>
      <c r="GB282" s="1"/>
      <c r="GC282" s="1"/>
      <c r="GD282" s="1"/>
      <c r="GE282" s="1"/>
      <c r="GF282" s="1"/>
      <c r="GG282" s="1"/>
      <c r="GH282" s="1"/>
    </row>
    <row r="283" spans="1:190" ht="12.95" customHeight="1" x14ac:dyDescent="0.25">
      <c r="A283" s="80" t="s">
        <v>543</v>
      </c>
      <c r="B283" s="80"/>
      <c r="C283" s="81">
        <v>220000385</v>
      </c>
      <c r="D283" s="81">
        <v>21101898</v>
      </c>
      <c r="E283" s="167" t="str">
        <f>VLOOKUP(D283:D823,'[8]Plan Report'!$B$812:$C$1352,2,0)</f>
        <v>2195 Т</v>
      </c>
      <c r="F283" s="80"/>
      <c r="G283" s="80" t="s">
        <v>750</v>
      </c>
      <c r="H283" s="89" t="s">
        <v>741</v>
      </c>
      <c r="I283" s="89" t="s">
        <v>751</v>
      </c>
      <c r="J283" s="89" t="s">
        <v>405</v>
      </c>
      <c r="K283" s="89" t="s">
        <v>406</v>
      </c>
      <c r="L283" s="89"/>
      <c r="M283" s="80" t="s">
        <v>246</v>
      </c>
      <c r="N283" s="89" t="s">
        <v>117</v>
      </c>
      <c r="O283" s="80" t="s">
        <v>407</v>
      </c>
      <c r="P283" s="80" t="s">
        <v>128</v>
      </c>
      <c r="Q283" s="89" t="s">
        <v>120</v>
      </c>
      <c r="R283" s="80" t="s">
        <v>117</v>
      </c>
      <c r="S283" s="89" t="s">
        <v>408</v>
      </c>
      <c r="T283" s="80" t="s">
        <v>409</v>
      </c>
      <c r="U283" s="89">
        <v>60</v>
      </c>
      <c r="V283" s="89" t="s">
        <v>410</v>
      </c>
      <c r="W283" s="80"/>
      <c r="X283" s="89"/>
      <c r="Y283" s="80"/>
      <c r="Z283" s="62" t="s">
        <v>246</v>
      </c>
      <c r="AA283" s="80">
        <v>90</v>
      </c>
      <c r="AB283" s="96">
        <v>10</v>
      </c>
      <c r="AC283" s="89" t="s">
        <v>411</v>
      </c>
      <c r="AD283" s="89" t="s">
        <v>123</v>
      </c>
      <c r="AE283" s="84">
        <v>18</v>
      </c>
      <c r="AF283" s="84">
        <v>3760</v>
      </c>
      <c r="AG283" s="85">
        <f t="shared" ref="AG283:AG346" si="10">AE283*AF283</f>
        <v>67680</v>
      </c>
      <c r="AH283" s="86">
        <f t="shared" ref="AH283:AH346" si="11">AG283*1.12</f>
        <v>75801.600000000006</v>
      </c>
      <c r="AI283" s="90"/>
      <c r="AJ283" s="90"/>
      <c r="AK283" s="91"/>
      <c r="AL283" s="90" t="s">
        <v>124</v>
      </c>
      <c r="AM283" s="90"/>
      <c r="AN283" s="80"/>
      <c r="AO283" s="89" t="s">
        <v>767</v>
      </c>
      <c r="AP283" s="89"/>
      <c r="AQ283" s="19"/>
      <c r="AR283" s="89"/>
      <c r="AS283" s="89"/>
      <c r="AT283" s="89"/>
      <c r="AU283" s="89"/>
      <c r="AV283" s="89"/>
      <c r="AW283" s="89"/>
      <c r="AX283" s="89" t="s">
        <v>141</v>
      </c>
      <c r="AY283" s="89"/>
      <c r="FR283" s="1"/>
      <c r="FS283" s="1"/>
      <c r="FT283" s="1"/>
      <c r="FU283" s="1"/>
      <c r="FV283" s="1"/>
      <c r="FW283" s="1"/>
      <c r="FX283" s="1"/>
      <c r="FY283" s="1"/>
      <c r="FZ283" s="1"/>
      <c r="GA283" s="1"/>
      <c r="GB283" s="1"/>
      <c r="GC283" s="1"/>
      <c r="GD283" s="1"/>
      <c r="GE283" s="1"/>
      <c r="GF283" s="1"/>
      <c r="GG283" s="1"/>
      <c r="GH283" s="1"/>
    </row>
    <row r="284" spans="1:190" ht="12.95" customHeight="1" x14ac:dyDescent="0.25">
      <c r="A284" s="80" t="s">
        <v>543</v>
      </c>
      <c r="B284" s="80"/>
      <c r="C284" s="81">
        <v>220000389</v>
      </c>
      <c r="D284" s="81">
        <v>21101899</v>
      </c>
      <c r="E284" s="167" t="str">
        <f>VLOOKUP(D284:D824,'[8]Plan Report'!$B$812:$C$1352,2,0)</f>
        <v>2198 Т</v>
      </c>
      <c r="F284" s="80"/>
      <c r="G284" s="80" t="s">
        <v>750</v>
      </c>
      <c r="H284" s="89" t="s">
        <v>741</v>
      </c>
      <c r="I284" s="89" t="s">
        <v>751</v>
      </c>
      <c r="J284" s="89" t="s">
        <v>405</v>
      </c>
      <c r="K284" s="89" t="s">
        <v>406</v>
      </c>
      <c r="L284" s="89"/>
      <c r="M284" s="80" t="s">
        <v>246</v>
      </c>
      <c r="N284" s="89" t="s">
        <v>117</v>
      </c>
      <c r="O284" s="80" t="s">
        <v>407</v>
      </c>
      <c r="P284" s="80" t="s">
        <v>128</v>
      </c>
      <c r="Q284" s="89" t="s">
        <v>120</v>
      </c>
      <c r="R284" s="80" t="s">
        <v>117</v>
      </c>
      <c r="S284" s="89" t="s">
        <v>408</v>
      </c>
      <c r="T284" s="80" t="s">
        <v>409</v>
      </c>
      <c r="U284" s="89">
        <v>60</v>
      </c>
      <c r="V284" s="89" t="s">
        <v>410</v>
      </c>
      <c r="W284" s="80"/>
      <c r="X284" s="89"/>
      <c r="Y284" s="80"/>
      <c r="Z284" s="62" t="s">
        <v>246</v>
      </c>
      <c r="AA284" s="80">
        <v>90</v>
      </c>
      <c r="AB284" s="96">
        <v>10</v>
      </c>
      <c r="AC284" s="89" t="s">
        <v>411</v>
      </c>
      <c r="AD284" s="89" t="s">
        <v>123</v>
      </c>
      <c r="AE284" s="84">
        <v>14</v>
      </c>
      <c r="AF284" s="84">
        <v>3760</v>
      </c>
      <c r="AG284" s="85">
        <f t="shared" si="10"/>
        <v>52640</v>
      </c>
      <c r="AH284" s="86">
        <f t="shared" si="11"/>
        <v>58956.800000000003</v>
      </c>
      <c r="AI284" s="90"/>
      <c r="AJ284" s="90"/>
      <c r="AK284" s="91"/>
      <c r="AL284" s="90" t="s">
        <v>124</v>
      </c>
      <c r="AM284" s="90"/>
      <c r="AN284" s="80"/>
      <c r="AO284" s="89" t="s">
        <v>768</v>
      </c>
      <c r="AP284" s="89"/>
      <c r="AQ284" s="19"/>
      <c r="AR284" s="89"/>
      <c r="AS284" s="89"/>
      <c r="AT284" s="89"/>
      <c r="AU284" s="89"/>
      <c r="AV284" s="89"/>
      <c r="AW284" s="89"/>
      <c r="AX284" s="89" t="s">
        <v>141</v>
      </c>
      <c r="AY284" s="89"/>
      <c r="FR284" s="1"/>
      <c r="FS284" s="1"/>
      <c r="FT284" s="1"/>
      <c r="FU284" s="1"/>
      <c r="FV284" s="1"/>
      <c r="FW284" s="1"/>
      <c r="FX284" s="1"/>
      <c r="FY284" s="1"/>
      <c r="FZ284" s="1"/>
      <c r="GA284" s="1"/>
      <c r="GB284" s="1"/>
      <c r="GC284" s="1"/>
      <c r="GD284" s="1"/>
      <c r="GE284" s="1"/>
      <c r="GF284" s="1"/>
      <c r="GG284" s="1"/>
      <c r="GH284" s="1"/>
    </row>
    <row r="285" spans="1:190" ht="12.95" customHeight="1" x14ac:dyDescent="0.25">
      <c r="A285" s="80" t="s">
        <v>543</v>
      </c>
      <c r="B285" s="80"/>
      <c r="C285" s="81">
        <v>220000440</v>
      </c>
      <c r="D285" s="81">
        <v>21101900</v>
      </c>
      <c r="E285" s="167" t="str">
        <f>VLOOKUP(D285:D825,'[8]Plan Report'!$B$812:$C$1352,2,0)</f>
        <v>2197 Т</v>
      </c>
      <c r="F285" s="80"/>
      <c r="G285" s="80" t="s">
        <v>750</v>
      </c>
      <c r="H285" s="89" t="s">
        <v>741</v>
      </c>
      <c r="I285" s="89" t="s">
        <v>751</v>
      </c>
      <c r="J285" s="89" t="s">
        <v>405</v>
      </c>
      <c r="K285" s="89" t="s">
        <v>406</v>
      </c>
      <c r="L285" s="89"/>
      <c r="M285" s="80" t="s">
        <v>246</v>
      </c>
      <c r="N285" s="89" t="s">
        <v>117</v>
      </c>
      <c r="O285" s="80" t="s">
        <v>407</v>
      </c>
      <c r="P285" s="80" t="s">
        <v>128</v>
      </c>
      <c r="Q285" s="89" t="s">
        <v>120</v>
      </c>
      <c r="R285" s="80" t="s">
        <v>117</v>
      </c>
      <c r="S285" s="89" t="s">
        <v>408</v>
      </c>
      <c r="T285" s="80" t="s">
        <v>409</v>
      </c>
      <c r="U285" s="89">
        <v>60</v>
      </c>
      <c r="V285" s="89" t="s">
        <v>410</v>
      </c>
      <c r="W285" s="80"/>
      <c r="X285" s="89"/>
      <c r="Y285" s="80"/>
      <c r="Z285" s="62" t="s">
        <v>246</v>
      </c>
      <c r="AA285" s="80">
        <v>90</v>
      </c>
      <c r="AB285" s="96">
        <v>10</v>
      </c>
      <c r="AC285" s="89" t="s">
        <v>411</v>
      </c>
      <c r="AD285" s="89" t="s">
        <v>123</v>
      </c>
      <c r="AE285" s="84">
        <v>4</v>
      </c>
      <c r="AF285" s="84">
        <v>6940</v>
      </c>
      <c r="AG285" s="85">
        <f t="shared" si="10"/>
        <v>27760</v>
      </c>
      <c r="AH285" s="86">
        <f t="shared" si="11"/>
        <v>31091.200000000004</v>
      </c>
      <c r="AI285" s="90"/>
      <c r="AJ285" s="90"/>
      <c r="AK285" s="91"/>
      <c r="AL285" s="90" t="s">
        <v>124</v>
      </c>
      <c r="AM285" s="90"/>
      <c r="AN285" s="80"/>
      <c r="AO285" s="89" t="s">
        <v>769</v>
      </c>
      <c r="AP285" s="89"/>
      <c r="AQ285" s="19"/>
      <c r="AR285" s="89"/>
      <c r="AS285" s="89"/>
      <c r="AT285" s="89"/>
      <c r="AU285" s="89"/>
      <c r="AV285" s="89"/>
      <c r="AW285" s="89"/>
      <c r="AX285" s="89" t="s">
        <v>141</v>
      </c>
      <c r="AY285" s="89"/>
      <c r="FR285" s="1"/>
      <c r="FS285" s="1"/>
      <c r="FT285" s="1"/>
      <c r="FU285" s="1"/>
      <c r="FV285" s="1"/>
      <c r="FW285" s="1"/>
      <c r="FX285" s="1"/>
      <c r="FY285" s="1"/>
      <c r="FZ285" s="1"/>
      <c r="GA285" s="1"/>
      <c r="GB285" s="1"/>
      <c r="GC285" s="1"/>
      <c r="GD285" s="1"/>
      <c r="GE285" s="1"/>
      <c r="GF285" s="1"/>
      <c r="GG285" s="1"/>
      <c r="GH285" s="1"/>
    </row>
    <row r="286" spans="1:190" ht="12.95" customHeight="1" x14ac:dyDescent="0.25">
      <c r="A286" s="80" t="s">
        <v>543</v>
      </c>
      <c r="B286" s="80"/>
      <c r="C286" s="81">
        <v>220000442</v>
      </c>
      <c r="D286" s="81">
        <v>21101901</v>
      </c>
      <c r="E286" s="167" t="str">
        <f>VLOOKUP(D286:D826,'[8]Plan Report'!$B$812:$C$1352,2,0)</f>
        <v>2194 Т</v>
      </c>
      <c r="F286" s="80"/>
      <c r="G286" s="80" t="s">
        <v>750</v>
      </c>
      <c r="H286" s="89" t="s">
        <v>741</v>
      </c>
      <c r="I286" s="89" t="s">
        <v>751</v>
      </c>
      <c r="J286" s="89" t="s">
        <v>405</v>
      </c>
      <c r="K286" s="89" t="s">
        <v>406</v>
      </c>
      <c r="L286" s="89"/>
      <c r="M286" s="80" t="s">
        <v>246</v>
      </c>
      <c r="N286" s="89" t="s">
        <v>117</v>
      </c>
      <c r="O286" s="80" t="s">
        <v>407</v>
      </c>
      <c r="P286" s="80" t="s">
        <v>128</v>
      </c>
      <c r="Q286" s="89" t="s">
        <v>120</v>
      </c>
      <c r="R286" s="80" t="s">
        <v>117</v>
      </c>
      <c r="S286" s="89" t="s">
        <v>408</v>
      </c>
      <c r="T286" s="80" t="s">
        <v>409</v>
      </c>
      <c r="U286" s="89">
        <v>60</v>
      </c>
      <c r="V286" s="89" t="s">
        <v>410</v>
      </c>
      <c r="W286" s="80"/>
      <c r="X286" s="89"/>
      <c r="Y286" s="80"/>
      <c r="Z286" s="62" t="s">
        <v>246</v>
      </c>
      <c r="AA286" s="80">
        <v>90</v>
      </c>
      <c r="AB286" s="96">
        <v>10</v>
      </c>
      <c r="AC286" s="89" t="s">
        <v>411</v>
      </c>
      <c r="AD286" s="89" t="s">
        <v>123</v>
      </c>
      <c r="AE286" s="84">
        <v>4</v>
      </c>
      <c r="AF286" s="84">
        <v>7805</v>
      </c>
      <c r="AG286" s="85">
        <f t="shared" si="10"/>
        <v>31220</v>
      </c>
      <c r="AH286" s="86">
        <f t="shared" si="11"/>
        <v>34966.400000000001</v>
      </c>
      <c r="AI286" s="90"/>
      <c r="AJ286" s="90"/>
      <c r="AK286" s="91"/>
      <c r="AL286" s="90" t="s">
        <v>124</v>
      </c>
      <c r="AM286" s="90"/>
      <c r="AN286" s="80"/>
      <c r="AO286" s="89" t="s">
        <v>770</v>
      </c>
      <c r="AP286" s="89"/>
      <c r="AQ286" s="19"/>
      <c r="AR286" s="89"/>
      <c r="AS286" s="89"/>
      <c r="AT286" s="89"/>
      <c r="AU286" s="89"/>
      <c r="AV286" s="89"/>
      <c r="AW286" s="89"/>
      <c r="AX286" s="89" t="s">
        <v>141</v>
      </c>
      <c r="AY286" s="89"/>
      <c r="FR286" s="1"/>
      <c r="FS286" s="1"/>
      <c r="FT286" s="1"/>
      <c r="FU286" s="1"/>
      <c r="FV286" s="1"/>
      <c r="FW286" s="1"/>
      <c r="FX286" s="1"/>
      <c r="FY286" s="1"/>
      <c r="FZ286" s="1"/>
      <c r="GA286" s="1"/>
      <c r="GB286" s="1"/>
      <c r="GC286" s="1"/>
      <c r="GD286" s="1"/>
      <c r="GE286" s="1"/>
      <c r="GF286" s="1"/>
      <c r="GG286" s="1"/>
      <c r="GH286" s="1"/>
    </row>
    <row r="287" spans="1:190" ht="12.95" customHeight="1" x14ac:dyDescent="0.25">
      <c r="A287" s="80" t="s">
        <v>543</v>
      </c>
      <c r="B287" s="80"/>
      <c r="C287" s="81">
        <v>220000451</v>
      </c>
      <c r="D287" s="81">
        <v>21101902</v>
      </c>
      <c r="E287" s="167" t="str">
        <f>VLOOKUP(D287:D827,'[8]Plan Report'!$B$812:$C$1352,2,0)</f>
        <v>2196 Т</v>
      </c>
      <c r="F287" s="80"/>
      <c r="G287" s="80" t="s">
        <v>750</v>
      </c>
      <c r="H287" s="89" t="s">
        <v>741</v>
      </c>
      <c r="I287" s="89" t="s">
        <v>751</v>
      </c>
      <c r="J287" s="89" t="s">
        <v>405</v>
      </c>
      <c r="K287" s="89" t="s">
        <v>406</v>
      </c>
      <c r="L287" s="89"/>
      <c r="M287" s="80" t="s">
        <v>246</v>
      </c>
      <c r="N287" s="89" t="s">
        <v>117</v>
      </c>
      <c r="O287" s="80" t="s">
        <v>407</v>
      </c>
      <c r="P287" s="80" t="s">
        <v>128</v>
      </c>
      <c r="Q287" s="89" t="s">
        <v>120</v>
      </c>
      <c r="R287" s="80" t="s">
        <v>117</v>
      </c>
      <c r="S287" s="89" t="s">
        <v>408</v>
      </c>
      <c r="T287" s="80" t="s">
        <v>409</v>
      </c>
      <c r="U287" s="89">
        <v>60</v>
      </c>
      <c r="V287" s="89" t="s">
        <v>410</v>
      </c>
      <c r="W287" s="80"/>
      <c r="X287" s="89"/>
      <c r="Y287" s="80"/>
      <c r="Z287" s="62" t="s">
        <v>246</v>
      </c>
      <c r="AA287" s="80">
        <v>90</v>
      </c>
      <c r="AB287" s="96">
        <v>10</v>
      </c>
      <c r="AC287" s="89" t="s">
        <v>411</v>
      </c>
      <c r="AD287" s="89" t="s">
        <v>123</v>
      </c>
      <c r="AE287" s="84">
        <v>8</v>
      </c>
      <c r="AF287" s="84">
        <v>16095</v>
      </c>
      <c r="AG287" s="85">
        <f t="shared" si="10"/>
        <v>128760</v>
      </c>
      <c r="AH287" s="86">
        <f t="shared" si="11"/>
        <v>144211.20000000001</v>
      </c>
      <c r="AI287" s="90"/>
      <c r="AJ287" s="90"/>
      <c r="AK287" s="91"/>
      <c r="AL287" s="90" t="s">
        <v>124</v>
      </c>
      <c r="AM287" s="90"/>
      <c r="AN287" s="80"/>
      <c r="AO287" s="89" t="s">
        <v>771</v>
      </c>
      <c r="AP287" s="89"/>
      <c r="AQ287" s="19"/>
      <c r="AR287" s="89"/>
      <c r="AS287" s="89"/>
      <c r="AT287" s="89"/>
      <c r="AU287" s="89"/>
      <c r="AV287" s="89"/>
      <c r="AW287" s="89"/>
      <c r="AX287" s="89" t="s">
        <v>141</v>
      </c>
      <c r="AY287" s="89"/>
      <c r="FR287" s="1"/>
      <c r="FS287" s="1"/>
      <c r="FT287" s="1"/>
      <c r="FU287" s="1"/>
      <c r="FV287" s="1"/>
      <c r="FW287" s="1"/>
      <c r="FX287" s="1"/>
      <c r="FY287" s="1"/>
      <c r="FZ287" s="1"/>
      <c r="GA287" s="1"/>
      <c r="GB287" s="1"/>
      <c r="GC287" s="1"/>
      <c r="GD287" s="1"/>
      <c r="GE287" s="1"/>
      <c r="GF287" s="1"/>
      <c r="GG287" s="1"/>
      <c r="GH287" s="1"/>
    </row>
    <row r="288" spans="1:190" ht="12.95" customHeight="1" x14ac:dyDescent="0.25">
      <c r="A288" s="80" t="s">
        <v>543</v>
      </c>
      <c r="B288" s="80"/>
      <c r="C288" s="81">
        <v>220000476</v>
      </c>
      <c r="D288" s="81">
        <v>21101903</v>
      </c>
      <c r="E288" s="167" t="str">
        <f>VLOOKUP(D288:D828,'[8]Plan Report'!$B$812:$C$1352,2,0)</f>
        <v>2199 Т</v>
      </c>
      <c r="F288" s="80"/>
      <c r="G288" s="80" t="s">
        <v>750</v>
      </c>
      <c r="H288" s="89" t="s">
        <v>741</v>
      </c>
      <c r="I288" s="89" t="s">
        <v>751</v>
      </c>
      <c r="J288" s="89" t="s">
        <v>405</v>
      </c>
      <c r="K288" s="89" t="s">
        <v>406</v>
      </c>
      <c r="L288" s="89"/>
      <c r="M288" s="80" t="s">
        <v>246</v>
      </c>
      <c r="N288" s="89" t="s">
        <v>117</v>
      </c>
      <c r="O288" s="80" t="s">
        <v>407</v>
      </c>
      <c r="P288" s="80" t="s">
        <v>128</v>
      </c>
      <c r="Q288" s="89" t="s">
        <v>120</v>
      </c>
      <c r="R288" s="80" t="s">
        <v>117</v>
      </c>
      <c r="S288" s="89" t="s">
        <v>408</v>
      </c>
      <c r="T288" s="80" t="s">
        <v>409</v>
      </c>
      <c r="U288" s="89">
        <v>60</v>
      </c>
      <c r="V288" s="89" t="s">
        <v>410</v>
      </c>
      <c r="W288" s="80"/>
      <c r="X288" s="89"/>
      <c r="Y288" s="80"/>
      <c r="Z288" s="62" t="s">
        <v>246</v>
      </c>
      <c r="AA288" s="80">
        <v>90</v>
      </c>
      <c r="AB288" s="96">
        <v>10</v>
      </c>
      <c r="AC288" s="89" t="s">
        <v>411</v>
      </c>
      <c r="AD288" s="89" t="s">
        <v>123</v>
      </c>
      <c r="AE288" s="84">
        <v>4</v>
      </c>
      <c r="AF288" s="84">
        <v>39365</v>
      </c>
      <c r="AG288" s="85">
        <f t="shared" si="10"/>
        <v>157460</v>
      </c>
      <c r="AH288" s="86">
        <f t="shared" si="11"/>
        <v>176355.20000000001</v>
      </c>
      <c r="AI288" s="90"/>
      <c r="AJ288" s="90"/>
      <c r="AK288" s="91"/>
      <c r="AL288" s="90" t="s">
        <v>124</v>
      </c>
      <c r="AM288" s="90"/>
      <c r="AN288" s="80"/>
      <c r="AO288" s="89" t="s">
        <v>772</v>
      </c>
      <c r="AP288" s="89"/>
      <c r="AQ288" s="19"/>
      <c r="AR288" s="89"/>
      <c r="AS288" s="89"/>
      <c r="AT288" s="89"/>
      <c r="AU288" s="89"/>
      <c r="AV288" s="89"/>
      <c r="AW288" s="89"/>
      <c r="AX288" s="89" t="s">
        <v>141</v>
      </c>
      <c r="AY288" s="89"/>
      <c r="FR288" s="1"/>
      <c r="FS288" s="1"/>
      <c r="FT288" s="1"/>
      <c r="FU288" s="1"/>
      <c r="FV288" s="1"/>
      <c r="FW288" s="1"/>
      <c r="FX288" s="1"/>
      <c r="FY288" s="1"/>
      <c r="FZ288" s="1"/>
      <c r="GA288" s="1"/>
      <c r="GB288" s="1"/>
      <c r="GC288" s="1"/>
      <c r="GD288" s="1"/>
      <c r="GE288" s="1"/>
      <c r="GF288" s="1"/>
      <c r="GG288" s="1"/>
      <c r="GH288" s="1"/>
    </row>
    <row r="289" spans="1:190" ht="12.95" customHeight="1" x14ac:dyDescent="0.25">
      <c r="A289" s="80" t="s">
        <v>543</v>
      </c>
      <c r="B289" s="80"/>
      <c r="C289" s="81">
        <v>210027980</v>
      </c>
      <c r="D289" s="81">
        <v>21101904</v>
      </c>
      <c r="E289" s="167" t="str">
        <f>VLOOKUP(D289:D829,'[8]Plan Report'!$B$812:$C$1352,2,0)</f>
        <v>1920 Т</v>
      </c>
      <c r="F289" s="80"/>
      <c r="G289" s="80" t="s">
        <v>773</v>
      </c>
      <c r="H289" s="89" t="s">
        <v>774</v>
      </c>
      <c r="I289" s="89" t="s">
        <v>775</v>
      </c>
      <c r="J289" s="89" t="s">
        <v>405</v>
      </c>
      <c r="K289" s="89" t="s">
        <v>406</v>
      </c>
      <c r="L289" s="89" t="s">
        <v>454</v>
      </c>
      <c r="M289" s="80" t="s">
        <v>82</v>
      </c>
      <c r="N289" s="89" t="s">
        <v>117</v>
      </c>
      <c r="O289" s="80" t="s">
        <v>407</v>
      </c>
      <c r="P289" s="80" t="s">
        <v>128</v>
      </c>
      <c r="Q289" s="89" t="s">
        <v>120</v>
      </c>
      <c r="R289" s="80" t="s">
        <v>117</v>
      </c>
      <c r="S289" s="89" t="s">
        <v>408</v>
      </c>
      <c r="T289" s="80" t="s">
        <v>409</v>
      </c>
      <c r="U289" s="89">
        <v>60</v>
      </c>
      <c r="V289" s="89" t="s">
        <v>410</v>
      </c>
      <c r="W289" s="80"/>
      <c r="X289" s="89"/>
      <c r="Y289" s="80"/>
      <c r="Z289" s="80">
        <v>30</v>
      </c>
      <c r="AA289" s="80">
        <v>60</v>
      </c>
      <c r="AB289" s="96">
        <v>10</v>
      </c>
      <c r="AC289" s="89" t="s">
        <v>411</v>
      </c>
      <c r="AD289" s="89" t="s">
        <v>123</v>
      </c>
      <c r="AE289" s="84">
        <v>37</v>
      </c>
      <c r="AF289" s="84">
        <v>23650</v>
      </c>
      <c r="AG289" s="85">
        <f t="shared" si="10"/>
        <v>875050</v>
      </c>
      <c r="AH289" s="86">
        <f t="shared" si="11"/>
        <v>980056.00000000012</v>
      </c>
      <c r="AI289" s="90"/>
      <c r="AJ289" s="90"/>
      <c r="AK289" s="91"/>
      <c r="AL289" s="90" t="s">
        <v>124</v>
      </c>
      <c r="AM289" s="90"/>
      <c r="AN289" s="80"/>
      <c r="AO289" s="89" t="s">
        <v>776</v>
      </c>
      <c r="AP289" s="89"/>
      <c r="AQ289" s="19"/>
      <c r="AR289" s="89"/>
      <c r="AS289" s="89"/>
      <c r="AT289" s="89"/>
      <c r="AU289" s="89"/>
      <c r="AV289" s="89"/>
      <c r="AW289" s="89"/>
      <c r="AX289" s="89" t="s">
        <v>141</v>
      </c>
      <c r="AY289" s="89"/>
      <c r="FR289" s="1"/>
      <c r="FS289" s="1"/>
      <c r="FT289" s="1"/>
      <c r="FU289" s="1"/>
      <c r="FV289" s="1"/>
      <c r="FW289" s="1"/>
      <c r="FX289" s="1"/>
      <c r="FY289" s="1"/>
      <c r="FZ289" s="1"/>
      <c r="GA289" s="1"/>
      <c r="GB289" s="1"/>
      <c r="GC289" s="1"/>
      <c r="GD289" s="1"/>
      <c r="GE289" s="1"/>
      <c r="GF289" s="1"/>
      <c r="GG289" s="1"/>
      <c r="GH289" s="1"/>
    </row>
    <row r="290" spans="1:190" ht="12.95" customHeight="1" x14ac:dyDescent="0.25">
      <c r="A290" s="80" t="s">
        <v>543</v>
      </c>
      <c r="B290" s="80"/>
      <c r="C290" s="81">
        <v>210015657</v>
      </c>
      <c r="D290" s="81">
        <v>21101905</v>
      </c>
      <c r="E290" s="167" t="str">
        <f>VLOOKUP(D290:D830,'[8]Plan Report'!$B$812:$C$1352,2,0)</f>
        <v>2047 Т</v>
      </c>
      <c r="F290" s="80"/>
      <c r="G290" s="80" t="s">
        <v>777</v>
      </c>
      <c r="H290" s="89" t="s">
        <v>778</v>
      </c>
      <c r="I290" s="89" t="s">
        <v>779</v>
      </c>
      <c r="J290" s="89" t="s">
        <v>405</v>
      </c>
      <c r="K290" s="89" t="s">
        <v>406</v>
      </c>
      <c r="L290" s="89"/>
      <c r="M290" s="80" t="s">
        <v>246</v>
      </c>
      <c r="N290" s="89" t="s">
        <v>117</v>
      </c>
      <c r="O290" s="80" t="s">
        <v>407</v>
      </c>
      <c r="P290" s="80" t="s">
        <v>128</v>
      </c>
      <c r="Q290" s="89" t="s">
        <v>120</v>
      </c>
      <c r="R290" s="80" t="s">
        <v>117</v>
      </c>
      <c r="S290" s="89" t="s">
        <v>408</v>
      </c>
      <c r="T290" s="80" t="s">
        <v>409</v>
      </c>
      <c r="U290" s="89">
        <v>60</v>
      </c>
      <c r="V290" s="89" t="s">
        <v>410</v>
      </c>
      <c r="W290" s="80"/>
      <c r="X290" s="89"/>
      <c r="Y290" s="80"/>
      <c r="Z290" s="62" t="s">
        <v>246</v>
      </c>
      <c r="AA290" s="80">
        <v>90</v>
      </c>
      <c r="AB290" s="96">
        <v>10</v>
      </c>
      <c r="AC290" s="89" t="s">
        <v>411</v>
      </c>
      <c r="AD290" s="89" t="s">
        <v>123</v>
      </c>
      <c r="AE290" s="84">
        <v>35</v>
      </c>
      <c r="AF290" s="84">
        <v>4800</v>
      </c>
      <c r="AG290" s="85">
        <f t="shared" si="10"/>
        <v>168000</v>
      </c>
      <c r="AH290" s="86">
        <f t="shared" si="11"/>
        <v>188160.00000000003</v>
      </c>
      <c r="AI290" s="90"/>
      <c r="AJ290" s="90"/>
      <c r="AK290" s="91"/>
      <c r="AL290" s="90" t="s">
        <v>124</v>
      </c>
      <c r="AM290" s="90"/>
      <c r="AN290" s="80"/>
      <c r="AO290" s="89" t="s">
        <v>780</v>
      </c>
      <c r="AP290" s="89"/>
      <c r="AQ290" s="19"/>
      <c r="AR290" s="89"/>
      <c r="AS290" s="89"/>
      <c r="AT290" s="89"/>
      <c r="AU290" s="89"/>
      <c r="AV290" s="89"/>
      <c r="AW290" s="89"/>
      <c r="AX290" s="89" t="s">
        <v>141</v>
      </c>
      <c r="AY290" s="89"/>
      <c r="FR290" s="1"/>
      <c r="FS290" s="1"/>
      <c r="FT290" s="1"/>
      <c r="FU290" s="1"/>
      <c r="FV290" s="1"/>
      <c r="FW290" s="1"/>
      <c r="FX290" s="1"/>
      <c r="FY290" s="1"/>
      <c r="FZ290" s="1"/>
      <c r="GA290" s="1"/>
      <c r="GB290" s="1"/>
      <c r="GC290" s="1"/>
      <c r="GD290" s="1"/>
      <c r="GE290" s="1"/>
      <c r="GF290" s="1"/>
      <c r="GG290" s="1"/>
      <c r="GH290" s="1"/>
    </row>
    <row r="291" spans="1:190" ht="12.95" customHeight="1" x14ac:dyDescent="0.25">
      <c r="A291" s="80" t="s">
        <v>543</v>
      </c>
      <c r="B291" s="80"/>
      <c r="C291" s="81">
        <v>210027250</v>
      </c>
      <c r="D291" s="81">
        <v>21101906</v>
      </c>
      <c r="E291" s="167" t="str">
        <f>VLOOKUP(D291:D831,'[8]Plan Report'!$B$812:$C$1352,2,0)</f>
        <v>2048 Т</v>
      </c>
      <c r="F291" s="80"/>
      <c r="G291" s="80" t="s">
        <v>777</v>
      </c>
      <c r="H291" s="89" t="s">
        <v>778</v>
      </c>
      <c r="I291" s="89" t="s">
        <v>781</v>
      </c>
      <c r="J291" s="89" t="s">
        <v>405</v>
      </c>
      <c r="K291" s="89" t="s">
        <v>406</v>
      </c>
      <c r="L291" s="89"/>
      <c r="M291" s="80" t="s">
        <v>246</v>
      </c>
      <c r="N291" s="89" t="s">
        <v>117</v>
      </c>
      <c r="O291" s="80" t="s">
        <v>407</v>
      </c>
      <c r="P291" s="80" t="s">
        <v>128</v>
      </c>
      <c r="Q291" s="89" t="s">
        <v>120</v>
      </c>
      <c r="R291" s="80" t="s">
        <v>117</v>
      </c>
      <c r="S291" s="89" t="s">
        <v>408</v>
      </c>
      <c r="T291" s="80" t="s">
        <v>409</v>
      </c>
      <c r="U291" s="89">
        <v>60</v>
      </c>
      <c r="V291" s="89" t="s">
        <v>410</v>
      </c>
      <c r="W291" s="80"/>
      <c r="X291" s="89"/>
      <c r="Y291" s="80"/>
      <c r="Z291" s="62" t="s">
        <v>246</v>
      </c>
      <c r="AA291" s="80">
        <v>90</v>
      </c>
      <c r="AB291" s="96">
        <v>10</v>
      </c>
      <c r="AC291" s="89" t="s">
        <v>411</v>
      </c>
      <c r="AD291" s="89" t="s">
        <v>123</v>
      </c>
      <c r="AE291" s="84">
        <v>55</v>
      </c>
      <c r="AF291" s="84">
        <v>895</v>
      </c>
      <c r="AG291" s="85">
        <f t="shared" si="10"/>
        <v>49225</v>
      </c>
      <c r="AH291" s="86">
        <f t="shared" si="11"/>
        <v>55132.000000000007</v>
      </c>
      <c r="AI291" s="90"/>
      <c r="AJ291" s="90"/>
      <c r="AK291" s="91"/>
      <c r="AL291" s="90" t="s">
        <v>124</v>
      </c>
      <c r="AM291" s="90"/>
      <c r="AN291" s="80"/>
      <c r="AO291" s="89" t="s">
        <v>782</v>
      </c>
      <c r="AP291" s="89"/>
      <c r="AQ291" s="19"/>
      <c r="AR291" s="89"/>
      <c r="AS291" s="89"/>
      <c r="AT291" s="89"/>
      <c r="AU291" s="89"/>
      <c r="AV291" s="89"/>
      <c r="AW291" s="89"/>
      <c r="AX291" s="89" t="s">
        <v>141</v>
      </c>
      <c r="AY291" s="89"/>
      <c r="FR291" s="1"/>
      <c r="FS291" s="1"/>
      <c r="FT291" s="1"/>
      <c r="FU291" s="1"/>
      <c r="FV291" s="1"/>
      <c r="FW291" s="1"/>
      <c r="FX291" s="1"/>
      <c r="FY291" s="1"/>
      <c r="FZ291" s="1"/>
      <c r="GA291" s="1"/>
      <c r="GB291" s="1"/>
      <c r="GC291" s="1"/>
      <c r="GD291" s="1"/>
      <c r="GE291" s="1"/>
      <c r="GF291" s="1"/>
      <c r="GG291" s="1"/>
      <c r="GH291" s="1"/>
    </row>
    <row r="292" spans="1:190" ht="12.95" customHeight="1" x14ac:dyDescent="0.25">
      <c r="A292" s="80" t="s">
        <v>543</v>
      </c>
      <c r="B292" s="80"/>
      <c r="C292" s="81">
        <v>210027251</v>
      </c>
      <c r="D292" s="81">
        <v>21101907</v>
      </c>
      <c r="E292" s="167" t="str">
        <f>VLOOKUP(D292:D832,'[8]Plan Report'!$B$812:$C$1352,2,0)</f>
        <v>2049 Т</v>
      </c>
      <c r="F292" s="80"/>
      <c r="G292" s="80" t="s">
        <v>777</v>
      </c>
      <c r="H292" s="89" t="s">
        <v>778</v>
      </c>
      <c r="I292" s="89" t="s">
        <v>781</v>
      </c>
      <c r="J292" s="89" t="s">
        <v>405</v>
      </c>
      <c r="K292" s="89" t="s">
        <v>406</v>
      </c>
      <c r="L292" s="89"/>
      <c r="M292" s="80" t="s">
        <v>246</v>
      </c>
      <c r="N292" s="89" t="s">
        <v>117</v>
      </c>
      <c r="O292" s="80" t="s">
        <v>407</v>
      </c>
      <c r="P292" s="80" t="s">
        <v>128</v>
      </c>
      <c r="Q292" s="89" t="s">
        <v>120</v>
      </c>
      <c r="R292" s="80" t="s">
        <v>117</v>
      </c>
      <c r="S292" s="89" t="s">
        <v>408</v>
      </c>
      <c r="T292" s="80" t="s">
        <v>409</v>
      </c>
      <c r="U292" s="89">
        <v>60</v>
      </c>
      <c r="V292" s="89" t="s">
        <v>410</v>
      </c>
      <c r="W292" s="80"/>
      <c r="X292" s="89"/>
      <c r="Y292" s="80"/>
      <c r="Z292" s="62" t="s">
        <v>246</v>
      </c>
      <c r="AA292" s="80">
        <v>90</v>
      </c>
      <c r="AB292" s="96">
        <v>10</v>
      </c>
      <c r="AC292" s="89" t="s">
        <v>411</v>
      </c>
      <c r="AD292" s="89" t="s">
        <v>123</v>
      </c>
      <c r="AE292" s="84">
        <v>55</v>
      </c>
      <c r="AF292" s="84">
        <v>895</v>
      </c>
      <c r="AG292" s="85">
        <f t="shared" si="10"/>
        <v>49225</v>
      </c>
      <c r="AH292" s="86">
        <f t="shared" si="11"/>
        <v>55132.000000000007</v>
      </c>
      <c r="AI292" s="90"/>
      <c r="AJ292" s="90"/>
      <c r="AK292" s="91"/>
      <c r="AL292" s="90" t="s">
        <v>124</v>
      </c>
      <c r="AM292" s="90"/>
      <c r="AN292" s="80"/>
      <c r="AO292" s="89" t="s">
        <v>783</v>
      </c>
      <c r="AP292" s="89"/>
      <c r="AQ292" s="19"/>
      <c r="AR292" s="89"/>
      <c r="AS292" s="89"/>
      <c r="AT292" s="89"/>
      <c r="AU292" s="89"/>
      <c r="AV292" s="89"/>
      <c r="AW292" s="89"/>
      <c r="AX292" s="89" t="s">
        <v>141</v>
      </c>
      <c r="AY292" s="89"/>
      <c r="FR292" s="1"/>
      <c r="FS292" s="1"/>
      <c r="FT292" s="1"/>
      <c r="FU292" s="1"/>
      <c r="FV292" s="1"/>
      <c r="FW292" s="1"/>
      <c r="FX292" s="1"/>
      <c r="FY292" s="1"/>
      <c r="FZ292" s="1"/>
      <c r="GA292" s="1"/>
      <c r="GB292" s="1"/>
      <c r="GC292" s="1"/>
      <c r="GD292" s="1"/>
      <c r="GE292" s="1"/>
      <c r="GF292" s="1"/>
      <c r="GG292" s="1"/>
      <c r="GH292" s="1"/>
    </row>
    <row r="293" spans="1:190" ht="12.95" customHeight="1" x14ac:dyDescent="0.25">
      <c r="A293" s="80" t="s">
        <v>543</v>
      </c>
      <c r="B293" s="80"/>
      <c r="C293" s="81">
        <v>210015372</v>
      </c>
      <c r="D293" s="81">
        <v>21101908</v>
      </c>
      <c r="E293" s="167" t="str">
        <f>VLOOKUP(D293:D833,'[8]Plan Report'!$B$812:$C$1352,2,0)</f>
        <v>1996 Т</v>
      </c>
      <c r="F293" s="80"/>
      <c r="G293" s="80" t="s">
        <v>784</v>
      </c>
      <c r="H293" s="89" t="s">
        <v>785</v>
      </c>
      <c r="I293" s="89" t="s">
        <v>786</v>
      </c>
      <c r="J293" s="89" t="s">
        <v>405</v>
      </c>
      <c r="K293" s="89" t="s">
        <v>406</v>
      </c>
      <c r="L293" s="89"/>
      <c r="M293" s="80" t="s">
        <v>246</v>
      </c>
      <c r="N293" s="89" t="s">
        <v>117</v>
      </c>
      <c r="O293" s="80" t="s">
        <v>407</v>
      </c>
      <c r="P293" s="80" t="s">
        <v>128</v>
      </c>
      <c r="Q293" s="89" t="s">
        <v>120</v>
      </c>
      <c r="R293" s="80" t="s">
        <v>117</v>
      </c>
      <c r="S293" s="89" t="s">
        <v>408</v>
      </c>
      <c r="T293" s="80" t="s">
        <v>409</v>
      </c>
      <c r="U293" s="89">
        <v>60</v>
      </c>
      <c r="V293" s="89" t="s">
        <v>410</v>
      </c>
      <c r="W293" s="80"/>
      <c r="X293" s="89"/>
      <c r="Y293" s="80"/>
      <c r="Z293" s="62" t="s">
        <v>246</v>
      </c>
      <c r="AA293" s="80">
        <v>90</v>
      </c>
      <c r="AB293" s="96">
        <v>10</v>
      </c>
      <c r="AC293" s="89" t="s">
        <v>411</v>
      </c>
      <c r="AD293" s="89" t="s">
        <v>123</v>
      </c>
      <c r="AE293" s="84">
        <v>30</v>
      </c>
      <c r="AF293" s="84">
        <v>6587.61</v>
      </c>
      <c r="AG293" s="85">
        <f t="shared" si="10"/>
        <v>197628.3</v>
      </c>
      <c r="AH293" s="86">
        <f t="shared" si="11"/>
        <v>221343.696</v>
      </c>
      <c r="AI293" s="90"/>
      <c r="AJ293" s="90"/>
      <c r="AK293" s="91"/>
      <c r="AL293" s="90" t="s">
        <v>124</v>
      </c>
      <c r="AM293" s="90"/>
      <c r="AN293" s="80"/>
      <c r="AO293" s="89" t="s">
        <v>787</v>
      </c>
      <c r="AP293" s="89"/>
      <c r="AQ293" s="19"/>
      <c r="AR293" s="89"/>
      <c r="AS293" s="89"/>
      <c r="AT293" s="89"/>
      <c r="AU293" s="89"/>
      <c r="AV293" s="89"/>
      <c r="AW293" s="89"/>
      <c r="AX293" s="89" t="s">
        <v>141</v>
      </c>
      <c r="AY293" s="89"/>
      <c r="FR293" s="1"/>
      <c r="FS293" s="1"/>
      <c r="FT293" s="1"/>
      <c r="FU293" s="1"/>
      <c r="FV293" s="1"/>
      <c r="FW293" s="1"/>
      <c r="FX293" s="1"/>
      <c r="FY293" s="1"/>
      <c r="FZ293" s="1"/>
      <c r="GA293" s="1"/>
      <c r="GB293" s="1"/>
      <c r="GC293" s="1"/>
      <c r="GD293" s="1"/>
      <c r="GE293" s="1"/>
      <c r="GF293" s="1"/>
      <c r="GG293" s="1"/>
      <c r="GH293" s="1"/>
    </row>
    <row r="294" spans="1:190" ht="12.95" customHeight="1" x14ac:dyDescent="0.25">
      <c r="A294" s="80" t="s">
        <v>543</v>
      </c>
      <c r="B294" s="80"/>
      <c r="C294" s="81">
        <v>210023490</v>
      </c>
      <c r="D294" s="81">
        <v>21101909</v>
      </c>
      <c r="E294" s="167" t="str">
        <f>VLOOKUP(D294:D834,'[8]Plan Report'!$B$812:$C$1352,2,0)</f>
        <v>1992 Т</v>
      </c>
      <c r="F294" s="80"/>
      <c r="G294" s="80" t="s">
        <v>784</v>
      </c>
      <c r="H294" s="89" t="s">
        <v>785</v>
      </c>
      <c r="I294" s="89" t="s">
        <v>786</v>
      </c>
      <c r="J294" s="89" t="s">
        <v>405</v>
      </c>
      <c r="K294" s="89" t="s">
        <v>406</v>
      </c>
      <c r="L294" s="89"/>
      <c r="M294" s="80" t="s">
        <v>246</v>
      </c>
      <c r="N294" s="89" t="s">
        <v>117</v>
      </c>
      <c r="O294" s="80" t="s">
        <v>407</v>
      </c>
      <c r="P294" s="80" t="s">
        <v>128</v>
      </c>
      <c r="Q294" s="89" t="s">
        <v>120</v>
      </c>
      <c r="R294" s="80" t="s">
        <v>117</v>
      </c>
      <c r="S294" s="89" t="s">
        <v>408</v>
      </c>
      <c r="T294" s="80" t="s">
        <v>409</v>
      </c>
      <c r="U294" s="89">
        <v>60</v>
      </c>
      <c r="V294" s="89" t="s">
        <v>410</v>
      </c>
      <c r="W294" s="80"/>
      <c r="X294" s="89"/>
      <c r="Y294" s="80"/>
      <c r="Z294" s="62" t="s">
        <v>246</v>
      </c>
      <c r="AA294" s="80">
        <v>90</v>
      </c>
      <c r="AB294" s="96">
        <v>10</v>
      </c>
      <c r="AC294" s="89" t="s">
        <v>411</v>
      </c>
      <c r="AD294" s="89" t="s">
        <v>123</v>
      </c>
      <c r="AE294" s="84">
        <v>49</v>
      </c>
      <c r="AF294" s="84">
        <v>6140.39</v>
      </c>
      <c r="AG294" s="85">
        <f t="shared" si="10"/>
        <v>300879.11000000004</v>
      </c>
      <c r="AH294" s="86">
        <f t="shared" si="11"/>
        <v>336984.60320000007</v>
      </c>
      <c r="AI294" s="90"/>
      <c r="AJ294" s="90"/>
      <c r="AK294" s="91"/>
      <c r="AL294" s="90" t="s">
        <v>124</v>
      </c>
      <c r="AM294" s="90"/>
      <c r="AN294" s="80"/>
      <c r="AO294" s="89" t="s">
        <v>788</v>
      </c>
      <c r="AP294" s="89"/>
      <c r="AQ294" s="19"/>
      <c r="AR294" s="89"/>
      <c r="AS294" s="89"/>
      <c r="AT294" s="89"/>
      <c r="AU294" s="89"/>
      <c r="AV294" s="89"/>
      <c r="AW294" s="89"/>
      <c r="AX294" s="89" t="s">
        <v>141</v>
      </c>
      <c r="AY294" s="89"/>
      <c r="FR294" s="1"/>
      <c r="FS294" s="1"/>
      <c r="FT294" s="1"/>
      <c r="FU294" s="1"/>
      <c r="FV294" s="1"/>
      <c r="FW294" s="1"/>
      <c r="FX294" s="1"/>
      <c r="FY294" s="1"/>
      <c r="FZ294" s="1"/>
      <c r="GA294" s="1"/>
      <c r="GB294" s="1"/>
      <c r="GC294" s="1"/>
      <c r="GD294" s="1"/>
      <c r="GE294" s="1"/>
      <c r="GF294" s="1"/>
      <c r="GG294" s="1"/>
      <c r="GH294" s="1"/>
    </row>
    <row r="295" spans="1:190" ht="12.95" customHeight="1" x14ac:dyDescent="0.25">
      <c r="A295" s="80" t="s">
        <v>543</v>
      </c>
      <c r="B295" s="80"/>
      <c r="C295" s="81">
        <v>210023491</v>
      </c>
      <c r="D295" s="81">
        <v>21101910</v>
      </c>
      <c r="E295" s="167" t="str">
        <f>VLOOKUP(D295:D835,'[8]Plan Report'!$B$812:$C$1352,2,0)</f>
        <v>1994 Т</v>
      </c>
      <c r="F295" s="80"/>
      <c r="G295" s="80" t="s">
        <v>784</v>
      </c>
      <c r="H295" s="89" t="s">
        <v>785</v>
      </c>
      <c r="I295" s="89" t="s">
        <v>786</v>
      </c>
      <c r="J295" s="89" t="s">
        <v>405</v>
      </c>
      <c r="K295" s="89" t="s">
        <v>406</v>
      </c>
      <c r="L295" s="89"/>
      <c r="M295" s="80" t="s">
        <v>246</v>
      </c>
      <c r="N295" s="89" t="s">
        <v>117</v>
      </c>
      <c r="O295" s="80" t="s">
        <v>407</v>
      </c>
      <c r="P295" s="80" t="s">
        <v>128</v>
      </c>
      <c r="Q295" s="89" t="s">
        <v>120</v>
      </c>
      <c r="R295" s="80" t="s">
        <v>117</v>
      </c>
      <c r="S295" s="89" t="s">
        <v>408</v>
      </c>
      <c r="T295" s="80" t="s">
        <v>409</v>
      </c>
      <c r="U295" s="89">
        <v>60</v>
      </c>
      <c r="V295" s="89" t="s">
        <v>410</v>
      </c>
      <c r="W295" s="80"/>
      <c r="X295" s="89"/>
      <c r="Y295" s="80"/>
      <c r="Z295" s="62" t="s">
        <v>246</v>
      </c>
      <c r="AA295" s="80">
        <v>90</v>
      </c>
      <c r="AB295" s="96">
        <v>10</v>
      </c>
      <c r="AC295" s="89" t="s">
        <v>411</v>
      </c>
      <c r="AD295" s="89" t="s">
        <v>123</v>
      </c>
      <c r="AE295" s="84">
        <v>18</v>
      </c>
      <c r="AF295" s="84">
        <v>7944.78</v>
      </c>
      <c r="AG295" s="85">
        <f t="shared" si="10"/>
        <v>143006.04</v>
      </c>
      <c r="AH295" s="86">
        <f t="shared" si="11"/>
        <v>160166.76480000003</v>
      </c>
      <c r="AI295" s="90"/>
      <c r="AJ295" s="90"/>
      <c r="AK295" s="91"/>
      <c r="AL295" s="90" t="s">
        <v>124</v>
      </c>
      <c r="AM295" s="90"/>
      <c r="AN295" s="80"/>
      <c r="AO295" s="89" t="s">
        <v>789</v>
      </c>
      <c r="AP295" s="89"/>
      <c r="AQ295" s="19"/>
      <c r="AR295" s="89"/>
      <c r="AS295" s="89"/>
      <c r="AT295" s="89"/>
      <c r="AU295" s="89"/>
      <c r="AV295" s="89"/>
      <c r="AW295" s="89"/>
      <c r="AX295" s="89" t="s">
        <v>141</v>
      </c>
      <c r="AY295" s="89"/>
      <c r="FR295" s="1"/>
      <c r="FS295" s="1"/>
      <c r="FT295" s="1"/>
      <c r="FU295" s="1"/>
      <c r="FV295" s="1"/>
      <c r="FW295" s="1"/>
      <c r="FX295" s="1"/>
      <c r="FY295" s="1"/>
      <c r="FZ295" s="1"/>
      <c r="GA295" s="1"/>
      <c r="GB295" s="1"/>
      <c r="GC295" s="1"/>
      <c r="GD295" s="1"/>
      <c r="GE295" s="1"/>
      <c r="GF295" s="1"/>
      <c r="GG295" s="1"/>
      <c r="GH295" s="1"/>
    </row>
    <row r="296" spans="1:190" ht="12.95" customHeight="1" x14ac:dyDescent="0.25">
      <c r="A296" s="80" t="s">
        <v>543</v>
      </c>
      <c r="B296" s="80"/>
      <c r="C296" s="81">
        <v>210023492</v>
      </c>
      <c r="D296" s="81">
        <v>21101911</v>
      </c>
      <c r="E296" s="167" t="str">
        <f>VLOOKUP(D296:D836,'[8]Plan Report'!$B$812:$C$1352,2,0)</f>
        <v>1998 Т</v>
      </c>
      <c r="F296" s="80"/>
      <c r="G296" s="80" t="s">
        <v>784</v>
      </c>
      <c r="H296" s="89" t="s">
        <v>785</v>
      </c>
      <c r="I296" s="89" t="s">
        <v>786</v>
      </c>
      <c r="J296" s="89" t="s">
        <v>405</v>
      </c>
      <c r="K296" s="89" t="s">
        <v>406</v>
      </c>
      <c r="L296" s="89"/>
      <c r="M296" s="80" t="s">
        <v>246</v>
      </c>
      <c r="N296" s="89" t="s">
        <v>117</v>
      </c>
      <c r="O296" s="80" t="s">
        <v>407</v>
      </c>
      <c r="P296" s="80" t="s">
        <v>128</v>
      </c>
      <c r="Q296" s="89" t="s">
        <v>120</v>
      </c>
      <c r="R296" s="80" t="s">
        <v>117</v>
      </c>
      <c r="S296" s="89" t="s">
        <v>408</v>
      </c>
      <c r="T296" s="80" t="s">
        <v>409</v>
      </c>
      <c r="U296" s="89">
        <v>60</v>
      </c>
      <c r="V296" s="89" t="s">
        <v>410</v>
      </c>
      <c r="W296" s="80"/>
      <c r="X296" s="89"/>
      <c r="Y296" s="80"/>
      <c r="Z296" s="62" t="s">
        <v>246</v>
      </c>
      <c r="AA296" s="80">
        <v>90</v>
      </c>
      <c r="AB296" s="96">
        <v>10</v>
      </c>
      <c r="AC296" s="89" t="s">
        <v>411</v>
      </c>
      <c r="AD296" s="89" t="s">
        <v>123</v>
      </c>
      <c r="AE296" s="84">
        <v>19</v>
      </c>
      <c r="AF296" s="84">
        <v>14104.57</v>
      </c>
      <c r="AG296" s="85">
        <f t="shared" si="10"/>
        <v>267986.83</v>
      </c>
      <c r="AH296" s="86">
        <f t="shared" si="11"/>
        <v>300145.24960000004</v>
      </c>
      <c r="AI296" s="90"/>
      <c r="AJ296" s="90"/>
      <c r="AK296" s="91"/>
      <c r="AL296" s="90" t="s">
        <v>124</v>
      </c>
      <c r="AM296" s="90"/>
      <c r="AN296" s="80"/>
      <c r="AO296" s="89" t="s">
        <v>790</v>
      </c>
      <c r="AP296" s="89"/>
      <c r="AQ296" s="19"/>
      <c r="AR296" s="89"/>
      <c r="AS296" s="89"/>
      <c r="AT296" s="89"/>
      <c r="AU296" s="89"/>
      <c r="AV296" s="89"/>
      <c r="AW296" s="89"/>
      <c r="AX296" s="89" t="s">
        <v>141</v>
      </c>
      <c r="AY296" s="89"/>
      <c r="FR296" s="1"/>
      <c r="FS296" s="1"/>
      <c r="FT296" s="1"/>
      <c r="FU296" s="1"/>
      <c r="FV296" s="1"/>
      <c r="FW296" s="1"/>
      <c r="FX296" s="1"/>
      <c r="FY296" s="1"/>
      <c r="FZ296" s="1"/>
      <c r="GA296" s="1"/>
      <c r="GB296" s="1"/>
      <c r="GC296" s="1"/>
      <c r="GD296" s="1"/>
      <c r="GE296" s="1"/>
      <c r="GF296" s="1"/>
      <c r="GG296" s="1"/>
      <c r="GH296" s="1"/>
    </row>
    <row r="297" spans="1:190" ht="12.95" customHeight="1" x14ac:dyDescent="0.25">
      <c r="A297" s="80" t="s">
        <v>543</v>
      </c>
      <c r="B297" s="80"/>
      <c r="C297" s="81">
        <v>210034576</v>
      </c>
      <c r="D297" s="81">
        <v>21101912</v>
      </c>
      <c r="E297" s="167" t="str">
        <f>VLOOKUP(D297:D837,'[8]Plan Report'!$B$812:$C$1352,2,0)</f>
        <v>2001 Т</v>
      </c>
      <c r="F297" s="80"/>
      <c r="G297" s="80" t="s">
        <v>784</v>
      </c>
      <c r="H297" s="89" t="s">
        <v>785</v>
      </c>
      <c r="I297" s="89" t="s">
        <v>786</v>
      </c>
      <c r="J297" s="89" t="s">
        <v>405</v>
      </c>
      <c r="K297" s="89" t="s">
        <v>406</v>
      </c>
      <c r="L297" s="89"/>
      <c r="M297" s="80" t="s">
        <v>246</v>
      </c>
      <c r="N297" s="89" t="s">
        <v>117</v>
      </c>
      <c r="O297" s="80" t="s">
        <v>407</v>
      </c>
      <c r="P297" s="80" t="s">
        <v>128</v>
      </c>
      <c r="Q297" s="89" t="s">
        <v>120</v>
      </c>
      <c r="R297" s="80" t="s">
        <v>117</v>
      </c>
      <c r="S297" s="89" t="s">
        <v>408</v>
      </c>
      <c r="T297" s="80" t="s">
        <v>409</v>
      </c>
      <c r="U297" s="89">
        <v>60</v>
      </c>
      <c r="V297" s="89" t="s">
        <v>410</v>
      </c>
      <c r="W297" s="80"/>
      <c r="X297" s="89"/>
      <c r="Y297" s="80"/>
      <c r="Z297" s="62" t="s">
        <v>246</v>
      </c>
      <c r="AA297" s="80">
        <v>90</v>
      </c>
      <c r="AB297" s="96">
        <v>10</v>
      </c>
      <c r="AC297" s="89" t="s">
        <v>411</v>
      </c>
      <c r="AD297" s="89" t="s">
        <v>123</v>
      </c>
      <c r="AE297" s="84">
        <v>114</v>
      </c>
      <c r="AF297" s="84">
        <v>6376.29</v>
      </c>
      <c r="AG297" s="85">
        <f t="shared" si="10"/>
        <v>726897.05999999994</v>
      </c>
      <c r="AH297" s="86">
        <f t="shared" si="11"/>
        <v>814124.70720000006</v>
      </c>
      <c r="AI297" s="90"/>
      <c r="AJ297" s="90"/>
      <c r="AK297" s="91"/>
      <c r="AL297" s="90" t="s">
        <v>124</v>
      </c>
      <c r="AM297" s="90"/>
      <c r="AN297" s="80"/>
      <c r="AO297" s="89" t="s">
        <v>791</v>
      </c>
      <c r="AP297" s="89"/>
      <c r="AQ297" s="19"/>
      <c r="AR297" s="89"/>
      <c r="AS297" s="89"/>
      <c r="AT297" s="89"/>
      <c r="AU297" s="89"/>
      <c r="AV297" s="89"/>
      <c r="AW297" s="89"/>
      <c r="AX297" s="89" t="s">
        <v>141</v>
      </c>
      <c r="AY297" s="89"/>
      <c r="FR297" s="1"/>
      <c r="FS297" s="1"/>
      <c r="FT297" s="1"/>
      <c r="FU297" s="1"/>
      <c r="FV297" s="1"/>
      <c r="FW297" s="1"/>
      <c r="FX297" s="1"/>
      <c r="FY297" s="1"/>
      <c r="FZ297" s="1"/>
      <c r="GA297" s="1"/>
      <c r="GB297" s="1"/>
      <c r="GC297" s="1"/>
      <c r="GD297" s="1"/>
      <c r="GE297" s="1"/>
      <c r="GF297" s="1"/>
      <c r="GG297" s="1"/>
      <c r="GH297" s="1"/>
    </row>
    <row r="298" spans="1:190" ht="12.95" customHeight="1" x14ac:dyDescent="0.25">
      <c r="A298" s="80" t="s">
        <v>543</v>
      </c>
      <c r="B298" s="80"/>
      <c r="C298" s="81">
        <v>210034577</v>
      </c>
      <c r="D298" s="81">
        <v>21101913</v>
      </c>
      <c r="E298" s="167" t="str">
        <f>VLOOKUP(D298:D838,'[8]Plan Report'!$B$812:$C$1352,2,0)</f>
        <v>2003 Т</v>
      </c>
      <c r="F298" s="80"/>
      <c r="G298" s="80" t="s">
        <v>784</v>
      </c>
      <c r="H298" s="89" t="s">
        <v>785</v>
      </c>
      <c r="I298" s="89" t="s">
        <v>786</v>
      </c>
      <c r="J298" s="89" t="s">
        <v>405</v>
      </c>
      <c r="K298" s="89" t="s">
        <v>406</v>
      </c>
      <c r="L298" s="89"/>
      <c r="M298" s="80" t="s">
        <v>246</v>
      </c>
      <c r="N298" s="89" t="s">
        <v>117</v>
      </c>
      <c r="O298" s="80" t="s">
        <v>407</v>
      </c>
      <c r="P298" s="80" t="s">
        <v>128</v>
      </c>
      <c r="Q298" s="89" t="s">
        <v>120</v>
      </c>
      <c r="R298" s="80" t="s">
        <v>117</v>
      </c>
      <c r="S298" s="89" t="s">
        <v>408</v>
      </c>
      <c r="T298" s="80" t="s">
        <v>409</v>
      </c>
      <c r="U298" s="89">
        <v>60</v>
      </c>
      <c r="V298" s="89" t="s">
        <v>410</v>
      </c>
      <c r="W298" s="80"/>
      <c r="X298" s="89"/>
      <c r="Y298" s="80"/>
      <c r="Z298" s="62" t="s">
        <v>246</v>
      </c>
      <c r="AA298" s="80">
        <v>90</v>
      </c>
      <c r="AB298" s="96">
        <v>10</v>
      </c>
      <c r="AC298" s="89" t="s">
        <v>411</v>
      </c>
      <c r="AD298" s="89" t="s">
        <v>123</v>
      </c>
      <c r="AE298" s="84">
        <v>96</v>
      </c>
      <c r="AF298" s="84">
        <v>6632.38</v>
      </c>
      <c r="AG298" s="85">
        <f t="shared" si="10"/>
        <v>636708.48</v>
      </c>
      <c r="AH298" s="86">
        <f t="shared" si="11"/>
        <v>713113.4976</v>
      </c>
      <c r="AI298" s="90"/>
      <c r="AJ298" s="90"/>
      <c r="AK298" s="91"/>
      <c r="AL298" s="90" t="s">
        <v>124</v>
      </c>
      <c r="AM298" s="90"/>
      <c r="AN298" s="80"/>
      <c r="AO298" s="89" t="s">
        <v>792</v>
      </c>
      <c r="AP298" s="89"/>
      <c r="AQ298" s="19"/>
      <c r="AR298" s="89"/>
      <c r="AS298" s="89"/>
      <c r="AT298" s="89"/>
      <c r="AU298" s="89"/>
      <c r="AV298" s="89"/>
      <c r="AW298" s="89"/>
      <c r="AX298" s="89" t="s">
        <v>141</v>
      </c>
      <c r="AY298" s="89"/>
      <c r="FR298" s="1"/>
      <c r="FS298" s="1"/>
      <c r="FT298" s="1"/>
      <c r="FU298" s="1"/>
      <c r="FV298" s="1"/>
      <c r="FW298" s="1"/>
      <c r="FX298" s="1"/>
      <c r="FY298" s="1"/>
      <c r="FZ298" s="1"/>
      <c r="GA298" s="1"/>
      <c r="GB298" s="1"/>
      <c r="GC298" s="1"/>
      <c r="GD298" s="1"/>
      <c r="GE298" s="1"/>
      <c r="GF298" s="1"/>
      <c r="GG298" s="1"/>
      <c r="GH298" s="1"/>
    </row>
    <row r="299" spans="1:190" ht="12.95" customHeight="1" x14ac:dyDescent="0.25">
      <c r="A299" s="80" t="s">
        <v>543</v>
      </c>
      <c r="B299" s="80"/>
      <c r="C299" s="81">
        <v>210034578</v>
      </c>
      <c r="D299" s="81">
        <v>21101914</v>
      </c>
      <c r="E299" s="167" t="str">
        <f>VLOOKUP(D299:D839,'[8]Plan Report'!$B$812:$C$1352,2,0)</f>
        <v>1997 Т</v>
      </c>
      <c r="F299" s="80"/>
      <c r="G299" s="80" t="s">
        <v>784</v>
      </c>
      <c r="H299" s="89" t="s">
        <v>785</v>
      </c>
      <c r="I299" s="89" t="s">
        <v>786</v>
      </c>
      <c r="J299" s="89" t="s">
        <v>405</v>
      </c>
      <c r="K299" s="89" t="s">
        <v>406</v>
      </c>
      <c r="L299" s="89"/>
      <c r="M299" s="80" t="s">
        <v>246</v>
      </c>
      <c r="N299" s="89" t="s">
        <v>117</v>
      </c>
      <c r="O299" s="80" t="s">
        <v>407</v>
      </c>
      <c r="P299" s="80" t="s">
        <v>128</v>
      </c>
      <c r="Q299" s="89" t="s">
        <v>120</v>
      </c>
      <c r="R299" s="80" t="s">
        <v>117</v>
      </c>
      <c r="S299" s="89" t="s">
        <v>408</v>
      </c>
      <c r="T299" s="80" t="s">
        <v>409</v>
      </c>
      <c r="U299" s="89">
        <v>60</v>
      </c>
      <c r="V299" s="89" t="s">
        <v>410</v>
      </c>
      <c r="W299" s="80"/>
      <c r="X299" s="89"/>
      <c r="Y299" s="80"/>
      <c r="Z299" s="62" t="s">
        <v>246</v>
      </c>
      <c r="AA299" s="80">
        <v>90</v>
      </c>
      <c r="AB299" s="96">
        <v>10</v>
      </c>
      <c r="AC299" s="89" t="s">
        <v>411</v>
      </c>
      <c r="AD299" s="89" t="s">
        <v>123</v>
      </c>
      <c r="AE299" s="84">
        <v>72</v>
      </c>
      <c r="AF299" s="84">
        <v>6630.63</v>
      </c>
      <c r="AG299" s="85">
        <f t="shared" si="10"/>
        <v>477405.36</v>
      </c>
      <c r="AH299" s="86">
        <f t="shared" si="11"/>
        <v>534694.00320000004</v>
      </c>
      <c r="AI299" s="90"/>
      <c r="AJ299" s="90"/>
      <c r="AK299" s="91"/>
      <c r="AL299" s="90" t="s">
        <v>124</v>
      </c>
      <c r="AM299" s="90"/>
      <c r="AN299" s="80"/>
      <c r="AO299" s="89" t="s">
        <v>793</v>
      </c>
      <c r="AP299" s="89"/>
      <c r="AQ299" s="19"/>
      <c r="AR299" s="89"/>
      <c r="AS299" s="89"/>
      <c r="AT299" s="89"/>
      <c r="AU299" s="89"/>
      <c r="AV299" s="89"/>
      <c r="AW299" s="89"/>
      <c r="AX299" s="89" t="s">
        <v>141</v>
      </c>
      <c r="AY299" s="89"/>
      <c r="FR299" s="1"/>
      <c r="FS299" s="1"/>
      <c r="FT299" s="1"/>
      <c r="FU299" s="1"/>
      <c r="FV299" s="1"/>
      <c r="FW299" s="1"/>
      <c r="FX299" s="1"/>
      <c r="FY299" s="1"/>
      <c r="FZ299" s="1"/>
      <c r="GA299" s="1"/>
      <c r="GB299" s="1"/>
      <c r="GC299" s="1"/>
      <c r="GD299" s="1"/>
      <c r="GE299" s="1"/>
      <c r="GF299" s="1"/>
      <c r="GG299" s="1"/>
      <c r="GH299" s="1"/>
    </row>
    <row r="300" spans="1:190" ht="12.95" customHeight="1" x14ac:dyDescent="0.25">
      <c r="A300" s="80" t="s">
        <v>543</v>
      </c>
      <c r="B300" s="80"/>
      <c r="C300" s="81">
        <v>210034579</v>
      </c>
      <c r="D300" s="81">
        <v>21101915</v>
      </c>
      <c r="E300" s="167" t="str">
        <f>VLOOKUP(D300:D840,'[8]Plan Report'!$B$812:$C$1352,2,0)</f>
        <v>2000 Т</v>
      </c>
      <c r="F300" s="80"/>
      <c r="G300" s="80" t="s">
        <v>784</v>
      </c>
      <c r="H300" s="89" t="s">
        <v>785</v>
      </c>
      <c r="I300" s="89" t="s">
        <v>786</v>
      </c>
      <c r="J300" s="89" t="s">
        <v>405</v>
      </c>
      <c r="K300" s="89" t="s">
        <v>406</v>
      </c>
      <c r="L300" s="89"/>
      <c r="M300" s="80" t="s">
        <v>246</v>
      </c>
      <c r="N300" s="89" t="s">
        <v>117</v>
      </c>
      <c r="O300" s="80" t="s">
        <v>407</v>
      </c>
      <c r="P300" s="80" t="s">
        <v>128</v>
      </c>
      <c r="Q300" s="89" t="s">
        <v>120</v>
      </c>
      <c r="R300" s="80" t="s">
        <v>117</v>
      </c>
      <c r="S300" s="89" t="s">
        <v>408</v>
      </c>
      <c r="T300" s="80" t="s">
        <v>409</v>
      </c>
      <c r="U300" s="89">
        <v>60</v>
      </c>
      <c r="V300" s="89" t="s">
        <v>410</v>
      </c>
      <c r="W300" s="80"/>
      <c r="X300" s="89"/>
      <c r="Y300" s="80"/>
      <c r="Z300" s="62" t="s">
        <v>246</v>
      </c>
      <c r="AA300" s="80">
        <v>90</v>
      </c>
      <c r="AB300" s="96">
        <v>10</v>
      </c>
      <c r="AC300" s="89" t="s">
        <v>411</v>
      </c>
      <c r="AD300" s="89" t="s">
        <v>123</v>
      </c>
      <c r="AE300" s="84">
        <v>89</v>
      </c>
      <c r="AF300" s="84">
        <v>6759.72</v>
      </c>
      <c r="AG300" s="85">
        <f t="shared" si="10"/>
        <v>601615.08000000007</v>
      </c>
      <c r="AH300" s="86">
        <f t="shared" si="11"/>
        <v>673808.88960000011</v>
      </c>
      <c r="AI300" s="90"/>
      <c r="AJ300" s="90"/>
      <c r="AK300" s="91"/>
      <c r="AL300" s="90" t="s">
        <v>124</v>
      </c>
      <c r="AM300" s="90"/>
      <c r="AN300" s="80"/>
      <c r="AO300" s="89" t="s">
        <v>794</v>
      </c>
      <c r="AP300" s="89"/>
      <c r="AQ300" s="19"/>
      <c r="AR300" s="89"/>
      <c r="AS300" s="89"/>
      <c r="AT300" s="89"/>
      <c r="AU300" s="89"/>
      <c r="AV300" s="89"/>
      <c r="AW300" s="89"/>
      <c r="AX300" s="89" t="s">
        <v>141</v>
      </c>
      <c r="AY300" s="89"/>
      <c r="FR300" s="1"/>
      <c r="FS300" s="1"/>
      <c r="FT300" s="1"/>
      <c r="FU300" s="1"/>
      <c r="FV300" s="1"/>
      <c r="FW300" s="1"/>
      <c r="FX300" s="1"/>
      <c r="FY300" s="1"/>
      <c r="FZ300" s="1"/>
      <c r="GA300" s="1"/>
      <c r="GB300" s="1"/>
      <c r="GC300" s="1"/>
      <c r="GD300" s="1"/>
      <c r="GE300" s="1"/>
      <c r="GF300" s="1"/>
      <c r="GG300" s="1"/>
      <c r="GH300" s="1"/>
    </row>
    <row r="301" spans="1:190" ht="12.95" customHeight="1" x14ac:dyDescent="0.25">
      <c r="A301" s="80" t="s">
        <v>543</v>
      </c>
      <c r="B301" s="80"/>
      <c r="C301" s="81">
        <v>210034580</v>
      </c>
      <c r="D301" s="81">
        <v>21101916</v>
      </c>
      <c r="E301" s="167" t="str">
        <f>VLOOKUP(D301:D841,'[8]Plan Report'!$B$812:$C$1352,2,0)</f>
        <v>2002 Т</v>
      </c>
      <c r="F301" s="80"/>
      <c r="G301" s="80" t="s">
        <v>784</v>
      </c>
      <c r="H301" s="89" t="s">
        <v>785</v>
      </c>
      <c r="I301" s="89" t="s">
        <v>786</v>
      </c>
      <c r="J301" s="89" t="s">
        <v>405</v>
      </c>
      <c r="K301" s="89" t="s">
        <v>406</v>
      </c>
      <c r="L301" s="89"/>
      <c r="M301" s="80" t="s">
        <v>246</v>
      </c>
      <c r="N301" s="89" t="s">
        <v>117</v>
      </c>
      <c r="O301" s="80" t="s">
        <v>407</v>
      </c>
      <c r="P301" s="80" t="s">
        <v>128</v>
      </c>
      <c r="Q301" s="89" t="s">
        <v>120</v>
      </c>
      <c r="R301" s="80" t="s">
        <v>117</v>
      </c>
      <c r="S301" s="89" t="s">
        <v>408</v>
      </c>
      <c r="T301" s="80" t="s">
        <v>409</v>
      </c>
      <c r="U301" s="89">
        <v>60</v>
      </c>
      <c r="V301" s="89" t="s">
        <v>410</v>
      </c>
      <c r="W301" s="80"/>
      <c r="X301" s="89"/>
      <c r="Y301" s="80"/>
      <c r="Z301" s="62" t="s">
        <v>246</v>
      </c>
      <c r="AA301" s="80">
        <v>90</v>
      </c>
      <c r="AB301" s="96">
        <v>10</v>
      </c>
      <c r="AC301" s="89" t="s">
        <v>411</v>
      </c>
      <c r="AD301" s="89" t="s">
        <v>123</v>
      </c>
      <c r="AE301" s="84">
        <v>83</v>
      </c>
      <c r="AF301" s="84">
        <v>6525.97</v>
      </c>
      <c r="AG301" s="85">
        <f t="shared" si="10"/>
        <v>541655.51</v>
      </c>
      <c r="AH301" s="86">
        <f t="shared" si="11"/>
        <v>606654.1712000001</v>
      </c>
      <c r="AI301" s="90"/>
      <c r="AJ301" s="90"/>
      <c r="AK301" s="91"/>
      <c r="AL301" s="90" t="s">
        <v>124</v>
      </c>
      <c r="AM301" s="90"/>
      <c r="AN301" s="80"/>
      <c r="AO301" s="89" t="s">
        <v>795</v>
      </c>
      <c r="AP301" s="89"/>
      <c r="AQ301" s="19"/>
      <c r="AR301" s="89"/>
      <c r="AS301" s="89"/>
      <c r="AT301" s="89"/>
      <c r="AU301" s="89"/>
      <c r="AV301" s="89"/>
      <c r="AW301" s="89"/>
      <c r="AX301" s="89" t="s">
        <v>141</v>
      </c>
      <c r="AY301" s="89"/>
      <c r="FR301" s="1"/>
      <c r="FS301" s="1"/>
      <c r="FT301" s="1"/>
      <c r="FU301" s="1"/>
      <c r="FV301" s="1"/>
      <c r="FW301" s="1"/>
      <c r="FX301" s="1"/>
      <c r="FY301" s="1"/>
      <c r="FZ301" s="1"/>
      <c r="GA301" s="1"/>
      <c r="GB301" s="1"/>
      <c r="GC301" s="1"/>
      <c r="GD301" s="1"/>
      <c r="GE301" s="1"/>
      <c r="GF301" s="1"/>
      <c r="GG301" s="1"/>
      <c r="GH301" s="1"/>
    </row>
    <row r="302" spans="1:190" ht="12.95" customHeight="1" x14ac:dyDescent="0.25">
      <c r="A302" s="80" t="s">
        <v>543</v>
      </c>
      <c r="B302" s="80"/>
      <c r="C302" s="81">
        <v>210034582</v>
      </c>
      <c r="D302" s="81">
        <v>21101917</v>
      </c>
      <c r="E302" s="167" t="str">
        <f>VLOOKUP(D302:D842,'[8]Plan Report'!$B$812:$C$1352,2,0)</f>
        <v>2004 Т</v>
      </c>
      <c r="F302" s="80"/>
      <c r="G302" s="80" t="s">
        <v>784</v>
      </c>
      <c r="H302" s="89" t="s">
        <v>785</v>
      </c>
      <c r="I302" s="89" t="s">
        <v>786</v>
      </c>
      <c r="J302" s="89" t="s">
        <v>405</v>
      </c>
      <c r="K302" s="89" t="s">
        <v>406</v>
      </c>
      <c r="L302" s="89"/>
      <c r="M302" s="80" t="s">
        <v>246</v>
      </c>
      <c r="N302" s="89" t="s">
        <v>117</v>
      </c>
      <c r="O302" s="80" t="s">
        <v>407</v>
      </c>
      <c r="P302" s="80" t="s">
        <v>128</v>
      </c>
      <c r="Q302" s="89" t="s">
        <v>120</v>
      </c>
      <c r="R302" s="80" t="s">
        <v>117</v>
      </c>
      <c r="S302" s="89" t="s">
        <v>408</v>
      </c>
      <c r="T302" s="80" t="s">
        <v>409</v>
      </c>
      <c r="U302" s="89">
        <v>60</v>
      </c>
      <c r="V302" s="89" t="s">
        <v>410</v>
      </c>
      <c r="W302" s="80"/>
      <c r="X302" s="89"/>
      <c r="Y302" s="80"/>
      <c r="Z302" s="62" t="s">
        <v>246</v>
      </c>
      <c r="AA302" s="80">
        <v>90</v>
      </c>
      <c r="AB302" s="96">
        <v>10</v>
      </c>
      <c r="AC302" s="89" t="s">
        <v>411</v>
      </c>
      <c r="AD302" s="89" t="s">
        <v>123</v>
      </c>
      <c r="AE302" s="84">
        <v>45</v>
      </c>
      <c r="AF302" s="84">
        <v>11318.65</v>
      </c>
      <c r="AG302" s="85">
        <f t="shared" si="10"/>
        <v>509339.25</v>
      </c>
      <c r="AH302" s="86">
        <f t="shared" si="11"/>
        <v>570459.96000000008</v>
      </c>
      <c r="AI302" s="90"/>
      <c r="AJ302" s="90"/>
      <c r="AK302" s="91"/>
      <c r="AL302" s="90" t="s">
        <v>124</v>
      </c>
      <c r="AM302" s="90"/>
      <c r="AN302" s="80"/>
      <c r="AO302" s="89" t="s">
        <v>796</v>
      </c>
      <c r="AP302" s="89"/>
      <c r="AQ302" s="19"/>
      <c r="AR302" s="89"/>
      <c r="AS302" s="89"/>
      <c r="AT302" s="89"/>
      <c r="AU302" s="89"/>
      <c r="AV302" s="89"/>
      <c r="AW302" s="89"/>
      <c r="AX302" s="89" t="s">
        <v>141</v>
      </c>
      <c r="AY302" s="89"/>
      <c r="FR302" s="1"/>
      <c r="FS302" s="1"/>
      <c r="FT302" s="1"/>
      <c r="FU302" s="1"/>
      <c r="FV302" s="1"/>
      <c r="FW302" s="1"/>
      <c r="FX302" s="1"/>
      <c r="FY302" s="1"/>
      <c r="FZ302" s="1"/>
      <c r="GA302" s="1"/>
      <c r="GB302" s="1"/>
      <c r="GC302" s="1"/>
      <c r="GD302" s="1"/>
      <c r="GE302" s="1"/>
      <c r="GF302" s="1"/>
      <c r="GG302" s="1"/>
      <c r="GH302" s="1"/>
    </row>
    <row r="303" spans="1:190" ht="12.95" customHeight="1" x14ac:dyDescent="0.25">
      <c r="A303" s="80" t="s">
        <v>543</v>
      </c>
      <c r="B303" s="80"/>
      <c r="C303" s="81">
        <v>210034583</v>
      </c>
      <c r="D303" s="81">
        <v>21101918</v>
      </c>
      <c r="E303" s="167" t="str">
        <f>VLOOKUP(D303:D843,'[8]Plan Report'!$B$812:$C$1352,2,0)</f>
        <v>1993 Т</v>
      </c>
      <c r="F303" s="80"/>
      <c r="G303" s="80" t="s">
        <v>784</v>
      </c>
      <c r="H303" s="89" t="s">
        <v>785</v>
      </c>
      <c r="I303" s="89" t="s">
        <v>786</v>
      </c>
      <c r="J303" s="89" t="s">
        <v>405</v>
      </c>
      <c r="K303" s="89" t="s">
        <v>406</v>
      </c>
      <c r="L303" s="89"/>
      <c r="M303" s="80" t="s">
        <v>246</v>
      </c>
      <c r="N303" s="89" t="s">
        <v>117</v>
      </c>
      <c r="O303" s="80" t="s">
        <v>407</v>
      </c>
      <c r="P303" s="80" t="s">
        <v>128</v>
      </c>
      <c r="Q303" s="89" t="s">
        <v>120</v>
      </c>
      <c r="R303" s="80" t="s">
        <v>117</v>
      </c>
      <c r="S303" s="89" t="s">
        <v>408</v>
      </c>
      <c r="T303" s="80" t="s">
        <v>409</v>
      </c>
      <c r="U303" s="89">
        <v>60</v>
      </c>
      <c r="V303" s="89" t="s">
        <v>410</v>
      </c>
      <c r="W303" s="80"/>
      <c r="X303" s="89"/>
      <c r="Y303" s="80"/>
      <c r="Z303" s="62" t="s">
        <v>246</v>
      </c>
      <c r="AA303" s="80">
        <v>90</v>
      </c>
      <c r="AB303" s="96">
        <v>10</v>
      </c>
      <c r="AC303" s="89" t="s">
        <v>411</v>
      </c>
      <c r="AD303" s="89" t="s">
        <v>123</v>
      </c>
      <c r="AE303" s="84">
        <v>16</v>
      </c>
      <c r="AF303" s="84">
        <v>8397.75</v>
      </c>
      <c r="AG303" s="85">
        <f t="shared" si="10"/>
        <v>134364</v>
      </c>
      <c r="AH303" s="86">
        <f t="shared" si="11"/>
        <v>150487.68000000002</v>
      </c>
      <c r="AI303" s="90"/>
      <c r="AJ303" s="90"/>
      <c r="AK303" s="91"/>
      <c r="AL303" s="90" t="s">
        <v>124</v>
      </c>
      <c r="AM303" s="90"/>
      <c r="AN303" s="80"/>
      <c r="AO303" s="89" t="s">
        <v>797</v>
      </c>
      <c r="AP303" s="89"/>
      <c r="AQ303" s="19"/>
      <c r="AR303" s="89"/>
      <c r="AS303" s="89"/>
      <c r="AT303" s="89"/>
      <c r="AU303" s="89"/>
      <c r="AV303" s="89"/>
      <c r="AW303" s="89"/>
      <c r="AX303" s="89" t="s">
        <v>141</v>
      </c>
      <c r="AY303" s="89"/>
      <c r="FR303" s="1"/>
      <c r="FS303" s="1"/>
      <c r="FT303" s="1"/>
      <c r="FU303" s="1"/>
      <c r="FV303" s="1"/>
      <c r="FW303" s="1"/>
      <c r="FX303" s="1"/>
      <c r="FY303" s="1"/>
      <c r="FZ303" s="1"/>
      <c r="GA303" s="1"/>
      <c r="GB303" s="1"/>
      <c r="GC303" s="1"/>
      <c r="GD303" s="1"/>
      <c r="GE303" s="1"/>
      <c r="GF303" s="1"/>
      <c r="GG303" s="1"/>
      <c r="GH303" s="1"/>
    </row>
    <row r="304" spans="1:190" ht="12.95" customHeight="1" x14ac:dyDescent="0.25">
      <c r="A304" s="80" t="s">
        <v>543</v>
      </c>
      <c r="B304" s="80"/>
      <c r="C304" s="81">
        <v>210034584</v>
      </c>
      <c r="D304" s="81">
        <v>21101919</v>
      </c>
      <c r="E304" s="167" t="str">
        <f>VLOOKUP(D304:D844,'[8]Plan Report'!$B$812:$C$1352,2,0)</f>
        <v>1995 Т</v>
      </c>
      <c r="F304" s="80"/>
      <c r="G304" s="80" t="s">
        <v>784</v>
      </c>
      <c r="H304" s="89" t="s">
        <v>785</v>
      </c>
      <c r="I304" s="89" t="s">
        <v>786</v>
      </c>
      <c r="J304" s="89" t="s">
        <v>405</v>
      </c>
      <c r="K304" s="89" t="s">
        <v>406</v>
      </c>
      <c r="L304" s="89"/>
      <c r="M304" s="80" t="s">
        <v>246</v>
      </c>
      <c r="N304" s="89" t="s">
        <v>117</v>
      </c>
      <c r="O304" s="80" t="s">
        <v>407</v>
      </c>
      <c r="P304" s="80" t="s">
        <v>128</v>
      </c>
      <c r="Q304" s="89" t="s">
        <v>120</v>
      </c>
      <c r="R304" s="80" t="s">
        <v>117</v>
      </c>
      <c r="S304" s="89" t="s">
        <v>408</v>
      </c>
      <c r="T304" s="80" t="s">
        <v>409</v>
      </c>
      <c r="U304" s="89">
        <v>60</v>
      </c>
      <c r="V304" s="89" t="s">
        <v>410</v>
      </c>
      <c r="W304" s="80"/>
      <c r="X304" s="89"/>
      <c r="Y304" s="80"/>
      <c r="Z304" s="62" t="s">
        <v>246</v>
      </c>
      <c r="AA304" s="80">
        <v>90</v>
      </c>
      <c r="AB304" s="96">
        <v>10</v>
      </c>
      <c r="AC304" s="89" t="s">
        <v>411</v>
      </c>
      <c r="AD304" s="89" t="s">
        <v>123</v>
      </c>
      <c r="AE304" s="84">
        <v>9</v>
      </c>
      <c r="AF304" s="84">
        <v>8523.35</v>
      </c>
      <c r="AG304" s="85">
        <f t="shared" si="10"/>
        <v>76710.150000000009</v>
      </c>
      <c r="AH304" s="86">
        <f t="shared" si="11"/>
        <v>85915.368000000017</v>
      </c>
      <c r="AI304" s="90"/>
      <c r="AJ304" s="90"/>
      <c r="AK304" s="91"/>
      <c r="AL304" s="90" t="s">
        <v>124</v>
      </c>
      <c r="AM304" s="90"/>
      <c r="AN304" s="80"/>
      <c r="AO304" s="89" t="s">
        <v>798</v>
      </c>
      <c r="AP304" s="89"/>
      <c r="AQ304" s="19"/>
      <c r="AR304" s="89"/>
      <c r="AS304" s="89"/>
      <c r="AT304" s="89"/>
      <c r="AU304" s="89"/>
      <c r="AV304" s="89"/>
      <c r="AW304" s="89"/>
      <c r="AX304" s="89" t="s">
        <v>141</v>
      </c>
      <c r="AY304" s="89"/>
      <c r="FR304" s="1"/>
      <c r="FS304" s="1"/>
      <c r="FT304" s="1"/>
      <c r="FU304" s="1"/>
      <c r="FV304" s="1"/>
      <c r="FW304" s="1"/>
      <c r="FX304" s="1"/>
      <c r="FY304" s="1"/>
      <c r="FZ304" s="1"/>
      <c r="GA304" s="1"/>
      <c r="GB304" s="1"/>
      <c r="GC304" s="1"/>
      <c r="GD304" s="1"/>
      <c r="GE304" s="1"/>
      <c r="GF304" s="1"/>
      <c r="GG304" s="1"/>
      <c r="GH304" s="1"/>
    </row>
    <row r="305" spans="1:190" ht="12.95" customHeight="1" x14ac:dyDescent="0.25">
      <c r="A305" s="80" t="s">
        <v>543</v>
      </c>
      <c r="B305" s="80"/>
      <c r="C305" s="81">
        <v>210034585</v>
      </c>
      <c r="D305" s="81">
        <v>21101920</v>
      </c>
      <c r="E305" s="167" t="str">
        <f>VLOOKUP(D305:D845,'[8]Plan Report'!$B$812:$C$1352,2,0)</f>
        <v>1999 Т</v>
      </c>
      <c r="F305" s="80"/>
      <c r="G305" s="80" t="s">
        <v>784</v>
      </c>
      <c r="H305" s="89" t="s">
        <v>785</v>
      </c>
      <c r="I305" s="89" t="s">
        <v>786</v>
      </c>
      <c r="J305" s="89" t="s">
        <v>405</v>
      </c>
      <c r="K305" s="89" t="s">
        <v>406</v>
      </c>
      <c r="L305" s="89"/>
      <c r="M305" s="80" t="s">
        <v>246</v>
      </c>
      <c r="N305" s="89" t="s">
        <v>117</v>
      </c>
      <c r="O305" s="80" t="s">
        <v>407</v>
      </c>
      <c r="P305" s="80" t="s">
        <v>128</v>
      </c>
      <c r="Q305" s="89" t="s">
        <v>120</v>
      </c>
      <c r="R305" s="80" t="s">
        <v>117</v>
      </c>
      <c r="S305" s="89" t="s">
        <v>408</v>
      </c>
      <c r="T305" s="80" t="s">
        <v>409</v>
      </c>
      <c r="U305" s="89">
        <v>60</v>
      </c>
      <c r="V305" s="89" t="s">
        <v>410</v>
      </c>
      <c r="W305" s="80"/>
      <c r="X305" s="89"/>
      <c r="Y305" s="80"/>
      <c r="Z305" s="62" t="s">
        <v>246</v>
      </c>
      <c r="AA305" s="80">
        <v>90</v>
      </c>
      <c r="AB305" s="96">
        <v>10</v>
      </c>
      <c r="AC305" s="89" t="s">
        <v>411</v>
      </c>
      <c r="AD305" s="89" t="s">
        <v>123</v>
      </c>
      <c r="AE305" s="84">
        <v>18</v>
      </c>
      <c r="AF305" s="84">
        <v>8523.35</v>
      </c>
      <c r="AG305" s="85">
        <f t="shared" si="10"/>
        <v>153420.30000000002</v>
      </c>
      <c r="AH305" s="86">
        <f t="shared" si="11"/>
        <v>171830.73600000003</v>
      </c>
      <c r="AI305" s="90"/>
      <c r="AJ305" s="90"/>
      <c r="AK305" s="91"/>
      <c r="AL305" s="90" t="s">
        <v>124</v>
      </c>
      <c r="AM305" s="90"/>
      <c r="AN305" s="80"/>
      <c r="AO305" s="89" t="s">
        <v>799</v>
      </c>
      <c r="AP305" s="89"/>
      <c r="AQ305" s="19"/>
      <c r="AR305" s="89"/>
      <c r="AS305" s="89"/>
      <c r="AT305" s="89"/>
      <c r="AU305" s="89"/>
      <c r="AV305" s="89"/>
      <c r="AW305" s="89"/>
      <c r="AX305" s="89" t="s">
        <v>141</v>
      </c>
      <c r="AY305" s="89"/>
      <c r="FR305" s="1"/>
      <c r="FS305" s="1"/>
      <c r="FT305" s="1"/>
      <c r="FU305" s="1"/>
      <c r="FV305" s="1"/>
      <c r="FW305" s="1"/>
      <c r="FX305" s="1"/>
      <c r="FY305" s="1"/>
      <c r="FZ305" s="1"/>
      <c r="GA305" s="1"/>
      <c r="GB305" s="1"/>
      <c r="GC305" s="1"/>
      <c r="GD305" s="1"/>
      <c r="GE305" s="1"/>
      <c r="GF305" s="1"/>
      <c r="GG305" s="1"/>
      <c r="GH305" s="1"/>
    </row>
    <row r="306" spans="1:190" ht="12.95" customHeight="1" x14ac:dyDescent="0.25">
      <c r="A306" s="80" t="s">
        <v>543</v>
      </c>
      <c r="B306" s="80"/>
      <c r="C306" s="81">
        <v>210000109</v>
      </c>
      <c r="D306" s="81">
        <v>21101921</v>
      </c>
      <c r="E306" s="167" t="str">
        <f>VLOOKUP(D306:D846,'[8]Plan Report'!$B$812:$C$1352,2,0)</f>
        <v>2079 Т</v>
      </c>
      <c r="F306" s="80"/>
      <c r="G306" s="80" t="s">
        <v>800</v>
      </c>
      <c r="H306" s="89" t="s">
        <v>801</v>
      </c>
      <c r="I306" s="89" t="s">
        <v>802</v>
      </c>
      <c r="J306" s="89" t="s">
        <v>133</v>
      </c>
      <c r="K306" s="89" t="s">
        <v>406</v>
      </c>
      <c r="L306" s="89" t="s">
        <v>454</v>
      </c>
      <c r="M306" s="80" t="s">
        <v>82</v>
      </c>
      <c r="N306" s="89" t="s">
        <v>117</v>
      </c>
      <c r="O306" s="80" t="s">
        <v>407</v>
      </c>
      <c r="P306" s="80" t="s">
        <v>128</v>
      </c>
      <c r="Q306" s="89" t="s">
        <v>120</v>
      </c>
      <c r="R306" s="80" t="s">
        <v>117</v>
      </c>
      <c r="S306" s="89" t="s">
        <v>408</v>
      </c>
      <c r="T306" s="80" t="s">
        <v>409</v>
      </c>
      <c r="U306" s="89">
        <v>60</v>
      </c>
      <c r="V306" s="89" t="s">
        <v>410</v>
      </c>
      <c r="W306" s="80"/>
      <c r="X306" s="89"/>
      <c r="Y306" s="80"/>
      <c r="Z306" s="80">
        <v>30</v>
      </c>
      <c r="AA306" s="80">
        <v>60</v>
      </c>
      <c r="AB306" s="96">
        <v>10</v>
      </c>
      <c r="AC306" s="89" t="s">
        <v>525</v>
      </c>
      <c r="AD306" s="89" t="s">
        <v>123</v>
      </c>
      <c r="AE306" s="84">
        <v>9.2899999999999991</v>
      </c>
      <c r="AF306" s="84">
        <v>821127.04</v>
      </c>
      <c r="AG306" s="85">
        <f t="shared" si="10"/>
        <v>7628270.2015999993</v>
      </c>
      <c r="AH306" s="86">
        <f t="shared" si="11"/>
        <v>8543662.6257920004</v>
      </c>
      <c r="AI306" s="90"/>
      <c r="AJ306" s="90"/>
      <c r="AK306" s="91"/>
      <c r="AL306" s="90" t="s">
        <v>124</v>
      </c>
      <c r="AM306" s="90"/>
      <c r="AN306" s="80"/>
      <c r="AO306" s="89" t="s">
        <v>803</v>
      </c>
      <c r="AP306" s="89"/>
      <c r="AQ306" s="19"/>
      <c r="AR306" s="89"/>
      <c r="AS306" s="89"/>
      <c r="AT306" s="89"/>
      <c r="AU306" s="89"/>
      <c r="AV306" s="89"/>
      <c r="AW306" s="89"/>
      <c r="AX306" s="89" t="s">
        <v>141</v>
      </c>
      <c r="AY306" s="89"/>
      <c r="FR306" s="1"/>
      <c r="FS306" s="1"/>
      <c r="FT306" s="1"/>
      <c r="FU306" s="1"/>
      <c r="FV306" s="1"/>
      <c r="FW306" s="1"/>
      <c r="FX306" s="1"/>
      <c r="FY306" s="1"/>
      <c r="FZ306" s="1"/>
      <c r="GA306" s="1"/>
      <c r="GB306" s="1"/>
      <c r="GC306" s="1"/>
      <c r="GD306" s="1"/>
      <c r="GE306" s="1"/>
      <c r="GF306" s="1"/>
      <c r="GG306" s="1"/>
      <c r="GH306" s="1"/>
    </row>
    <row r="307" spans="1:190" ht="12.95" customHeight="1" x14ac:dyDescent="0.25">
      <c r="A307" s="80" t="s">
        <v>543</v>
      </c>
      <c r="B307" s="80"/>
      <c r="C307" s="81">
        <v>210000113</v>
      </c>
      <c r="D307" s="81">
        <v>21101922</v>
      </c>
      <c r="E307" s="167" t="str">
        <f>VLOOKUP(D307:D847,'[8]Plan Report'!$B$812:$C$1352,2,0)</f>
        <v>2080 Т</v>
      </c>
      <c r="F307" s="80"/>
      <c r="G307" s="80" t="s">
        <v>800</v>
      </c>
      <c r="H307" s="89" t="s">
        <v>801</v>
      </c>
      <c r="I307" s="89" t="s">
        <v>802</v>
      </c>
      <c r="J307" s="89" t="s">
        <v>133</v>
      </c>
      <c r="K307" s="89" t="s">
        <v>406</v>
      </c>
      <c r="L307" s="89" t="s">
        <v>454</v>
      </c>
      <c r="M307" s="80" t="s">
        <v>82</v>
      </c>
      <c r="N307" s="89" t="s">
        <v>117</v>
      </c>
      <c r="O307" s="80" t="s">
        <v>407</v>
      </c>
      <c r="P307" s="80" t="s">
        <v>128</v>
      </c>
      <c r="Q307" s="89" t="s">
        <v>120</v>
      </c>
      <c r="R307" s="80" t="s">
        <v>117</v>
      </c>
      <c r="S307" s="89" t="s">
        <v>408</v>
      </c>
      <c r="T307" s="80" t="s">
        <v>409</v>
      </c>
      <c r="U307" s="89">
        <v>60</v>
      </c>
      <c r="V307" s="89" t="s">
        <v>410</v>
      </c>
      <c r="W307" s="80"/>
      <c r="X307" s="89"/>
      <c r="Y307" s="80"/>
      <c r="Z307" s="80">
        <v>30</v>
      </c>
      <c r="AA307" s="80">
        <v>60</v>
      </c>
      <c r="AB307" s="96">
        <v>10</v>
      </c>
      <c r="AC307" s="89" t="s">
        <v>525</v>
      </c>
      <c r="AD307" s="89" t="s">
        <v>123</v>
      </c>
      <c r="AE307" s="84">
        <v>5.87</v>
      </c>
      <c r="AF307" s="84">
        <v>828499.22</v>
      </c>
      <c r="AG307" s="85">
        <f t="shared" si="10"/>
        <v>4863290.4214000003</v>
      </c>
      <c r="AH307" s="86">
        <f t="shared" si="11"/>
        <v>5446885.2719680006</v>
      </c>
      <c r="AI307" s="90"/>
      <c r="AJ307" s="90"/>
      <c r="AK307" s="91"/>
      <c r="AL307" s="90" t="s">
        <v>124</v>
      </c>
      <c r="AM307" s="90"/>
      <c r="AN307" s="80"/>
      <c r="AO307" s="89" t="s">
        <v>804</v>
      </c>
      <c r="AP307" s="89"/>
      <c r="AQ307" s="19"/>
      <c r="AR307" s="89"/>
      <c r="AS307" s="89"/>
      <c r="AT307" s="89"/>
      <c r="AU307" s="89"/>
      <c r="AV307" s="89"/>
      <c r="AW307" s="89"/>
      <c r="AX307" s="89" t="s">
        <v>141</v>
      </c>
      <c r="AY307" s="89"/>
      <c r="FR307" s="1"/>
      <c r="FS307" s="1"/>
      <c r="FT307" s="1"/>
      <c r="FU307" s="1"/>
      <c r="FV307" s="1"/>
      <c r="FW307" s="1"/>
      <c r="FX307" s="1"/>
      <c r="FY307" s="1"/>
      <c r="FZ307" s="1"/>
      <c r="GA307" s="1"/>
      <c r="GB307" s="1"/>
      <c r="GC307" s="1"/>
      <c r="GD307" s="1"/>
      <c r="GE307" s="1"/>
      <c r="GF307" s="1"/>
      <c r="GG307" s="1"/>
      <c r="GH307" s="1"/>
    </row>
    <row r="308" spans="1:190" ht="12.95" customHeight="1" x14ac:dyDescent="0.25">
      <c r="A308" s="80" t="s">
        <v>543</v>
      </c>
      <c r="B308" s="80"/>
      <c r="C308" s="81">
        <v>210000114</v>
      </c>
      <c r="D308" s="81">
        <v>21101923</v>
      </c>
      <c r="E308" s="167" t="str">
        <f>VLOOKUP(D308:D848,'[8]Plan Report'!$B$812:$C$1352,2,0)</f>
        <v>2081 Т</v>
      </c>
      <c r="F308" s="80"/>
      <c r="G308" s="80" t="s">
        <v>800</v>
      </c>
      <c r="H308" s="89" t="s">
        <v>801</v>
      </c>
      <c r="I308" s="89" t="s">
        <v>802</v>
      </c>
      <c r="J308" s="89" t="s">
        <v>133</v>
      </c>
      <c r="K308" s="89" t="s">
        <v>406</v>
      </c>
      <c r="L308" s="89" t="s">
        <v>454</v>
      </c>
      <c r="M308" s="80" t="s">
        <v>82</v>
      </c>
      <c r="N308" s="89" t="s">
        <v>117</v>
      </c>
      <c r="O308" s="80" t="s">
        <v>407</v>
      </c>
      <c r="P308" s="80" t="s">
        <v>128</v>
      </c>
      <c r="Q308" s="89" t="s">
        <v>120</v>
      </c>
      <c r="R308" s="80" t="s">
        <v>117</v>
      </c>
      <c r="S308" s="89" t="s">
        <v>408</v>
      </c>
      <c r="T308" s="80" t="s">
        <v>409</v>
      </c>
      <c r="U308" s="89">
        <v>60</v>
      </c>
      <c r="V308" s="89" t="s">
        <v>410</v>
      </c>
      <c r="W308" s="80"/>
      <c r="X308" s="89"/>
      <c r="Y308" s="80"/>
      <c r="Z308" s="80">
        <v>30</v>
      </c>
      <c r="AA308" s="80">
        <v>60</v>
      </c>
      <c r="AB308" s="96">
        <v>10</v>
      </c>
      <c r="AC308" s="89" t="s">
        <v>525</v>
      </c>
      <c r="AD308" s="89" t="s">
        <v>123</v>
      </c>
      <c r="AE308" s="84">
        <v>3.36</v>
      </c>
      <c r="AF308" s="84">
        <v>818179.82</v>
      </c>
      <c r="AG308" s="85">
        <f t="shared" si="10"/>
        <v>2749084.1952</v>
      </c>
      <c r="AH308" s="86">
        <f t="shared" si="11"/>
        <v>3078974.298624</v>
      </c>
      <c r="AI308" s="90"/>
      <c r="AJ308" s="90"/>
      <c r="AK308" s="91"/>
      <c r="AL308" s="90" t="s">
        <v>124</v>
      </c>
      <c r="AM308" s="90"/>
      <c r="AN308" s="80"/>
      <c r="AO308" s="89" t="s">
        <v>805</v>
      </c>
      <c r="AP308" s="89"/>
      <c r="AQ308" s="19"/>
      <c r="AR308" s="89"/>
      <c r="AS308" s="89"/>
      <c r="AT308" s="89"/>
      <c r="AU308" s="89"/>
      <c r="AV308" s="89"/>
      <c r="AW308" s="89"/>
      <c r="AX308" s="89" t="s">
        <v>141</v>
      </c>
      <c r="AY308" s="89"/>
      <c r="FR308" s="1"/>
      <c r="FS308" s="1"/>
      <c r="FT308" s="1"/>
      <c r="FU308" s="1"/>
      <c r="FV308" s="1"/>
      <c r="FW308" s="1"/>
      <c r="FX308" s="1"/>
      <c r="FY308" s="1"/>
      <c r="FZ308" s="1"/>
      <c r="GA308" s="1"/>
      <c r="GB308" s="1"/>
      <c r="GC308" s="1"/>
      <c r="GD308" s="1"/>
      <c r="GE308" s="1"/>
      <c r="GF308" s="1"/>
      <c r="GG308" s="1"/>
      <c r="GH308" s="1"/>
    </row>
    <row r="309" spans="1:190" ht="12.95" customHeight="1" x14ac:dyDescent="0.25">
      <c r="A309" s="80" t="s">
        <v>543</v>
      </c>
      <c r="B309" s="80"/>
      <c r="C309" s="81">
        <v>210036198</v>
      </c>
      <c r="D309" s="81">
        <v>21101924</v>
      </c>
      <c r="E309" s="167" t="str">
        <f>VLOOKUP(D309:D849,'[8]Plan Report'!$B$812:$C$1352,2,0)</f>
        <v>2083 Т</v>
      </c>
      <c r="F309" s="80"/>
      <c r="G309" s="80" t="s">
        <v>806</v>
      </c>
      <c r="H309" s="89" t="s">
        <v>801</v>
      </c>
      <c r="I309" s="89" t="s">
        <v>807</v>
      </c>
      <c r="J309" s="89" t="s">
        <v>133</v>
      </c>
      <c r="K309" s="89" t="s">
        <v>406</v>
      </c>
      <c r="L309" s="89" t="s">
        <v>454</v>
      </c>
      <c r="M309" s="80" t="s">
        <v>82</v>
      </c>
      <c r="N309" s="89" t="s">
        <v>117</v>
      </c>
      <c r="O309" s="80" t="s">
        <v>407</v>
      </c>
      <c r="P309" s="80" t="s">
        <v>128</v>
      </c>
      <c r="Q309" s="89" t="s">
        <v>120</v>
      </c>
      <c r="R309" s="80" t="s">
        <v>117</v>
      </c>
      <c r="S309" s="89" t="s">
        <v>408</v>
      </c>
      <c r="T309" s="80" t="s">
        <v>409</v>
      </c>
      <c r="U309" s="89">
        <v>60</v>
      </c>
      <c r="V309" s="89" t="s">
        <v>410</v>
      </c>
      <c r="W309" s="80"/>
      <c r="X309" s="89"/>
      <c r="Y309" s="80"/>
      <c r="Z309" s="80">
        <v>30</v>
      </c>
      <c r="AA309" s="80">
        <v>60</v>
      </c>
      <c r="AB309" s="96">
        <v>10</v>
      </c>
      <c r="AC309" s="89" t="s">
        <v>808</v>
      </c>
      <c r="AD309" s="89" t="s">
        <v>123</v>
      </c>
      <c r="AE309" s="84">
        <v>0.3</v>
      </c>
      <c r="AF309" s="84">
        <v>800000</v>
      </c>
      <c r="AG309" s="85">
        <f t="shared" si="10"/>
        <v>240000</v>
      </c>
      <c r="AH309" s="86">
        <f t="shared" si="11"/>
        <v>268800</v>
      </c>
      <c r="AI309" s="90"/>
      <c r="AJ309" s="90"/>
      <c r="AK309" s="91"/>
      <c r="AL309" s="90" t="s">
        <v>124</v>
      </c>
      <c r="AM309" s="90"/>
      <c r="AN309" s="80"/>
      <c r="AO309" s="89" t="s">
        <v>809</v>
      </c>
      <c r="AP309" s="89"/>
      <c r="AQ309" s="19"/>
      <c r="AR309" s="89"/>
      <c r="AS309" s="89"/>
      <c r="AT309" s="89"/>
      <c r="AU309" s="89"/>
      <c r="AV309" s="89"/>
      <c r="AW309" s="89"/>
      <c r="AX309" s="89" t="s">
        <v>141</v>
      </c>
      <c r="AY309" s="89"/>
      <c r="FR309" s="1"/>
      <c r="FS309" s="1"/>
      <c r="FT309" s="1"/>
      <c r="FU309" s="1"/>
      <c r="FV309" s="1"/>
      <c r="FW309" s="1"/>
      <c r="FX309" s="1"/>
      <c r="FY309" s="1"/>
      <c r="FZ309" s="1"/>
      <c r="GA309" s="1"/>
      <c r="GB309" s="1"/>
      <c r="GC309" s="1"/>
      <c r="GD309" s="1"/>
      <c r="GE309" s="1"/>
      <c r="GF309" s="1"/>
      <c r="GG309" s="1"/>
      <c r="GH309" s="1"/>
    </row>
    <row r="310" spans="1:190" ht="12.95" customHeight="1" x14ac:dyDescent="0.25">
      <c r="A310" s="80" t="s">
        <v>543</v>
      </c>
      <c r="B310" s="80"/>
      <c r="C310" s="81">
        <v>210036199</v>
      </c>
      <c r="D310" s="81">
        <v>21101925</v>
      </c>
      <c r="E310" s="167" t="str">
        <f>VLOOKUP(D310:D850,'[8]Plan Report'!$B$812:$C$1352,2,0)</f>
        <v>2082 Т</v>
      </c>
      <c r="F310" s="80"/>
      <c r="G310" s="80" t="s">
        <v>806</v>
      </c>
      <c r="H310" s="89" t="s">
        <v>801</v>
      </c>
      <c r="I310" s="89" t="s">
        <v>807</v>
      </c>
      <c r="J310" s="89" t="s">
        <v>133</v>
      </c>
      <c r="K310" s="89" t="s">
        <v>406</v>
      </c>
      <c r="L310" s="89" t="s">
        <v>454</v>
      </c>
      <c r="M310" s="80" t="s">
        <v>82</v>
      </c>
      <c r="N310" s="89" t="s">
        <v>117</v>
      </c>
      <c r="O310" s="80" t="s">
        <v>407</v>
      </c>
      <c r="P310" s="80" t="s">
        <v>128</v>
      </c>
      <c r="Q310" s="89" t="s">
        <v>120</v>
      </c>
      <c r="R310" s="80" t="s">
        <v>117</v>
      </c>
      <c r="S310" s="89" t="s">
        <v>408</v>
      </c>
      <c r="T310" s="80" t="s">
        <v>409</v>
      </c>
      <c r="U310" s="89">
        <v>60</v>
      </c>
      <c r="V310" s="89" t="s">
        <v>410</v>
      </c>
      <c r="W310" s="80"/>
      <c r="X310" s="89"/>
      <c r="Y310" s="80"/>
      <c r="Z310" s="80">
        <v>30</v>
      </c>
      <c r="AA310" s="80">
        <v>60</v>
      </c>
      <c r="AB310" s="96">
        <v>10</v>
      </c>
      <c r="AC310" s="89" t="s">
        <v>808</v>
      </c>
      <c r="AD310" s="89" t="s">
        <v>123</v>
      </c>
      <c r="AE310" s="84">
        <v>0.3</v>
      </c>
      <c r="AF310" s="84">
        <v>950000</v>
      </c>
      <c r="AG310" s="85">
        <f t="shared" si="10"/>
        <v>285000</v>
      </c>
      <c r="AH310" s="86">
        <f t="shared" si="11"/>
        <v>319200.00000000006</v>
      </c>
      <c r="AI310" s="90"/>
      <c r="AJ310" s="90"/>
      <c r="AK310" s="91"/>
      <c r="AL310" s="90" t="s">
        <v>124</v>
      </c>
      <c r="AM310" s="90"/>
      <c r="AN310" s="80"/>
      <c r="AO310" s="89" t="s">
        <v>810</v>
      </c>
      <c r="AP310" s="89"/>
      <c r="AQ310" s="19"/>
      <c r="AR310" s="89"/>
      <c r="AS310" s="89"/>
      <c r="AT310" s="89"/>
      <c r="AU310" s="89"/>
      <c r="AV310" s="89"/>
      <c r="AW310" s="89"/>
      <c r="AX310" s="89" t="s">
        <v>141</v>
      </c>
      <c r="AY310" s="89"/>
      <c r="FR310" s="1"/>
      <c r="FS310" s="1"/>
      <c r="FT310" s="1"/>
      <c r="FU310" s="1"/>
      <c r="FV310" s="1"/>
      <c r="FW310" s="1"/>
      <c r="FX310" s="1"/>
      <c r="FY310" s="1"/>
      <c r="FZ310" s="1"/>
      <c r="GA310" s="1"/>
      <c r="GB310" s="1"/>
      <c r="GC310" s="1"/>
      <c r="GD310" s="1"/>
      <c r="GE310" s="1"/>
      <c r="GF310" s="1"/>
      <c r="GG310" s="1"/>
      <c r="GH310" s="1"/>
    </row>
    <row r="311" spans="1:190" ht="12.95" customHeight="1" x14ac:dyDescent="0.25">
      <c r="A311" s="80" t="s">
        <v>543</v>
      </c>
      <c r="B311" s="80"/>
      <c r="C311" s="81">
        <v>210019476</v>
      </c>
      <c r="D311" s="81">
        <v>21101926</v>
      </c>
      <c r="E311" s="167" t="str">
        <f>VLOOKUP(D311:D851,'[8]Plan Report'!$B$812:$C$1352,2,0)</f>
        <v>2055 Т</v>
      </c>
      <c r="F311" s="80"/>
      <c r="G311" s="80" t="s">
        <v>811</v>
      </c>
      <c r="H311" s="89" t="s">
        <v>812</v>
      </c>
      <c r="I311" s="89" t="s">
        <v>813</v>
      </c>
      <c r="J311" s="89" t="s">
        <v>133</v>
      </c>
      <c r="K311" s="89" t="s">
        <v>406</v>
      </c>
      <c r="L311" s="89" t="s">
        <v>454</v>
      </c>
      <c r="M311" s="80" t="s">
        <v>82</v>
      </c>
      <c r="N311" s="89" t="s">
        <v>117</v>
      </c>
      <c r="O311" s="80" t="s">
        <v>407</v>
      </c>
      <c r="P311" s="80" t="s">
        <v>128</v>
      </c>
      <c r="Q311" s="89" t="s">
        <v>120</v>
      </c>
      <c r="R311" s="80" t="s">
        <v>117</v>
      </c>
      <c r="S311" s="89" t="s">
        <v>408</v>
      </c>
      <c r="T311" s="80" t="s">
        <v>409</v>
      </c>
      <c r="U311" s="89">
        <v>60</v>
      </c>
      <c r="V311" s="89" t="s">
        <v>410</v>
      </c>
      <c r="W311" s="80"/>
      <c r="X311" s="89"/>
      <c r="Y311" s="80"/>
      <c r="Z311" s="80">
        <v>30</v>
      </c>
      <c r="AA311" s="80">
        <v>60</v>
      </c>
      <c r="AB311" s="96">
        <v>10</v>
      </c>
      <c r="AC311" s="89" t="s">
        <v>448</v>
      </c>
      <c r="AD311" s="89" t="s">
        <v>123</v>
      </c>
      <c r="AE311" s="84">
        <v>70.84</v>
      </c>
      <c r="AF311" s="84">
        <v>4557.05</v>
      </c>
      <c r="AG311" s="85">
        <f t="shared" si="10"/>
        <v>322821.42200000002</v>
      </c>
      <c r="AH311" s="86">
        <f t="shared" si="11"/>
        <v>361559.99264000007</v>
      </c>
      <c r="AI311" s="90"/>
      <c r="AJ311" s="90"/>
      <c r="AK311" s="91"/>
      <c r="AL311" s="90" t="s">
        <v>124</v>
      </c>
      <c r="AM311" s="90"/>
      <c r="AN311" s="80"/>
      <c r="AO311" s="89" t="s">
        <v>814</v>
      </c>
      <c r="AP311" s="89"/>
      <c r="AQ311" s="19"/>
      <c r="AR311" s="89"/>
      <c r="AS311" s="89"/>
      <c r="AT311" s="89"/>
      <c r="AU311" s="89"/>
      <c r="AV311" s="89"/>
      <c r="AW311" s="89"/>
      <c r="AX311" s="89" t="s">
        <v>141</v>
      </c>
      <c r="AY311" s="89"/>
      <c r="FR311" s="1"/>
      <c r="FS311" s="1"/>
      <c r="FT311" s="1"/>
      <c r="FU311" s="1"/>
      <c r="FV311" s="1"/>
      <c r="FW311" s="1"/>
      <c r="FX311" s="1"/>
      <c r="FY311" s="1"/>
      <c r="FZ311" s="1"/>
      <c r="GA311" s="1"/>
      <c r="GB311" s="1"/>
      <c r="GC311" s="1"/>
      <c r="GD311" s="1"/>
      <c r="GE311" s="1"/>
      <c r="GF311" s="1"/>
      <c r="GG311" s="1"/>
      <c r="GH311" s="1"/>
    </row>
    <row r="312" spans="1:190" ht="12.95" customHeight="1" x14ac:dyDescent="0.25">
      <c r="A312" s="80" t="s">
        <v>543</v>
      </c>
      <c r="B312" s="80"/>
      <c r="C312" s="81">
        <v>210019477</v>
      </c>
      <c r="D312" s="81">
        <v>21101927</v>
      </c>
      <c r="E312" s="167" t="str">
        <f>VLOOKUP(D312:D852,'[8]Plan Report'!$B$812:$C$1352,2,0)</f>
        <v>2056 Т</v>
      </c>
      <c r="F312" s="80"/>
      <c r="G312" s="80" t="s">
        <v>811</v>
      </c>
      <c r="H312" s="89" t="s">
        <v>812</v>
      </c>
      <c r="I312" s="89" t="s">
        <v>813</v>
      </c>
      <c r="J312" s="89" t="s">
        <v>133</v>
      </c>
      <c r="K312" s="89" t="s">
        <v>406</v>
      </c>
      <c r="L312" s="89" t="s">
        <v>454</v>
      </c>
      <c r="M312" s="80" t="s">
        <v>82</v>
      </c>
      <c r="N312" s="89" t="s">
        <v>117</v>
      </c>
      <c r="O312" s="80" t="s">
        <v>407</v>
      </c>
      <c r="P312" s="80" t="s">
        <v>128</v>
      </c>
      <c r="Q312" s="89" t="s">
        <v>120</v>
      </c>
      <c r="R312" s="80" t="s">
        <v>117</v>
      </c>
      <c r="S312" s="89" t="s">
        <v>408</v>
      </c>
      <c r="T312" s="80" t="s">
        <v>409</v>
      </c>
      <c r="U312" s="89">
        <v>60</v>
      </c>
      <c r="V312" s="89" t="s">
        <v>410</v>
      </c>
      <c r="W312" s="80"/>
      <c r="X312" s="89"/>
      <c r="Y312" s="80"/>
      <c r="Z312" s="80">
        <v>30</v>
      </c>
      <c r="AA312" s="80">
        <v>60</v>
      </c>
      <c r="AB312" s="96">
        <v>10</v>
      </c>
      <c r="AC312" s="89" t="s">
        <v>448</v>
      </c>
      <c r="AD312" s="89" t="s">
        <v>123</v>
      </c>
      <c r="AE312" s="84">
        <v>137.09</v>
      </c>
      <c r="AF312" s="84">
        <v>4557.05</v>
      </c>
      <c r="AG312" s="85">
        <f t="shared" si="10"/>
        <v>624725.98450000002</v>
      </c>
      <c r="AH312" s="86">
        <f t="shared" si="11"/>
        <v>699693.10264000006</v>
      </c>
      <c r="AI312" s="90"/>
      <c r="AJ312" s="90"/>
      <c r="AK312" s="91"/>
      <c r="AL312" s="90" t="s">
        <v>124</v>
      </c>
      <c r="AM312" s="90"/>
      <c r="AN312" s="80"/>
      <c r="AO312" s="89" t="s">
        <v>815</v>
      </c>
      <c r="AP312" s="89"/>
      <c r="AQ312" s="19"/>
      <c r="AR312" s="89"/>
      <c r="AS312" s="89"/>
      <c r="AT312" s="89"/>
      <c r="AU312" s="89"/>
      <c r="AV312" s="89"/>
      <c r="AW312" s="89"/>
      <c r="AX312" s="89" t="s">
        <v>141</v>
      </c>
      <c r="AY312" s="89"/>
      <c r="FR312" s="1"/>
      <c r="FS312" s="1"/>
      <c r="FT312" s="1"/>
      <c r="FU312" s="1"/>
      <c r="FV312" s="1"/>
      <c r="FW312" s="1"/>
      <c r="FX312" s="1"/>
      <c r="FY312" s="1"/>
      <c r="FZ312" s="1"/>
      <c r="GA312" s="1"/>
      <c r="GB312" s="1"/>
      <c r="GC312" s="1"/>
      <c r="GD312" s="1"/>
      <c r="GE312" s="1"/>
      <c r="GF312" s="1"/>
      <c r="GG312" s="1"/>
      <c r="GH312" s="1"/>
    </row>
    <row r="313" spans="1:190" ht="12.95" customHeight="1" x14ac:dyDescent="0.25">
      <c r="A313" s="80" t="s">
        <v>543</v>
      </c>
      <c r="B313" s="80"/>
      <c r="C313" s="81">
        <v>210019490</v>
      </c>
      <c r="D313" s="81">
        <v>21101928</v>
      </c>
      <c r="E313" s="167" t="str">
        <f>VLOOKUP(D313:D853,'[8]Plan Report'!$B$812:$C$1352,2,0)</f>
        <v>2054 Т</v>
      </c>
      <c r="F313" s="80"/>
      <c r="G313" s="80" t="s">
        <v>811</v>
      </c>
      <c r="H313" s="89" t="s">
        <v>812</v>
      </c>
      <c r="I313" s="89" t="s">
        <v>813</v>
      </c>
      <c r="J313" s="89" t="s">
        <v>133</v>
      </c>
      <c r="K313" s="89" t="s">
        <v>406</v>
      </c>
      <c r="L313" s="89" t="s">
        <v>454</v>
      </c>
      <c r="M313" s="80" t="s">
        <v>82</v>
      </c>
      <c r="N313" s="89" t="s">
        <v>117</v>
      </c>
      <c r="O313" s="80" t="s">
        <v>407</v>
      </c>
      <c r="P313" s="80" t="s">
        <v>128</v>
      </c>
      <c r="Q313" s="89" t="s">
        <v>120</v>
      </c>
      <c r="R313" s="80" t="s">
        <v>117</v>
      </c>
      <c r="S313" s="89" t="s">
        <v>408</v>
      </c>
      <c r="T313" s="80" t="s">
        <v>409</v>
      </c>
      <c r="U313" s="89">
        <v>60</v>
      </c>
      <c r="V313" s="89" t="s">
        <v>410</v>
      </c>
      <c r="W313" s="80"/>
      <c r="X313" s="89"/>
      <c r="Y313" s="80"/>
      <c r="Z313" s="80">
        <v>30</v>
      </c>
      <c r="AA313" s="80">
        <v>60</v>
      </c>
      <c r="AB313" s="96">
        <v>10</v>
      </c>
      <c r="AC313" s="89" t="s">
        <v>448</v>
      </c>
      <c r="AD313" s="89" t="s">
        <v>123</v>
      </c>
      <c r="AE313" s="84">
        <v>54.86</v>
      </c>
      <c r="AF313" s="84">
        <v>5804.73</v>
      </c>
      <c r="AG313" s="85">
        <f t="shared" si="10"/>
        <v>318447.48779999994</v>
      </c>
      <c r="AH313" s="86">
        <f t="shared" si="11"/>
        <v>356661.18633599998</v>
      </c>
      <c r="AI313" s="90"/>
      <c r="AJ313" s="90"/>
      <c r="AK313" s="91"/>
      <c r="AL313" s="90" t="s">
        <v>124</v>
      </c>
      <c r="AM313" s="90"/>
      <c r="AN313" s="80"/>
      <c r="AO313" s="89" t="s">
        <v>816</v>
      </c>
      <c r="AP313" s="89"/>
      <c r="AQ313" s="19"/>
      <c r="AR313" s="89"/>
      <c r="AS313" s="89"/>
      <c r="AT313" s="89"/>
      <c r="AU313" s="89"/>
      <c r="AV313" s="89"/>
      <c r="AW313" s="89"/>
      <c r="AX313" s="89" t="s">
        <v>141</v>
      </c>
      <c r="AY313" s="89"/>
      <c r="FR313" s="1"/>
      <c r="FS313" s="1"/>
      <c r="FT313" s="1"/>
      <c r="FU313" s="1"/>
      <c r="FV313" s="1"/>
      <c r="FW313" s="1"/>
      <c r="FX313" s="1"/>
      <c r="FY313" s="1"/>
      <c r="FZ313" s="1"/>
      <c r="GA313" s="1"/>
      <c r="GB313" s="1"/>
      <c r="GC313" s="1"/>
      <c r="GD313" s="1"/>
      <c r="GE313" s="1"/>
      <c r="GF313" s="1"/>
      <c r="GG313" s="1"/>
      <c r="GH313" s="1"/>
    </row>
    <row r="314" spans="1:190" ht="12.95" customHeight="1" x14ac:dyDescent="0.25">
      <c r="A314" s="80" t="s">
        <v>543</v>
      </c>
      <c r="B314" s="80"/>
      <c r="C314" s="81">
        <v>210019494</v>
      </c>
      <c r="D314" s="81">
        <v>21101929</v>
      </c>
      <c r="E314" s="167" t="str">
        <f>VLOOKUP(D314:D854,'[8]Plan Report'!$B$812:$C$1352,2,0)</f>
        <v>2057 Т</v>
      </c>
      <c r="F314" s="80"/>
      <c r="G314" s="80" t="s">
        <v>811</v>
      </c>
      <c r="H314" s="89" t="s">
        <v>812</v>
      </c>
      <c r="I314" s="89" t="s">
        <v>813</v>
      </c>
      <c r="J314" s="89" t="s">
        <v>133</v>
      </c>
      <c r="K314" s="89" t="s">
        <v>406</v>
      </c>
      <c r="L314" s="89" t="s">
        <v>454</v>
      </c>
      <c r="M314" s="80" t="s">
        <v>82</v>
      </c>
      <c r="N314" s="89" t="s">
        <v>117</v>
      </c>
      <c r="O314" s="80" t="s">
        <v>407</v>
      </c>
      <c r="P314" s="80" t="s">
        <v>128</v>
      </c>
      <c r="Q314" s="89" t="s">
        <v>120</v>
      </c>
      <c r="R314" s="80" t="s">
        <v>117</v>
      </c>
      <c r="S314" s="89" t="s">
        <v>408</v>
      </c>
      <c r="T314" s="80" t="s">
        <v>409</v>
      </c>
      <c r="U314" s="89">
        <v>60</v>
      </c>
      <c r="V314" s="89" t="s">
        <v>410</v>
      </c>
      <c r="W314" s="80"/>
      <c r="X314" s="89"/>
      <c r="Y314" s="80"/>
      <c r="Z314" s="80">
        <v>30</v>
      </c>
      <c r="AA314" s="80">
        <v>60</v>
      </c>
      <c r="AB314" s="96">
        <v>10</v>
      </c>
      <c r="AC314" s="89" t="s">
        <v>448</v>
      </c>
      <c r="AD314" s="89" t="s">
        <v>123</v>
      </c>
      <c r="AE314" s="84">
        <v>404.08</v>
      </c>
      <c r="AF314" s="84">
        <v>4410.05</v>
      </c>
      <c r="AG314" s="85">
        <f t="shared" si="10"/>
        <v>1782013.004</v>
      </c>
      <c r="AH314" s="86">
        <f t="shared" si="11"/>
        <v>1995854.5644800002</v>
      </c>
      <c r="AI314" s="90"/>
      <c r="AJ314" s="90"/>
      <c r="AK314" s="91"/>
      <c r="AL314" s="90" t="s">
        <v>124</v>
      </c>
      <c r="AM314" s="90"/>
      <c r="AN314" s="80"/>
      <c r="AO314" s="89" t="s">
        <v>817</v>
      </c>
      <c r="AP314" s="89"/>
      <c r="AQ314" s="19"/>
      <c r="AR314" s="89"/>
      <c r="AS314" s="89"/>
      <c r="AT314" s="89"/>
      <c r="AU314" s="89"/>
      <c r="AV314" s="89"/>
      <c r="AW314" s="89"/>
      <c r="AX314" s="89" t="s">
        <v>141</v>
      </c>
      <c r="AY314" s="89"/>
      <c r="FR314" s="1"/>
      <c r="FS314" s="1"/>
      <c r="FT314" s="1"/>
      <c r="FU314" s="1"/>
      <c r="FV314" s="1"/>
      <c r="FW314" s="1"/>
      <c r="FX314" s="1"/>
      <c r="FY314" s="1"/>
      <c r="FZ314" s="1"/>
      <c r="GA314" s="1"/>
      <c r="GB314" s="1"/>
      <c r="GC314" s="1"/>
      <c r="GD314" s="1"/>
      <c r="GE314" s="1"/>
      <c r="GF314" s="1"/>
      <c r="GG314" s="1"/>
      <c r="GH314" s="1"/>
    </row>
    <row r="315" spans="1:190" ht="12.95" customHeight="1" x14ac:dyDescent="0.25">
      <c r="A315" s="80" t="s">
        <v>543</v>
      </c>
      <c r="B315" s="80"/>
      <c r="C315" s="81">
        <v>210019495</v>
      </c>
      <c r="D315" s="81">
        <v>21101930</v>
      </c>
      <c r="E315" s="167" t="str">
        <f>VLOOKUP(D315:D855,'[8]Plan Report'!$B$812:$C$1352,2,0)</f>
        <v>2060 Т</v>
      </c>
      <c r="F315" s="80"/>
      <c r="G315" s="80" t="s">
        <v>811</v>
      </c>
      <c r="H315" s="89" t="s">
        <v>812</v>
      </c>
      <c r="I315" s="89" t="s">
        <v>813</v>
      </c>
      <c r="J315" s="89" t="s">
        <v>133</v>
      </c>
      <c r="K315" s="89" t="s">
        <v>406</v>
      </c>
      <c r="L315" s="89" t="s">
        <v>454</v>
      </c>
      <c r="M315" s="80" t="s">
        <v>82</v>
      </c>
      <c r="N315" s="89" t="s">
        <v>117</v>
      </c>
      <c r="O315" s="80" t="s">
        <v>407</v>
      </c>
      <c r="P315" s="80" t="s">
        <v>128</v>
      </c>
      <c r="Q315" s="89" t="s">
        <v>120</v>
      </c>
      <c r="R315" s="80" t="s">
        <v>117</v>
      </c>
      <c r="S315" s="89" t="s">
        <v>408</v>
      </c>
      <c r="T315" s="80" t="s">
        <v>409</v>
      </c>
      <c r="U315" s="89">
        <v>60</v>
      </c>
      <c r="V315" s="89" t="s">
        <v>410</v>
      </c>
      <c r="W315" s="80"/>
      <c r="X315" s="89"/>
      <c r="Y315" s="80"/>
      <c r="Z315" s="80">
        <v>30</v>
      </c>
      <c r="AA315" s="80">
        <v>60</v>
      </c>
      <c r="AB315" s="96">
        <v>10</v>
      </c>
      <c r="AC315" s="89" t="s">
        <v>448</v>
      </c>
      <c r="AD315" s="89" t="s">
        <v>123</v>
      </c>
      <c r="AE315" s="84">
        <v>411.1</v>
      </c>
      <c r="AF315" s="84">
        <v>4410.05</v>
      </c>
      <c r="AG315" s="85">
        <f t="shared" si="10"/>
        <v>1812971.5550000002</v>
      </c>
      <c r="AH315" s="86">
        <f t="shared" si="11"/>
        <v>2030528.1416000004</v>
      </c>
      <c r="AI315" s="90"/>
      <c r="AJ315" s="90"/>
      <c r="AK315" s="91"/>
      <c r="AL315" s="90" t="s">
        <v>124</v>
      </c>
      <c r="AM315" s="90"/>
      <c r="AN315" s="80"/>
      <c r="AO315" s="89" t="s">
        <v>818</v>
      </c>
      <c r="AP315" s="89"/>
      <c r="AQ315" s="19"/>
      <c r="AR315" s="89"/>
      <c r="AS315" s="89"/>
      <c r="AT315" s="89"/>
      <c r="AU315" s="89"/>
      <c r="AV315" s="89"/>
      <c r="AW315" s="89"/>
      <c r="AX315" s="89" t="s">
        <v>141</v>
      </c>
      <c r="AY315" s="89"/>
      <c r="FR315" s="1"/>
      <c r="FS315" s="1"/>
      <c r="FT315" s="1"/>
      <c r="FU315" s="1"/>
      <c r="FV315" s="1"/>
      <c r="FW315" s="1"/>
      <c r="FX315" s="1"/>
      <c r="FY315" s="1"/>
      <c r="FZ315" s="1"/>
      <c r="GA315" s="1"/>
      <c r="GB315" s="1"/>
      <c r="GC315" s="1"/>
      <c r="GD315" s="1"/>
      <c r="GE315" s="1"/>
      <c r="GF315" s="1"/>
      <c r="GG315" s="1"/>
      <c r="GH315" s="1"/>
    </row>
    <row r="316" spans="1:190" ht="12.95" customHeight="1" x14ac:dyDescent="0.25">
      <c r="A316" s="80" t="s">
        <v>543</v>
      </c>
      <c r="B316" s="80"/>
      <c r="C316" s="81">
        <v>210019497</v>
      </c>
      <c r="D316" s="81">
        <v>21101931</v>
      </c>
      <c r="E316" s="167" t="str">
        <f>VLOOKUP(D316:D856,'[8]Plan Report'!$B$812:$C$1352,2,0)</f>
        <v>2059 Т</v>
      </c>
      <c r="F316" s="80"/>
      <c r="G316" s="80" t="s">
        <v>811</v>
      </c>
      <c r="H316" s="89" t="s">
        <v>812</v>
      </c>
      <c r="I316" s="89" t="s">
        <v>813</v>
      </c>
      <c r="J316" s="89" t="s">
        <v>133</v>
      </c>
      <c r="K316" s="89" t="s">
        <v>406</v>
      </c>
      <c r="L316" s="89" t="s">
        <v>454</v>
      </c>
      <c r="M316" s="80" t="s">
        <v>82</v>
      </c>
      <c r="N316" s="89" t="s">
        <v>117</v>
      </c>
      <c r="O316" s="80" t="s">
        <v>407</v>
      </c>
      <c r="P316" s="80" t="s">
        <v>128</v>
      </c>
      <c r="Q316" s="89" t="s">
        <v>120</v>
      </c>
      <c r="R316" s="80" t="s">
        <v>117</v>
      </c>
      <c r="S316" s="89" t="s">
        <v>408</v>
      </c>
      <c r="T316" s="80" t="s">
        <v>409</v>
      </c>
      <c r="U316" s="89">
        <v>60</v>
      </c>
      <c r="V316" s="89" t="s">
        <v>410</v>
      </c>
      <c r="W316" s="80"/>
      <c r="X316" s="89"/>
      <c r="Y316" s="80"/>
      <c r="Z316" s="80">
        <v>30</v>
      </c>
      <c r="AA316" s="80">
        <v>60</v>
      </c>
      <c r="AB316" s="96">
        <v>10</v>
      </c>
      <c r="AC316" s="89" t="s">
        <v>448</v>
      </c>
      <c r="AD316" s="89" t="s">
        <v>123</v>
      </c>
      <c r="AE316" s="84">
        <v>394.98</v>
      </c>
      <c r="AF316" s="84">
        <v>4410.05</v>
      </c>
      <c r="AG316" s="85">
        <f t="shared" si="10"/>
        <v>1741881.5490000001</v>
      </c>
      <c r="AH316" s="86">
        <f t="shared" si="11"/>
        <v>1950907.3348800002</v>
      </c>
      <c r="AI316" s="90"/>
      <c r="AJ316" s="90"/>
      <c r="AK316" s="91"/>
      <c r="AL316" s="90" t="s">
        <v>124</v>
      </c>
      <c r="AM316" s="90"/>
      <c r="AN316" s="80"/>
      <c r="AO316" s="89" t="s">
        <v>819</v>
      </c>
      <c r="AP316" s="89"/>
      <c r="AQ316" s="19"/>
      <c r="AR316" s="89"/>
      <c r="AS316" s="89"/>
      <c r="AT316" s="89"/>
      <c r="AU316" s="89"/>
      <c r="AV316" s="89"/>
      <c r="AW316" s="89"/>
      <c r="AX316" s="89" t="s">
        <v>141</v>
      </c>
      <c r="AY316" s="89"/>
      <c r="FR316" s="1"/>
      <c r="FS316" s="1"/>
      <c r="FT316" s="1"/>
      <c r="FU316" s="1"/>
      <c r="FV316" s="1"/>
      <c r="FW316" s="1"/>
      <c r="FX316" s="1"/>
      <c r="FY316" s="1"/>
      <c r="FZ316" s="1"/>
      <c r="GA316" s="1"/>
      <c r="GB316" s="1"/>
      <c r="GC316" s="1"/>
      <c r="GD316" s="1"/>
      <c r="GE316" s="1"/>
      <c r="GF316" s="1"/>
      <c r="GG316" s="1"/>
      <c r="GH316" s="1"/>
    </row>
    <row r="317" spans="1:190" ht="12.95" customHeight="1" x14ac:dyDescent="0.25">
      <c r="A317" s="80" t="s">
        <v>543</v>
      </c>
      <c r="B317" s="80"/>
      <c r="C317" s="81">
        <v>210019498</v>
      </c>
      <c r="D317" s="81">
        <v>21101932</v>
      </c>
      <c r="E317" s="167" t="str">
        <f>VLOOKUP(D317:D857,'[8]Plan Report'!$B$812:$C$1352,2,0)</f>
        <v>2063 Т</v>
      </c>
      <c r="F317" s="80"/>
      <c r="G317" s="80" t="s">
        <v>811</v>
      </c>
      <c r="H317" s="89" t="s">
        <v>812</v>
      </c>
      <c r="I317" s="89" t="s">
        <v>813</v>
      </c>
      <c r="J317" s="89" t="s">
        <v>133</v>
      </c>
      <c r="K317" s="89" t="s">
        <v>406</v>
      </c>
      <c r="L317" s="89" t="s">
        <v>454</v>
      </c>
      <c r="M317" s="80" t="s">
        <v>82</v>
      </c>
      <c r="N317" s="89" t="s">
        <v>117</v>
      </c>
      <c r="O317" s="80" t="s">
        <v>407</v>
      </c>
      <c r="P317" s="80" t="s">
        <v>128</v>
      </c>
      <c r="Q317" s="89" t="s">
        <v>120</v>
      </c>
      <c r="R317" s="80" t="s">
        <v>117</v>
      </c>
      <c r="S317" s="89" t="s">
        <v>408</v>
      </c>
      <c r="T317" s="80" t="s">
        <v>409</v>
      </c>
      <c r="U317" s="89">
        <v>60</v>
      </c>
      <c r="V317" s="89" t="s">
        <v>410</v>
      </c>
      <c r="W317" s="80"/>
      <c r="X317" s="89"/>
      <c r="Y317" s="80"/>
      <c r="Z317" s="80">
        <v>30</v>
      </c>
      <c r="AA317" s="80">
        <v>60</v>
      </c>
      <c r="AB317" s="96">
        <v>10</v>
      </c>
      <c r="AC317" s="89" t="s">
        <v>448</v>
      </c>
      <c r="AD317" s="89" t="s">
        <v>123</v>
      </c>
      <c r="AE317" s="84">
        <v>349.9</v>
      </c>
      <c r="AF317" s="84">
        <v>4410.05</v>
      </c>
      <c r="AG317" s="85">
        <f t="shared" si="10"/>
        <v>1543076.4949999999</v>
      </c>
      <c r="AH317" s="86">
        <f t="shared" si="11"/>
        <v>1728245.6744000001</v>
      </c>
      <c r="AI317" s="90"/>
      <c r="AJ317" s="90"/>
      <c r="AK317" s="91"/>
      <c r="AL317" s="90" t="s">
        <v>124</v>
      </c>
      <c r="AM317" s="90"/>
      <c r="AN317" s="80"/>
      <c r="AO317" s="89" t="s">
        <v>820</v>
      </c>
      <c r="AP317" s="89"/>
      <c r="AQ317" s="19"/>
      <c r="AR317" s="89"/>
      <c r="AS317" s="89"/>
      <c r="AT317" s="89"/>
      <c r="AU317" s="89"/>
      <c r="AV317" s="89"/>
      <c r="AW317" s="89"/>
      <c r="AX317" s="89" t="s">
        <v>141</v>
      </c>
      <c r="AY317" s="89"/>
      <c r="FR317" s="1"/>
      <c r="FS317" s="1"/>
      <c r="FT317" s="1"/>
      <c r="FU317" s="1"/>
      <c r="FV317" s="1"/>
      <c r="FW317" s="1"/>
      <c r="FX317" s="1"/>
      <c r="FY317" s="1"/>
      <c r="FZ317" s="1"/>
      <c r="GA317" s="1"/>
      <c r="GB317" s="1"/>
      <c r="GC317" s="1"/>
      <c r="GD317" s="1"/>
      <c r="GE317" s="1"/>
      <c r="GF317" s="1"/>
      <c r="GG317" s="1"/>
      <c r="GH317" s="1"/>
    </row>
    <row r="318" spans="1:190" ht="12.95" customHeight="1" x14ac:dyDescent="0.25">
      <c r="A318" s="80" t="s">
        <v>543</v>
      </c>
      <c r="B318" s="80"/>
      <c r="C318" s="81">
        <v>210019500</v>
      </c>
      <c r="D318" s="81">
        <v>21101933</v>
      </c>
      <c r="E318" s="167" t="str">
        <f>VLOOKUP(D318:D858,'[8]Plan Report'!$B$812:$C$1352,2,0)</f>
        <v>2064 Т</v>
      </c>
      <c r="F318" s="80"/>
      <c r="G318" s="80" t="s">
        <v>811</v>
      </c>
      <c r="H318" s="89" t="s">
        <v>812</v>
      </c>
      <c r="I318" s="89" t="s">
        <v>813</v>
      </c>
      <c r="J318" s="89" t="s">
        <v>133</v>
      </c>
      <c r="K318" s="89" t="s">
        <v>406</v>
      </c>
      <c r="L318" s="89" t="s">
        <v>454</v>
      </c>
      <c r="M318" s="80" t="s">
        <v>82</v>
      </c>
      <c r="N318" s="89" t="s">
        <v>117</v>
      </c>
      <c r="O318" s="80" t="s">
        <v>407</v>
      </c>
      <c r="P318" s="80" t="s">
        <v>128</v>
      </c>
      <c r="Q318" s="89" t="s">
        <v>120</v>
      </c>
      <c r="R318" s="80" t="s">
        <v>117</v>
      </c>
      <c r="S318" s="89" t="s">
        <v>408</v>
      </c>
      <c r="T318" s="80" t="s">
        <v>409</v>
      </c>
      <c r="U318" s="89">
        <v>60</v>
      </c>
      <c r="V318" s="89" t="s">
        <v>410</v>
      </c>
      <c r="W318" s="80"/>
      <c r="X318" s="89"/>
      <c r="Y318" s="80"/>
      <c r="Z318" s="80">
        <v>30</v>
      </c>
      <c r="AA318" s="80">
        <v>60</v>
      </c>
      <c r="AB318" s="96">
        <v>10</v>
      </c>
      <c r="AC318" s="89" t="s">
        <v>448</v>
      </c>
      <c r="AD318" s="89" t="s">
        <v>123</v>
      </c>
      <c r="AE318" s="84">
        <v>243.18</v>
      </c>
      <c r="AF318" s="84">
        <v>4410.05</v>
      </c>
      <c r="AG318" s="85">
        <f t="shared" si="10"/>
        <v>1072435.959</v>
      </c>
      <c r="AH318" s="86">
        <f t="shared" si="11"/>
        <v>1201128.2740800001</v>
      </c>
      <c r="AI318" s="90"/>
      <c r="AJ318" s="90"/>
      <c r="AK318" s="91"/>
      <c r="AL318" s="90" t="s">
        <v>124</v>
      </c>
      <c r="AM318" s="90"/>
      <c r="AN318" s="80"/>
      <c r="AO318" s="89" t="s">
        <v>821</v>
      </c>
      <c r="AP318" s="89"/>
      <c r="AQ318" s="19"/>
      <c r="AR318" s="89"/>
      <c r="AS318" s="89"/>
      <c r="AT318" s="89"/>
      <c r="AU318" s="89"/>
      <c r="AV318" s="89"/>
      <c r="AW318" s="89"/>
      <c r="AX318" s="89" t="s">
        <v>141</v>
      </c>
      <c r="AY318" s="89"/>
      <c r="FR318" s="1"/>
      <c r="FS318" s="1"/>
      <c r="FT318" s="1"/>
      <c r="FU318" s="1"/>
      <c r="FV318" s="1"/>
      <c r="FW318" s="1"/>
      <c r="FX318" s="1"/>
      <c r="FY318" s="1"/>
      <c r="FZ318" s="1"/>
      <c r="GA318" s="1"/>
      <c r="GB318" s="1"/>
      <c r="GC318" s="1"/>
      <c r="GD318" s="1"/>
      <c r="GE318" s="1"/>
      <c r="GF318" s="1"/>
      <c r="GG318" s="1"/>
      <c r="GH318" s="1"/>
    </row>
    <row r="319" spans="1:190" ht="12.95" customHeight="1" x14ac:dyDescent="0.25">
      <c r="A319" s="80" t="s">
        <v>543</v>
      </c>
      <c r="B319" s="80"/>
      <c r="C319" s="81">
        <v>210021200</v>
      </c>
      <c r="D319" s="81">
        <v>21101934</v>
      </c>
      <c r="E319" s="167" t="str">
        <f>VLOOKUP(D319:D859,'[8]Plan Report'!$B$812:$C$1352,2,0)</f>
        <v>2066 Т</v>
      </c>
      <c r="F319" s="80"/>
      <c r="G319" s="80" t="s">
        <v>811</v>
      </c>
      <c r="H319" s="89" t="s">
        <v>812</v>
      </c>
      <c r="I319" s="89" t="s">
        <v>813</v>
      </c>
      <c r="J319" s="89" t="s">
        <v>133</v>
      </c>
      <c r="K319" s="89" t="s">
        <v>406</v>
      </c>
      <c r="L319" s="89" t="s">
        <v>454</v>
      </c>
      <c r="M319" s="80" t="s">
        <v>82</v>
      </c>
      <c r="N319" s="89" t="s">
        <v>117</v>
      </c>
      <c r="O319" s="80" t="s">
        <v>407</v>
      </c>
      <c r="P319" s="80" t="s">
        <v>128</v>
      </c>
      <c r="Q319" s="89" t="s">
        <v>120</v>
      </c>
      <c r="R319" s="80" t="s">
        <v>117</v>
      </c>
      <c r="S319" s="89" t="s">
        <v>408</v>
      </c>
      <c r="T319" s="80" t="s">
        <v>409</v>
      </c>
      <c r="U319" s="89">
        <v>60</v>
      </c>
      <c r="V319" s="89" t="s">
        <v>410</v>
      </c>
      <c r="W319" s="80"/>
      <c r="X319" s="89"/>
      <c r="Y319" s="80"/>
      <c r="Z319" s="80">
        <v>30</v>
      </c>
      <c r="AA319" s="80">
        <v>60</v>
      </c>
      <c r="AB319" s="96">
        <v>10</v>
      </c>
      <c r="AC319" s="89" t="s">
        <v>448</v>
      </c>
      <c r="AD319" s="89" t="s">
        <v>123</v>
      </c>
      <c r="AE319" s="84">
        <v>95.5</v>
      </c>
      <c r="AF319" s="84">
        <v>5804.73</v>
      </c>
      <c r="AG319" s="85">
        <f t="shared" si="10"/>
        <v>554351.71499999997</v>
      </c>
      <c r="AH319" s="86">
        <f t="shared" si="11"/>
        <v>620873.92080000008</v>
      </c>
      <c r="AI319" s="90"/>
      <c r="AJ319" s="90"/>
      <c r="AK319" s="91"/>
      <c r="AL319" s="90" t="s">
        <v>124</v>
      </c>
      <c r="AM319" s="90"/>
      <c r="AN319" s="80"/>
      <c r="AO319" s="89" t="s">
        <v>822</v>
      </c>
      <c r="AP319" s="89"/>
      <c r="AQ319" s="19"/>
      <c r="AR319" s="89"/>
      <c r="AS319" s="89"/>
      <c r="AT319" s="89"/>
      <c r="AU319" s="89"/>
      <c r="AV319" s="89"/>
      <c r="AW319" s="89"/>
      <c r="AX319" s="89" t="s">
        <v>141</v>
      </c>
      <c r="AY319" s="89"/>
      <c r="FR319" s="1"/>
      <c r="FS319" s="1"/>
      <c r="FT319" s="1"/>
      <c r="FU319" s="1"/>
      <c r="FV319" s="1"/>
      <c r="FW319" s="1"/>
      <c r="FX319" s="1"/>
      <c r="FY319" s="1"/>
      <c r="FZ319" s="1"/>
      <c r="GA319" s="1"/>
      <c r="GB319" s="1"/>
      <c r="GC319" s="1"/>
      <c r="GD319" s="1"/>
      <c r="GE319" s="1"/>
      <c r="GF319" s="1"/>
      <c r="GG319" s="1"/>
      <c r="GH319" s="1"/>
    </row>
    <row r="320" spans="1:190" ht="12.95" customHeight="1" x14ac:dyDescent="0.25">
      <c r="A320" s="80" t="s">
        <v>543</v>
      </c>
      <c r="B320" s="80"/>
      <c r="C320" s="81">
        <v>210021202</v>
      </c>
      <c r="D320" s="81">
        <v>21101935</v>
      </c>
      <c r="E320" s="167" t="str">
        <f>VLOOKUP(D320:D860,'[8]Plan Report'!$B$812:$C$1352,2,0)</f>
        <v>2069 Т</v>
      </c>
      <c r="F320" s="80"/>
      <c r="G320" s="80" t="s">
        <v>811</v>
      </c>
      <c r="H320" s="89" t="s">
        <v>812</v>
      </c>
      <c r="I320" s="89" t="s">
        <v>813</v>
      </c>
      <c r="J320" s="89" t="s">
        <v>133</v>
      </c>
      <c r="K320" s="89" t="s">
        <v>406</v>
      </c>
      <c r="L320" s="89" t="s">
        <v>454</v>
      </c>
      <c r="M320" s="80" t="s">
        <v>82</v>
      </c>
      <c r="N320" s="89" t="s">
        <v>117</v>
      </c>
      <c r="O320" s="80" t="s">
        <v>407</v>
      </c>
      <c r="P320" s="80" t="s">
        <v>128</v>
      </c>
      <c r="Q320" s="89" t="s">
        <v>120</v>
      </c>
      <c r="R320" s="80" t="s">
        <v>117</v>
      </c>
      <c r="S320" s="89" t="s">
        <v>408</v>
      </c>
      <c r="T320" s="80" t="s">
        <v>409</v>
      </c>
      <c r="U320" s="89">
        <v>60</v>
      </c>
      <c r="V320" s="89" t="s">
        <v>410</v>
      </c>
      <c r="W320" s="80"/>
      <c r="X320" s="89"/>
      <c r="Y320" s="80"/>
      <c r="Z320" s="80">
        <v>30</v>
      </c>
      <c r="AA320" s="80">
        <v>60</v>
      </c>
      <c r="AB320" s="96">
        <v>10</v>
      </c>
      <c r="AC320" s="89" t="s">
        <v>448</v>
      </c>
      <c r="AD320" s="89" t="s">
        <v>123</v>
      </c>
      <c r="AE320" s="84">
        <v>365.42</v>
      </c>
      <c r="AF320" s="84">
        <v>4410.05</v>
      </c>
      <c r="AG320" s="85">
        <f t="shared" si="10"/>
        <v>1611520.4710000001</v>
      </c>
      <c r="AH320" s="86">
        <f t="shared" si="11"/>
        <v>1804902.9275200004</v>
      </c>
      <c r="AI320" s="90"/>
      <c r="AJ320" s="90"/>
      <c r="AK320" s="91"/>
      <c r="AL320" s="90" t="s">
        <v>124</v>
      </c>
      <c r="AM320" s="90"/>
      <c r="AN320" s="80"/>
      <c r="AO320" s="89" t="s">
        <v>823</v>
      </c>
      <c r="AP320" s="89"/>
      <c r="AQ320" s="19"/>
      <c r="AR320" s="89"/>
      <c r="AS320" s="89"/>
      <c r="AT320" s="89"/>
      <c r="AU320" s="89"/>
      <c r="AV320" s="89"/>
      <c r="AW320" s="89"/>
      <c r="AX320" s="89" t="s">
        <v>141</v>
      </c>
      <c r="AY320" s="89"/>
      <c r="FR320" s="1"/>
      <c r="FS320" s="1"/>
      <c r="FT320" s="1"/>
      <c r="FU320" s="1"/>
      <c r="FV320" s="1"/>
      <c r="FW320" s="1"/>
      <c r="FX320" s="1"/>
      <c r="FY320" s="1"/>
      <c r="FZ320" s="1"/>
      <c r="GA320" s="1"/>
      <c r="GB320" s="1"/>
      <c r="GC320" s="1"/>
      <c r="GD320" s="1"/>
      <c r="GE320" s="1"/>
      <c r="GF320" s="1"/>
      <c r="GG320" s="1"/>
      <c r="GH320" s="1"/>
    </row>
    <row r="321" spans="1:190" ht="12.95" customHeight="1" x14ac:dyDescent="0.25">
      <c r="A321" s="80" t="s">
        <v>543</v>
      </c>
      <c r="B321" s="80"/>
      <c r="C321" s="81">
        <v>210021711</v>
      </c>
      <c r="D321" s="81">
        <v>21101936</v>
      </c>
      <c r="E321" s="167" t="str">
        <f>VLOOKUP(D321:D861,'[8]Plan Report'!$B$812:$C$1352,2,0)</f>
        <v>2067 Т</v>
      </c>
      <c r="F321" s="80"/>
      <c r="G321" s="80" t="s">
        <v>811</v>
      </c>
      <c r="H321" s="89" t="s">
        <v>812</v>
      </c>
      <c r="I321" s="89" t="s">
        <v>813</v>
      </c>
      <c r="J321" s="89" t="s">
        <v>133</v>
      </c>
      <c r="K321" s="89" t="s">
        <v>406</v>
      </c>
      <c r="L321" s="89" t="s">
        <v>454</v>
      </c>
      <c r="M321" s="80" t="s">
        <v>82</v>
      </c>
      <c r="N321" s="89" t="s">
        <v>117</v>
      </c>
      <c r="O321" s="80" t="s">
        <v>407</v>
      </c>
      <c r="P321" s="80" t="s">
        <v>128</v>
      </c>
      <c r="Q321" s="89" t="s">
        <v>120</v>
      </c>
      <c r="R321" s="80" t="s">
        <v>117</v>
      </c>
      <c r="S321" s="89" t="s">
        <v>408</v>
      </c>
      <c r="T321" s="80" t="s">
        <v>409</v>
      </c>
      <c r="U321" s="89">
        <v>60</v>
      </c>
      <c r="V321" s="89" t="s">
        <v>410</v>
      </c>
      <c r="W321" s="80"/>
      <c r="X321" s="89"/>
      <c r="Y321" s="80"/>
      <c r="Z321" s="80">
        <v>30</v>
      </c>
      <c r="AA321" s="80">
        <v>60</v>
      </c>
      <c r="AB321" s="96">
        <v>10</v>
      </c>
      <c r="AC321" s="89" t="s">
        <v>448</v>
      </c>
      <c r="AD321" s="89" t="s">
        <v>123</v>
      </c>
      <c r="AE321" s="84">
        <v>87.2</v>
      </c>
      <c r="AF321" s="84">
        <v>5804.73</v>
      </c>
      <c r="AG321" s="85">
        <f t="shared" si="10"/>
        <v>506172.45600000001</v>
      </c>
      <c r="AH321" s="86">
        <f t="shared" si="11"/>
        <v>566913.15072000003</v>
      </c>
      <c r="AI321" s="90"/>
      <c r="AJ321" s="90"/>
      <c r="AK321" s="91"/>
      <c r="AL321" s="90" t="s">
        <v>124</v>
      </c>
      <c r="AM321" s="90"/>
      <c r="AN321" s="80"/>
      <c r="AO321" s="89" t="s">
        <v>824</v>
      </c>
      <c r="AP321" s="89"/>
      <c r="AQ321" s="19"/>
      <c r="AR321" s="89"/>
      <c r="AS321" s="89"/>
      <c r="AT321" s="89"/>
      <c r="AU321" s="89"/>
      <c r="AV321" s="89"/>
      <c r="AW321" s="89"/>
      <c r="AX321" s="89" t="s">
        <v>141</v>
      </c>
      <c r="AY321" s="89"/>
      <c r="FR321" s="1"/>
      <c r="FS321" s="1"/>
      <c r="FT321" s="1"/>
      <c r="FU321" s="1"/>
      <c r="FV321" s="1"/>
      <c r="FW321" s="1"/>
      <c r="FX321" s="1"/>
      <c r="FY321" s="1"/>
      <c r="FZ321" s="1"/>
      <c r="GA321" s="1"/>
      <c r="GB321" s="1"/>
      <c r="GC321" s="1"/>
      <c r="GD321" s="1"/>
      <c r="GE321" s="1"/>
      <c r="GF321" s="1"/>
      <c r="GG321" s="1"/>
      <c r="GH321" s="1"/>
    </row>
    <row r="322" spans="1:190" ht="12.95" customHeight="1" x14ac:dyDescent="0.25">
      <c r="A322" s="80" t="s">
        <v>543</v>
      </c>
      <c r="B322" s="80"/>
      <c r="C322" s="81">
        <v>210021712</v>
      </c>
      <c r="D322" s="81">
        <v>21101937</v>
      </c>
      <c r="E322" s="167" t="str">
        <f>VLOOKUP(D322:D862,'[8]Plan Report'!$B$812:$C$1352,2,0)</f>
        <v>2058 Т</v>
      </c>
      <c r="F322" s="80"/>
      <c r="G322" s="80" t="s">
        <v>811</v>
      </c>
      <c r="H322" s="89" t="s">
        <v>812</v>
      </c>
      <c r="I322" s="89" t="s">
        <v>813</v>
      </c>
      <c r="J322" s="89" t="s">
        <v>133</v>
      </c>
      <c r="K322" s="89" t="s">
        <v>406</v>
      </c>
      <c r="L322" s="89" t="s">
        <v>454</v>
      </c>
      <c r="M322" s="80" t="s">
        <v>82</v>
      </c>
      <c r="N322" s="89" t="s">
        <v>117</v>
      </c>
      <c r="O322" s="80" t="s">
        <v>407</v>
      </c>
      <c r="P322" s="80" t="s">
        <v>128</v>
      </c>
      <c r="Q322" s="89" t="s">
        <v>120</v>
      </c>
      <c r="R322" s="80" t="s">
        <v>117</v>
      </c>
      <c r="S322" s="89" t="s">
        <v>408</v>
      </c>
      <c r="T322" s="80" t="s">
        <v>409</v>
      </c>
      <c r="U322" s="89">
        <v>60</v>
      </c>
      <c r="V322" s="89" t="s">
        <v>410</v>
      </c>
      <c r="W322" s="80"/>
      <c r="X322" s="89"/>
      <c r="Y322" s="80"/>
      <c r="Z322" s="80">
        <v>30</v>
      </c>
      <c r="AA322" s="80">
        <v>60</v>
      </c>
      <c r="AB322" s="96">
        <v>10</v>
      </c>
      <c r="AC322" s="89" t="s">
        <v>448</v>
      </c>
      <c r="AD322" s="89" t="s">
        <v>123</v>
      </c>
      <c r="AE322" s="84">
        <v>81.55</v>
      </c>
      <c r="AF322" s="84">
        <v>5243.06</v>
      </c>
      <c r="AG322" s="85">
        <f t="shared" si="10"/>
        <v>427571.54300000001</v>
      </c>
      <c r="AH322" s="86">
        <f t="shared" si="11"/>
        <v>478880.12816000008</v>
      </c>
      <c r="AI322" s="90"/>
      <c r="AJ322" s="90"/>
      <c r="AK322" s="91"/>
      <c r="AL322" s="90" t="s">
        <v>124</v>
      </c>
      <c r="AM322" s="90"/>
      <c r="AN322" s="80"/>
      <c r="AO322" s="89" t="s">
        <v>825</v>
      </c>
      <c r="AP322" s="89"/>
      <c r="AQ322" s="19"/>
      <c r="AR322" s="89"/>
      <c r="AS322" s="89"/>
      <c r="AT322" s="89"/>
      <c r="AU322" s="89"/>
      <c r="AV322" s="89"/>
      <c r="AW322" s="89"/>
      <c r="AX322" s="89" t="s">
        <v>141</v>
      </c>
      <c r="AY322" s="89"/>
      <c r="FR322" s="1"/>
      <c r="FS322" s="1"/>
      <c r="FT322" s="1"/>
      <c r="FU322" s="1"/>
      <c r="FV322" s="1"/>
      <c r="FW322" s="1"/>
      <c r="FX322" s="1"/>
      <c r="FY322" s="1"/>
      <c r="FZ322" s="1"/>
      <c r="GA322" s="1"/>
      <c r="GB322" s="1"/>
      <c r="GC322" s="1"/>
      <c r="GD322" s="1"/>
      <c r="GE322" s="1"/>
      <c r="GF322" s="1"/>
      <c r="GG322" s="1"/>
      <c r="GH322" s="1"/>
    </row>
    <row r="323" spans="1:190" ht="12.95" customHeight="1" x14ac:dyDescent="0.25">
      <c r="A323" s="80" t="s">
        <v>543</v>
      </c>
      <c r="B323" s="80"/>
      <c r="C323" s="81">
        <v>210021714</v>
      </c>
      <c r="D323" s="81">
        <v>21101938</v>
      </c>
      <c r="E323" s="167" t="str">
        <f>VLOOKUP(D323:D863,'[8]Plan Report'!$B$812:$C$1352,2,0)</f>
        <v>2062 Т</v>
      </c>
      <c r="F323" s="80"/>
      <c r="G323" s="80" t="s">
        <v>811</v>
      </c>
      <c r="H323" s="89" t="s">
        <v>812</v>
      </c>
      <c r="I323" s="89" t="s">
        <v>813</v>
      </c>
      <c r="J323" s="89" t="s">
        <v>133</v>
      </c>
      <c r="K323" s="89" t="s">
        <v>406</v>
      </c>
      <c r="L323" s="89" t="s">
        <v>454</v>
      </c>
      <c r="M323" s="80" t="s">
        <v>82</v>
      </c>
      <c r="N323" s="89" t="s">
        <v>117</v>
      </c>
      <c r="O323" s="80" t="s">
        <v>407</v>
      </c>
      <c r="P323" s="80" t="s">
        <v>128</v>
      </c>
      <c r="Q323" s="89" t="s">
        <v>120</v>
      </c>
      <c r="R323" s="80" t="s">
        <v>117</v>
      </c>
      <c r="S323" s="89" t="s">
        <v>408</v>
      </c>
      <c r="T323" s="80" t="s">
        <v>409</v>
      </c>
      <c r="U323" s="89">
        <v>60</v>
      </c>
      <c r="V323" s="89" t="s">
        <v>410</v>
      </c>
      <c r="W323" s="80"/>
      <c r="X323" s="89"/>
      <c r="Y323" s="80"/>
      <c r="Z323" s="80">
        <v>30</v>
      </c>
      <c r="AA323" s="80">
        <v>60</v>
      </c>
      <c r="AB323" s="96">
        <v>10</v>
      </c>
      <c r="AC323" s="89" t="s">
        <v>448</v>
      </c>
      <c r="AD323" s="89" t="s">
        <v>123</v>
      </c>
      <c r="AE323" s="84">
        <v>46.6</v>
      </c>
      <c r="AF323" s="84">
        <v>5243.06</v>
      </c>
      <c r="AG323" s="85">
        <f t="shared" si="10"/>
        <v>244326.59600000002</v>
      </c>
      <c r="AH323" s="86">
        <f t="shared" si="11"/>
        <v>273645.78752000007</v>
      </c>
      <c r="AI323" s="90"/>
      <c r="AJ323" s="90"/>
      <c r="AK323" s="91"/>
      <c r="AL323" s="90" t="s">
        <v>124</v>
      </c>
      <c r="AM323" s="90"/>
      <c r="AN323" s="80"/>
      <c r="AO323" s="89" t="s">
        <v>826</v>
      </c>
      <c r="AP323" s="89"/>
      <c r="AQ323" s="19"/>
      <c r="AR323" s="89"/>
      <c r="AS323" s="89"/>
      <c r="AT323" s="89"/>
      <c r="AU323" s="89"/>
      <c r="AV323" s="89"/>
      <c r="AW323" s="89"/>
      <c r="AX323" s="89" t="s">
        <v>141</v>
      </c>
      <c r="AY323" s="89"/>
      <c r="FR323" s="1"/>
      <c r="FS323" s="1"/>
      <c r="FT323" s="1"/>
      <c r="FU323" s="1"/>
      <c r="FV323" s="1"/>
      <c r="FW323" s="1"/>
      <c r="FX323" s="1"/>
      <c r="FY323" s="1"/>
      <c r="FZ323" s="1"/>
      <c r="GA323" s="1"/>
      <c r="GB323" s="1"/>
      <c r="GC323" s="1"/>
      <c r="GD323" s="1"/>
      <c r="GE323" s="1"/>
      <c r="GF323" s="1"/>
      <c r="GG323" s="1"/>
      <c r="GH323" s="1"/>
    </row>
    <row r="324" spans="1:190" ht="12.95" customHeight="1" x14ac:dyDescent="0.25">
      <c r="A324" s="80" t="s">
        <v>543</v>
      </c>
      <c r="B324" s="80"/>
      <c r="C324" s="81">
        <v>210021716</v>
      </c>
      <c r="D324" s="81">
        <v>21101939</v>
      </c>
      <c r="E324" s="167" t="str">
        <f>VLOOKUP(D324:D864,'[8]Plan Report'!$B$812:$C$1352,2,0)</f>
        <v>2061 Т</v>
      </c>
      <c r="F324" s="80"/>
      <c r="G324" s="80" t="s">
        <v>811</v>
      </c>
      <c r="H324" s="89" t="s">
        <v>812</v>
      </c>
      <c r="I324" s="89" t="s">
        <v>813</v>
      </c>
      <c r="J324" s="89" t="s">
        <v>133</v>
      </c>
      <c r="K324" s="89" t="s">
        <v>406</v>
      </c>
      <c r="L324" s="89" t="s">
        <v>454</v>
      </c>
      <c r="M324" s="80" t="s">
        <v>82</v>
      </c>
      <c r="N324" s="89" t="s">
        <v>117</v>
      </c>
      <c r="O324" s="80" t="s">
        <v>407</v>
      </c>
      <c r="P324" s="80" t="s">
        <v>128</v>
      </c>
      <c r="Q324" s="89" t="s">
        <v>120</v>
      </c>
      <c r="R324" s="80" t="s">
        <v>117</v>
      </c>
      <c r="S324" s="89" t="s">
        <v>408</v>
      </c>
      <c r="T324" s="80" t="s">
        <v>409</v>
      </c>
      <c r="U324" s="89">
        <v>60</v>
      </c>
      <c r="V324" s="89" t="s">
        <v>410</v>
      </c>
      <c r="W324" s="80"/>
      <c r="X324" s="89"/>
      <c r="Y324" s="80"/>
      <c r="Z324" s="80">
        <v>30</v>
      </c>
      <c r="AA324" s="80">
        <v>60</v>
      </c>
      <c r="AB324" s="96">
        <v>10</v>
      </c>
      <c r="AC324" s="89" t="s">
        <v>448</v>
      </c>
      <c r="AD324" s="89" t="s">
        <v>123</v>
      </c>
      <c r="AE324" s="84">
        <v>361.17</v>
      </c>
      <c r="AF324" s="84">
        <v>4410.05</v>
      </c>
      <c r="AG324" s="85">
        <f t="shared" si="10"/>
        <v>1592777.7585000002</v>
      </c>
      <c r="AH324" s="86">
        <f t="shared" si="11"/>
        <v>1783911.0895200004</v>
      </c>
      <c r="AI324" s="90"/>
      <c r="AJ324" s="90"/>
      <c r="AK324" s="91"/>
      <c r="AL324" s="90" t="s">
        <v>124</v>
      </c>
      <c r="AM324" s="90"/>
      <c r="AN324" s="80"/>
      <c r="AO324" s="89" t="s">
        <v>827</v>
      </c>
      <c r="AP324" s="89"/>
      <c r="AQ324" s="19"/>
      <c r="AR324" s="89"/>
      <c r="AS324" s="89"/>
      <c r="AT324" s="89"/>
      <c r="AU324" s="89"/>
      <c r="AV324" s="89"/>
      <c r="AW324" s="89"/>
      <c r="AX324" s="89" t="s">
        <v>141</v>
      </c>
      <c r="AY324" s="89"/>
      <c r="FR324" s="1"/>
      <c r="FS324" s="1"/>
      <c r="FT324" s="1"/>
      <c r="FU324" s="1"/>
      <c r="FV324" s="1"/>
      <c r="FW324" s="1"/>
      <c r="FX324" s="1"/>
      <c r="FY324" s="1"/>
      <c r="FZ324" s="1"/>
      <c r="GA324" s="1"/>
      <c r="GB324" s="1"/>
      <c r="GC324" s="1"/>
      <c r="GD324" s="1"/>
      <c r="GE324" s="1"/>
      <c r="GF324" s="1"/>
      <c r="GG324" s="1"/>
      <c r="GH324" s="1"/>
    </row>
    <row r="325" spans="1:190" ht="12.95" customHeight="1" x14ac:dyDescent="0.25">
      <c r="A325" s="80" t="s">
        <v>543</v>
      </c>
      <c r="B325" s="80"/>
      <c r="C325" s="81">
        <v>210021717</v>
      </c>
      <c r="D325" s="81">
        <v>21101940</v>
      </c>
      <c r="E325" s="167" t="str">
        <f>VLOOKUP(D325:D865,'[8]Plan Report'!$B$812:$C$1352,2,0)</f>
        <v>2065 Т</v>
      </c>
      <c r="F325" s="80"/>
      <c r="G325" s="80" t="s">
        <v>811</v>
      </c>
      <c r="H325" s="89" t="s">
        <v>812</v>
      </c>
      <c r="I325" s="89" t="s">
        <v>813</v>
      </c>
      <c r="J325" s="89" t="s">
        <v>133</v>
      </c>
      <c r="K325" s="89" t="s">
        <v>406</v>
      </c>
      <c r="L325" s="89" t="s">
        <v>454</v>
      </c>
      <c r="M325" s="80" t="s">
        <v>82</v>
      </c>
      <c r="N325" s="89" t="s">
        <v>117</v>
      </c>
      <c r="O325" s="80" t="s">
        <v>407</v>
      </c>
      <c r="P325" s="80" t="s">
        <v>128</v>
      </c>
      <c r="Q325" s="89" t="s">
        <v>120</v>
      </c>
      <c r="R325" s="80" t="s">
        <v>117</v>
      </c>
      <c r="S325" s="89" t="s">
        <v>408</v>
      </c>
      <c r="T325" s="80" t="s">
        <v>409</v>
      </c>
      <c r="U325" s="89">
        <v>60</v>
      </c>
      <c r="V325" s="89" t="s">
        <v>410</v>
      </c>
      <c r="W325" s="80"/>
      <c r="X325" s="89"/>
      <c r="Y325" s="80"/>
      <c r="Z325" s="80">
        <v>30</v>
      </c>
      <c r="AA325" s="80">
        <v>60</v>
      </c>
      <c r="AB325" s="96">
        <v>10</v>
      </c>
      <c r="AC325" s="89" t="s">
        <v>448</v>
      </c>
      <c r="AD325" s="89" t="s">
        <v>123</v>
      </c>
      <c r="AE325" s="84">
        <v>372.5</v>
      </c>
      <c r="AF325" s="84">
        <v>4410.05</v>
      </c>
      <c r="AG325" s="85">
        <f t="shared" si="10"/>
        <v>1642743.625</v>
      </c>
      <c r="AH325" s="86">
        <f t="shared" si="11"/>
        <v>1839872.86</v>
      </c>
      <c r="AI325" s="90"/>
      <c r="AJ325" s="90"/>
      <c r="AK325" s="91"/>
      <c r="AL325" s="90" t="s">
        <v>124</v>
      </c>
      <c r="AM325" s="90"/>
      <c r="AN325" s="80"/>
      <c r="AO325" s="89" t="s">
        <v>828</v>
      </c>
      <c r="AP325" s="89"/>
      <c r="AQ325" s="19"/>
      <c r="AR325" s="89"/>
      <c r="AS325" s="89"/>
      <c r="AT325" s="89"/>
      <c r="AU325" s="89"/>
      <c r="AV325" s="89"/>
      <c r="AW325" s="89"/>
      <c r="AX325" s="89" t="s">
        <v>141</v>
      </c>
      <c r="AY325" s="89"/>
      <c r="FR325" s="1"/>
      <c r="FS325" s="1"/>
      <c r="FT325" s="1"/>
      <c r="FU325" s="1"/>
      <c r="FV325" s="1"/>
      <c r="FW325" s="1"/>
      <c r="FX325" s="1"/>
      <c r="FY325" s="1"/>
      <c r="FZ325" s="1"/>
      <c r="GA325" s="1"/>
      <c r="GB325" s="1"/>
      <c r="GC325" s="1"/>
      <c r="GD325" s="1"/>
      <c r="GE325" s="1"/>
      <c r="GF325" s="1"/>
      <c r="GG325" s="1"/>
      <c r="GH325" s="1"/>
    </row>
    <row r="326" spans="1:190" ht="12.95" customHeight="1" x14ac:dyDescent="0.25">
      <c r="A326" s="80" t="s">
        <v>543</v>
      </c>
      <c r="B326" s="80"/>
      <c r="C326" s="81">
        <v>210022107</v>
      </c>
      <c r="D326" s="81">
        <v>21101941</v>
      </c>
      <c r="E326" s="167" t="str">
        <f>VLOOKUP(D326:D866,'[8]Plan Report'!$B$812:$C$1352,2,0)</f>
        <v>2068 Т</v>
      </c>
      <c r="F326" s="80"/>
      <c r="G326" s="80" t="s">
        <v>811</v>
      </c>
      <c r="H326" s="89" t="s">
        <v>812</v>
      </c>
      <c r="I326" s="89" t="s">
        <v>813</v>
      </c>
      <c r="J326" s="89" t="s">
        <v>133</v>
      </c>
      <c r="K326" s="89" t="s">
        <v>406</v>
      </c>
      <c r="L326" s="89" t="s">
        <v>454</v>
      </c>
      <c r="M326" s="80" t="s">
        <v>82</v>
      </c>
      <c r="N326" s="89" t="s">
        <v>117</v>
      </c>
      <c r="O326" s="80" t="s">
        <v>407</v>
      </c>
      <c r="P326" s="80" t="s">
        <v>128</v>
      </c>
      <c r="Q326" s="89" t="s">
        <v>120</v>
      </c>
      <c r="R326" s="80" t="s">
        <v>117</v>
      </c>
      <c r="S326" s="89" t="s">
        <v>408</v>
      </c>
      <c r="T326" s="80" t="s">
        <v>409</v>
      </c>
      <c r="U326" s="89">
        <v>60</v>
      </c>
      <c r="V326" s="89" t="s">
        <v>410</v>
      </c>
      <c r="W326" s="80"/>
      <c r="X326" s="89"/>
      <c r="Y326" s="80"/>
      <c r="Z326" s="80">
        <v>30</v>
      </c>
      <c r="AA326" s="80">
        <v>60</v>
      </c>
      <c r="AB326" s="96">
        <v>10</v>
      </c>
      <c r="AC326" s="89" t="s">
        <v>448</v>
      </c>
      <c r="AD326" s="89" t="s">
        <v>123</v>
      </c>
      <c r="AE326" s="84">
        <v>56.34</v>
      </c>
      <c r="AF326" s="84">
        <v>5243.06</v>
      </c>
      <c r="AG326" s="85">
        <f t="shared" si="10"/>
        <v>295394.00040000002</v>
      </c>
      <c r="AH326" s="86">
        <f t="shared" si="11"/>
        <v>330841.28044800006</v>
      </c>
      <c r="AI326" s="90"/>
      <c r="AJ326" s="90"/>
      <c r="AK326" s="91"/>
      <c r="AL326" s="90" t="s">
        <v>124</v>
      </c>
      <c r="AM326" s="90"/>
      <c r="AN326" s="80"/>
      <c r="AO326" s="89" t="s">
        <v>829</v>
      </c>
      <c r="AP326" s="89"/>
      <c r="AQ326" s="19"/>
      <c r="AR326" s="89"/>
      <c r="AS326" s="89"/>
      <c r="AT326" s="89"/>
      <c r="AU326" s="89"/>
      <c r="AV326" s="89"/>
      <c r="AW326" s="89"/>
      <c r="AX326" s="89" t="s">
        <v>141</v>
      </c>
      <c r="AY326" s="89"/>
      <c r="FR326" s="1"/>
      <c r="FS326" s="1"/>
      <c r="FT326" s="1"/>
      <c r="FU326" s="1"/>
      <c r="FV326" s="1"/>
      <c r="FW326" s="1"/>
      <c r="FX326" s="1"/>
      <c r="FY326" s="1"/>
      <c r="FZ326" s="1"/>
      <c r="GA326" s="1"/>
      <c r="GB326" s="1"/>
      <c r="GC326" s="1"/>
      <c r="GD326" s="1"/>
      <c r="GE326" s="1"/>
      <c r="GF326" s="1"/>
      <c r="GG326" s="1"/>
      <c r="GH326" s="1"/>
    </row>
    <row r="327" spans="1:190" ht="12.95" customHeight="1" x14ac:dyDescent="0.25">
      <c r="A327" s="80" t="s">
        <v>543</v>
      </c>
      <c r="B327" s="80"/>
      <c r="C327" s="81">
        <v>210028819</v>
      </c>
      <c r="D327" s="81">
        <v>21101942</v>
      </c>
      <c r="E327" s="167" t="str">
        <f>VLOOKUP(D327:D867,'[8]Plan Report'!$B$812:$C$1352,2,0)</f>
        <v>2102 Т</v>
      </c>
      <c r="F327" s="80"/>
      <c r="G327" s="80" t="s">
        <v>830</v>
      </c>
      <c r="H327" s="89" t="s">
        <v>831</v>
      </c>
      <c r="I327" s="89" t="s">
        <v>832</v>
      </c>
      <c r="J327" s="89" t="s">
        <v>405</v>
      </c>
      <c r="K327" s="89" t="s">
        <v>406</v>
      </c>
      <c r="L327" s="89" t="s">
        <v>454</v>
      </c>
      <c r="M327" s="80" t="s">
        <v>82</v>
      </c>
      <c r="N327" s="89" t="s">
        <v>117</v>
      </c>
      <c r="O327" s="80" t="s">
        <v>407</v>
      </c>
      <c r="P327" s="80" t="s">
        <v>128</v>
      </c>
      <c r="Q327" s="89" t="s">
        <v>120</v>
      </c>
      <c r="R327" s="80" t="s">
        <v>117</v>
      </c>
      <c r="S327" s="89" t="s">
        <v>408</v>
      </c>
      <c r="T327" s="80" t="s">
        <v>409</v>
      </c>
      <c r="U327" s="89">
        <v>60</v>
      </c>
      <c r="V327" s="89" t="s">
        <v>410</v>
      </c>
      <c r="W327" s="80"/>
      <c r="X327" s="89"/>
      <c r="Y327" s="80"/>
      <c r="Z327" s="80">
        <v>30</v>
      </c>
      <c r="AA327" s="80">
        <v>60</v>
      </c>
      <c r="AB327" s="96">
        <v>10</v>
      </c>
      <c r="AC327" s="89" t="s">
        <v>411</v>
      </c>
      <c r="AD327" s="89" t="s">
        <v>123</v>
      </c>
      <c r="AE327" s="84">
        <v>361</v>
      </c>
      <c r="AF327" s="84">
        <v>9100</v>
      </c>
      <c r="AG327" s="85">
        <f t="shared" si="10"/>
        <v>3285100</v>
      </c>
      <c r="AH327" s="86">
        <f t="shared" si="11"/>
        <v>3679312.0000000005</v>
      </c>
      <c r="AI327" s="90"/>
      <c r="AJ327" s="90"/>
      <c r="AK327" s="91"/>
      <c r="AL327" s="90" t="s">
        <v>124</v>
      </c>
      <c r="AM327" s="90"/>
      <c r="AN327" s="80"/>
      <c r="AO327" s="89" t="s">
        <v>833</v>
      </c>
      <c r="AP327" s="89"/>
      <c r="AQ327" s="19"/>
      <c r="AR327" s="89"/>
      <c r="AS327" s="89"/>
      <c r="AT327" s="89"/>
      <c r="AU327" s="89"/>
      <c r="AV327" s="89"/>
      <c r="AW327" s="89"/>
      <c r="AX327" s="89" t="s">
        <v>141</v>
      </c>
      <c r="AY327" s="89"/>
      <c r="FR327" s="1"/>
      <c r="FS327" s="1"/>
      <c r="FT327" s="1"/>
      <c r="FU327" s="1"/>
      <c r="FV327" s="1"/>
      <c r="FW327" s="1"/>
      <c r="FX327" s="1"/>
      <c r="FY327" s="1"/>
      <c r="FZ327" s="1"/>
      <c r="GA327" s="1"/>
      <c r="GB327" s="1"/>
      <c r="GC327" s="1"/>
      <c r="GD327" s="1"/>
      <c r="GE327" s="1"/>
      <c r="GF327" s="1"/>
      <c r="GG327" s="1"/>
      <c r="GH327" s="1"/>
    </row>
    <row r="328" spans="1:190" ht="12.95" customHeight="1" x14ac:dyDescent="0.25">
      <c r="A328" s="80" t="s">
        <v>543</v>
      </c>
      <c r="B328" s="80"/>
      <c r="C328" s="81">
        <v>210033209</v>
      </c>
      <c r="D328" s="81">
        <v>21101943</v>
      </c>
      <c r="E328" s="167" t="str">
        <f>VLOOKUP(D328:D868,'[8]Plan Report'!$B$812:$C$1352,2,0)</f>
        <v>2101 Т</v>
      </c>
      <c r="F328" s="80"/>
      <c r="G328" s="80" t="s">
        <v>830</v>
      </c>
      <c r="H328" s="89" t="s">
        <v>831</v>
      </c>
      <c r="I328" s="89" t="s">
        <v>832</v>
      </c>
      <c r="J328" s="89" t="s">
        <v>405</v>
      </c>
      <c r="K328" s="89" t="s">
        <v>406</v>
      </c>
      <c r="L328" s="89" t="s">
        <v>454</v>
      </c>
      <c r="M328" s="80" t="s">
        <v>82</v>
      </c>
      <c r="N328" s="89" t="s">
        <v>117</v>
      </c>
      <c r="O328" s="80" t="s">
        <v>407</v>
      </c>
      <c r="P328" s="80" t="s">
        <v>128</v>
      </c>
      <c r="Q328" s="89" t="s">
        <v>120</v>
      </c>
      <c r="R328" s="80" t="s">
        <v>117</v>
      </c>
      <c r="S328" s="89" t="s">
        <v>408</v>
      </c>
      <c r="T328" s="80" t="s">
        <v>409</v>
      </c>
      <c r="U328" s="89">
        <v>60</v>
      </c>
      <c r="V328" s="89" t="s">
        <v>410</v>
      </c>
      <c r="W328" s="80"/>
      <c r="X328" s="89"/>
      <c r="Y328" s="80"/>
      <c r="Z328" s="80">
        <v>30</v>
      </c>
      <c r="AA328" s="80">
        <v>60</v>
      </c>
      <c r="AB328" s="96">
        <v>10</v>
      </c>
      <c r="AC328" s="89" t="s">
        <v>411</v>
      </c>
      <c r="AD328" s="89" t="s">
        <v>123</v>
      </c>
      <c r="AE328" s="84">
        <v>100</v>
      </c>
      <c r="AF328" s="84">
        <v>26500</v>
      </c>
      <c r="AG328" s="85">
        <f t="shared" si="10"/>
        <v>2650000</v>
      </c>
      <c r="AH328" s="86">
        <f t="shared" si="11"/>
        <v>2968000.0000000005</v>
      </c>
      <c r="AI328" s="90"/>
      <c r="AJ328" s="90"/>
      <c r="AK328" s="91"/>
      <c r="AL328" s="90" t="s">
        <v>124</v>
      </c>
      <c r="AM328" s="90"/>
      <c r="AN328" s="80"/>
      <c r="AO328" s="89" t="s">
        <v>834</v>
      </c>
      <c r="AP328" s="89"/>
      <c r="AQ328" s="19"/>
      <c r="AR328" s="89"/>
      <c r="AS328" s="89"/>
      <c r="AT328" s="89"/>
      <c r="AU328" s="89"/>
      <c r="AV328" s="89"/>
      <c r="AW328" s="89"/>
      <c r="AX328" s="89" t="s">
        <v>141</v>
      </c>
      <c r="AY328" s="89"/>
      <c r="FR328" s="1"/>
      <c r="FS328" s="1"/>
      <c r="FT328" s="1"/>
      <c r="FU328" s="1"/>
      <c r="FV328" s="1"/>
      <c r="FW328" s="1"/>
      <c r="FX328" s="1"/>
      <c r="FY328" s="1"/>
      <c r="FZ328" s="1"/>
      <c r="GA328" s="1"/>
      <c r="GB328" s="1"/>
      <c r="GC328" s="1"/>
      <c r="GD328" s="1"/>
      <c r="GE328" s="1"/>
      <c r="GF328" s="1"/>
      <c r="GG328" s="1"/>
      <c r="GH328" s="1"/>
    </row>
    <row r="329" spans="1:190" ht="12.95" customHeight="1" x14ac:dyDescent="0.25">
      <c r="A329" s="80" t="s">
        <v>543</v>
      </c>
      <c r="B329" s="80"/>
      <c r="C329" s="81">
        <v>210029694</v>
      </c>
      <c r="D329" s="81">
        <v>21101944</v>
      </c>
      <c r="E329" s="167" t="str">
        <f>VLOOKUP(D329:D869,'[8]Plan Report'!$B$812:$C$1352,2,0)</f>
        <v>2103 Т</v>
      </c>
      <c r="F329" s="80"/>
      <c r="G329" s="80" t="s">
        <v>835</v>
      </c>
      <c r="H329" s="89" t="s">
        <v>831</v>
      </c>
      <c r="I329" s="89" t="s">
        <v>836</v>
      </c>
      <c r="J329" s="89" t="s">
        <v>405</v>
      </c>
      <c r="K329" s="89" t="s">
        <v>406</v>
      </c>
      <c r="L329" s="89" t="s">
        <v>454</v>
      </c>
      <c r="M329" s="80" t="s">
        <v>82</v>
      </c>
      <c r="N329" s="89" t="s">
        <v>117</v>
      </c>
      <c r="O329" s="80" t="s">
        <v>407</v>
      </c>
      <c r="P329" s="80" t="s">
        <v>128</v>
      </c>
      <c r="Q329" s="89" t="s">
        <v>120</v>
      </c>
      <c r="R329" s="80" t="s">
        <v>117</v>
      </c>
      <c r="S329" s="89" t="s">
        <v>408</v>
      </c>
      <c r="T329" s="80" t="s">
        <v>409</v>
      </c>
      <c r="U329" s="89">
        <v>60</v>
      </c>
      <c r="V329" s="89" t="s">
        <v>410</v>
      </c>
      <c r="W329" s="80"/>
      <c r="X329" s="89"/>
      <c r="Y329" s="80"/>
      <c r="Z329" s="80">
        <v>30</v>
      </c>
      <c r="AA329" s="80">
        <v>60</v>
      </c>
      <c r="AB329" s="96">
        <v>10</v>
      </c>
      <c r="AC329" s="89" t="s">
        <v>411</v>
      </c>
      <c r="AD329" s="89" t="s">
        <v>123</v>
      </c>
      <c r="AE329" s="84">
        <v>43</v>
      </c>
      <c r="AF329" s="84">
        <v>135050.79</v>
      </c>
      <c r="AG329" s="85">
        <f t="shared" si="10"/>
        <v>5807183.9700000007</v>
      </c>
      <c r="AH329" s="86">
        <f t="shared" si="11"/>
        <v>6504046.0464000013</v>
      </c>
      <c r="AI329" s="90"/>
      <c r="AJ329" s="90"/>
      <c r="AK329" s="91"/>
      <c r="AL329" s="90" t="s">
        <v>124</v>
      </c>
      <c r="AM329" s="90"/>
      <c r="AN329" s="80"/>
      <c r="AO329" s="89" t="s">
        <v>837</v>
      </c>
      <c r="AP329" s="89"/>
      <c r="AQ329" s="19"/>
      <c r="AR329" s="89"/>
      <c r="AS329" s="89"/>
      <c r="AT329" s="89"/>
      <c r="AU329" s="89"/>
      <c r="AV329" s="89"/>
      <c r="AW329" s="89"/>
      <c r="AX329" s="89" t="s">
        <v>141</v>
      </c>
      <c r="AY329" s="89"/>
      <c r="FR329" s="1"/>
      <c r="FS329" s="1"/>
      <c r="FT329" s="1"/>
      <c r="FU329" s="1"/>
      <c r="FV329" s="1"/>
      <c r="FW329" s="1"/>
      <c r="FX329" s="1"/>
      <c r="FY329" s="1"/>
      <c r="FZ329" s="1"/>
      <c r="GA329" s="1"/>
      <c r="GB329" s="1"/>
      <c r="GC329" s="1"/>
      <c r="GD329" s="1"/>
      <c r="GE329" s="1"/>
      <c r="GF329" s="1"/>
      <c r="GG329" s="1"/>
      <c r="GH329" s="1"/>
    </row>
    <row r="330" spans="1:190" ht="12.95" customHeight="1" x14ac:dyDescent="0.25">
      <c r="A330" s="80" t="s">
        <v>543</v>
      </c>
      <c r="B330" s="80"/>
      <c r="C330" s="81">
        <v>270011103</v>
      </c>
      <c r="D330" s="81">
        <v>21101945</v>
      </c>
      <c r="E330" s="167" t="str">
        <f>VLOOKUP(D330:D870,'[8]Plan Report'!$B$812:$C$1352,2,0)</f>
        <v>2109 Т</v>
      </c>
      <c r="F330" s="80"/>
      <c r="G330" s="80" t="s">
        <v>838</v>
      </c>
      <c r="H330" s="89" t="s">
        <v>839</v>
      </c>
      <c r="I330" s="89" t="s">
        <v>840</v>
      </c>
      <c r="J330" s="89" t="s">
        <v>405</v>
      </c>
      <c r="K330" s="89" t="s">
        <v>406</v>
      </c>
      <c r="L330" s="89"/>
      <c r="M330" s="80" t="s">
        <v>246</v>
      </c>
      <c r="N330" s="89" t="s">
        <v>117</v>
      </c>
      <c r="O330" s="80" t="s">
        <v>407</v>
      </c>
      <c r="P330" s="80" t="s">
        <v>128</v>
      </c>
      <c r="Q330" s="89" t="s">
        <v>120</v>
      </c>
      <c r="R330" s="80" t="s">
        <v>117</v>
      </c>
      <c r="S330" s="89" t="s">
        <v>408</v>
      </c>
      <c r="T330" s="80" t="s">
        <v>409</v>
      </c>
      <c r="U330" s="89">
        <v>60</v>
      </c>
      <c r="V330" s="89" t="s">
        <v>410</v>
      </c>
      <c r="W330" s="80"/>
      <c r="X330" s="89"/>
      <c r="Y330" s="80"/>
      <c r="Z330" s="62" t="s">
        <v>246</v>
      </c>
      <c r="AA330" s="80">
        <v>90</v>
      </c>
      <c r="AB330" s="96">
        <v>10</v>
      </c>
      <c r="AC330" s="89" t="s">
        <v>411</v>
      </c>
      <c r="AD330" s="89" t="s">
        <v>123</v>
      </c>
      <c r="AE330" s="84">
        <v>8</v>
      </c>
      <c r="AF330" s="84">
        <v>38000</v>
      </c>
      <c r="AG330" s="85">
        <f t="shared" si="10"/>
        <v>304000</v>
      </c>
      <c r="AH330" s="86">
        <f t="shared" si="11"/>
        <v>340480.00000000006</v>
      </c>
      <c r="AI330" s="90"/>
      <c r="AJ330" s="90"/>
      <c r="AK330" s="91"/>
      <c r="AL330" s="90" t="s">
        <v>124</v>
      </c>
      <c r="AM330" s="90"/>
      <c r="AN330" s="80"/>
      <c r="AO330" s="89" t="s">
        <v>841</v>
      </c>
      <c r="AP330" s="89"/>
      <c r="AQ330" s="19"/>
      <c r="AR330" s="89"/>
      <c r="AS330" s="89"/>
      <c r="AT330" s="89"/>
      <c r="AU330" s="89"/>
      <c r="AV330" s="89"/>
      <c r="AW330" s="89"/>
      <c r="AX330" s="89" t="s">
        <v>141</v>
      </c>
      <c r="AY330" s="89"/>
      <c r="FR330" s="1"/>
      <c r="FS330" s="1"/>
      <c r="FT330" s="1"/>
      <c r="FU330" s="1"/>
      <c r="FV330" s="1"/>
      <c r="FW330" s="1"/>
      <c r="FX330" s="1"/>
      <c r="FY330" s="1"/>
      <c r="FZ330" s="1"/>
      <c r="GA330" s="1"/>
      <c r="GB330" s="1"/>
      <c r="GC330" s="1"/>
      <c r="GD330" s="1"/>
      <c r="GE330" s="1"/>
      <c r="GF330" s="1"/>
      <c r="GG330" s="1"/>
      <c r="GH330" s="1"/>
    </row>
    <row r="331" spans="1:190" ht="12.95" customHeight="1" x14ac:dyDescent="0.25">
      <c r="A331" s="80" t="s">
        <v>543</v>
      </c>
      <c r="B331" s="80"/>
      <c r="C331" s="81">
        <v>210035939</v>
      </c>
      <c r="D331" s="81">
        <v>21101946</v>
      </c>
      <c r="E331" s="167" t="str">
        <f>VLOOKUP(D331:D871,'[8]Plan Report'!$B$812:$C$1352,2,0)</f>
        <v>2210 Т</v>
      </c>
      <c r="F331" s="80"/>
      <c r="G331" s="80" t="s">
        <v>842</v>
      </c>
      <c r="H331" s="89" t="s">
        <v>843</v>
      </c>
      <c r="I331" s="89" t="s">
        <v>844</v>
      </c>
      <c r="J331" s="89" t="s">
        <v>405</v>
      </c>
      <c r="K331" s="89" t="s">
        <v>406</v>
      </c>
      <c r="L331" s="89"/>
      <c r="M331" s="80" t="s">
        <v>246</v>
      </c>
      <c r="N331" s="89" t="s">
        <v>117</v>
      </c>
      <c r="O331" s="80" t="s">
        <v>407</v>
      </c>
      <c r="P331" s="80" t="s">
        <v>128</v>
      </c>
      <c r="Q331" s="89" t="s">
        <v>120</v>
      </c>
      <c r="R331" s="80" t="s">
        <v>117</v>
      </c>
      <c r="S331" s="89" t="s">
        <v>408</v>
      </c>
      <c r="T331" s="80" t="s">
        <v>409</v>
      </c>
      <c r="U331" s="89">
        <v>60</v>
      </c>
      <c r="V331" s="89" t="s">
        <v>410</v>
      </c>
      <c r="W331" s="80"/>
      <c r="X331" s="89"/>
      <c r="Y331" s="80"/>
      <c r="Z331" s="62" t="s">
        <v>246</v>
      </c>
      <c r="AA331" s="80">
        <v>90</v>
      </c>
      <c r="AB331" s="96">
        <v>10</v>
      </c>
      <c r="AC331" s="89" t="s">
        <v>411</v>
      </c>
      <c r="AD331" s="89" t="s">
        <v>123</v>
      </c>
      <c r="AE331" s="84">
        <v>2</v>
      </c>
      <c r="AF331" s="84">
        <v>18653</v>
      </c>
      <c r="AG331" s="85">
        <f t="shared" si="10"/>
        <v>37306</v>
      </c>
      <c r="AH331" s="86">
        <f t="shared" si="11"/>
        <v>41782.720000000001</v>
      </c>
      <c r="AI331" s="90"/>
      <c r="AJ331" s="90"/>
      <c r="AK331" s="91"/>
      <c r="AL331" s="90" t="s">
        <v>124</v>
      </c>
      <c r="AM331" s="90"/>
      <c r="AN331" s="80"/>
      <c r="AO331" s="89" t="s">
        <v>845</v>
      </c>
      <c r="AP331" s="89"/>
      <c r="AQ331" s="19"/>
      <c r="AR331" s="89"/>
      <c r="AS331" s="89"/>
      <c r="AT331" s="89"/>
      <c r="AU331" s="89"/>
      <c r="AV331" s="89"/>
      <c r="AW331" s="89"/>
      <c r="AX331" s="89" t="s">
        <v>141</v>
      </c>
      <c r="AY331" s="89"/>
      <c r="FR331" s="1"/>
      <c r="FS331" s="1"/>
      <c r="FT331" s="1"/>
      <c r="FU331" s="1"/>
      <c r="FV331" s="1"/>
      <c r="FW331" s="1"/>
      <c r="FX331" s="1"/>
      <c r="FY331" s="1"/>
      <c r="FZ331" s="1"/>
      <c r="GA331" s="1"/>
      <c r="GB331" s="1"/>
      <c r="GC331" s="1"/>
      <c r="GD331" s="1"/>
      <c r="GE331" s="1"/>
      <c r="GF331" s="1"/>
      <c r="GG331" s="1"/>
      <c r="GH331" s="1"/>
    </row>
    <row r="332" spans="1:190" ht="12.95" customHeight="1" x14ac:dyDescent="0.25">
      <c r="A332" s="80" t="s">
        <v>543</v>
      </c>
      <c r="B332" s="80"/>
      <c r="C332" s="81">
        <v>210014504</v>
      </c>
      <c r="D332" s="81">
        <v>21101947</v>
      </c>
      <c r="E332" s="167" t="str">
        <f>VLOOKUP(D332:D872,'[8]Plan Report'!$B$812:$C$1352,2,0)</f>
        <v>2034 Т</v>
      </c>
      <c r="F332" s="80"/>
      <c r="G332" s="80" t="s">
        <v>846</v>
      </c>
      <c r="H332" s="89" t="s">
        <v>847</v>
      </c>
      <c r="I332" s="89" t="s">
        <v>848</v>
      </c>
      <c r="J332" s="89" t="s">
        <v>405</v>
      </c>
      <c r="K332" s="89" t="s">
        <v>406</v>
      </c>
      <c r="L332" s="89"/>
      <c r="M332" s="80" t="s">
        <v>246</v>
      </c>
      <c r="N332" s="89" t="s">
        <v>117</v>
      </c>
      <c r="O332" s="80" t="s">
        <v>407</v>
      </c>
      <c r="P332" s="80" t="s">
        <v>128</v>
      </c>
      <c r="Q332" s="89" t="s">
        <v>120</v>
      </c>
      <c r="R332" s="80" t="s">
        <v>117</v>
      </c>
      <c r="S332" s="89" t="s">
        <v>408</v>
      </c>
      <c r="T332" s="80" t="s">
        <v>409</v>
      </c>
      <c r="U332" s="89">
        <v>60</v>
      </c>
      <c r="V332" s="89" t="s">
        <v>410</v>
      </c>
      <c r="W332" s="80"/>
      <c r="X332" s="89"/>
      <c r="Y332" s="80"/>
      <c r="Z332" s="62" t="s">
        <v>246</v>
      </c>
      <c r="AA332" s="80">
        <v>90</v>
      </c>
      <c r="AB332" s="96">
        <v>10</v>
      </c>
      <c r="AC332" s="89" t="s">
        <v>411</v>
      </c>
      <c r="AD332" s="89" t="s">
        <v>123</v>
      </c>
      <c r="AE332" s="84">
        <v>4</v>
      </c>
      <c r="AF332" s="84">
        <v>38666.67</v>
      </c>
      <c r="AG332" s="85">
        <f t="shared" si="10"/>
        <v>154666.68</v>
      </c>
      <c r="AH332" s="86">
        <f t="shared" si="11"/>
        <v>173226.68160000001</v>
      </c>
      <c r="AI332" s="90"/>
      <c r="AJ332" s="90"/>
      <c r="AK332" s="91"/>
      <c r="AL332" s="90" t="s">
        <v>124</v>
      </c>
      <c r="AM332" s="90"/>
      <c r="AN332" s="80"/>
      <c r="AO332" s="89" t="s">
        <v>849</v>
      </c>
      <c r="AP332" s="89"/>
      <c r="AQ332" s="19"/>
      <c r="AR332" s="89"/>
      <c r="AS332" s="89"/>
      <c r="AT332" s="89"/>
      <c r="AU332" s="89"/>
      <c r="AV332" s="89"/>
      <c r="AW332" s="89"/>
      <c r="AX332" s="89" t="s">
        <v>141</v>
      </c>
      <c r="AY332" s="89"/>
      <c r="FR332" s="1"/>
      <c r="FS332" s="1"/>
      <c r="FT332" s="1"/>
      <c r="FU332" s="1"/>
      <c r="FV332" s="1"/>
      <c r="FW332" s="1"/>
      <c r="FX332" s="1"/>
      <c r="FY332" s="1"/>
      <c r="FZ332" s="1"/>
      <c r="GA332" s="1"/>
      <c r="GB332" s="1"/>
      <c r="GC332" s="1"/>
      <c r="GD332" s="1"/>
      <c r="GE332" s="1"/>
      <c r="GF332" s="1"/>
      <c r="GG332" s="1"/>
      <c r="GH332" s="1"/>
    </row>
    <row r="333" spans="1:190" ht="12.95" customHeight="1" x14ac:dyDescent="0.25">
      <c r="A333" s="80" t="s">
        <v>543</v>
      </c>
      <c r="B333" s="80"/>
      <c r="C333" s="81">
        <v>210015771</v>
      </c>
      <c r="D333" s="81">
        <v>21101948</v>
      </c>
      <c r="E333" s="167" t="str">
        <f>VLOOKUP(D333:D873,'[8]Plan Report'!$B$812:$C$1352,2,0)</f>
        <v>2036 Т</v>
      </c>
      <c r="F333" s="80"/>
      <c r="G333" s="80" t="s">
        <v>846</v>
      </c>
      <c r="H333" s="89" t="s">
        <v>847</v>
      </c>
      <c r="I333" s="89" t="s">
        <v>848</v>
      </c>
      <c r="J333" s="89" t="s">
        <v>405</v>
      </c>
      <c r="K333" s="89" t="s">
        <v>406</v>
      </c>
      <c r="L333" s="89"/>
      <c r="M333" s="80" t="s">
        <v>246</v>
      </c>
      <c r="N333" s="89" t="s">
        <v>117</v>
      </c>
      <c r="O333" s="80" t="s">
        <v>407</v>
      </c>
      <c r="P333" s="80" t="s">
        <v>128</v>
      </c>
      <c r="Q333" s="89" t="s">
        <v>120</v>
      </c>
      <c r="R333" s="80" t="s">
        <v>117</v>
      </c>
      <c r="S333" s="89" t="s">
        <v>408</v>
      </c>
      <c r="T333" s="80" t="s">
        <v>409</v>
      </c>
      <c r="U333" s="89">
        <v>60</v>
      </c>
      <c r="V333" s="89" t="s">
        <v>410</v>
      </c>
      <c r="W333" s="80"/>
      <c r="X333" s="89"/>
      <c r="Y333" s="80"/>
      <c r="Z333" s="62" t="s">
        <v>246</v>
      </c>
      <c r="AA333" s="80">
        <v>90</v>
      </c>
      <c r="AB333" s="96">
        <v>10</v>
      </c>
      <c r="AC333" s="89" t="s">
        <v>411</v>
      </c>
      <c r="AD333" s="89" t="s">
        <v>123</v>
      </c>
      <c r="AE333" s="84">
        <v>45</v>
      </c>
      <c r="AF333" s="84">
        <v>23215</v>
      </c>
      <c r="AG333" s="85">
        <f t="shared" si="10"/>
        <v>1044675</v>
      </c>
      <c r="AH333" s="86">
        <f t="shared" si="11"/>
        <v>1170036</v>
      </c>
      <c r="AI333" s="90"/>
      <c r="AJ333" s="90"/>
      <c r="AK333" s="91"/>
      <c r="AL333" s="90" t="s">
        <v>124</v>
      </c>
      <c r="AM333" s="90"/>
      <c r="AN333" s="80"/>
      <c r="AO333" s="89" t="s">
        <v>850</v>
      </c>
      <c r="AP333" s="89"/>
      <c r="AQ333" s="19"/>
      <c r="AR333" s="89"/>
      <c r="AS333" s="89"/>
      <c r="AT333" s="89"/>
      <c r="AU333" s="89"/>
      <c r="AV333" s="89"/>
      <c r="AW333" s="89"/>
      <c r="AX333" s="89" t="s">
        <v>141</v>
      </c>
      <c r="AY333" s="89"/>
      <c r="FR333" s="1"/>
      <c r="FS333" s="1"/>
      <c r="FT333" s="1"/>
      <c r="FU333" s="1"/>
      <c r="FV333" s="1"/>
      <c r="FW333" s="1"/>
      <c r="FX333" s="1"/>
      <c r="FY333" s="1"/>
      <c r="FZ333" s="1"/>
      <c r="GA333" s="1"/>
      <c r="GB333" s="1"/>
      <c r="GC333" s="1"/>
      <c r="GD333" s="1"/>
      <c r="GE333" s="1"/>
      <c r="GF333" s="1"/>
      <c r="GG333" s="1"/>
      <c r="GH333" s="1"/>
    </row>
    <row r="334" spans="1:190" ht="12.95" customHeight="1" x14ac:dyDescent="0.25">
      <c r="A334" s="80" t="s">
        <v>543</v>
      </c>
      <c r="B334" s="80"/>
      <c r="C334" s="81">
        <v>210015772</v>
      </c>
      <c r="D334" s="81">
        <v>21101949</v>
      </c>
      <c r="E334" s="167" t="str">
        <f>VLOOKUP(D334:D874,'[8]Plan Report'!$B$812:$C$1352,2,0)</f>
        <v>2037 Т</v>
      </c>
      <c r="F334" s="80"/>
      <c r="G334" s="80" t="s">
        <v>846</v>
      </c>
      <c r="H334" s="89" t="s">
        <v>847</v>
      </c>
      <c r="I334" s="89" t="s">
        <v>848</v>
      </c>
      <c r="J334" s="89" t="s">
        <v>405</v>
      </c>
      <c r="K334" s="89" t="s">
        <v>406</v>
      </c>
      <c r="L334" s="89"/>
      <c r="M334" s="80" t="s">
        <v>246</v>
      </c>
      <c r="N334" s="89" t="s">
        <v>117</v>
      </c>
      <c r="O334" s="80" t="s">
        <v>407</v>
      </c>
      <c r="P334" s="80" t="s">
        <v>128</v>
      </c>
      <c r="Q334" s="89" t="s">
        <v>120</v>
      </c>
      <c r="R334" s="80" t="s">
        <v>117</v>
      </c>
      <c r="S334" s="89" t="s">
        <v>408</v>
      </c>
      <c r="T334" s="80" t="s">
        <v>409</v>
      </c>
      <c r="U334" s="89">
        <v>60</v>
      </c>
      <c r="V334" s="89" t="s">
        <v>410</v>
      </c>
      <c r="W334" s="80"/>
      <c r="X334" s="89"/>
      <c r="Y334" s="80"/>
      <c r="Z334" s="62" t="s">
        <v>246</v>
      </c>
      <c r="AA334" s="80">
        <v>90</v>
      </c>
      <c r="AB334" s="96">
        <v>10</v>
      </c>
      <c r="AC334" s="89" t="s">
        <v>411</v>
      </c>
      <c r="AD334" s="89" t="s">
        <v>123</v>
      </c>
      <c r="AE334" s="84">
        <v>55</v>
      </c>
      <c r="AF334" s="84">
        <v>10634.51</v>
      </c>
      <c r="AG334" s="85">
        <f t="shared" si="10"/>
        <v>584898.05000000005</v>
      </c>
      <c r="AH334" s="86">
        <f t="shared" si="11"/>
        <v>655085.81600000011</v>
      </c>
      <c r="AI334" s="90"/>
      <c r="AJ334" s="90"/>
      <c r="AK334" s="91"/>
      <c r="AL334" s="90" t="s">
        <v>124</v>
      </c>
      <c r="AM334" s="90"/>
      <c r="AN334" s="80"/>
      <c r="AO334" s="89" t="s">
        <v>851</v>
      </c>
      <c r="AP334" s="89"/>
      <c r="AQ334" s="19"/>
      <c r="AR334" s="89"/>
      <c r="AS334" s="89"/>
      <c r="AT334" s="89"/>
      <c r="AU334" s="89"/>
      <c r="AV334" s="89"/>
      <c r="AW334" s="89"/>
      <c r="AX334" s="89" t="s">
        <v>141</v>
      </c>
      <c r="AY334" s="89"/>
      <c r="FR334" s="1"/>
      <c r="FS334" s="1"/>
      <c r="FT334" s="1"/>
      <c r="FU334" s="1"/>
      <c r="FV334" s="1"/>
      <c r="FW334" s="1"/>
      <c r="FX334" s="1"/>
      <c r="FY334" s="1"/>
      <c r="FZ334" s="1"/>
      <c r="GA334" s="1"/>
      <c r="GB334" s="1"/>
      <c r="GC334" s="1"/>
      <c r="GD334" s="1"/>
      <c r="GE334" s="1"/>
      <c r="GF334" s="1"/>
      <c r="GG334" s="1"/>
      <c r="GH334" s="1"/>
    </row>
    <row r="335" spans="1:190" ht="12.95" customHeight="1" x14ac:dyDescent="0.25">
      <c r="A335" s="80" t="s">
        <v>543</v>
      </c>
      <c r="B335" s="80"/>
      <c r="C335" s="81">
        <v>210032391</v>
      </c>
      <c r="D335" s="81">
        <v>21101950</v>
      </c>
      <c r="E335" s="167" t="str">
        <f>VLOOKUP(D335:D875,'[8]Plan Report'!$B$812:$C$1352,2,0)</f>
        <v>2031 Т</v>
      </c>
      <c r="F335" s="80"/>
      <c r="G335" s="80" t="s">
        <v>846</v>
      </c>
      <c r="H335" s="89" t="s">
        <v>847</v>
      </c>
      <c r="I335" s="89" t="s">
        <v>848</v>
      </c>
      <c r="J335" s="89" t="s">
        <v>405</v>
      </c>
      <c r="K335" s="89" t="s">
        <v>406</v>
      </c>
      <c r="L335" s="89"/>
      <c r="M335" s="80" t="s">
        <v>246</v>
      </c>
      <c r="N335" s="89" t="s">
        <v>117</v>
      </c>
      <c r="O335" s="80" t="s">
        <v>407</v>
      </c>
      <c r="P335" s="80" t="s">
        <v>128</v>
      </c>
      <c r="Q335" s="89" t="s">
        <v>120</v>
      </c>
      <c r="R335" s="80" t="s">
        <v>117</v>
      </c>
      <c r="S335" s="89" t="s">
        <v>408</v>
      </c>
      <c r="T335" s="80" t="s">
        <v>409</v>
      </c>
      <c r="U335" s="89">
        <v>60</v>
      </c>
      <c r="V335" s="89" t="s">
        <v>410</v>
      </c>
      <c r="W335" s="80"/>
      <c r="X335" s="89"/>
      <c r="Y335" s="80"/>
      <c r="Z335" s="62" t="s">
        <v>246</v>
      </c>
      <c r="AA335" s="80">
        <v>90</v>
      </c>
      <c r="AB335" s="96">
        <v>10</v>
      </c>
      <c r="AC335" s="89" t="s">
        <v>411</v>
      </c>
      <c r="AD335" s="89" t="s">
        <v>123</v>
      </c>
      <c r="AE335" s="84">
        <v>8</v>
      </c>
      <c r="AF335" s="84">
        <v>9000</v>
      </c>
      <c r="AG335" s="85">
        <f t="shared" si="10"/>
        <v>72000</v>
      </c>
      <c r="AH335" s="86">
        <f t="shared" si="11"/>
        <v>80640.000000000015</v>
      </c>
      <c r="AI335" s="90"/>
      <c r="AJ335" s="90"/>
      <c r="AK335" s="91"/>
      <c r="AL335" s="90" t="s">
        <v>124</v>
      </c>
      <c r="AM335" s="90"/>
      <c r="AN335" s="80"/>
      <c r="AO335" s="89" t="s">
        <v>852</v>
      </c>
      <c r="AP335" s="89"/>
      <c r="AQ335" s="19"/>
      <c r="AR335" s="89"/>
      <c r="AS335" s="89"/>
      <c r="AT335" s="89"/>
      <c r="AU335" s="89"/>
      <c r="AV335" s="89"/>
      <c r="AW335" s="89"/>
      <c r="AX335" s="89" t="s">
        <v>141</v>
      </c>
      <c r="AY335" s="89"/>
      <c r="FR335" s="1"/>
      <c r="FS335" s="1"/>
      <c r="FT335" s="1"/>
      <c r="FU335" s="1"/>
      <c r="FV335" s="1"/>
      <c r="FW335" s="1"/>
      <c r="FX335" s="1"/>
      <c r="FY335" s="1"/>
      <c r="FZ335" s="1"/>
      <c r="GA335" s="1"/>
      <c r="GB335" s="1"/>
      <c r="GC335" s="1"/>
      <c r="GD335" s="1"/>
      <c r="GE335" s="1"/>
      <c r="GF335" s="1"/>
      <c r="GG335" s="1"/>
      <c r="GH335" s="1"/>
    </row>
    <row r="336" spans="1:190" ht="12.95" customHeight="1" x14ac:dyDescent="0.25">
      <c r="A336" s="80" t="s">
        <v>543</v>
      </c>
      <c r="B336" s="80"/>
      <c r="C336" s="81">
        <v>210035522</v>
      </c>
      <c r="D336" s="81">
        <v>21101951</v>
      </c>
      <c r="E336" s="167" t="str">
        <f>VLOOKUP(D336:D876,'[8]Plan Report'!$B$812:$C$1352,2,0)</f>
        <v>2033 Т</v>
      </c>
      <c r="F336" s="80"/>
      <c r="G336" s="80" t="s">
        <v>846</v>
      </c>
      <c r="H336" s="89" t="s">
        <v>847</v>
      </c>
      <c r="I336" s="89" t="s">
        <v>848</v>
      </c>
      <c r="J336" s="89" t="s">
        <v>405</v>
      </c>
      <c r="K336" s="89" t="s">
        <v>406</v>
      </c>
      <c r="L336" s="89"/>
      <c r="M336" s="80" t="s">
        <v>246</v>
      </c>
      <c r="N336" s="89" t="s">
        <v>117</v>
      </c>
      <c r="O336" s="80" t="s">
        <v>407</v>
      </c>
      <c r="P336" s="80" t="s">
        <v>128</v>
      </c>
      <c r="Q336" s="89" t="s">
        <v>120</v>
      </c>
      <c r="R336" s="80" t="s">
        <v>117</v>
      </c>
      <c r="S336" s="89" t="s">
        <v>408</v>
      </c>
      <c r="T336" s="80" t="s">
        <v>409</v>
      </c>
      <c r="U336" s="89">
        <v>60</v>
      </c>
      <c r="V336" s="89" t="s">
        <v>410</v>
      </c>
      <c r="W336" s="80"/>
      <c r="X336" s="89"/>
      <c r="Y336" s="80"/>
      <c r="Z336" s="62" t="s">
        <v>246</v>
      </c>
      <c r="AA336" s="80">
        <v>90</v>
      </c>
      <c r="AB336" s="96">
        <v>10</v>
      </c>
      <c r="AC336" s="89" t="s">
        <v>411</v>
      </c>
      <c r="AD336" s="89" t="s">
        <v>123</v>
      </c>
      <c r="AE336" s="84">
        <v>17</v>
      </c>
      <c r="AF336" s="84">
        <v>19080</v>
      </c>
      <c r="AG336" s="85">
        <f t="shared" si="10"/>
        <v>324360</v>
      </c>
      <c r="AH336" s="86">
        <f t="shared" si="11"/>
        <v>363283.20000000001</v>
      </c>
      <c r="AI336" s="90"/>
      <c r="AJ336" s="90"/>
      <c r="AK336" s="91"/>
      <c r="AL336" s="90" t="s">
        <v>124</v>
      </c>
      <c r="AM336" s="90"/>
      <c r="AN336" s="80"/>
      <c r="AO336" s="89" t="s">
        <v>853</v>
      </c>
      <c r="AP336" s="89"/>
      <c r="AQ336" s="19"/>
      <c r="AR336" s="89"/>
      <c r="AS336" s="89"/>
      <c r="AT336" s="89"/>
      <c r="AU336" s="89"/>
      <c r="AV336" s="89"/>
      <c r="AW336" s="89"/>
      <c r="AX336" s="89" t="s">
        <v>141</v>
      </c>
      <c r="AY336" s="89"/>
      <c r="FR336" s="1"/>
      <c r="FS336" s="1"/>
      <c r="FT336" s="1"/>
      <c r="FU336" s="1"/>
      <c r="FV336" s="1"/>
      <c r="FW336" s="1"/>
      <c r="FX336" s="1"/>
      <c r="FY336" s="1"/>
      <c r="FZ336" s="1"/>
      <c r="GA336" s="1"/>
      <c r="GB336" s="1"/>
      <c r="GC336" s="1"/>
      <c r="GD336" s="1"/>
      <c r="GE336" s="1"/>
      <c r="GF336" s="1"/>
      <c r="GG336" s="1"/>
      <c r="GH336" s="1"/>
    </row>
    <row r="337" spans="1:190" ht="12.95" customHeight="1" x14ac:dyDescent="0.25">
      <c r="A337" s="80" t="s">
        <v>543</v>
      </c>
      <c r="B337" s="80"/>
      <c r="C337" s="81">
        <v>210035523</v>
      </c>
      <c r="D337" s="81">
        <v>21101952</v>
      </c>
      <c r="E337" s="167" t="str">
        <f>VLOOKUP(D337:D877,'[8]Plan Report'!$B$812:$C$1352,2,0)</f>
        <v>2030 Т</v>
      </c>
      <c r="F337" s="80"/>
      <c r="G337" s="80" t="s">
        <v>846</v>
      </c>
      <c r="H337" s="89" t="s">
        <v>847</v>
      </c>
      <c r="I337" s="89" t="s">
        <v>848</v>
      </c>
      <c r="J337" s="89" t="s">
        <v>405</v>
      </c>
      <c r="K337" s="89" t="s">
        <v>406</v>
      </c>
      <c r="L337" s="89"/>
      <c r="M337" s="80" t="s">
        <v>246</v>
      </c>
      <c r="N337" s="89" t="s">
        <v>117</v>
      </c>
      <c r="O337" s="80" t="s">
        <v>407</v>
      </c>
      <c r="P337" s="80" t="s">
        <v>128</v>
      </c>
      <c r="Q337" s="89" t="s">
        <v>120</v>
      </c>
      <c r="R337" s="80" t="s">
        <v>117</v>
      </c>
      <c r="S337" s="89" t="s">
        <v>408</v>
      </c>
      <c r="T337" s="80" t="s">
        <v>409</v>
      </c>
      <c r="U337" s="89">
        <v>60</v>
      </c>
      <c r="V337" s="89" t="s">
        <v>410</v>
      </c>
      <c r="W337" s="80"/>
      <c r="X337" s="89"/>
      <c r="Y337" s="80"/>
      <c r="Z337" s="62" t="s">
        <v>246</v>
      </c>
      <c r="AA337" s="80">
        <v>90</v>
      </c>
      <c r="AB337" s="96">
        <v>10</v>
      </c>
      <c r="AC337" s="89" t="s">
        <v>411</v>
      </c>
      <c r="AD337" s="89" t="s">
        <v>123</v>
      </c>
      <c r="AE337" s="84">
        <v>26</v>
      </c>
      <c r="AF337" s="84">
        <v>26288</v>
      </c>
      <c r="AG337" s="85">
        <f t="shared" si="10"/>
        <v>683488</v>
      </c>
      <c r="AH337" s="86">
        <f t="shared" si="11"/>
        <v>765506.56000000006</v>
      </c>
      <c r="AI337" s="90"/>
      <c r="AJ337" s="90"/>
      <c r="AK337" s="91"/>
      <c r="AL337" s="90" t="s">
        <v>124</v>
      </c>
      <c r="AM337" s="90"/>
      <c r="AN337" s="80"/>
      <c r="AO337" s="89" t="s">
        <v>854</v>
      </c>
      <c r="AP337" s="89"/>
      <c r="AQ337" s="19"/>
      <c r="AR337" s="89"/>
      <c r="AS337" s="89"/>
      <c r="AT337" s="89"/>
      <c r="AU337" s="89"/>
      <c r="AV337" s="89"/>
      <c r="AW337" s="89"/>
      <c r="AX337" s="89" t="s">
        <v>141</v>
      </c>
      <c r="AY337" s="89"/>
      <c r="FR337" s="1"/>
      <c r="FS337" s="1"/>
      <c r="FT337" s="1"/>
      <c r="FU337" s="1"/>
      <c r="FV337" s="1"/>
      <c r="FW337" s="1"/>
      <c r="FX337" s="1"/>
      <c r="FY337" s="1"/>
      <c r="FZ337" s="1"/>
      <c r="GA337" s="1"/>
      <c r="GB337" s="1"/>
      <c r="GC337" s="1"/>
      <c r="GD337" s="1"/>
      <c r="GE337" s="1"/>
      <c r="GF337" s="1"/>
      <c r="GG337" s="1"/>
      <c r="GH337" s="1"/>
    </row>
    <row r="338" spans="1:190" ht="12.95" customHeight="1" x14ac:dyDescent="0.25">
      <c r="A338" s="80" t="s">
        <v>543</v>
      </c>
      <c r="B338" s="80"/>
      <c r="C338" s="81">
        <v>210035524</v>
      </c>
      <c r="D338" s="81">
        <v>21101953</v>
      </c>
      <c r="E338" s="167" t="str">
        <f>VLOOKUP(D338:D878,'[8]Plan Report'!$B$812:$C$1352,2,0)</f>
        <v>2032 Т</v>
      </c>
      <c r="F338" s="80"/>
      <c r="G338" s="80" t="s">
        <v>846</v>
      </c>
      <c r="H338" s="89" t="s">
        <v>847</v>
      </c>
      <c r="I338" s="89" t="s">
        <v>848</v>
      </c>
      <c r="J338" s="89" t="s">
        <v>405</v>
      </c>
      <c r="K338" s="89" t="s">
        <v>406</v>
      </c>
      <c r="L338" s="89"/>
      <c r="M338" s="80" t="s">
        <v>246</v>
      </c>
      <c r="N338" s="89" t="s">
        <v>117</v>
      </c>
      <c r="O338" s="80" t="s">
        <v>407</v>
      </c>
      <c r="P338" s="80" t="s">
        <v>128</v>
      </c>
      <c r="Q338" s="89" t="s">
        <v>120</v>
      </c>
      <c r="R338" s="80" t="s">
        <v>117</v>
      </c>
      <c r="S338" s="89" t="s">
        <v>408</v>
      </c>
      <c r="T338" s="80" t="s">
        <v>409</v>
      </c>
      <c r="U338" s="89">
        <v>60</v>
      </c>
      <c r="V338" s="89" t="s">
        <v>410</v>
      </c>
      <c r="W338" s="80"/>
      <c r="X338" s="89"/>
      <c r="Y338" s="80"/>
      <c r="Z338" s="62" t="s">
        <v>246</v>
      </c>
      <c r="AA338" s="80">
        <v>90</v>
      </c>
      <c r="AB338" s="96">
        <v>10</v>
      </c>
      <c r="AC338" s="89" t="s">
        <v>411</v>
      </c>
      <c r="AD338" s="89" t="s">
        <v>123</v>
      </c>
      <c r="AE338" s="84">
        <v>31</v>
      </c>
      <c r="AF338" s="84">
        <v>23850</v>
      </c>
      <c r="AG338" s="85">
        <f t="shared" si="10"/>
        <v>739350</v>
      </c>
      <c r="AH338" s="86">
        <f t="shared" si="11"/>
        <v>828072.00000000012</v>
      </c>
      <c r="AI338" s="90"/>
      <c r="AJ338" s="90"/>
      <c r="AK338" s="91"/>
      <c r="AL338" s="90" t="s">
        <v>124</v>
      </c>
      <c r="AM338" s="90"/>
      <c r="AN338" s="80"/>
      <c r="AO338" s="89" t="s">
        <v>855</v>
      </c>
      <c r="AP338" s="89"/>
      <c r="AQ338" s="19"/>
      <c r="AR338" s="89"/>
      <c r="AS338" s="89"/>
      <c r="AT338" s="89"/>
      <c r="AU338" s="89"/>
      <c r="AV338" s="89"/>
      <c r="AW338" s="89"/>
      <c r="AX338" s="89" t="s">
        <v>141</v>
      </c>
      <c r="AY338" s="89"/>
      <c r="FR338" s="1"/>
      <c r="FS338" s="1"/>
      <c r="FT338" s="1"/>
      <c r="FU338" s="1"/>
      <c r="FV338" s="1"/>
      <c r="FW338" s="1"/>
      <c r="FX338" s="1"/>
      <c r="FY338" s="1"/>
      <c r="FZ338" s="1"/>
      <c r="GA338" s="1"/>
      <c r="GB338" s="1"/>
      <c r="GC338" s="1"/>
      <c r="GD338" s="1"/>
      <c r="GE338" s="1"/>
      <c r="GF338" s="1"/>
      <c r="GG338" s="1"/>
      <c r="GH338" s="1"/>
    </row>
    <row r="339" spans="1:190" ht="12.95" customHeight="1" x14ac:dyDescent="0.25">
      <c r="A339" s="80" t="s">
        <v>543</v>
      </c>
      <c r="B339" s="80"/>
      <c r="C339" s="81">
        <v>210035525</v>
      </c>
      <c r="D339" s="81">
        <v>21101954</v>
      </c>
      <c r="E339" s="167" t="str">
        <f>VLOOKUP(D339:D879,'[8]Plan Report'!$B$812:$C$1352,2,0)</f>
        <v>2035 Т</v>
      </c>
      <c r="F339" s="80"/>
      <c r="G339" s="80" t="s">
        <v>846</v>
      </c>
      <c r="H339" s="89" t="s">
        <v>847</v>
      </c>
      <c r="I339" s="89" t="s">
        <v>848</v>
      </c>
      <c r="J339" s="89" t="s">
        <v>405</v>
      </c>
      <c r="K339" s="89" t="s">
        <v>406</v>
      </c>
      <c r="L339" s="89"/>
      <c r="M339" s="80" t="s">
        <v>246</v>
      </c>
      <c r="N339" s="89" t="s">
        <v>117</v>
      </c>
      <c r="O339" s="80" t="s">
        <v>407</v>
      </c>
      <c r="P339" s="80" t="s">
        <v>128</v>
      </c>
      <c r="Q339" s="89" t="s">
        <v>120</v>
      </c>
      <c r="R339" s="80" t="s">
        <v>117</v>
      </c>
      <c r="S339" s="89" t="s">
        <v>408</v>
      </c>
      <c r="T339" s="80" t="s">
        <v>409</v>
      </c>
      <c r="U339" s="89">
        <v>60</v>
      </c>
      <c r="V339" s="89" t="s">
        <v>410</v>
      </c>
      <c r="W339" s="80"/>
      <c r="X339" s="89"/>
      <c r="Y339" s="80"/>
      <c r="Z339" s="62" t="s">
        <v>246</v>
      </c>
      <c r="AA339" s="80">
        <v>90</v>
      </c>
      <c r="AB339" s="96">
        <v>10</v>
      </c>
      <c r="AC339" s="89" t="s">
        <v>411</v>
      </c>
      <c r="AD339" s="89" t="s">
        <v>123</v>
      </c>
      <c r="AE339" s="84">
        <v>23</v>
      </c>
      <c r="AF339" s="84">
        <v>31270</v>
      </c>
      <c r="AG339" s="85">
        <f t="shared" si="10"/>
        <v>719210</v>
      </c>
      <c r="AH339" s="86">
        <f t="shared" si="11"/>
        <v>805515.20000000007</v>
      </c>
      <c r="AI339" s="90"/>
      <c r="AJ339" s="90"/>
      <c r="AK339" s="91"/>
      <c r="AL339" s="90" t="s">
        <v>124</v>
      </c>
      <c r="AM339" s="90"/>
      <c r="AN339" s="80"/>
      <c r="AO339" s="89" t="s">
        <v>856</v>
      </c>
      <c r="AP339" s="89"/>
      <c r="AQ339" s="19"/>
      <c r="AR339" s="89"/>
      <c r="AS339" s="89"/>
      <c r="AT339" s="89"/>
      <c r="AU339" s="89"/>
      <c r="AV339" s="89"/>
      <c r="AW339" s="89"/>
      <c r="AX339" s="89" t="s">
        <v>141</v>
      </c>
      <c r="AY339" s="89"/>
      <c r="FR339" s="1"/>
      <c r="FS339" s="1"/>
      <c r="FT339" s="1"/>
      <c r="FU339" s="1"/>
      <c r="FV339" s="1"/>
      <c r="FW339" s="1"/>
      <c r="FX339" s="1"/>
      <c r="FY339" s="1"/>
      <c r="FZ339" s="1"/>
      <c r="GA339" s="1"/>
      <c r="GB339" s="1"/>
      <c r="GC339" s="1"/>
      <c r="GD339" s="1"/>
      <c r="GE339" s="1"/>
      <c r="GF339" s="1"/>
      <c r="GG339" s="1"/>
      <c r="GH339" s="1"/>
    </row>
    <row r="340" spans="1:190" ht="12.95" customHeight="1" x14ac:dyDescent="0.25">
      <c r="A340" s="80" t="s">
        <v>543</v>
      </c>
      <c r="B340" s="80"/>
      <c r="C340" s="81">
        <v>210013925</v>
      </c>
      <c r="D340" s="81">
        <v>21101955</v>
      </c>
      <c r="E340" s="167" t="str">
        <f>VLOOKUP(D340:D880,'[8]Plan Report'!$B$812:$C$1352,2,0)</f>
        <v>1916 Т</v>
      </c>
      <c r="F340" s="80"/>
      <c r="G340" s="80" t="s">
        <v>857</v>
      </c>
      <c r="H340" s="89" t="s">
        <v>858</v>
      </c>
      <c r="I340" s="89" t="s">
        <v>859</v>
      </c>
      <c r="J340" s="89" t="s">
        <v>405</v>
      </c>
      <c r="K340" s="89" t="s">
        <v>406</v>
      </c>
      <c r="L340" s="89"/>
      <c r="M340" s="80" t="s">
        <v>246</v>
      </c>
      <c r="N340" s="89" t="s">
        <v>117</v>
      </c>
      <c r="O340" s="80" t="s">
        <v>407</v>
      </c>
      <c r="P340" s="80" t="s">
        <v>128</v>
      </c>
      <c r="Q340" s="89" t="s">
        <v>120</v>
      </c>
      <c r="R340" s="80" t="s">
        <v>117</v>
      </c>
      <c r="S340" s="89" t="s">
        <v>408</v>
      </c>
      <c r="T340" s="80" t="s">
        <v>409</v>
      </c>
      <c r="U340" s="89">
        <v>60</v>
      </c>
      <c r="V340" s="89" t="s">
        <v>410</v>
      </c>
      <c r="W340" s="80"/>
      <c r="X340" s="89"/>
      <c r="Y340" s="80"/>
      <c r="Z340" s="62" t="s">
        <v>246</v>
      </c>
      <c r="AA340" s="80">
        <v>90</v>
      </c>
      <c r="AB340" s="96">
        <v>10</v>
      </c>
      <c r="AC340" s="89" t="s">
        <v>411</v>
      </c>
      <c r="AD340" s="89" t="s">
        <v>123</v>
      </c>
      <c r="AE340" s="84">
        <v>35</v>
      </c>
      <c r="AF340" s="84">
        <v>8100</v>
      </c>
      <c r="AG340" s="85">
        <f t="shared" si="10"/>
        <v>283500</v>
      </c>
      <c r="AH340" s="86">
        <f t="shared" si="11"/>
        <v>317520.00000000006</v>
      </c>
      <c r="AI340" s="90"/>
      <c r="AJ340" s="90"/>
      <c r="AK340" s="91"/>
      <c r="AL340" s="90" t="s">
        <v>124</v>
      </c>
      <c r="AM340" s="90"/>
      <c r="AN340" s="80"/>
      <c r="AO340" s="89" t="s">
        <v>860</v>
      </c>
      <c r="AP340" s="89"/>
      <c r="AQ340" s="19"/>
      <c r="AR340" s="89"/>
      <c r="AS340" s="89"/>
      <c r="AT340" s="89"/>
      <c r="AU340" s="89"/>
      <c r="AV340" s="89"/>
      <c r="AW340" s="89"/>
      <c r="AX340" s="89" t="s">
        <v>141</v>
      </c>
      <c r="AY340" s="89"/>
      <c r="FR340" s="1"/>
      <c r="FS340" s="1"/>
      <c r="FT340" s="1"/>
      <c r="FU340" s="1"/>
      <c r="FV340" s="1"/>
      <c r="FW340" s="1"/>
      <c r="FX340" s="1"/>
      <c r="FY340" s="1"/>
      <c r="FZ340" s="1"/>
      <c r="GA340" s="1"/>
      <c r="GB340" s="1"/>
      <c r="GC340" s="1"/>
      <c r="GD340" s="1"/>
      <c r="GE340" s="1"/>
      <c r="GF340" s="1"/>
      <c r="GG340" s="1"/>
      <c r="GH340" s="1"/>
    </row>
    <row r="341" spans="1:190" ht="12.95" customHeight="1" x14ac:dyDescent="0.25">
      <c r="A341" s="80" t="s">
        <v>543</v>
      </c>
      <c r="B341" s="80"/>
      <c r="C341" s="81">
        <v>210022097</v>
      </c>
      <c r="D341" s="81">
        <v>21101956</v>
      </c>
      <c r="E341" s="167" t="str">
        <f>VLOOKUP(D341:D881,'[8]Plan Report'!$B$812:$C$1352,2,0)</f>
        <v>1915 Т</v>
      </c>
      <c r="F341" s="80"/>
      <c r="G341" s="80" t="s">
        <v>857</v>
      </c>
      <c r="H341" s="89" t="s">
        <v>858</v>
      </c>
      <c r="I341" s="89" t="s">
        <v>859</v>
      </c>
      <c r="J341" s="89" t="s">
        <v>405</v>
      </c>
      <c r="K341" s="89" t="s">
        <v>406</v>
      </c>
      <c r="L341" s="89"/>
      <c r="M341" s="80" t="s">
        <v>246</v>
      </c>
      <c r="N341" s="89" t="s">
        <v>117</v>
      </c>
      <c r="O341" s="80" t="s">
        <v>407</v>
      </c>
      <c r="P341" s="80" t="s">
        <v>128</v>
      </c>
      <c r="Q341" s="89" t="s">
        <v>120</v>
      </c>
      <c r="R341" s="80" t="s">
        <v>117</v>
      </c>
      <c r="S341" s="89" t="s">
        <v>408</v>
      </c>
      <c r="T341" s="80" t="s">
        <v>409</v>
      </c>
      <c r="U341" s="89">
        <v>60</v>
      </c>
      <c r="V341" s="89" t="s">
        <v>410</v>
      </c>
      <c r="W341" s="80"/>
      <c r="X341" s="89"/>
      <c r="Y341" s="80"/>
      <c r="Z341" s="62" t="s">
        <v>246</v>
      </c>
      <c r="AA341" s="80">
        <v>90</v>
      </c>
      <c r="AB341" s="96">
        <v>10</v>
      </c>
      <c r="AC341" s="89" t="s">
        <v>411</v>
      </c>
      <c r="AD341" s="89" t="s">
        <v>123</v>
      </c>
      <c r="AE341" s="84">
        <v>125</v>
      </c>
      <c r="AF341" s="84">
        <v>7382.5</v>
      </c>
      <c r="AG341" s="85">
        <f t="shared" si="10"/>
        <v>922812.5</v>
      </c>
      <c r="AH341" s="86">
        <f t="shared" si="11"/>
        <v>1033550.0000000001</v>
      </c>
      <c r="AI341" s="90"/>
      <c r="AJ341" s="90"/>
      <c r="AK341" s="91"/>
      <c r="AL341" s="90" t="s">
        <v>124</v>
      </c>
      <c r="AM341" s="90"/>
      <c r="AN341" s="80"/>
      <c r="AO341" s="89" t="s">
        <v>861</v>
      </c>
      <c r="AP341" s="89"/>
      <c r="AQ341" s="19"/>
      <c r="AR341" s="89"/>
      <c r="AS341" s="89"/>
      <c r="AT341" s="89"/>
      <c r="AU341" s="89"/>
      <c r="AV341" s="89"/>
      <c r="AW341" s="89"/>
      <c r="AX341" s="89" t="s">
        <v>141</v>
      </c>
      <c r="AY341" s="89"/>
      <c r="FR341" s="1"/>
      <c r="FS341" s="1"/>
      <c r="FT341" s="1"/>
      <c r="FU341" s="1"/>
      <c r="FV341" s="1"/>
      <c r="FW341" s="1"/>
      <c r="FX341" s="1"/>
      <c r="FY341" s="1"/>
      <c r="FZ341" s="1"/>
      <c r="GA341" s="1"/>
      <c r="GB341" s="1"/>
      <c r="GC341" s="1"/>
      <c r="GD341" s="1"/>
      <c r="GE341" s="1"/>
      <c r="GF341" s="1"/>
      <c r="GG341" s="1"/>
      <c r="GH341" s="1"/>
    </row>
    <row r="342" spans="1:190" ht="12.95" customHeight="1" x14ac:dyDescent="0.25">
      <c r="A342" s="80" t="s">
        <v>543</v>
      </c>
      <c r="B342" s="80"/>
      <c r="C342" s="81">
        <v>210022370</v>
      </c>
      <c r="D342" s="81">
        <v>21101957</v>
      </c>
      <c r="E342" s="167" t="str">
        <f>VLOOKUP(D342:D882,'[8]Plan Report'!$B$812:$C$1352,2,0)</f>
        <v>1991 Т</v>
      </c>
      <c r="F342" s="80"/>
      <c r="G342" s="80" t="s">
        <v>862</v>
      </c>
      <c r="H342" s="89" t="s">
        <v>863</v>
      </c>
      <c r="I342" s="89" t="s">
        <v>864</v>
      </c>
      <c r="J342" s="89" t="s">
        <v>405</v>
      </c>
      <c r="K342" s="89" t="s">
        <v>406</v>
      </c>
      <c r="L342" s="89" t="s">
        <v>454</v>
      </c>
      <c r="M342" s="80" t="s">
        <v>82</v>
      </c>
      <c r="N342" s="89" t="s">
        <v>117</v>
      </c>
      <c r="O342" s="80" t="s">
        <v>407</v>
      </c>
      <c r="P342" s="80" t="s">
        <v>128</v>
      </c>
      <c r="Q342" s="89" t="s">
        <v>120</v>
      </c>
      <c r="R342" s="80" t="s">
        <v>117</v>
      </c>
      <c r="S342" s="89" t="s">
        <v>408</v>
      </c>
      <c r="T342" s="80" t="s">
        <v>409</v>
      </c>
      <c r="U342" s="89">
        <v>60</v>
      </c>
      <c r="V342" s="89" t="s">
        <v>410</v>
      </c>
      <c r="W342" s="80"/>
      <c r="X342" s="89"/>
      <c r="Y342" s="80"/>
      <c r="Z342" s="80">
        <v>30</v>
      </c>
      <c r="AA342" s="80">
        <v>60</v>
      </c>
      <c r="AB342" s="96">
        <v>10</v>
      </c>
      <c r="AC342" s="89" t="s">
        <v>411</v>
      </c>
      <c r="AD342" s="89" t="s">
        <v>123</v>
      </c>
      <c r="AE342" s="84">
        <v>10</v>
      </c>
      <c r="AF342" s="84">
        <v>310775</v>
      </c>
      <c r="AG342" s="85">
        <f t="shared" si="10"/>
        <v>3107750</v>
      </c>
      <c r="AH342" s="86">
        <f t="shared" si="11"/>
        <v>3480680.0000000005</v>
      </c>
      <c r="AI342" s="90"/>
      <c r="AJ342" s="90"/>
      <c r="AK342" s="91"/>
      <c r="AL342" s="90" t="s">
        <v>124</v>
      </c>
      <c r="AM342" s="90"/>
      <c r="AN342" s="80"/>
      <c r="AO342" s="89" t="s">
        <v>865</v>
      </c>
      <c r="AP342" s="89"/>
      <c r="AQ342" s="19"/>
      <c r="AR342" s="89"/>
      <c r="AS342" s="89"/>
      <c r="AT342" s="89"/>
      <c r="AU342" s="89"/>
      <c r="AV342" s="89"/>
      <c r="AW342" s="89"/>
      <c r="AX342" s="89" t="s">
        <v>141</v>
      </c>
      <c r="AY342" s="89"/>
      <c r="FR342" s="1"/>
      <c r="FS342" s="1"/>
      <c r="FT342" s="1"/>
      <c r="FU342" s="1"/>
      <c r="FV342" s="1"/>
      <c r="FW342" s="1"/>
      <c r="FX342" s="1"/>
      <c r="FY342" s="1"/>
      <c r="FZ342" s="1"/>
      <c r="GA342" s="1"/>
      <c r="GB342" s="1"/>
      <c r="GC342" s="1"/>
      <c r="GD342" s="1"/>
      <c r="GE342" s="1"/>
      <c r="GF342" s="1"/>
      <c r="GG342" s="1"/>
      <c r="GH342" s="1"/>
    </row>
    <row r="343" spans="1:190" ht="12.95" customHeight="1" x14ac:dyDescent="0.25">
      <c r="A343" s="80" t="s">
        <v>543</v>
      </c>
      <c r="B343" s="80"/>
      <c r="C343" s="81">
        <v>210034741</v>
      </c>
      <c r="D343" s="81">
        <v>21101958</v>
      </c>
      <c r="E343" s="167" t="str">
        <f>VLOOKUP(D343:D883,'[8]Plan Report'!$B$812:$C$1352,2,0)</f>
        <v>1845 Т</v>
      </c>
      <c r="F343" s="80"/>
      <c r="G343" s="80" t="s">
        <v>866</v>
      </c>
      <c r="H343" s="89" t="s">
        <v>867</v>
      </c>
      <c r="I343" s="89" t="s">
        <v>868</v>
      </c>
      <c r="J343" s="89" t="s">
        <v>405</v>
      </c>
      <c r="K343" s="89" t="s">
        <v>406</v>
      </c>
      <c r="L343" s="89" t="s">
        <v>454</v>
      </c>
      <c r="M343" s="80" t="s">
        <v>82</v>
      </c>
      <c r="N343" s="89" t="s">
        <v>117</v>
      </c>
      <c r="O343" s="80" t="s">
        <v>407</v>
      </c>
      <c r="P343" s="80" t="s">
        <v>128</v>
      </c>
      <c r="Q343" s="89" t="s">
        <v>120</v>
      </c>
      <c r="R343" s="80" t="s">
        <v>117</v>
      </c>
      <c r="S343" s="89" t="s">
        <v>408</v>
      </c>
      <c r="T343" s="80" t="s">
        <v>409</v>
      </c>
      <c r="U343" s="89">
        <v>60</v>
      </c>
      <c r="V343" s="89" t="s">
        <v>410</v>
      </c>
      <c r="W343" s="80"/>
      <c r="X343" s="89"/>
      <c r="Y343" s="80"/>
      <c r="Z343" s="80">
        <v>30</v>
      </c>
      <c r="AA343" s="80">
        <v>60</v>
      </c>
      <c r="AB343" s="96">
        <v>10</v>
      </c>
      <c r="AC343" s="89" t="s">
        <v>411</v>
      </c>
      <c r="AD343" s="89" t="s">
        <v>123</v>
      </c>
      <c r="AE343" s="84">
        <v>50</v>
      </c>
      <c r="AF343" s="84">
        <v>1000</v>
      </c>
      <c r="AG343" s="85">
        <f t="shared" si="10"/>
        <v>50000</v>
      </c>
      <c r="AH343" s="86">
        <f t="shared" si="11"/>
        <v>56000.000000000007</v>
      </c>
      <c r="AI343" s="90"/>
      <c r="AJ343" s="90"/>
      <c r="AK343" s="91"/>
      <c r="AL343" s="90" t="s">
        <v>124</v>
      </c>
      <c r="AM343" s="90"/>
      <c r="AN343" s="80"/>
      <c r="AO343" s="89" t="s">
        <v>869</v>
      </c>
      <c r="AP343" s="89"/>
      <c r="AQ343" s="19"/>
      <c r="AR343" s="89"/>
      <c r="AS343" s="89"/>
      <c r="AT343" s="89"/>
      <c r="AU343" s="89"/>
      <c r="AV343" s="89"/>
      <c r="AW343" s="89"/>
      <c r="AX343" s="89" t="s">
        <v>141</v>
      </c>
      <c r="AY343" s="89"/>
      <c r="FR343" s="1"/>
      <c r="FS343" s="1"/>
      <c r="FT343" s="1"/>
      <c r="FU343" s="1"/>
      <c r="FV343" s="1"/>
      <c r="FW343" s="1"/>
      <c r="FX343" s="1"/>
      <c r="FY343" s="1"/>
      <c r="FZ343" s="1"/>
      <c r="GA343" s="1"/>
      <c r="GB343" s="1"/>
      <c r="GC343" s="1"/>
      <c r="GD343" s="1"/>
      <c r="GE343" s="1"/>
      <c r="GF343" s="1"/>
      <c r="GG343" s="1"/>
      <c r="GH343" s="1"/>
    </row>
    <row r="344" spans="1:190" ht="12.95" customHeight="1" x14ac:dyDescent="0.25">
      <c r="A344" s="80" t="s">
        <v>543</v>
      </c>
      <c r="B344" s="80"/>
      <c r="C344" s="81">
        <v>210001078</v>
      </c>
      <c r="D344" s="81">
        <v>21101959</v>
      </c>
      <c r="E344" s="167" t="str">
        <f>VLOOKUP(D344:D884,'[8]Plan Report'!$B$812:$C$1352,2,0)</f>
        <v>2029 Т</v>
      </c>
      <c r="F344" s="80"/>
      <c r="G344" s="80" t="s">
        <v>870</v>
      </c>
      <c r="H344" s="89" t="s">
        <v>871</v>
      </c>
      <c r="I344" s="89" t="s">
        <v>872</v>
      </c>
      <c r="J344" s="89" t="s">
        <v>405</v>
      </c>
      <c r="K344" s="89" t="s">
        <v>406</v>
      </c>
      <c r="L344" s="89" t="s">
        <v>454</v>
      </c>
      <c r="M344" s="80" t="s">
        <v>82</v>
      </c>
      <c r="N344" s="89" t="s">
        <v>117</v>
      </c>
      <c r="O344" s="80" t="s">
        <v>407</v>
      </c>
      <c r="P344" s="80" t="s">
        <v>128</v>
      </c>
      <c r="Q344" s="89" t="s">
        <v>120</v>
      </c>
      <c r="R344" s="80" t="s">
        <v>117</v>
      </c>
      <c r="S344" s="89" t="s">
        <v>408</v>
      </c>
      <c r="T344" s="80" t="s">
        <v>409</v>
      </c>
      <c r="U344" s="89">
        <v>60</v>
      </c>
      <c r="V344" s="89" t="s">
        <v>410</v>
      </c>
      <c r="W344" s="80"/>
      <c r="X344" s="89"/>
      <c r="Y344" s="80"/>
      <c r="Z344" s="80">
        <v>30</v>
      </c>
      <c r="AA344" s="80">
        <v>60</v>
      </c>
      <c r="AB344" s="96">
        <v>10</v>
      </c>
      <c r="AC344" s="89" t="s">
        <v>411</v>
      </c>
      <c r="AD344" s="89" t="s">
        <v>123</v>
      </c>
      <c r="AE344" s="84">
        <v>10</v>
      </c>
      <c r="AF344" s="84">
        <v>12900</v>
      </c>
      <c r="AG344" s="85">
        <f t="shared" si="10"/>
        <v>129000</v>
      </c>
      <c r="AH344" s="86">
        <f t="shared" si="11"/>
        <v>144480</v>
      </c>
      <c r="AI344" s="90"/>
      <c r="AJ344" s="90"/>
      <c r="AK344" s="91"/>
      <c r="AL344" s="90" t="s">
        <v>124</v>
      </c>
      <c r="AM344" s="90"/>
      <c r="AN344" s="80"/>
      <c r="AO344" s="89" t="s">
        <v>873</v>
      </c>
      <c r="AP344" s="89"/>
      <c r="AQ344" s="19"/>
      <c r="AR344" s="89"/>
      <c r="AS344" s="89"/>
      <c r="AT344" s="89"/>
      <c r="AU344" s="89"/>
      <c r="AV344" s="89"/>
      <c r="AW344" s="89"/>
      <c r="AX344" s="89" t="s">
        <v>141</v>
      </c>
      <c r="AY344" s="89"/>
      <c r="FR344" s="1"/>
      <c r="FS344" s="1"/>
      <c r="FT344" s="1"/>
      <c r="FU344" s="1"/>
      <c r="FV344" s="1"/>
      <c r="FW344" s="1"/>
      <c r="FX344" s="1"/>
      <c r="FY344" s="1"/>
      <c r="FZ344" s="1"/>
      <c r="GA344" s="1"/>
      <c r="GB344" s="1"/>
      <c r="GC344" s="1"/>
      <c r="GD344" s="1"/>
      <c r="GE344" s="1"/>
      <c r="GF344" s="1"/>
      <c r="GG344" s="1"/>
      <c r="GH344" s="1"/>
    </row>
    <row r="345" spans="1:190" ht="12.95" customHeight="1" x14ac:dyDescent="0.25">
      <c r="A345" s="80" t="s">
        <v>543</v>
      </c>
      <c r="B345" s="80"/>
      <c r="C345" s="81">
        <v>210014820</v>
      </c>
      <c r="D345" s="81">
        <v>21101960</v>
      </c>
      <c r="E345" s="167" t="str">
        <f>VLOOKUP(D345:D885,'[8]Plan Report'!$B$812:$C$1352,2,0)</f>
        <v>2087 Т</v>
      </c>
      <c r="F345" s="80"/>
      <c r="G345" s="80" t="s">
        <v>874</v>
      </c>
      <c r="H345" s="89" t="s">
        <v>875</v>
      </c>
      <c r="I345" s="89" t="s">
        <v>876</v>
      </c>
      <c r="J345" s="89" t="s">
        <v>405</v>
      </c>
      <c r="K345" s="89" t="s">
        <v>406</v>
      </c>
      <c r="L345" s="89"/>
      <c r="M345" s="80" t="s">
        <v>246</v>
      </c>
      <c r="N345" s="89" t="s">
        <v>117</v>
      </c>
      <c r="O345" s="80" t="s">
        <v>407</v>
      </c>
      <c r="P345" s="80" t="s">
        <v>128</v>
      </c>
      <c r="Q345" s="89" t="s">
        <v>120</v>
      </c>
      <c r="R345" s="80" t="s">
        <v>117</v>
      </c>
      <c r="S345" s="89" t="s">
        <v>408</v>
      </c>
      <c r="T345" s="80" t="s">
        <v>409</v>
      </c>
      <c r="U345" s="89">
        <v>60</v>
      </c>
      <c r="V345" s="89" t="s">
        <v>410</v>
      </c>
      <c r="W345" s="80"/>
      <c r="X345" s="89"/>
      <c r="Y345" s="80"/>
      <c r="Z345" s="62" t="s">
        <v>246</v>
      </c>
      <c r="AA345" s="80">
        <v>90</v>
      </c>
      <c r="AB345" s="96">
        <v>10</v>
      </c>
      <c r="AC345" s="89" t="s">
        <v>411</v>
      </c>
      <c r="AD345" s="89" t="s">
        <v>123</v>
      </c>
      <c r="AE345" s="84">
        <v>60</v>
      </c>
      <c r="AF345" s="84">
        <v>410</v>
      </c>
      <c r="AG345" s="85">
        <f t="shared" si="10"/>
        <v>24600</v>
      </c>
      <c r="AH345" s="86">
        <f t="shared" si="11"/>
        <v>27552.000000000004</v>
      </c>
      <c r="AI345" s="90"/>
      <c r="AJ345" s="90"/>
      <c r="AK345" s="91"/>
      <c r="AL345" s="90" t="s">
        <v>124</v>
      </c>
      <c r="AM345" s="90"/>
      <c r="AN345" s="80"/>
      <c r="AO345" s="89" t="s">
        <v>877</v>
      </c>
      <c r="AP345" s="89"/>
      <c r="AQ345" s="19"/>
      <c r="AR345" s="89"/>
      <c r="AS345" s="89"/>
      <c r="AT345" s="89"/>
      <c r="AU345" s="89"/>
      <c r="AV345" s="89"/>
      <c r="AW345" s="89"/>
      <c r="AX345" s="89" t="s">
        <v>141</v>
      </c>
      <c r="AY345" s="89"/>
      <c r="FR345" s="1"/>
      <c r="FS345" s="1"/>
      <c r="FT345" s="1"/>
      <c r="FU345" s="1"/>
      <c r="FV345" s="1"/>
      <c r="FW345" s="1"/>
      <c r="FX345" s="1"/>
      <c r="FY345" s="1"/>
      <c r="FZ345" s="1"/>
      <c r="GA345" s="1"/>
      <c r="GB345" s="1"/>
      <c r="GC345" s="1"/>
      <c r="GD345" s="1"/>
      <c r="GE345" s="1"/>
      <c r="GF345" s="1"/>
      <c r="GG345" s="1"/>
      <c r="GH345" s="1"/>
    </row>
    <row r="346" spans="1:190" ht="12.95" customHeight="1" x14ac:dyDescent="0.25">
      <c r="A346" s="80" t="s">
        <v>543</v>
      </c>
      <c r="B346" s="80"/>
      <c r="C346" s="81">
        <v>210001316</v>
      </c>
      <c r="D346" s="81">
        <v>21101961</v>
      </c>
      <c r="E346" s="167" t="str">
        <f>VLOOKUP(D346:D886,'[8]Plan Report'!$B$812:$C$1352,2,0)</f>
        <v>2088 Т</v>
      </c>
      <c r="F346" s="80"/>
      <c r="G346" s="80" t="s">
        <v>878</v>
      </c>
      <c r="H346" s="89" t="s">
        <v>875</v>
      </c>
      <c r="I346" s="89" t="s">
        <v>879</v>
      </c>
      <c r="J346" s="89" t="s">
        <v>405</v>
      </c>
      <c r="K346" s="89" t="s">
        <v>406</v>
      </c>
      <c r="L346" s="89"/>
      <c r="M346" s="80" t="s">
        <v>246</v>
      </c>
      <c r="N346" s="89" t="s">
        <v>117</v>
      </c>
      <c r="O346" s="80" t="s">
        <v>407</v>
      </c>
      <c r="P346" s="80" t="s">
        <v>128</v>
      </c>
      <c r="Q346" s="89" t="s">
        <v>120</v>
      </c>
      <c r="R346" s="80" t="s">
        <v>117</v>
      </c>
      <c r="S346" s="89" t="s">
        <v>408</v>
      </c>
      <c r="T346" s="80" t="s">
        <v>409</v>
      </c>
      <c r="U346" s="89">
        <v>60</v>
      </c>
      <c r="V346" s="89" t="s">
        <v>410</v>
      </c>
      <c r="W346" s="80"/>
      <c r="X346" s="89"/>
      <c r="Y346" s="80"/>
      <c r="Z346" s="62" t="s">
        <v>246</v>
      </c>
      <c r="AA346" s="80">
        <v>90</v>
      </c>
      <c r="AB346" s="96">
        <v>10</v>
      </c>
      <c r="AC346" s="89" t="s">
        <v>411</v>
      </c>
      <c r="AD346" s="89" t="s">
        <v>123</v>
      </c>
      <c r="AE346" s="84">
        <v>40</v>
      </c>
      <c r="AF346" s="84">
        <v>1648</v>
      </c>
      <c r="AG346" s="85">
        <f t="shared" si="10"/>
        <v>65920</v>
      </c>
      <c r="AH346" s="86">
        <f t="shared" si="11"/>
        <v>73830.400000000009</v>
      </c>
      <c r="AI346" s="90"/>
      <c r="AJ346" s="90"/>
      <c r="AK346" s="91"/>
      <c r="AL346" s="90" t="s">
        <v>124</v>
      </c>
      <c r="AM346" s="90"/>
      <c r="AN346" s="80"/>
      <c r="AO346" s="89" t="s">
        <v>880</v>
      </c>
      <c r="AP346" s="89"/>
      <c r="AQ346" s="19"/>
      <c r="AR346" s="89"/>
      <c r="AS346" s="89"/>
      <c r="AT346" s="89"/>
      <c r="AU346" s="89"/>
      <c r="AV346" s="89"/>
      <c r="AW346" s="89"/>
      <c r="AX346" s="89" t="s">
        <v>141</v>
      </c>
      <c r="AY346" s="89"/>
      <c r="FR346" s="1"/>
      <c r="FS346" s="1"/>
      <c r="FT346" s="1"/>
      <c r="FU346" s="1"/>
      <c r="FV346" s="1"/>
      <c r="FW346" s="1"/>
      <c r="FX346" s="1"/>
      <c r="FY346" s="1"/>
      <c r="FZ346" s="1"/>
      <c r="GA346" s="1"/>
      <c r="GB346" s="1"/>
      <c r="GC346" s="1"/>
      <c r="GD346" s="1"/>
      <c r="GE346" s="1"/>
      <c r="GF346" s="1"/>
      <c r="GG346" s="1"/>
      <c r="GH346" s="1"/>
    </row>
    <row r="347" spans="1:190" ht="12.95" customHeight="1" x14ac:dyDescent="0.25">
      <c r="A347" s="80" t="s">
        <v>543</v>
      </c>
      <c r="B347" s="80"/>
      <c r="C347" s="81">
        <v>210001318</v>
      </c>
      <c r="D347" s="81">
        <v>21101962</v>
      </c>
      <c r="E347" s="167" t="str">
        <f>VLOOKUP(D347:D887,'[8]Plan Report'!$B$812:$C$1352,2,0)</f>
        <v>2089 Т</v>
      </c>
      <c r="F347" s="80"/>
      <c r="G347" s="80" t="s">
        <v>878</v>
      </c>
      <c r="H347" s="89" t="s">
        <v>875</v>
      </c>
      <c r="I347" s="89" t="s">
        <v>879</v>
      </c>
      <c r="J347" s="89" t="s">
        <v>405</v>
      </c>
      <c r="K347" s="89" t="s">
        <v>406</v>
      </c>
      <c r="L347" s="89"/>
      <c r="M347" s="80" t="s">
        <v>246</v>
      </c>
      <c r="N347" s="89" t="s">
        <v>117</v>
      </c>
      <c r="O347" s="80" t="s">
        <v>407</v>
      </c>
      <c r="P347" s="80" t="s">
        <v>128</v>
      </c>
      <c r="Q347" s="89" t="s">
        <v>120</v>
      </c>
      <c r="R347" s="80" t="s">
        <v>117</v>
      </c>
      <c r="S347" s="89" t="s">
        <v>408</v>
      </c>
      <c r="T347" s="80" t="s">
        <v>409</v>
      </c>
      <c r="U347" s="89">
        <v>60</v>
      </c>
      <c r="V347" s="89" t="s">
        <v>410</v>
      </c>
      <c r="W347" s="80"/>
      <c r="X347" s="89"/>
      <c r="Y347" s="80"/>
      <c r="Z347" s="62" t="s">
        <v>246</v>
      </c>
      <c r="AA347" s="80">
        <v>90</v>
      </c>
      <c r="AB347" s="96">
        <v>10</v>
      </c>
      <c r="AC347" s="89" t="s">
        <v>411</v>
      </c>
      <c r="AD347" s="89" t="s">
        <v>123</v>
      </c>
      <c r="AE347" s="84">
        <v>40</v>
      </c>
      <c r="AF347" s="84">
        <v>1648</v>
      </c>
      <c r="AG347" s="85">
        <f t="shared" ref="AG347:AG410" si="12">AE347*AF347</f>
        <v>65920</v>
      </c>
      <c r="AH347" s="86">
        <f t="shared" ref="AH347:AH410" si="13">AG347*1.12</f>
        <v>73830.400000000009</v>
      </c>
      <c r="AI347" s="90"/>
      <c r="AJ347" s="90"/>
      <c r="AK347" s="91"/>
      <c r="AL347" s="90" t="s">
        <v>124</v>
      </c>
      <c r="AM347" s="90"/>
      <c r="AN347" s="80"/>
      <c r="AO347" s="89" t="s">
        <v>881</v>
      </c>
      <c r="AP347" s="89"/>
      <c r="AQ347" s="19"/>
      <c r="AR347" s="89"/>
      <c r="AS347" s="89"/>
      <c r="AT347" s="89"/>
      <c r="AU347" s="89"/>
      <c r="AV347" s="89"/>
      <c r="AW347" s="89"/>
      <c r="AX347" s="89" t="s">
        <v>141</v>
      </c>
      <c r="AY347" s="89"/>
      <c r="FR347" s="1"/>
      <c r="FS347" s="1"/>
      <c r="FT347" s="1"/>
      <c r="FU347" s="1"/>
      <c r="FV347" s="1"/>
      <c r="FW347" s="1"/>
      <c r="FX347" s="1"/>
      <c r="FY347" s="1"/>
      <c r="FZ347" s="1"/>
      <c r="GA347" s="1"/>
      <c r="GB347" s="1"/>
      <c r="GC347" s="1"/>
      <c r="GD347" s="1"/>
      <c r="GE347" s="1"/>
      <c r="GF347" s="1"/>
      <c r="GG347" s="1"/>
      <c r="GH347" s="1"/>
    </row>
    <row r="348" spans="1:190" ht="12.95" customHeight="1" x14ac:dyDescent="0.25">
      <c r="A348" s="80" t="s">
        <v>543</v>
      </c>
      <c r="B348" s="80"/>
      <c r="C348" s="81">
        <v>210012803</v>
      </c>
      <c r="D348" s="81">
        <v>21101963</v>
      </c>
      <c r="E348" s="167" t="str">
        <f>VLOOKUP(D348:D888,'[8]Plan Report'!$B$812:$C$1352,2,0)</f>
        <v>1832 Т</v>
      </c>
      <c r="F348" s="80"/>
      <c r="G348" s="80" t="s">
        <v>882</v>
      </c>
      <c r="H348" s="89" t="s">
        <v>883</v>
      </c>
      <c r="I348" s="89" t="s">
        <v>884</v>
      </c>
      <c r="J348" s="89" t="s">
        <v>405</v>
      </c>
      <c r="K348" s="89" t="s">
        <v>406</v>
      </c>
      <c r="L348" s="89"/>
      <c r="M348" s="80" t="s">
        <v>246</v>
      </c>
      <c r="N348" s="89" t="s">
        <v>117</v>
      </c>
      <c r="O348" s="80" t="s">
        <v>407</v>
      </c>
      <c r="P348" s="80" t="s">
        <v>128</v>
      </c>
      <c r="Q348" s="89" t="s">
        <v>120</v>
      </c>
      <c r="R348" s="80" t="s">
        <v>117</v>
      </c>
      <c r="S348" s="89" t="s">
        <v>408</v>
      </c>
      <c r="T348" s="80" t="s">
        <v>409</v>
      </c>
      <c r="U348" s="89">
        <v>60</v>
      </c>
      <c r="V348" s="89" t="s">
        <v>410</v>
      </c>
      <c r="W348" s="80"/>
      <c r="X348" s="89"/>
      <c r="Y348" s="80"/>
      <c r="Z348" s="62" t="s">
        <v>246</v>
      </c>
      <c r="AA348" s="80">
        <v>90</v>
      </c>
      <c r="AB348" s="96">
        <v>10</v>
      </c>
      <c r="AC348" s="89" t="s">
        <v>416</v>
      </c>
      <c r="AD348" s="89" t="s">
        <v>123</v>
      </c>
      <c r="AE348" s="84">
        <v>43.8</v>
      </c>
      <c r="AF348" s="84">
        <v>689.67</v>
      </c>
      <c r="AG348" s="85">
        <f t="shared" si="12"/>
        <v>30207.545999999995</v>
      </c>
      <c r="AH348" s="86">
        <f t="shared" si="13"/>
        <v>33832.451519999995</v>
      </c>
      <c r="AI348" s="90"/>
      <c r="AJ348" s="90"/>
      <c r="AK348" s="91"/>
      <c r="AL348" s="90" t="s">
        <v>124</v>
      </c>
      <c r="AM348" s="90"/>
      <c r="AN348" s="80"/>
      <c r="AO348" s="89" t="s">
        <v>885</v>
      </c>
      <c r="AP348" s="89"/>
      <c r="AQ348" s="19"/>
      <c r="AR348" s="89"/>
      <c r="AS348" s="89"/>
      <c r="AT348" s="89"/>
      <c r="AU348" s="89"/>
      <c r="AV348" s="89"/>
      <c r="AW348" s="89"/>
      <c r="AX348" s="89" t="s">
        <v>141</v>
      </c>
      <c r="AY348" s="89"/>
      <c r="FR348" s="1"/>
      <c r="FS348" s="1"/>
      <c r="FT348" s="1"/>
      <c r="FU348" s="1"/>
      <c r="FV348" s="1"/>
      <c r="FW348" s="1"/>
      <c r="FX348" s="1"/>
      <c r="FY348" s="1"/>
      <c r="FZ348" s="1"/>
      <c r="GA348" s="1"/>
      <c r="GB348" s="1"/>
      <c r="GC348" s="1"/>
      <c r="GD348" s="1"/>
      <c r="GE348" s="1"/>
      <c r="GF348" s="1"/>
      <c r="GG348" s="1"/>
      <c r="GH348" s="1"/>
    </row>
    <row r="349" spans="1:190" ht="12.95" customHeight="1" x14ac:dyDescent="0.25">
      <c r="A349" s="80" t="s">
        <v>543</v>
      </c>
      <c r="B349" s="80"/>
      <c r="C349" s="81">
        <v>210012800</v>
      </c>
      <c r="D349" s="81">
        <v>21101964</v>
      </c>
      <c r="E349" s="167" t="str">
        <f>VLOOKUP(D349:D889,'[8]Plan Report'!$B$812:$C$1352,2,0)</f>
        <v>1833 Т</v>
      </c>
      <c r="F349" s="80"/>
      <c r="G349" s="80" t="s">
        <v>886</v>
      </c>
      <c r="H349" s="89" t="s">
        <v>883</v>
      </c>
      <c r="I349" s="89" t="s">
        <v>887</v>
      </c>
      <c r="J349" s="89" t="s">
        <v>405</v>
      </c>
      <c r="K349" s="89" t="s">
        <v>406</v>
      </c>
      <c r="L349" s="89"/>
      <c r="M349" s="80" t="s">
        <v>246</v>
      </c>
      <c r="N349" s="89" t="s">
        <v>117</v>
      </c>
      <c r="O349" s="80" t="s">
        <v>407</v>
      </c>
      <c r="P349" s="80" t="s">
        <v>128</v>
      </c>
      <c r="Q349" s="89" t="s">
        <v>120</v>
      </c>
      <c r="R349" s="80" t="s">
        <v>117</v>
      </c>
      <c r="S349" s="89" t="s">
        <v>408</v>
      </c>
      <c r="T349" s="80" t="s">
        <v>409</v>
      </c>
      <c r="U349" s="89">
        <v>60</v>
      </c>
      <c r="V349" s="89" t="s">
        <v>410</v>
      </c>
      <c r="W349" s="80"/>
      <c r="X349" s="89"/>
      <c r="Y349" s="80"/>
      <c r="Z349" s="62" t="s">
        <v>246</v>
      </c>
      <c r="AA349" s="80">
        <v>90</v>
      </c>
      <c r="AB349" s="96">
        <v>10</v>
      </c>
      <c r="AC349" s="89" t="s">
        <v>808</v>
      </c>
      <c r="AD349" s="89" t="s">
        <v>123</v>
      </c>
      <c r="AE349" s="84">
        <v>0.04</v>
      </c>
      <c r="AF349" s="84">
        <v>212205</v>
      </c>
      <c r="AG349" s="85">
        <f t="shared" si="12"/>
        <v>8488.2000000000007</v>
      </c>
      <c r="AH349" s="86">
        <f t="shared" si="13"/>
        <v>9506.7840000000015</v>
      </c>
      <c r="AI349" s="90"/>
      <c r="AJ349" s="90"/>
      <c r="AK349" s="91"/>
      <c r="AL349" s="90" t="s">
        <v>124</v>
      </c>
      <c r="AM349" s="90"/>
      <c r="AN349" s="80"/>
      <c r="AO349" s="89" t="s">
        <v>888</v>
      </c>
      <c r="AP349" s="89"/>
      <c r="AQ349" s="19"/>
      <c r="AR349" s="89"/>
      <c r="AS349" s="89"/>
      <c r="AT349" s="89"/>
      <c r="AU349" s="89"/>
      <c r="AV349" s="89"/>
      <c r="AW349" s="89"/>
      <c r="AX349" s="89" t="s">
        <v>141</v>
      </c>
      <c r="AY349" s="89"/>
      <c r="FR349" s="1"/>
      <c r="FS349" s="1"/>
      <c r="FT349" s="1"/>
      <c r="FU349" s="1"/>
      <c r="FV349" s="1"/>
      <c r="FW349" s="1"/>
      <c r="FX349" s="1"/>
      <c r="FY349" s="1"/>
      <c r="FZ349" s="1"/>
      <c r="GA349" s="1"/>
      <c r="GB349" s="1"/>
      <c r="GC349" s="1"/>
      <c r="GD349" s="1"/>
      <c r="GE349" s="1"/>
      <c r="GF349" s="1"/>
      <c r="GG349" s="1"/>
      <c r="GH349" s="1"/>
    </row>
    <row r="350" spans="1:190" ht="12.95" customHeight="1" x14ac:dyDescent="0.25">
      <c r="A350" s="80" t="s">
        <v>543</v>
      </c>
      <c r="B350" s="80"/>
      <c r="C350" s="81">
        <v>210012802</v>
      </c>
      <c r="D350" s="81">
        <v>21101965</v>
      </c>
      <c r="E350" s="167" t="str">
        <f>VLOOKUP(D350:D890,'[8]Plan Report'!$B$812:$C$1352,2,0)</f>
        <v>1834 Т</v>
      </c>
      <c r="F350" s="80"/>
      <c r="G350" s="80" t="s">
        <v>889</v>
      </c>
      <c r="H350" s="89" t="s">
        <v>883</v>
      </c>
      <c r="I350" s="89" t="s">
        <v>890</v>
      </c>
      <c r="J350" s="89" t="s">
        <v>405</v>
      </c>
      <c r="K350" s="89" t="s">
        <v>406</v>
      </c>
      <c r="L350" s="89"/>
      <c r="M350" s="80" t="s">
        <v>246</v>
      </c>
      <c r="N350" s="89" t="s">
        <v>117</v>
      </c>
      <c r="O350" s="80" t="s">
        <v>407</v>
      </c>
      <c r="P350" s="80" t="s">
        <v>128</v>
      </c>
      <c r="Q350" s="89" t="s">
        <v>120</v>
      </c>
      <c r="R350" s="80" t="s">
        <v>117</v>
      </c>
      <c r="S350" s="89" t="s">
        <v>408</v>
      </c>
      <c r="T350" s="80" t="s">
        <v>409</v>
      </c>
      <c r="U350" s="89">
        <v>60</v>
      </c>
      <c r="V350" s="89" t="s">
        <v>410</v>
      </c>
      <c r="W350" s="80"/>
      <c r="X350" s="89"/>
      <c r="Y350" s="80"/>
      <c r="Z350" s="62" t="s">
        <v>246</v>
      </c>
      <c r="AA350" s="80">
        <v>90</v>
      </c>
      <c r="AB350" s="96">
        <v>10</v>
      </c>
      <c r="AC350" s="89" t="s">
        <v>416</v>
      </c>
      <c r="AD350" s="89" t="s">
        <v>123</v>
      </c>
      <c r="AE350" s="84">
        <v>485</v>
      </c>
      <c r="AF350" s="84">
        <v>388.29</v>
      </c>
      <c r="AG350" s="85">
        <f t="shared" si="12"/>
        <v>188320.65000000002</v>
      </c>
      <c r="AH350" s="86">
        <f t="shared" si="13"/>
        <v>210919.12800000006</v>
      </c>
      <c r="AI350" s="90"/>
      <c r="AJ350" s="90"/>
      <c r="AK350" s="91"/>
      <c r="AL350" s="90" t="s">
        <v>124</v>
      </c>
      <c r="AM350" s="90"/>
      <c r="AN350" s="80"/>
      <c r="AO350" s="89" t="s">
        <v>891</v>
      </c>
      <c r="AP350" s="89"/>
      <c r="AQ350" s="19"/>
      <c r="AR350" s="89"/>
      <c r="AS350" s="89"/>
      <c r="AT350" s="89"/>
      <c r="AU350" s="89"/>
      <c r="AV350" s="89"/>
      <c r="AW350" s="89"/>
      <c r="AX350" s="89" t="s">
        <v>141</v>
      </c>
      <c r="AY350" s="89"/>
      <c r="FR350" s="1"/>
      <c r="FS350" s="1"/>
      <c r="FT350" s="1"/>
      <c r="FU350" s="1"/>
      <c r="FV350" s="1"/>
      <c r="FW350" s="1"/>
      <c r="FX350" s="1"/>
      <c r="FY350" s="1"/>
      <c r="FZ350" s="1"/>
      <c r="GA350" s="1"/>
      <c r="GB350" s="1"/>
      <c r="GC350" s="1"/>
      <c r="GD350" s="1"/>
      <c r="GE350" s="1"/>
      <c r="GF350" s="1"/>
      <c r="GG350" s="1"/>
      <c r="GH350" s="1"/>
    </row>
    <row r="351" spans="1:190" ht="12.95" customHeight="1" x14ac:dyDescent="0.25">
      <c r="A351" s="80" t="s">
        <v>543</v>
      </c>
      <c r="B351" s="80"/>
      <c r="C351" s="81">
        <v>210035860</v>
      </c>
      <c r="D351" s="81">
        <v>21101966</v>
      </c>
      <c r="E351" s="167" t="str">
        <f>VLOOKUP(D351:D891,'[8]Plan Report'!$B$812:$C$1352,2,0)</f>
        <v>1835 Т</v>
      </c>
      <c r="F351" s="80"/>
      <c r="G351" s="80" t="s">
        <v>892</v>
      </c>
      <c r="H351" s="89" t="s">
        <v>883</v>
      </c>
      <c r="I351" s="89" t="s">
        <v>893</v>
      </c>
      <c r="J351" s="89" t="s">
        <v>405</v>
      </c>
      <c r="K351" s="89" t="s">
        <v>406</v>
      </c>
      <c r="L351" s="89"/>
      <c r="M351" s="80" t="s">
        <v>246</v>
      </c>
      <c r="N351" s="89" t="s">
        <v>117</v>
      </c>
      <c r="O351" s="80" t="s">
        <v>407</v>
      </c>
      <c r="P351" s="80" t="s">
        <v>128</v>
      </c>
      <c r="Q351" s="89" t="s">
        <v>120</v>
      </c>
      <c r="R351" s="80" t="s">
        <v>117</v>
      </c>
      <c r="S351" s="89" t="s">
        <v>408</v>
      </c>
      <c r="T351" s="80" t="s">
        <v>409</v>
      </c>
      <c r="U351" s="89">
        <v>60</v>
      </c>
      <c r="V351" s="89" t="s">
        <v>410</v>
      </c>
      <c r="W351" s="80"/>
      <c r="X351" s="89"/>
      <c r="Y351" s="80"/>
      <c r="Z351" s="62" t="s">
        <v>246</v>
      </c>
      <c r="AA351" s="80">
        <v>90</v>
      </c>
      <c r="AB351" s="96">
        <v>10</v>
      </c>
      <c r="AC351" s="89" t="s">
        <v>416</v>
      </c>
      <c r="AD351" s="89" t="s">
        <v>123</v>
      </c>
      <c r="AE351" s="84">
        <v>500</v>
      </c>
      <c r="AF351" s="84">
        <v>1200</v>
      </c>
      <c r="AG351" s="85">
        <f t="shared" si="12"/>
        <v>600000</v>
      </c>
      <c r="AH351" s="86">
        <f t="shared" si="13"/>
        <v>672000.00000000012</v>
      </c>
      <c r="AI351" s="90"/>
      <c r="AJ351" s="90"/>
      <c r="AK351" s="91"/>
      <c r="AL351" s="90" t="s">
        <v>124</v>
      </c>
      <c r="AM351" s="90"/>
      <c r="AN351" s="80"/>
      <c r="AO351" s="89" t="s">
        <v>894</v>
      </c>
      <c r="AP351" s="89"/>
      <c r="AQ351" s="19"/>
      <c r="AR351" s="89"/>
      <c r="AS351" s="89"/>
      <c r="AT351" s="89"/>
      <c r="AU351" s="89"/>
      <c r="AV351" s="89"/>
      <c r="AW351" s="89"/>
      <c r="AX351" s="89" t="s">
        <v>141</v>
      </c>
      <c r="AY351" s="89"/>
      <c r="FR351" s="1"/>
      <c r="FS351" s="1"/>
      <c r="FT351" s="1"/>
      <c r="FU351" s="1"/>
      <c r="FV351" s="1"/>
      <c r="FW351" s="1"/>
      <c r="FX351" s="1"/>
      <c r="FY351" s="1"/>
      <c r="FZ351" s="1"/>
      <c r="GA351" s="1"/>
      <c r="GB351" s="1"/>
      <c r="GC351" s="1"/>
      <c r="GD351" s="1"/>
      <c r="GE351" s="1"/>
      <c r="GF351" s="1"/>
      <c r="GG351" s="1"/>
      <c r="GH351" s="1"/>
    </row>
    <row r="352" spans="1:190" ht="12.95" customHeight="1" x14ac:dyDescent="0.25">
      <c r="A352" s="80" t="s">
        <v>543</v>
      </c>
      <c r="B352" s="80"/>
      <c r="C352" s="81">
        <v>210035861</v>
      </c>
      <c r="D352" s="81">
        <v>21101967</v>
      </c>
      <c r="E352" s="167" t="str">
        <f>VLOOKUP(D352:D892,'[8]Plan Report'!$B$812:$C$1352,2,0)</f>
        <v>1836 Т</v>
      </c>
      <c r="F352" s="80"/>
      <c r="G352" s="80" t="s">
        <v>895</v>
      </c>
      <c r="H352" s="89" t="s">
        <v>883</v>
      </c>
      <c r="I352" s="89" t="s">
        <v>896</v>
      </c>
      <c r="J352" s="89" t="s">
        <v>405</v>
      </c>
      <c r="K352" s="89" t="s">
        <v>406</v>
      </c>
      <c r="L352" s="89"/>
      <c r="M352" s="80" t="s">
        <v>246</v>
      </c>
      <c r="N352" s="89" t="s">
        <v>117</v>
      </c>
      <c r="O352" s="80" t="s">
        <v>407</v>
      </c>
      <c r="P352" s="80" t="s">
        <v>128</v>
      </c>
      <c r="Q352" s="89" t="s">
        <v>120</v>
      </c>
      <c r="R352" s="80" t="s">
        <v>117</v>
      </c>
      <c r="S352" s="89" t="s">
        <v>408</v>
      </c>
      <c r="T352" s="80" t="s">
        <v>409</v>
      </c>
      <c r="U352" s="89">
        <v>60</v>
      </c>
      <c r="V352" s="89" t="s">
        <v>410</v>
      </c>
      <c r="W352" s="80"/>
      <c r="X352" s="89"/>
      <c r="Y352" s="80"/>
      <c r="Z352" s="62" t="s">
        <v>246</v>
      </c>
      <c r="AA352" s="80">
        <v>90</v>
      </c>
      <c r="AB352" s="96">
        <v>10</v>
      </c>
      <c r="AC352" s="89" t="s">
        <v>416</v>
      </c>
      <c r="AD352" s="89" t="s">
        <v>123</v>
      </c>
      <c r="AE352" s="84">
        <v>100</v>
      </c>
      <c r="AF352" s="84">
        <v>1600</v>
      </c>
      <c r="AG352" s="85">
        <f t="shared" si="12"/>
        <v>160000</v>
      </c>
      <c r="AH352" s="86">
        <f t="shared" si="13"/>
        <v>179200.00000000003</v>
      </c>
      <c r="AI352" s="90"/>
      <c r="AJ352" s="90"/>
      <c r="AK352" s="91"/>
      <c r="AL352" s="90" t="s">
        <v>124</v>
      </c>
      <c r="AM352" s="90"/>
      <c r="AN352" s="80"/>
      <c r="AO352" s="89" t="s">
        <v>897</v>
      </c>
      <c r="AP352" s="89"/>
      <c r="AQ352" s="19"/>
      <c r="AR352" s="89"/>
      <c r="AS352" s="89"/>
      <c r="AT352" s="89"/>
      <c r="AU352" s="89"/>
      <c r="AV352" s="89"/>
      <c r="AW352" s="89"/>
      <c r="AX352" s="89" t="s">
        <v>141</v>
      </c>
      <c r="AY352" s="89"/>
      <c r="FR352" s="1"/>
      <c r="FS352" s="1"/>
      <c r="FT352" s="1"/>
      <c r="FU352" s="1"/>
      <c r="FV352" s="1"/>
      <c r="FW352" s="1"/>
      <c r="FX352" s="1"/>
      <c r="FY352" s="1"/>
      <c r="FZ352" s="1"/>
      <c r="GA352" s="1"/>
      <c r="GB352" s="1"/>
      <c r="GC352" s="1"/>
      <c r="GD352" s="1"/>
      <c r="GE352" s="1"/>
      <c r="GF352" s="1"/>
      <c r="GG352" s="1"/>
      <c r="GH352" s="1"/>
    </row>
    <row r="353" spans="1:190" ht="12.95" customHeight="1" x14ac:dyDescent="0.25">
      <c r="A353" s="80" t="s">
        <v>543</v>
      </c>
      <c r="B353" s="80"/>
      <c r="C353" s="81">
        <v>210035862</v>
      </c>
      <c r="D353" s="81">
        <v>21101968</v>
      </c>
      <c r="E353" s="167" t="str">
        <f>VLOOKUP(D353:D893,'[8]Plan Report'!$B$812:$C$1352,2,0)</f>
        <v>1837 Т</v>
      </c>
      <c r="F353" s="80"/>
      <c r="G353" s="80" t="s">
        <v>898</v>
      </c>
      <c r="H353" s="89" t="s">
        <v>883</v>
      </c>
      <c r="I353" s="89" t="s">
        <v>899</v>
      </c>
      <c r="J353" s="89" t="s">
        <v>405</v>
      </c>
      <c r="K353" s="89" t="s">
        <v>406</v>
      </c>
      <c r="L353" s="89"/>
      <c r="M353" s="80" t="s">
        <v>246</v>
      </c>
      <c r="N353" s="89" t="s">
        <v>117</v>
      </c>
      <c r="O353" s="80" t="s">
        <v>407</v>
      </c>
      <c r="P353" s="80" t="s">
        <v>128</v>
      </c>
      <c r="Q353" s="89" t="s">
        <v>120</v>
      </c>
      <c r="R353" s="80" t="s">
        <v>117</v>
      </c>
      <c r="S353" s="89" t="s">
        <v>408</v>
      </c>
      <c r="T353" s="80" t="s">
        <v>409</v>
      </c>
      <c r="U353" s="89">
        <v>60</v>
      </c>
      <c r="V353" s="89" t="s">
        <v>410</v>
      </c>
      <c r="W353" s="80"/>
      <c r="X353" s="89"/>
      <c r="Y353" s="80"/>
      <c r="Z353" s="62" t="s">
        <v>246</v>
      </c>
      <c r="AA353" s="80">
        <v>90</v>
      </c>
      <c r="AB353" s="96">
        <v>10</v>
      </c>
      <c r="AC353" s="89" t="s">
        <v>416</v>
      </c>
      <c r="AD353" s="89" t="s">
        <v>123</v>
      </c>
      <c r="AE353" s="84">
        <v>100</v>
      </c>
      <c r="AF353" s="84">
        <v>1949.52</v>
      </c>
      <c r="AG353" s="85">
        <f t="shared" si="12"/>
        <v>194952</v>
      </c>
      <c r="AH353" s="86">
        <f t="shared" si="13"/>
        <v>218346.24000000002</v>
      </c>
      <c r="AI353" s="90"/>
      <c r="AJ353" s="90"/>
      <c r="AK353" s="91"/>
      <c r="AL353" s="90" t="s">
        <v>124</v>
      </c>
      <c r="AM353" s="90"/>
      <c r="AN353" s="80"/>
      <c r="AO353" s="89" t="s">
        <v>900</v>
      </c>
      <c r="AP353" s="89"/>
      <c r="AQ353" s="19"/>
      <c r="AR353" s="89"/>
      <c r="AS353" s="89"/>
      <c r="AT353" s="89"/>
      <c r="AU353" s="89"/>
      <c r="AV353" s="89"/>
      <c r="AW353" s="89"/>
      <c r="AX353" s="89" t="s">
        <v>141</v>
      </c>
      <c r="AY353" s="89"/>
      <c r="FR353" s="1"/>
      <c r="FS353" s="1"/>
      <c r="FT353" s="1"/>
      <c r="FU353" s="1"/>
      <c r="FV353" s="1"/>
      <c r="FW353" s="1"/>
      <c r="FX353" s="1"/>
      <c r="FY353" s="1"/>
      <c r="FZ353" s="1"/>
      <c r="GA353" s="1"/>
      <c r="GB353" s="1"/>
      <c r="GC353" s="1"/>
      <c r="GD353" s="1"/>
      <c r="GE353" s="1"/>
      <c r="GF353" s="1"/>
      <c r="GG353" s="1"/>
      <c r="GH353" s="1"/>
    </row>
    <row r="354" spans="1:190" ht="12.95" customHeight="1" x14ac:dyDescent="0.25">
      <c r="A354" s="80" t="s">
        <v>543</v>
      </c>
      <c r="B354" s="80"/>
      <c r="C354" s="81">
        <v>150004404</v>
      </c>
      <c r="D354" s="81">
        <v>21101969</v>
      </c>
      <c r="E354" s="167" t="str">
        <f>VLOOKUP(D354:D894,'[8]Plan Report'!$B$812:$C$1352,2,0)</f>
        <v>1849 Т</v>
      </c>
      <c r="F354" s="80"/>
      <c r="G354" s="80" t="s">
        <v>901</v>
      </c>
      <c r="H354" s="89" t="s">
        <v>902</v>
      </c>
      <c r="I354" s="89" t="s">
        <v>903</v>
      </c>
      <c r="J354" s="89" t="s">
        <v>405</v>
      </c>
      <c r="K354" s="89" t="s">
        <v>406</v>
      </c>
      <c r="L354" s="89"/>
      <c r="M354" s="80" t="s">
        <v>246</v>
      </c>
      <c r="N354" s="89" t="s">
        <v>117</v>
      </c>
      <c r="O354" s="80" t="s">
        <v>407</v>
      </c>
      <c r="P354" s="80" t="s">
        <v>128</v>
      </c>
      <c r="Q354" s="89" t="s">
        <v>120</v>
      </c>
      <c r="R354" s="80" t="s">
        <v>117</v>
      </c>
      <c r="S354" s="89" t="s">
        <v>408</v>
      </c>
      <c r="T354" s="80" t="s">
        <v>409</v>
      </c>
      <c r="U354" s="89">
        <v>60</v>
      </c>
      <c r="V354" s="89" t="s">
        <v>410</v>
      </c>
      <c r="W354" s="80"/>
      <c r="X354" s="89"/>
      <c r="Y354" s="80"/>
      <c r="Z354" s="62" t="s">
        <v>246</v>
      </c>
      <c r="AA354" s="80">
        <v>90</v>
      </c>
      <c r="AB354" s="96">
        <v>10</v>
      </c>
      <c r="AC354" s="89" t="s">
        <v>411</v>
      </c>
      <c r="AD354" s="89" t="s">
        <v>123</v>
      </c>
      <c r="AE354" s="84">
        <v>1</v>
      </c>
      <c r="AF354" s="84">
        <v>2200000</v>
      </c>
      <c r="AG354" s="85">
        <f t="shared" si="12"/>
        <v>2200000</v>
      </c>
      <c r="AH354" s="86">
        <f t="shared" si="13"/>
        <v>2464000.0000000005</v>
      </c>
      <c r="AI354" s="90"/>
      <c r="AJ354" s="90"/>
      <c r="AK354" s="91"/>
      <c r="AL354" s="90" t="s">
        <v>124</v>
      </c>
      <c r="AM354" s="90"/>
      <c r="AN354" s="80"/>
      <c r="AO354" s="89"/>
      <c r="AP354" s="89"/>
      <c r="AQ354" s="19"/>
      <c r="AR354" s="89"/>
      <c r="AS354" s="89"/>
      <c r="AT354" s="89"/>
      <c r="AU354" s="89"/>
      <c r="AV354" s="89"/>
      <c r="AW354" s="89"/>
      <c r="AX354" s="89" t="s">
        <v>141</v>
      </c>
      <c r="AY354" s="89"/>
      <c r="FR354" s="1"/>
      <c r="FS354" s="1"/>
      <c r="FT354" s="1"/>
      <c r="FU354" s="1"/>
      <c r="FV354" s="1"/>
      <c r="FW354" s="1"/>
      <c r="FX354" s="1"/>
      <c r="FY354" s="1"/>
      <c r="FZ354" s="1"/>
      <c r="GA354" s="1"/>
      <c r="GB354" s="1"/>
      <c r="GC354" s="1"/>
      <c r="GD354" s="1"/>
      <c r="GE354" s="1"/>
      <c r="GF354" s="1"/>
      <c r="GG354" s="1"/>
      <c r="GH354" s="1"/>
    </row>
    <row r="355" spans="1:190" ht="12.95" customHeight="1" x14ac:dyDescent="0.25">
      <c r="A355" s="80" t="s">
        <v>543</v>
      </c>
      <c r="B355" s="80"/>
      <c r="C355" s="81">
        <v>210012673</v>
      </c>
      <c r="D355" s="81">
        <v>21101970</v>
      </c>
      <c r="E355" s="167" t="str">
        <f>VLOOKUP(D355:D895,'[8]Plan Report'!$B$812:$C$1352,2,0)</f>
        <v>2097 Т</v>
      </c>
      <c r="F355" s="80"/>
      <c r="G355" s="80" t="s">
        <v>904</v>
      </c>
      <c r="H355" s="89" t="s">
        <v>905</v>
      </c>
      <c r="I355" s="89" t="s">
        <v>906</v>
      </c>
      <c r="J355" s="89" t="s">
        <v>116</v>
      </c>
      <c r="K355" s="89" t="s">
        <v>406</v>
      </c>
      <c r="L355" s="89" t="s">
        <v>454</v>
      </c>
      <c r="M355" s="80" t="s">
        <v>82</v>
      </c>
      <c r="N355" s="89" t="s">
        <v>117</v>
      </c>
      <c r="O355" s="80" t="s">
        <v>407</v>
      </c>
      <c r="P355" s="80" t="s">
        <v>128</v>
      </c>
      <c r="Q355" s="89" t="s">
        <v>120</v>
      </c>
      <c r="R355" s="80" t="s">
        <v>117</v>
      </c>
      <c r="S355" s="89" t="s">
        <v>408</v>
      </c>
      <c r="T355" s="80" t="s">
        <v>409</v>
      </c>
      <c r="U355" s="89">
        <v>60</v>
      </c>
      <c r="V355" s="89" t="s">
        <v>410</v>
      </c>
      <c r="W355" s="80"/>
      <c r="X355" s="89"/>
      <c r="Y355" s="80"/>
      <c r="Z355" s="80">
        <v>30</v>
      </c>
      <c r="AA355" s="80">
        <v>60</v>
      </c>
      <c r="AB355" s="96">
        <v>10</v>
      </c>
      <c r="AC355" s="89" t="s">
        <v>411</v>
      </c>
      <c r="AD355" s="89" t="s">
        <v>123</v>
      </c>
      <c r="AE355" s="84">
        <v>59</v>
      </c>
      <c r="AF355" s="84">
        <v>15175</v>
      </c>
      <c r="AG355" s="85">
        <f t="shared" si="12"/>
        <v>895325</v>
      </c>
      <c r="AH355" s="86">
        <f t="shared" si="13"/>
        <v>1002764.0000000001</v>
      </c>
      <c r="AI355" s="90"/>
      <c r="AJ355" s="90"/>
      <c r="AK355" s="91"/>
      <c r="AL355" s="90" t="s">
        <v>124</v>
      </c>
      <c r="AM355" s="90"/>
      <c r="AN355" s="80"/>
      <c r="AO355" s="89" t="s">
        <v>907</v>
      </c>
      <c r="AP355" s="89"/>
      <c r="AQ355" s="19"/>
      <c r="AR355" s="89"/>
      <c r="AS355" s="89"/>
      <c r="AT355" s="89"/>
      <c r="AU355" s="89"/>
      <c r="AV355" s="89"/>
      <c r="AW355" s="89"/>
      <c r="AX355" s="89" t="s">
        <v>141</v>
      </c>
      <c r="AY355" s="89"/>
      <c r="FR355" s="1"/>
      <c r="FS355" s="1"/>
      <c r="FT355" s="1"/>
      <c r="FU355" s="1"/>
      <c r="FV355" s="1"/>
      <c r="FW355" s="1"/>
      <c r="FX355" s="1"/>
      <c r="FY355" s="1"/>
      <c r="FZ355" s="1"/>
      <c r="GA355" s="1"/>
      <c r="GB355" s="1"/>
      <c r="GC355" s="1"/>
      <c r="GD355" s="1"/>
      <c r="GE355" s="1"/>
      <c r="GF355" s="1"/>
      <c r="GG355" s="1"/>
      <c r="GH355" s="1"/>
    </row>
    <row r="356" spans="1:190" ht="12.95" customHeight="1" x14ac:dyDescent="0.25">
      <c r="A356" s="80" t="s">
        <v>543</v>
      </c>
      <c r="B356" s="80"/>
      <c r="C356" s="81">
        <v>210012677</v>
      </c>
      <c r="D356" s="81">
        <v>21101971</v>
      </c>
      <c r="E356" s="167" t="str">
        <f>VLOOKUP(D356:D896,'[8]Plan Report'!$B$812:$C$1352,2,0)</f>
        <v>2094 Т</v>
      </c>
      <c r="F356" s="80"/>
      <c r="G356" s="80" t="s">
        <v>904</v>
      </c>
      <c r="H356" s="89" t="s">
        <v>905</v>
      </c>
      <c r="I356" s="89" t="s">
        <v>906</v>
      </c>
      <c r="J356" s="89" t="s">
        <v>116</v>
      </c>
      <c r="K356" s="89" t="s">
        <v>406</v>
      </c>
      <c r="L356" s="89" t="s">
        <v>454</v>
      </c>
      <c r="M356" s="80" t="s">
        <v>82</v>
      </c>
      <c r="N356" s="89" t="s">
        <v>117</v>
      </c>
      <c r="O356" s="80" t="s">
        <v>407</v>
      </c>
      <c r="P356" s="80" t="s">
        <v>128</v>
      </c>
      <c r="Q356" s="89" t="s">
        <v>120</v>
      </c>
      <c r="R356" s="80" t="s">
        <v>117</v>
      </c>
      <c r="S356" s="89" t="s">
        <v>408</v>
      </c>
      <c r="T356" s="80" t="s">
        <v>409</v>
      </c>
      <c r="U356" s="89">
        <v>60</v>
      </c>
      <c r="V356" s="89" t="s">
        <v>410</v>
      </c>
      <c r="W356" s="80"/>
      <c r="X356" s="89"/>
      <c r="Y356" s="80"/>
      <c r="Z356" s="80">
        <v>30</v>
      </c>
      <c r="AA356" s="80">
        <v>60</v>
      </c>
      <c r="AB356" s="96">
        <v>10</v>
      </c>
      <c r="AC356" s="89" t="s">
        <v>411</v>
      </c>
      <c r="AD356" s="89" t="s">
        <v>123</v>
      </c>
      <c r="AE356" s="84">
        <v>86</v>
      </c>
      <c r="AF356" s="84">
        <v>15198</v>
      </c>
      <c r="AG356" s="85">
        <f t="shared" si="12"/>
        <v>1307028</v>
      </c>
      <c r="AH356" s="86">
        <f t="shared" si="13"/>
        <v>1463871.36</v>
      </c>
      <c r="AI356" s="90"/>
      <c r="AJ356" s="90"/>
      <c r="AK356" s="91"/>
      <c r="AL356" s="90" t="s">
        <v>124</v>
      </c>
      <c r="AM356" s="90"/>
      <c r="AN356" s="80"/>
      <c r="AO356" s="89" t="s">
        <v>908</v>
      </c>
      <c r="AP356" s="89"/>
      <c r="AQ356" s="19"/>
      <c r="AR356" s="89"/>
      <c r="AS356" s="89"/>
      <c r="AT356" s="89"/>
      <c r="AU356" s="89"/>
      <c r="AV356" s="89"/>
      <c r="AW356" s="89"/>
      <c r="AX356" s="89" t="s">
        <v>141</v>
      </c>
      <c r="AY356" s="89"/>
      <c r="FR356" s="1"/>
      <c r="FS356" s="1"/>
      <c r="FT356" s="1"/>
      <c r="FU356" s="1"/>
      <c r="FV356" s="1"/>
      <c r="FW356" s="1"/>
      <c r="FX356" s="1"/>
      <c r="FY356" s="1"/>
      <c r="FZ356" s="1"/>
      <c r="GA356" s="1"/>
      <c r="GB356" s="1"/>
      <c r="GC356" s="1"/>
      <c r="GD356" s="1"/>
      <c r="GE356" s="1"/>
      <c r="GF356" s="1"/>
      <c r="GG356" s="1"/>
      <c r="GH356" s="1"/>
    </row>
    <row r="357" spans="1:190" ht="12.95" customHeight="1" x14ac:dyDescent="0.25">
      <c r="A357" s="80" t="s">
        <v>543</v>
      </c>
      <c r="B357" s="80"/>
      <c r="C357" s="81">
        <v>210014551</v>
      </c>
      <c r="D357" s="81">
        <v>21101973</v>
      </c>
      <c r="E357" s="167" t="str">
        <f>VLOOKUP(D357:D897,'[8]Plan Report'!$B$812:$C$1352,2,0)</f>
        <v>2095 Т</v>
      </c>
      <c r="F357" s="80"/>
      <c r="G357" s="80" t="s">
        <v>904</v>
      </c>
      <c r="H357" s="89" t="s">
        <v>905</v>
      </c>
      <c r="I357" s="89" t="s">
        <v>906</v>
      </c>
      <c r="J357" s="89" t="s">
        <v>116</v>
      </c>
      <c r="K357" s="89" t="s">
        <v>406</v>
      </c>
      <c r="L357" s="89" t="s">
        <v>454</v>
      </c>
      <c r="M357" s="80" t="s">
        <v>82</v>
      </c>
      <c r="N357" s="89" t="s">
        <v>117</v>
      </c>
      <c r="O357" s="80" t="s">
        <v>407</v>
      </c>
      <c r="P357" s="80" t="s">
        <v>128</v>
      </c>
      <c r="Q357" s="89" t="s">
        <v>120</v>
      </c>
      <c r="R357" s="80" t="s">
        <v>117</v>
      </c>
      <c r="S357" s="89" t="s">
        <v>408</v>
      </c>
      <c r="T357" s="80" t="s">
        <v>409</v>
      </c>
      <c r="U357" s="89">
        <v>60</v>
      </c>
      <c r="V357" s="89" t="s">
        <v>410</v>
      </c>
      <c r="W357" s="80"/>
      <c r="X357" s="89"/>
      <c r="Y357" s="80"/>
      <c r="Z357" s="80">
        <v>30</v>
      </c>
      <c r="AA357" s="80">
        <v>60</v>
      </c>
      <c r="AB357" s="96">
        <v>10</v>
      </c>
      <c r="AC357" s="89" t="s">
        <v>411</v>
      </c>
      <c r="AD357" s="89" t="s">
        <v>123</v>
      </c>
      <c r="AE357" s="84">
        <v>160</v>
      </c>
      <c r="AF357" s="84">
        <v>17475</v>
      </c>
      <c r="AG357" s="85">
        <f t="shared" si="12"/>
        <v>2796000</v>
      </c>
      <c r="AH357" s="86">
        <f t="shared" si="13"/>
        <v>3131520.0000000005</v>
      </c>
      <c r="AI357" s="90"/>
      <c r="AJ357" s="90"/>
      <c r="AK357" s="91"/>
      <c r="AL357" s="90" t="s">
        <v>124</v>
      </c>
      <c r="AM357" s="90"/>
      <c r="AN357" s="80"/>
      <c r="AO357" s="89" t="s">
        <v>909</v>
      </c>
      <c r="AP357" s="89"/>
      <c r="AQ357" s="19"/>
      <c r="AR357" s="89"/>
      <c r="AS357" s="89"/>
      <c r="AT357" s="89"/>
      <c r="AU357" s="89"/>
      <c r="AV357" s="89"/>
      <c r="AW357" s="89"/>
      <c r="AX357" s="89" t="s">
        <v>141</v>
      </c>
      <c r="AY357" s="89"/>
      <c r="FR357" s="1"/>
      <c r="FS357" s="1"/>
      <c r="FT357" s="1"/>
      <c r="FU357" s="1"/>
      <c r="FV357" s="1"/>
      <c r="FW357" s="1"/>
      <c r="FX357" s="1"/>
      <c r="FY357" s="1"/>
      <c r="FZ357" s="1"/>
      <c r="GA357" s="1"/>
      <c r="GB357" s="1"/>
      <c r="GC357" s="1"/>
      <c r="GD357" s="1"/>
      <c r="GE357" s="1"/>
      <c r="GF357" s="1"/>
      <c r="GG357" s="1"/>
      <c r="GH357" s="1"/>
    </row>
    <row r="358" spans="1:190" ht="12.95" customHeight="1" x14ac:dyDescent="0.25">
      <c r="A358" s="80" t="s">
        <v>543</v>
      </c>
      <c r="B358" s="80"/>
      <c r="C358" s="81">
        <v>210033310</v>
      </c>
      <c r="D358" s="81">
        <v>21101974</v>
      </c>
      <c r="E358" s="167" t="str">
        <f>VLOOKUP(D358:D898,'[8]Plan Report'!$B$812:$C$1352,2,0)</f>
        <v>2096 Т</v>
      </c>
      <c r="F358" s="80"/>
      <c r="G358" s="80" t="s">
        <v>904</v>
      </c>
      <c r="H358" s="89" t="s">
        <v>905</v>
      </c>
      <c r="I358" s="89" t="s">
        <v>906</v>
      </c>
      <c r="J358" s="89" t="s">
        <v>116</v>
      </c>
      <c r="K358" s="89" t="s">
        <v>406</v>
      </c>
      <c r="L358" s="89" t="s">
        <v>454</v>
      </c>
      <c r="M358" s="80" t="s">
        <v>82</v>
      </c>
      <c r="N358" s="89" t="s">
        <v>117</v>
      </c>
      <c r="O358" s="80" t="s">
        <v>407</v>
      </c>
      <c r="P358" s="80" t="s">
        <v>128</v>
      </c>
      <c r="Q358" s="89" t="s">
        <v>120</v>
      </c>
      <c r="R358" s="80" t="s">
        <v>117</v>
      </c>
      <c r="S358" s="89" t="s">
        <v>408</v>
      </c>
      <c r="T358" s="80" t="s">
        <v>409</v>
      </c>
      <c r="U358" s="89">
        <v>60</v>
      </c>
      <c r="V358" s="89" t="s">
        <v>410</v>
      </c>
      <c r="W358" s="80"/>
      <c r="X358" s="89"/>
      <c r="Y358" s="80"/>
      <c r="Z358" s="80">
        <v>30</v>
      </c>
      <c r="AA358" s="80">
        <v>60</v>
      </c>
      <c r="AB358" s="96">
        <v>10</v>
      </c>
      <c r="AC358" s="89" t="s">
        <v>411</v>
      </c>
      <c r="AD358" s="89" t="s">
        <v>123</v>
      </c>
      <c r="AE358" s="84">
        <v>30</v>
      </c>
      <c r="AF358" s="84">
        <v>28217.5</v>
      </c>
      <c r="AG358" s="85">
        <f t="shared" si="12"/>
        <v>846525</v>
      </c>
      <c r="AH358" s="86">
        <f t="shared" si="13"/>
        <v>948108.00000000012</v>
      </c>
      <c r="AI358" s="90"/>
      <c r="AJ358" s="90"/>
      <c r="AK358" s="91"/>
      <c r="AL358" s="90" t="s">
        <v>124</v>
      </c>
      <c r="AM358" s="90"/>
      <c r="AN358" s="80"/>
      <c r="AO358" s="89" t="s">
        <v>910</v>
      </c>
      <c r="AP358" s="89"/>
      <c r="AQ358" s="19"/>
      <c r="AR358" s="89"/>
      <c r="AS358" s="89"/>
      <c r="AT358" s="89"/>
      <c r="AU358" s="89"/>
      <c r="AV358" s="89"/>
      <c r="AW358" s="89"/>
      <c r="AX358" s="89" t="s">
        <v>141</v>
      </c>
      <c r="AY358" s="89"/>
      <c r="FR358" s="1"/>
      <c r="FS358" s="1"/>
      <c r="FT358" s="1"/>
      <c r="FU358" s="1"/>
      <c r="FV358" s="1"/>
      <c r="FW358" s="1"/>
      <c r="FX358" s="1"/>
      <c r="FY358" s="1"/>
      <c r="FZ358" s="1"/>
      <c r="GA358" s="1"/>
      <c r="GB358" s="1"/>
      <c r="GC358" s="1"/>
      <c r="GD358" s="1"/>
      <c r="GE358" s="1"/>
      <c r="GF358" s="1"/>
      <c r="GG358" s="1"/>
      <c r="GH358" s="1"/>
    </row>
    <row r="359" spans="1:190" ht="12.95" customHeight="1" x14ac:dyDescent="0.25">
      <c r="A359" s="80" t="s">
        <v>543</v>
      </c>
      <c r="B359" s="80"/>
      <c r="C359" s="81">
        <v>210034703</v>
      </c>
      <c r="D359" s="81">
        <v>21101976</v>
      </c>
      <c r="E359" s="167" t="str">
        <f>VLOOKUP(D359:D899,'[8]Plan Report'!$B$812:$C$1352,2,0)</f>
        <v>2098 Т</v>
      </c>
      <c r="F359" s="80"/>
      <c r="G359" s="80" t="s">
        <v>911</v>
      </c>
      <c r="H359" s="89" t="s">
        <v>905</v>
      </c>
      <c r="I359" s="89" t="s">
        <v>912</v>
      </c>
      <c r="J359" s="89" t="s">
        <v>116</v>
      </c>
      <c r="K359" s="89" t="s">
        <v>406</v>
      </c>
      <c r="L359" s="89" t="s">
        <v>454</v>
      </c>
      <c r="M359" s="80" t="s">
        <v>82</v>
      </c>
      <c r="N359" s="89" t="s">
        <v>117</v>
      </c>
      <c r="O359" s="80" t="s">
        <v>407</v>
      </c>
      <c r="P359" s="80" t="s">
        <v>128</v>
      </c>
      <c r="Q359" s="89" t="s">
        <v>120</v>
      </c>
      <c r="R359" s="80" t="s">
        <v>117</v>
      </c>
      <c r="S359" s="89" t="s">
        <v>408</v>
      </c>
      <c r="T359" s="80" t="s">
        <v>409</v>
      </c>
      <c r="U359" s="89">
        <v>60</v>
      </c>
      <c r="V359" s="89" t="s">
        <v>410</v>
      </c>
      <c r="W359" s="80"/>
      <c r="X359" s="89"/>
      <c r="Y359" s="80"/>
      <c r="Z359" s="80">
        <v>30</v>
      </c>
      <c r="AA359" s="80">
        <v>60</v>
      </c>
      <c r="AB359" s="96">
        <v>10</v>
      </c>
      <c r="AC359" s="89" t="s">
        <v>411</v>
      </c>
      <c r="AD359" s="89" t="s">
        <v>123</v>
      </c>
      <c r="AE359" s="84">
        <v>184</v>
      </c>
      <c r="AF359" s="84">
        <v>18650</v>
      </c>
      <c r="AG359" s="85">
        <f t="shared" si="12"/>
        <v>3431600</v>
      </c>
      <c r="AH359" s="86">
        <f t="shared" si="13"/>
        <v>3843392.0000000005</v>
      </c>
      <c r="AI359" s="90"/>
      <c r="AJ359" s="90"/>
      <c r="AK359" s="91"/>
      <c r="AL359" s="90" t="s">
        <v>124</v>
      </c>
      <c r="AM359" s="90"/>
      <c r="AN359" s="80"/>
      <c r="AO359" s="89" t="s">
        <v>913</v>
      </c>
      <c r="AP359" s="89"/>
      <c r="AQ359" s="19"/>
      <c r="AR359" s="89"/>
      <c r="AS359" s="89"/>
      <c r="AT359" s="89"/>
      <c r="AU359" s="89"/>
      <c r="AV359" s="89"/>
      <c r="AW359" s="89"/>
      <c r="AX359" s="89" t="s">
        <v>141</v>
      </c>
      <c r="AY359" s="89"/>
      <c r="FR359" s="1"/>
      <c r="FS359" s="1"/>
      <c r="FT359" s="1"/>
      <c r="FU359" s="1"/>
      <c r="FV359" s="1"/>
      <c r="FW359" s="1"/>
      <c r="FX359" s="1"/>
      <c r="FY359" s="1"/>
      <c r="FZ359" s="1"/>
      <c r="GA359" s="1"/>
      <c r="GB359" s="1"/>
      <c r="GC359" s="1"/>
      <c r="GD359" s="1"/>
      <c r="GE359" s="1"/>
      <c r="GF359" s="1"/>
      <c r="GG359" s="1"/>
      <c r="GH359" s="1"/>
    </row>
    <row r="360" spans="1:190" ht="12.95" customHeight="1" x14ac:dyDescent="0.25">
      <c r="A360" s="80" t="s">
        <v>543</v>
      </c>
      <c r="B360" s="80"/>
      <c r="C360" s="81">
        <v>210009981</v>
      </c>
      <c r="D360" s="81">
        <v>21101977</v>
      </c>
      <c r="E360" s="167" t="str">
        <f>VLOOKUP(D360:D900,'[8]Plan Report'!$B$812:$C$1352,2,0)</f>
        <v>2099 Т</v>
      </c>
      <c r="F360" s="80"/>
      <c r="G360" s="80" t="s">
        <v>914</v>
      </c>
      <c r="H360" s="89" t="s">
        <v>905</v>
      </c>
      <c r="I360" s="89" t="s">
        <v>915</v>
      </c>
      <c r="J360" s="89" t="s">
        <v>116</v>
      </c>
      <c r="K360" s="89" t="s">
        <v>406</v>
      </c>
      <c r="L360" s="89" t="s">
        <v>454</v>
      </c>
      <c r="M360" s="80" t="s">
        <v>82</v>
      </c>
      <c r="N360" s="89" t="s">
        <v>117</v>
      </c>
      <c r="O360" s="80" t="s">
        <v>407</v>
      </c>
      <c r="P360" s="80" t="s">
        <v>128</v>
      </c>
      <c r="Q360" s="89" t="s">
        <v>120</v>
      </c>
      <c r="R360" s="80" t="s">
        <v>117</v>
      </c>
      <c r="S360" s="89" t="s">
        <v>408</v>
      </c>
      <c r="T360" s="80" t="s">
        <v>409</v>
      </c>
      <c r="U360" s="89">
        <v>60</v>
      </c>
      <c r="V360" s="89" t="s">
        <v>410</v>
      </c>
      <c r="W360" s="80"/>
      <c r="X360" s="89"/>
      <c r="Y360" s="80"/>
      <c r="Z360" s="80">
        <v>30</v>
      </c>
      <c r="AA360" s="80">
        <v>60</v>
      </c>
      <c r="AB360" s="96">
        <v>10</v>
      </c>
      <c r="AC360" s="89" t="s">
        <v>411</v>
      </c>
      <c r="AD360" s="89" t="s">
        <v>123</v>
      </c>
      <c r="AE360" s="84">
        <v>52</v>
      </c>
      <c r="AF360" s="84">
        <v>176437.5</v>
      </c>
      <c r="AG360" s="85">
        <f t="shared" si="12"/>
        <v>9174750</v>
      </c>
      <c r="AH360" s="86">
        <f t="shared" si="13"/>
        <v>10275720.000000002</v>
      </c>
      <c r="AI360" s="90"/>
      <c r="AJ360" s="90"/>
      <c r="AK360" s="91"/>
      <c r="AL360" s="90" t="s">
        <v>124</v>
      </c>
      <c r="AM360" s="90"/>
      <c r="AN360" s="80"/>
      <c r="AO360" s="89" t="s">
        <v>916</v>
      </c>
      <c r="AP360" s="89"/>
      <c r="AQ360" s="19"/>
      <c r="AR360" s="89"/>
      <c r="AS360" s="89"/>
      <c r="AT360" s="89"/>
      <c r="AU360" s="89"/>
      <c r="AV360" s="89"/>
      <c r="AW360" s="89"/>
      <c r="AX360" s="89" t="s">
        <v>141</v>
      </c>
      <c r="AY360" s="89"/>
      <c r="FR360" s="1"/>
      <c r="FS360" s="1"/>
      <c r="FT360" s="1"/>
      <c r="FU360" s="1"/>
      <c r="FV360" s="1"/>
      <c r="FW360" s="1"/>
      <c r="FX360" s="1"/>
      <c r="FY360" s="1"/>
      <c r="FZ360" s="1"/>
      <c r="GA360" s="1"/>
      <c r="GB360" s="1"/>
      <c r="GC360" s="1"/>
      <c r="GD360" s="1"/>
      <c r="GE360" s="1"/>
      <c r="GF360" s="1"/>
      <c r="GG360" s="1"/>
      <c r="GH360" s="1"/>
    </row>
    <row r="361" spans="1:190" ht="12.95" customHeight="1" x14ac:dyDescent="0.25">
      <c r="A361" s="80" t="s">
        <v>543</v>
      </c>
      <c r="B361" s="80"/>
      <c r="C361" s="81">
        <v>210027118</v>
      </c>
      <c r="D361" s="81">
        <v>21101978</v>
      </c>
      <c r="E361" s="167" t="str">
        <f>VLOOKUP(D361:D901,'[8]Plan Report'!$B$812:$C$1352,2,0)</f>
        <v>2100 Т</v>
      </c>
      <c r="F361" s="80"/>
      <c r="G361" s="80" t="s">
        <v>914</v>
      </c>
      <c r="H361" s="89" t="s">
        <v>905</v>
      </c>
      <c r="I361" s="89" t="s">
        <v>915</v>
      </c>
      <c r="J361" s="89" t="s">
        <v>116</v>
      </c>
      <c r="K361" s="89" t="s">
        <v>406</v>
      </c>
      <c r="L361" s="89" t="s">
        <v>454</v>
      </c>
      <c r="M361" s="80" t="s">
        <v>82</v>
      </c>
      <c r="N361" s="89" t="s">
        <v>117</v>
      </c>
      <c r="O361" s="80" t="s">
        <v>407</v>
      </c>
      <c r="P361" s="80" t="s">
        <v>128</v>
      </c>
      <c r="Q361" s="89" t="s">
        <v>120</v>
      </c>
      <c r="R361" s="80" t="s">
        <v>117</v>
      </c>
      <c r="S361" s="89" t="s">
        <v>408</v>
      </c>
      <c r="T361" s="80" t="s">
        <v>409</v>
      </c>
      <c r="U361" s="89">
        <v>60</v>
      </c>
      <c r="V361" s="89" t="s">
        <v>410</v>
      </c>
      <c r="W361" s="80"/>
      <c r="X361" s="89"/>
      <c r="Y361" s="80"/>
      <c r="Z361" s="80">
        <v>30</v>
      </c>
      <c r="AA361" s="80">
        <v>60</v>
      </c>
      <c r="AB361" s="96">
        <v>10</v>
      </c>
      <c r="AC361" s="89" t="s">
        <v>411</v>
      </c>
      <c r="AD361" s="89" t="s">
        <v>123</v>
      </c>
      <c r="AE361" s="84">
        <v>300</v>
      </c>
      <c r="AF361" s="84">
        <v>61726.67</v>
      </c>
      <c r="AG361" s="85">
        <f t="shared" si="12"/>
        <v>18518001</v>
      </c>
      <c r="AH361" s="86">
        <f t="shared" si="13"/>
        <v>20740161.120000001</v>
      </c>
      <c r="AI361" s="90"/>
      <c r="AJ361" s="90"/>
      <c r="AK361" s="91"/>
      <c r="AL361" s="90" t="s">
        <v>124</v>
      </c>
      <c r="AM361" s="90"/>
      <c r="AN361" s="80"/>
      <c r="AO361" s="89" t="s">
        <v>917</v>
      </c>
      <c r="AP361" s="89"/>
      <c r="AQ361" s="19"/>
      <c r="AR361" s="89"/>
      <c r="AS361" s="89"/>
      <c r="AT361" s="89"/>
      <c r="AU361" s="89"/>
      <c r="AV361" s="89"/>
      <c r="AW361" s="89"/>
      <c r="AX361" s="89" t="s">
        <v>141</v>
      </c>
      <c r="AY361" s="89"/>
      <c r="FR361" s="1"/>
      <c r="FS361" s="1"/>
      <c r="FT361" s="1"/>
      <c r="FU361" s="1"/>
      <c r="FV361" s="1"/>
      <c r="FW361" s="1"/>
      <c r="FX361" s="1"/>
      <c r="FY361" s="1"/>
      <c r="FZ361" s="1"/>
      <c r="GA361" s="1"/>
      <c r="GB361" s="1"/>
      <c r="GC361" s="1"/>
      <c r="GD361" s="1"/>
      <c r="GE361" s="1"/>
      <c r="GF361" s="1"/>
      <c r="GG361" s="1"/>
      <c r="GH361" s="1"/>
    </row>
    <row r="362" spans="1:190" ht="12.95" customHeight="1" x14ac:dyDescent="0.25">
      <c r="A362" s="80" t="s">
        <v>543</v>
      </c>
      <c r="B362" s="80"/>
      <c r="C362" s="81">
        <v>210020494</v>
      </c>
      <c r="D362" s="81">
        <v>21101979</v>
      </c>
      <c r="E362" s="167" t="str">
        <f>VLOOKUP(D362:D902,'[8]Plan Report'!$B$812:$C$1352,2,0)</f>
        <v>2104 Т</v>
      </c>
      <c r="F362" s="80"/>
      <c r="G362" s="80" t="s">
        <v>918</v>
      </c>
      <c r="H362" s="89" t="s">
        <v>905</v>
      </c>
      <c r="I362" s="89" t="s">
        <v>919</v>
      </c>
      <c r="J362" s="89" t="s">
        <v>116</v>
      </c>
      <c r="K362" s="89" t="s">
        <v>406</v>
      </c>
      <c r="L362" s="89" t="s">
        <v>454</v>
      </c>
      <c r="M362" s="80" t="s">
        <v>82</v>
      </c>
      <c r="N362" s="89" t="s">
        <v>117</v>
      </c>
      <c r="O362" s="80" t="s">
        <v>407</v>
      </c>
      <c r="P362" s="80" t="s">
        <v>128</v>
      </c>
      <c r="Q362" s="89" t="s">
        <v>120</v>
      </c>
      <c r="R362" s="80" t="s">
        <v>117</v>
      </c>
      <c r="S362" s="89" t="s">
        <v>408</v>
      </c>
      <c r="T362" s="80" t="s">
        <v>409</v>
      </c>
      <c r="U362" s="89">
        <v>60</v>
      </c>
      <c r="V362" s="89" t="s">
        <v>410</v>
      </c>
      <c r="W362" s="80"/>
      <c r="X362" s="89"/>
      <c r="Y362" s="80"/>
      <c r="Z362" s="80">
        <v>30</v>
      </c>
      <c r="AA362" s="80">
        <v>60</v>
      </c>
      <c r="AB362" s="96">
        <v>10</v>
      </c>
      <c r="AC362" s="89" t="s">
        <v>411</v>
      </c>
      <c r="AD362" s="89" t="s">
        <v>123</v>
      </c>
      <c r="AE362" s="84">
        <v>135</v>
      </c>
      <c r="AF362" s="84">
        <v>45124.33</v>
      </c>
      <c r="AG362" s="85">
        <f t="shared" si="12"/>
        <v>6091784.5499999998</v>
      </c>
      <c r="AH362" s="86">
        <f t="shared" si="13"/>
        <v>6822798.6960000005</v>
      </c>
      <c r="AI362" s="90"/>
      <c r="AJ362" s="90"/>
      <c r="AK362" s="91"/>
      <c r="AL362" s="90" t="s">
        <v>124</v>
      </c>
      <c r="AM362" s="90"/>
      <c r="AN362" s="80"/>
      <c r="AO362" s="89" t="s">
        <v>920</v>
      </c>
      <c r="AP362" s="89"/>
      <c r="AQ362" s="19"/>
      <c r="AR362" s="89"/>
      <c r="AS362" s="89"/>
      <c r="AT362" s="89"/>
      <c r="AU362" s="89"/>
      <c r="AV362" s="89"/>
      <c r="AW362" s="89"/>
      <c r="AX362" s="89" t="s">
        <v>141</v>
      </c>
      <c r="AY362" s="89"/>
      <c r="FR362" s="1"/>
      <c r="FS362" s="1"/>
      <c r="FT362" s="1"/>
      <c r="FU362" s="1"/>
      <c r="FV362" s="1"/>
      <c r="FW362" s="1"/>
      <c r="FX362" s="1"/>
      <c r="FY362" s="1"/>
      <c r="FZ362" s="1"/>
      <c r="GA362" s="1"/>
      <c r="GB362" s="1"/>
      <c r="GC362" s="1"/>
      <c r="GD362" s="1"/>
      <c r="GE362" s="1"/>
      <c r="GF362" s="1"/>
      <c r="GG362" s="1"/>
      <c r="GH362" s="1"/>
    </row>
    <row r="363" spans="1:190" ht="12.95" customHeight="1" x14ac:dyDescent="0.25">
      <c r="A363" s="80" t="s">
        <v>543</v>
      </c>
      <c r="B363" s="80"/>
      <c r="C363" s="81">
        <v>260001217</v>
      </c>
      <c r="D363" s="81">
        <v>21101980</v>
      </c>
      <c r="E363" s="167" t="str">
        <f>VLOOKUP(D363:D903,'[8]Plan Report'!$B$812:$C$1352,2,0)</f>
        <v>1731 Т</v>
      </c>
      <c r="F363" s="80"/>
      <c r="G363" s="81" t="s">
        <v>4543</v>
      </c>
      <c r="H363" s="89" t="s">
        <v>921</v>
      </c>
      <c r="I363" s="89" t="s">
        <v>4544</v>
      </c>
      <c r="J363" s="89" t="s">
        <v>158</v>
      </c>
      <c r="K363" s="89" t="s">
        <v>453</v>
      </c>
      <c r="L363" s="89"/>
      <c r="M363" s="80" t="s">
        <v>82</v>
      </c>
      <c r="N363" s="89" t="s">
        <v>455</v>
      </c>
      <c r="O363" s="80" t="s">
        <v>456</v>
      </c>
      <c r="P363" s="80" t="s">
        <v>128</v>
      </c>
      <c r="Q363" s="89" t="s">
        <v>120</v>
      </c>
      <c r="R363" s="80" t="s">
        <v>117</v>
      </c>
      <c r="S363" s="89" t="s">
        <v>408</v>
      </c>
      <c r="T363" s="80" t="s">
        <v>409</v>
      </c>
      <c r="U363" s="89">
        <v>60</v>
      </c>
      <c r="V363" s="89" t="s">
        <v>410</v>
      </c>
      <c r="W363" s="80"/>
      <c r="X363" s="89"/>
      <c r="Y363" s="80"/>
      <c r="Z363" s="80">
        <v>30</v>
      </c>
      <c r="AA363" s="80">
        <v>60</v>
      </c>
      <c r="AB363" s="96">
        <v>10</v>
      </c>
      <c r="AC363" s="89" t="s">
        <v>448</v>
      </c>
      <c r="AD363" s="89" t="s">
        <v>123</v>
      </c>
      <c r="AE363" s="84">
        <v>120</v>
      </c>
      <c r="AF363" s="84">
        <v>810</v>
      </c>
      <c r="AG363" s="85">
        <f t="shared" si="12"/>
        <v>97200</v>
      </c>
      <c r="AH363" s="86">
        <f t="shared" si="13"/>
        <v>108864.00000000001</v>
      </c>
      <c r="AI363" s="90"/>
      <c r="AJ363" s="90"/>
      <c r="AK363" s="91"/>
      <c r="AL363" s="90" t="s">
        <v>1947</v>
      </c>
      <c r="AM363" s="90"/>
      <c r="AN363" s="80"/>
      <c r="AO363" s="89" t="s">
        <v>922</v>
      </c>
      <c r="AP363" s="89"/>
      <c r="AQ363" s="19"/>
      <c r="AR363" s="89"/>
      <c r="AS363" s="89"/>
      <c r="AT363" s="89"/>
      <c r="AU363" s="89"/>
      <c r="AV363" s="89"/>
      <c r="AW363" s="89"/>
      <c r="AX363" s="89" t="s">
        <v>141</v>
      </c>
      <c r="AY363" s="89"/>
      <c r="FR363" s="1"/>
      <c r="FS363" s="1"/>
      <c r="FT363" s="1"/>
      <c r="FU363" s="1"/>
      <c r="FV363" s="1"/>
      <c r="FW363" s="1"/>
      <c r="FX363" s="1"/>
      <c r="FY363" s="1"/>
      <c r="FZ363" s="1"/>
      <c r="GA363" s="1"/>
      <c r="GB363" s="1"/>
      <c r="GC363" s="1"/>
      <c r="GD363" s="1"/>
      <c r="GE363" s="1"/>
      <c r="GF363" s="1"/>
      <c r="GG363" s="1"/>
      <c r="GH363" s="1"/>
    </row>
    <row r="364" spans="1:190" ht="12.95" customHeight="1" x14ac:dyDescent="0.25">
      <c r="A364" s="80" t="s">
        <v>543</v>
      </c>
      <c r="B364" s="80"/>
      <c r="C364" s="81">
        <v>260001241</v>
      </c>
      <c r="D364" s="81">
        <v>21101981</v>
      </c>
      <c r="E364" s="167" t="str">
        <f>VLOOKUP(D364:D904,'[8]Plan Report'!$B$812:$C$1352,2,0)</f>
        <v>1732 Т</v>
      </c>
      <c r="F364" s="80"/>
      <c r="G364" s="81" t="s">
        <v>4545</v>
      </c>
      <c r="H364" s="89" t="s">
        <v>921</v>
      </c>
      <c r="I364" s="89" t="s">
        <v>4546</v>
      </c>
      <c r="J364" s="89" t="s">
        <v>405</v>
      </c>
      <c r="K364" s="89"/>
      <c r="L364" s="89" t="s">
        <v>454</v>
      </c>
      <c r="M364" s="80" t="s">
        <v>82</v>
      </c>
      <c r="N364" s="89" t="s">
        <v>117</v>
      </c>
      <c r="O364" s="80" t="s">
        <v>407</v>
      </c>
      <c r="P364" s="80" t="s">
        <v>128</v>
      </c>
      <c r="Q364" s="89" t="s">
        <v>120</v>
      </c>
      <c r="R364" s="80" t="s">
        <v>117</v>
      </c>
      <c r="S364" s="89" t="s">
        <v>408</v>
      </c>
      <c r="T364" s="80" t="s">
        <v>409</v>
      </c>
      <c r="U364" s="89">
        <v>60</v>
      </c>
      <c r="V364" s="89" t="s">
        <v>410</v>
      </c>
      <c r="W364" s="80"/>
      <c r="X364" s="89"/>
      <c r="Y364" s="80"/>
      <c r="Z364" s="80">
        <v>30</v>
      </c>
      <c r="AA364" s="80">
        <v>60</v>
      </c>
      <c r="AB364" s="96">
        <v>10</v>
      </c>
      <c r="AC364" s="89" t="s">
        <v>448</v>
      </c>
      <c r="AD364" s="89" t="s">
        <v>123</v>
      </c>
      <c r="AE364" s="84">
        <v>100</v>
      </c>
      <c r="AF364" s="84">
        <v>9500</v>
      </c>
      <c r="AG364" s="85">
        <f t="shared" si="12"/>
        <v>950000</v>
      </c>
      <c r="AH364" s="86">
        <f t="shared" si="13"/>
        <v>1064000</v>
      </c>
      <c r="AI364" s="90"/>
      <c r="AJ364" s="90"/>
      <c r="AK364" s="91"/>
      <c r="AL364" s="90" t="s">
        <v>124</v>
      </c>
      <c r="AM364" s="90"/>
      <c r="AN364" s="80"/>
      <c r="AO364" s="89" t="s">
        <v>923</v>
      </c>
      <c r="AP364" s="89"/>
      <c r="AQ364" s="19"/>
      <c r="AR364" s="89"/>
      <c r="AS364" s="89"/>
      <c r="AT364" s="89"/>
      <c r="AU364" s="89"/>
      <c r="AV364" s="89"/>
      <c r="AW364" s="89"/>
      <c r="AX364" s="89" t="s">
        <v>141</v>
      </c>
      <c r="AY364" s="89"/>
      <c r="FR364" s="1"/>
      <c r="FS364" s="1"/>
      <c r="FT364" s="1"/>
      <c r="FU364" s="1"/>
      <c r="FV364" s="1"/>
      <c r="FW364" s="1"/>
      <c r="FX364" s="1"/>
      <c r="FY364" s="1"/>
      <c r="FZ364" s="1"/>
      <c r="GA364" s="1"/>
      <c r="GB364" s="1"/>
      <c r="GC364" s="1"/>
      <c r="GD364" s="1"/>
      <c r="GE364" s="1"/>
      <c r="GF364" s="1"/>
      <c r="GG364" s="1"/>
      <c r="GH364" s="1"/>
    </row>
    <row r="365" spans="1:190" ht="12.95" customHeight="1" x14ac:dyDescent="0.25">
      <c r="A365" s="80" t="s">
        <v>543</v>
      </c>
      <c r="B365" s="80"/>
      <c r="C365" s="81">
        <v>120008192</v>
      </c>
      <c r="D365" s="81">
        <v>21101983</v>
      </c>
      <c r="E365" s="167" t="str">
        <f>VLOOKUP(D365:D905,'[8]Plan Report'!$B$812:$C$1352,2,0)</f>
        <v>2027 Т</v>
      </c>
      <c r="F365" s="80"/>
      <c r="G365" s="80" t="s">
        <v>924</v>
      </c>
      <c r="H365" s="89" t="s">
        <v>925</v>
      </c>
      <c r="I365" s="89" t="s">
        <v>926</v>
      </c>
      <c r="J365" s="89" t="s">
        <v>405</v>
      </c>
      <c r="K365" s="89" t="s">
        <v>406</v>
      </c>
      <c r="L365" s="89"/>
      <c r="M365" s="80" t="s">
        <v>246</v>
      </c>
      <c r="N365" s="89" t="s">
        <v>117</v>
      </c>
      <c r="O365" s="80" t="s">
        <v>407</v>
      </c>
      <c r="P365" s="80" t="s">
        <v>128</v>
      </c>
      <c r="Q365" s="89" t="s">
        <v>120</v>
      </c>
      <c r="R365" s="80" t="s">
        <v>117</v>
      </c>
      <c r="S365" s="89" t="s">
        <v>408</v>
      </c>
      <c r="T365" s="80" t="s">
        <v>409</v>
      </c>
      <c r="U365" s="89">
        <v>60</v>
      </c>
      <c r="V365" s="89" t="s">
        <v>410</v>
      </c>
      <c r="W365" s="80"/>
      <c r="X365" s="89"/>
      <c r="Y365" s="80"/>
      <c r="Z365" s="62" t="s">
        <v>246</v>
      </c>
      <c r="AA365" s="80">
        <v>90</v>
      </c>
      <c r="AB365" s="96">
        <v>10</v>
      </c>
      <c r="AC365" s="89" t="s">
        <v>411</v>
      </c>
      <c r="AD365" s="89" t="s">
        <v>123</v>
      </c>
      <c r="AE365" s="84">
        <v>4</v>
      </c>
      <c r="AF365" s="84">
        <v>25830.400000000001</v>
      </c>
      <c r="AG365" s="85">
        <f t="shared" si="12"/>
        <v>103321.60000000001</v>
      </c>
      <c r="AH365" s="86">
        <f t="shared" si="13"/>
        <v>115720.19200000002</v>
      </c>
      <c r="AI365" s="90"/>
      <c r="AJ365" s="90"/>
      <c r="AK365" s="91"/>
      <c r="AL365" s="90" t="s">
        <v>124</v>
      </c>
      <c r="AM365" s="90"/>
      <c r="AN365" s="80"/>
      <c r="AO365" s="89" t="s">
        <v>927</v>
      </c>
      <c r="AP365" s="89"/>
      <c r="AQ365" s="19"/>
      <c r="AR365" s="89"/>
      <c r="AS365" s="89"/>
      <c r="AT365" s="89"/>
      <c r="AU365" s="89"/>
      <c r="AV365" s="89"/>
      <c r="AW365" s="89"/>
      <c r="AX365" s="89" t="s">
        <v>141</v>
      </c>
      <c r="AY365" s="89"/>
      <c r="FR365" s="1"/>
      <c r="FS365" s="1"/>
      <c r="FT365" s="1"/>
      <c r="FU365" s="1"/>
      <c r="FV365" s="1"/>
      <c r="FW365" s="1"/>
      <c r="FX365" s="1"/>
      <c r="FY365" s="1"/>
      <c r="FZ365" s="1"/>
      <c r="GA365" s="1"/>
      <c r="GB365" s="1"/>
      <c r="GC365" s="1"/>
      <c r="GD365" s="1"/>
      <c r="GE365" s="1"/>
      <c r="GF365" s="1"/>
      <c r="GG365" s="1"/>
      <c r="GH365" s="1"/>
    </row>
    <row r="366" spans="1:190" ht="12.95" customHeight="1" x14ac:dyDescent="0.25">
      <c r="A366" s="80" t="s">
        <v>543</v>
      </c>
      <c r="B366" s="80"/>
      <c r="C366" s="81">
        <v>120011040</v>
      </c>
      <c r="D366" s="81">
        <v>21101984</v>
      </c>
      <c r="E366" s="167" t="str">
        <f>VLOOKUP(D366:D906,'[8]Plan Report'!$B$812:$C$1352,2,0)</f>
        <v>2222 Т</v>
      </c>
      <c r="F366" s="80"/>
      <c r="G366" s="80" t="s">
        <v>928</v>
      </c>
      <c r="H366" s="89" t="s">
        <v>929</v>
      </c>
      <c r="I366" s="89" t="s">
        <v>930</v>
      </c>
      <c r="J366" s="89" t="s">
        <v>405</v>
      </c>
      <c r="K366" s="89" t="s">
        <v>406</v>
      </c>
      <c r="L366" s="89"/>
      <c r="M366" s="80" t="s">
        <v>246</v>
      </c>
      <c r="N366" s="89" t="s">
        <v>117</v>
      </c>
      <c r="O366" s="80" t="s">
        <v>407</v>
      </c>
      <c r="P366" s="80" t="s">
        <v>128</v>
      </c>
      <c r="Q366" s="89" t="s">
        <v>120</v>
      </c>
      <c r="R366" s="80" t="s">
        <v>117</v>
      </c>
      <c r="S366" s="89" t="s">
        <v>408</v>
      </c>
      <c r="T366" s="80" t="s">
        <v>409</v>
      </c>
      <c r="U366" s="89">
        <v>60</v>
      </c>
      <c r="V366" s="89" t="s">
        <v>410</v>
      </c>
      <c r="W366" s="80"/>
      <c r="X366" s="89"/>
      <c r="Y366" s="80"/>
      <c r="Z366" s="62" t="s">
        <v>246</v>
      </c>
      <c r="AA366" s="80">
        <v>90</v>
      </c>
      <c r="AB366" s="96">
        <v>10</v>
      </c>
      <c r="AC366" s="89" t="s">
        <v>428</v>
      </c>
      <c r="AD366" s="89" t="s">
        <v>123</v>
      </c>
      <c r="AE366" s="84">
        <v>1</v>
      </c>
      <c r="AF366" s="84">
        <v>2800000</v>
      </c>
      <c r="AG366" s="85">
        <f t="shared" si="12"/>
        <v>2800000</v>
      </c>
      <c r="AH366" s="86">
        <f t="shared" si="13"/>
        <v>3136000.0000000005</v>
      </c>
      <c r="AI366" s="90"/>
      <c r="AJ366" s="90"/>
      <c r="AK366" s="91"/>
      <c r="AL366" s="90" t="s">
        <v>124</v>
      </c>
      <c r="AM366" s="90"/>
      <c r="AN366" s="80"/>
      <c r="AO366" s="89" t="s">
        <v>931</v>
      </c>
      <c r="AP366" s="89"/>
      <c r="AQ366" s="19"/>
      <c r="AR366" s="89"/>
      <c r="AS366" s="89"/>
      <c r="AT366" s="89"/>
      <c r="AU366" s="89"/>
      <c r="AV366" s="89"/>
      <c r="AW366" s="89"/>
      <c r="AX366" s="89" t="s">
        <v>141</v>
      </c>
      <c r="AY366" s="89"/>
      <c r="FR366" s="1"/>
      <c r="FS366" s="1"/>
      <c r="FT366" s="1"/>
      <c r="FU366" s="1"/>
      <c r="FV366" s="1"/>
      <c r="FW366" s="1"/>
      <c r="FX366" s="1"/>
      <c r="FY366" s="1"/>
      <c r="FZ366" s="1"/>
      <c r="GA366" s="1"/>
      <c r="GB366" s="1"/>
      <c r="GC366" s="1"/>
      <c r="GD366" s="1"/>
      <c r="GE366" s="1"/>
      <c r="GF366" s="1"/>
      <c r="GG366" s="1"/>
      <c r="GH366" s="1"/>
    </row>
    <row r="367" spans="1:190" ht="12.95" customHeight="1" x14ac:dyDescent="0.25">
      <c r="A367" s="80" t="s">
        <v>543</v>
      </c>
      <c r="B367" s="80"/>
      <c r="C367" s="81">
        <v>210001224</v>
      </c>
      <c r="D367" s="81">
        <v>21101986</v>
      </c>
      <c r="E367" s="167" t="str">
        <f>VLOOKUP(D367:D907,'[8]Plan Report'!$B$812:$C$1352,2,0)</f>
        <v>1899 Т</v>
      </c>
      <c r="F367" s="80"/>
      <c r="G367" s="80" t="s">
        <v>933</v>
      </c>
      <c r="H367" s="89" t="s">
        <v>934</v>
      </c>
      <c r="I367" s="89" t="s">
        <v>935</v>
      </c>
      <c r="J367" s="89" t="s">
        <v>405</v>
      </c>
      <c r="K367" s="89" t="s">
        <v>406</v>
      </c>
      <c r="L367" s="89"/>
      <c r="M367" s="80" t="s">
        <v>246</v>
      </c>
      <c r="N367" s="89" t="s">
        <v>117</v>
      </c>
      <c r="O367" s="80" t="s">
        <v>407</v>
      </c>
      <c r="P367" s="80" t="s">
        <v>128</v>
      </c>
      <c r="Q367" s="89" t="s">
        <v>120</v>
      </c>
      <c r="R367" s="80" t="s">
        <v>117</v>
      </c>
      <c r="S367" s="89" t="s">
        <v>408</v>
      </c>
      <c r="T367" s="80" t="s">
        <v>409</v>
      </c>
      <c r="U367" s="89">
        <v>60</v>
      </c>
      <c r="V367" s="89" t="s">
        <v>410</v>
      </c>
      <c r="W367" s="80"/>
      <c r="X367" s="89"/>
      <c r="Y367" s="80"/>
      <c r="Z367" s="62" t="s">
        <v>246</v>
      </c>
      <c r="AA367" s="80">
        <v>90</v>
      </c>
      <c r="AB367" s="96">
        <v>10</v>
      </c>
      <c r="AC367" s="89" t="s">
        <v>411</v>
      </c>
      <c r="AD367" s="89" t="s">
        <v>123</v>
      </c>
      <c r="AE367" s="84">
        <v>70</v>
      </c>
      <c r="AF367" s="84">
        <v>100.5</v>
      </c>
      <c r="AG367" s="85">
        <f t="shared" si="12"/>
        <v>7035</v>
      </c>
      <c r="AH367" s="86">
        <f t="shared" si="13"/>
        <v>7879.2000000000007</v>
      </c>
      <c r="AI367" s="90"/>
      <c r="AJ367" s="90"/>
      <c r="AK367" s="91"/>
      <c r="AL367" s="90" t="s">
        <v>124</v>
      </c>
      <c r="AM367" s="90"/>
      <c r="AN367" s="80"/>
      <c r="AO367" s="89" t="s">
        <v>936</v>
      </c>
      <c r="AP367" s="89"/>
      <c r="AQ367" s="19"/>
      <c r="AR367" s="89"/>
      <c r="AS367" s="89"/>
      <c r="AT367" s="89"/>
      <c r="AU367" s="89"/>
      <c r="AV367" s="89"/>
      <c r="AW367" s="89"/>
      <c r="AX367" s="89" t="s">
        <v>141</v>
      </c>
      <c r="AY367" s="89"/>
      <c r="FR367" s="1"/>
      <c r="FS367" s="1"/>
      <c r="FT367" s="1"/>
      <c r="FU367" s="1"/>
      <c r="FV367" s="1"/>
      <c r="FW367" s="1"/>
      <c r="FX367" s="1"/>
      <c r="FY367" s="1"/>
      <c r="FZ367" s="1"/>
      <c r="GA367" s="1"/>
      <c r="GB367" s="1"/>
      <c r="GC367" s="1"/>
      <c r="GD367" s="1"/>
      <c r="GE367" s="1"/>
      <c r="GF367" s="1"/>
      <c r="GG367" s="1"/>
      <c r="GH367" s="1"/>
    </row>
    <row r="368" spans="1:190" ht="12.95" customHeight="1" x14ac:dyDescent="0.25">
      <c r="A368" s="80" t="s">
        <v>543</v>
      </c>
      <c r="B368" s="80"/>
      <c r="C368" s="81">
        <v>210023713</v>
      </c>
      <c r="D368" s="81">
        <v>21101987</v>
      </c>
      <c r="E368" s="167" t="str">
        <f>VLOOKUP(D368:D908,'[8]Plan Report'!$B$812:$C$1352,2,0)</f>
        <v>2105 Т</v>
      </c>
      <c r="F368" s="80"/>
      <c r="G368" s="80" t="s">
        <v>937</v>
      </c>
      <c r="H368" s="89" t="s">
        <v>934</v>
      </c>
      <c r="I368" s="89" t="s">
        <v>938</v>
      </c>
      <c r="J368" s="89" t="s">
        <v>405</v>
      </c>
      <c r="K368" s="89" t="s">
        <v>406</v>
      </c>
      <c r="L368" s="89"/>
      <c r="M368" s="80" t="s">
        <v>246</v>
      </c>
      <c r="N368" s="89" t="s">
        <v>117</v>
      </c>
      <c r="O368" s="80" t="s">
        <v>407</v>
      </c>
      <c r="P368" s="80" t="s">
        <v>128</v>
      </c>
      <c r="Q368" s="89" t="s">
        <v>120</v>
      </c>
      <c r="R368" s="80" t="s">
        <v>117</v>
      </c>
      <c r="S368" s="89" t="s">
        <v>408</v>
      </c>
      <c r="T368" s="80" t="s">
        <v>409</v>
      </c>
      <c r="U368" s="89">
        <v>60</v>
      </c>
      <c r="V368" s="89" t="s">
        <v>410</v>
      </c>
      <c r="W368" s="80"/>
      <c r="X368" s="89"/>
      <c r="Y368" s="80"/>
      <c r="Z368" s="62" t="s">
        <v>246</v>
      </c>
      <c r="AA368" s="80">
        <v>90</v>
      </c>
      <c r="AB368" s="96">
        <v>10</v>
      </c>
      <c r="AC368" s="89" t="s">
        <v>411</v>
      </c>
      <c r="AD368" s="89" t="s">
        <v>123</v>
      </c>
      <c r="AE368" s="84">
        <v>50</v>
      </c>
      <c r="AF368" s="84">
        <v>603</v>
      </c>
      <c r="AG368" s="85">
        <f t="shared" si="12"/>
        <v>30150</v>
      </c>
      <c r="AH368" s="86">
        <f t="shared" si="13"/>
        <v>33768</v>
      </c>
      <c r="AI368" s="90"/>
      <c r="AJ368" s="90"/>
      <c r="AK368" s="91"/>
      <c r="AL368" s="90" t="s">
        <v>124</v>
      </c>
      <c r="AM368" s="90"/>
      <c r="AN368" s="80"/>
      <c r="AO368" s="89" t="s">
        <v>939</v>
      </c>
      <c r="AP368" s="89"/>
      <c r="AQ368" s="19"/>
      <c r="AR368" s="89"/>
      <c r="AS368" s="89"/>
      <c r="AT368" s="89"/>
      <c r="AU368" s="89"/>
      <c r="AV368" s="89"/>
      <c r="AW368" s="89"/>
      <c r="AX368" s="89" t="s">
        <v>141</v>
      </c>
      <c r="AY368" s="89"/>
      <c r="FR368" s="1"/>
      <c r="FS368" s="1"/>
      <c r="FT368" s="1"/>
      <c r="FU368" s="1"/>
      <c r="FV368" s="1"/>
      <c r="FW368" s="1"/>
      <c r="FX368" s="1"/>
      <c r="FY368" s="1"/>
      <c r="FZ368" s="1"/>
      <c r="GA368" s="1"/>
      <c r="GB368" s="1"/>
      <c r="GC368" s="1"/>
      <c r="GD368" s="1"/>
      <c r="GE368" s="1"/>
      <c r="GF368" s="1"/>
      <c r="GG368" s="1"/>
      <c r="GH368" s="1"/>
    </row>
    <row r="369" spans="1:190" ht="12.95" customHeight="1" x14ac:dyDescent="0.25">
      <c r="A369" s="80" t="s">
        <v>543</v>
      </c>
      <c r="B369" s="80"/>
      <c r="C369" s="81">
        <v>210036235</v>
      </c>
      <c r="D369" s="81">
        <v>21101989</v>
      </c>
      <c r="E369" s="167" t="str">
        <f>VLOOKUP(D369:D909,'[8]Plan Report'!$B$812:$C$1352,2,0)</f>
        <v>1896 Т</v>
      </c>
      <c r="F369" s="80"/>
      <c r="G369" s="80" t="s">
        <v>940</v>
      </c>
      <c r="H369" s="89" t="s">
        <v>941</v>
      </c>
      <c r="I369" s="89" t="s">
        <v>942</v>
      </c>
      <c r="J369" s="89" t="s">
        <v>405</v>
      </c>
      <c r="K369" s="89" t="s">
        <v>406</v>
      </c>
      <c r="L369" s="89"/>
      <c r="M369" s="80" t="s">
        <v>246</v>
      </c>
      <c r="N369" s="89" t="s">
        <v>117</v>
      </c>
      <c r="O369" s="80" t="s">
        <v>407</v>
      </c>
      <c r="P369" s="80" t="s">
        <v>128</v>
      </c>
      <c r="Q369" s="89" t="s">
        <v>120</v>
      </c>
      <c r="R369" s="80" t="s">
        <v>117</v>
      </c>
      <c r="S369" s="89" t="s">
        <v>408</v>
      </c>
      <c r="T369" s="80" t="s">
        <v>409</v>
      </c>
      <c r="U369" s="89">
        <v>60</v>
      </c>
      <c r="V369" s="89" t="s">
        <v>410</v>
      </c>
      <c r="W369" s="80"/>
      <c r="X369" s="89"/>
      <c r="Y369" s="80"/>
      <c r="Z369" s="62" t="s">
        <v>246</v>
      </c>
      <c r="AA369" s="80">
        <v>90</v>
      </c>
      <c r="AB369" s="96">
        <v>10</v>
      </c>
      <c r="AC369" s="89" t="s">
        <v>411</v>
      </c>
      <c r="AD369" s="89" t="s">
        <v>123</v>
      </c>
      <c r="AE369" s="84">
        <v>1</v>
      </c>
      <c r="AF369" s="84">
        <v>59000</v>
      </c>
      <c r="AG369" s="85">
        <f t="shared" si="12"/>
        <v>59000</v>
      </c>
      <c r="AH369" s="86">
        <f t="shared" si="13"/>
        <v>66080</v>
      </c>
      <c r="AI369" s="90"/>
      <c r="AJ369" s="90"/>
      <c r="AK369" s="91"/>
      <c r="AL369" s="90" t="s">
        <v>124</v>
      </c>
      <c r="AM369" s="90"/>
      <c r="AN369" s="80"/>
      <c r="AO369" s="89" t="s">
        <v>2299</v>
      </c>
      <c r="AP369" s="89"/>
      <c r="AQ369" s="19"/>
      <c r="AR369" s="89"/>
      <c r="AS369" s="19"/>
      <c r="AT369" s="89"/>
      <c r="AU369" s="89"/>
      <c r="AV369" s="89"/>
      <c r="AW369" s="89"/>
      <c r="AX369" s="89" t="s">
        <v>141</v>
      </c>
      <c r="AY369" s="89"/>
      <c r="FR369" s="1"/>
      <c r="FS369" s="1"/>
      <c r="FT369" s="1"/>
      <c r="FU369" s="1"/>
      <c r="FV369" s="1"/>
      <c r="FW369" s="1"/>
      <c r="FX369" s="1"/>
      <c r="FY369" s="1"/>
      <c r="FZ369" s="1"/>
      <c r="GA369" s="1"/>
      <c r="GB369" s="1"/>
      <c r="GC369" s="1"/>
      <c r="GD369" s="1"/>
      <c r="GE369" s="1"/>
      <c r="GF369" s="1"/>
      <c r="GG369" s="1"/>
      <c r="GH369" s="1"/>
    </row>
    <row r="370" spans="1:190" ht="12.95" customHeight="1" x14ac:dyDescent="0.25">
      <c r="A370" s="80" t="s">
        <v>543</v>
      </c>
      <c r="B370" s="80"/>
      <c r="C370" s="81">
        <v>210036197</v>
      </c>
      <c r="D370" s="81">
        <v>21101990</v>
      </c>
      <c r="E370" s="167" t="str">
        <f>VLOOKUP(D370:D910,'[8]Plan Report'!$B$812:$C$1352,2,0)</f>
        <v>1977 Т</v>
      </c>
      <c r="F370" s="80"/>
      <c r="G370" s="80" t="s">
        <v>943</v>
      </c>
      <c r="H370" s="89" t="s">
        <v>944</v>
      </c>
      <c r="I370" s="89" t="s">
        <v>945</v>
      </c>
      <c r="J370" s="89" t="s">
        <v>405</v>
      </c>
      <c r="K370" s="89" t="s">
        <v>406</v>
      </c>
      <c r="L370" s="89" t="s">
        <v>454</v>
      </c>
      <c r="M370" s="80" t="s">
        <v>82</v>
      </c>
      <c r="N370" s="89" t="s">
        <v>117</v>
      </c>
      <c r="O370" s="80" t="s">
        <v>407</v>
      </c>
      <c r="P370" s="80" t="s">
        <v>128</v>
      </c>
      <c r="Q370" s="89" t="s">
        <v>120</v>
      </c>
      <c r="R370" s="80" t="s">
        <v>117</v>
      </c>
      <c r="S370" s="89" t="s">
        <v>408</v>
      </c>
      <c r="T370" s="80" t="s">
        <v>409</v>
      </c>
      <c r="U370" s="89">
        <v>60</v>
      </c>
      <c r="V370" s="89" t="s">
        <v>410</v>
      </c>
      <c r="W370" s="80"/>
      <c r="X370" s="89"/>
      <c r="Y370" s="80"/>
      <c r="Z370" s="80">
        <v>30</v>
      </c>
      <c r="AA370" s="80">
        <v>60</v>
      </c>
      <c r="AB370" s="96">
        <v>10</v>
      </c>
      <c r="AC370" s="89" t="s">
        <v>411</v>
      </c>
      <c r="AD370" s="89" t="s">
        <v>123</v>
      </c>
      <c r="AE370" s="84">
        <v>3</v>
      </c>
      <c r="AF370" s="84">
        <v>400620</v>
      </c>
      <c r="AG370" s="85">
        <f t="shared" si="12"/>
        <v>1201860</v>
      </c>
      <c r="AH370" s="86">
        <f t="shared" si="13"/>
        <v>1346083.2000000002</v>
      </c>
      <c r="AI370" s="90"/>
      <c r="AJ370" s="90"/>
      <c r="AK370" s="91"/>
      <c r="AL370" s="90" t="s">
        <v>124</v>
      </c>
      <c r="AM370" s="90"/>
      <c r="AN370" s="80"/>
      <c r="AO370" s="89" t="s">
        <v>946</v>
      </c>
      <c r="AP370" s="89"/>
      <c r="AQ370" s="19"/>
      <c r="AR370" s="89"/>
      <c r="AS370" s="89"/>
      <c r="AT370" s="89"/>
      <c r="AU370" s="89"/>
      <c r="AV370" s="89"/>
      <c r="AW370" s="89"/>
      <c r="AX370" s="89" t="s">
        <v>141</v>
      </c>
      <c r="AY370" s="89"/>
      <c r="FR370" s="1"/>
      <c r="FS370" s="1"/>
      <c r="FT370" s="1"/>
      <c r="FU370" s="1"/>
      <c r="FV370" s="1"/>
      <c r="FW370" s="1"/>
      <c r="FX370" s="1"/>
      <c r="FY370" s="1"/>
      <c r="FZ370" s="1"/>
      <c r="GA370" s="1"/>
      <c r="GB370" s="1"/>
      <c r="GC370" s="1"/>
      <c r="GD370" s="1"/>
      <c r="GE370" s="1"/>
      <c r="GF370" s="1"/>
      <c r="GG370" s="1"/>
      <c r="GH370" s="1"/>
    </row>
    <row r="371" spans="1:190" ht="12.95" customHeight="1" x14ac:dyDescent="0.25">
      <c r="A371" s="80" t="s">
        <v>543</v>
      </c>
      <c r="B371" s="80"/>
      <c r="C371" s="81">
        <v>210023131</v>
      </c>
      <c r="D371" s="81">
        <v>21101991</v>
      </c>
      <c r="E371" s="167" t="str">
        <f>VLOOKUP(D371:D911,'[8]Plan Report'!$B$812:$C$1352,2,0)</f>
        <v>1978 Т</v>
      </c>
      <c r="F371" s="80"/>
      <c r="G371" s="80" t="s">
        <v>947</v>
      </c>
      <c r="H371" s="89" t="s">
        <v>944</v>
      </c>
      <c r="I371" s="89" t="s">
        <v>948</v>
      </c>
      <c r="J371" s="89" t="s">
        <v>405</v>
      </c>
      <c r="K371" s="89" t="s">
        <v>406</v>
      </c>
      <c r="L371" s="89"/>
      <c r="M371" s="80" t="s">
        <v>246</v>
      </c>
      <c r="N371" s="89" t="s">
        <v>117</v>
      </c>
      <c r="O371" s="80" t="s">
        <v>407</v>
      </c>
      <c r="P371" s="80" t="s">
        <v>128</v>
      </c>
      <c r="Q371" s="89" t="s">
        <v>120</v>
      </c>
      <c r="R371" s="80" t="s">
        <v>117</v>
      </c>
      <c r="S371" s="89" t="s">
        <v>408</v>
      </c>
      <c r="T371" s="80" t="s">
        <v>409</v>
      </c>
      <c r="U371" s="89">
        <v>60</v>
      </c>
      <c r="V371" s="89" t="s">
        <v>410</v>
      </c>
      <c r="W371" s="80"/>
      <c r="X371" s="89"/>
      <c r="Y371" s="80"/>
      <c r="Z371" s="62" t="s">
        <v>246</v>
      </c>
      <c r="AA371" s="80">
        <v>90</v>
      </c>
      <c r="AB371" s="96">
        <v>10</v>
      </c>
      <c r="AC371" s="89" t="s">
        <v>411</v>
      </c>
      <c r="AD371" s="89" t="s">
        <v>123</v>
      </c>
      <c r="AE371" s="84">
        <v>3</v>
      </c>
      <c r="AF371" s="84">
        <v>400620</v>
      </c>
      <c r="AG371" s="85">
        <f t="shared" si="12"/>
        <v>1201860</v>
      </c>
      <c r="AH371" s="86">
        <f t="shared" si="13"/>
        <v>1346083.2000000002</v>
      </c>
      <c r="AI371" s="90"/>
      <c r="AJ371" s="90"/>
      <c r="AK371" s="91"/>
      <c r="AL371" s="90" t="s">
        <v>124</v>
      </c>
      <c r="AM371" s="90"/>
      <c r="AN371" s="80"/>
      <c r="AO371" s="89" t="s">
        <v>949</v>
      </c>
      <c r="AP371" s="89"/>
      <c r="AQ371" s="19"/>
      <c r="AR371" s="89"/>
      <c r="AS371" s="89"/>
      <c r="AT371" s="89"/>
      <c r="AU371" s="89"/>
      <c r="AV371" s="89"/>
      <c r="AW371" s="89"/>
      <c r="AX371" s="89" t="s">
        <v>141</v>
      </c>
      <c r="AY371" s="89"/>
      <c r="FR371" s="1"/>
      <c r="FS371" s="1"/>
      <c r="FT371" s="1"/>
      <c r="FU371" s="1"/>
      <c r="FV371" s="1"/>
      <c r="FW371" s="1"/>
      <c r="FX371" s="1"/>
      <c r="FY371" s="1"/>
      <c r="FZ371" s="1"/>
      <c r="GA371" s="1"/>
      <c r="GB371" s="1"/>
      <c r="GC371" s="1"/>
      <c r="GD371" s="1"/>
      <c r="GE371" s="1"/>
      <c r="GF371" s="1"/>
      <c r="GG371" s="1"/>
      <c r="GH371" s="1"/>
    </row>
    <row r="372" spans="1:190" ht="12.95" customHeight="1" x14ac:dyDescent="0.25">
      <c r="A372" s="80" t="s">
        <v>543</v>
      </c>
      <c r="B372" s="80"/>
      <c r="C372" s="81">
        <v>210023136</v>
      </c>
      <c r="D372" s="81">
        <v>21101992</v>
      </c>
      <c r="E372" s="167" t="str">
        <f>VLOOKUP(D372:D912,'[8]Plan Report'!$B$812:$C$1352,2,0)</f>
        <v>1979 Т</v>
      </c>
      <c r="F372" s="80"/>
      <c r="G372" s="80" t="s">
        <v>950</v>
      </c>
      <c r="H372" s="89" t="s">
        <v>951</v>
      </c>
      <c r="I372" s="89" t="s">
        <v>952</v>
      </c>
      <c r="J372" s="89" t="s">
        <v>405</v>
      </c>
      <c r="K372" s="89" t="s">
        <v>406</v>
      </c>
      <c r="L372" s="89" t="s">
        <v>454</v>
      </c>
      <c r="M372" s="80" t="s">
        <v>82</v>
      </c>
      <c r="N372" s="89" t="s">
        <v>117</v>
      </c>
      <c r="O372" s="80" t="s">
        <v>407</v>
      </c>
      <c r="P372" s="80" t="s">
        <v>128</v>
      </c>
      <c r="Q372" s="89" t="s">
        <v>120</v>
      </c>
      <c r="R372" s="80" t="s">
        <v>117</v>
      </c>
      <c r="S372" s="89" t="s">
        <v>408</v>
      </c>
      <c r="T372" s="80" t="s">
        <v>409</v>
      </c>
      <c r="U372" s="89">
        <v>60</v>
      </c>
      <c r="V372" s="89" t="s">
        <v>410</v>
      </c>
      <c r="W372" s="80"/>
      <c r="X372" s="89"/>
      <c r="Y372" s="80"/>
      <c r="Z372" s="80">
        <v>30</v>
      </c>
      <c r="AA372" s="80">
        <v>60</v>
      </c>
      <c r="AB372" s="96">
        <v>10</v>
      </c>
      <c r="AC372" s="89" t="s">
        <v>411</v>
      </c>
      <c r="AD372" s="89" t="s">
        <v>123</v>
      </c>
      <c r="AE372" s="84">
        <v>15</v>
      </c>
      <c r="AF372" s="84">
        <v>32500</v>
      </c>
      <c r="AG372" s="85">
        <f t="shared" si="12"/>
        <v>487500</v>
      </c>
      <c r="AH372" s="86">
        <f t="shared" si="13"/>
        <v>546000</v>
      </c>
      <c r="AI372" s="90"/>
      <c r="AJ372" s="90"/>
      <c r="AK372" s="91"/>
      <c r="AL372" s="90" t="s">
        <v>124</v>
      </c>
      <c r="AM372" s="90"/>
      <c r="AN372" s="80"/>
      <c r="AO372" s="89" t="s">
        <v>2300</v>
      </c>
      <c r="AP372" s="89"/>
      <c r="AQ372" s="19"/>
      <c r="AR372" s="89"/>
      <c r="AS372" s="19"/>
      <c r="AT372" s="89"/>
      <c r="AU372" s="89"/>
      <c r="AV372" s="89"/>
      <c r="AW372" s="89"/>
      <c r="AX372" s="89" t="s">
        <v>141</v>
      </c>
      <c r="AY372" s="89"/>
      <c r="FR372" s="1"/>
      <c r="FS372" s="1"/>
      <c r="FT372" s="1"/>
      <c r="FU372" s="1"/>
      <c r="FV372" s="1"/>
      <c r="FW372" s="1"/>
      <c r="FX372" s="1"/>
      <c r="FY372" s="1"/>
      <c r="FZ372" s="1"/>
      <c r="GA372" s="1"/>
      <c r="GB372" s="1"/>
      <c r="GC372" s="1"/>
      <c r="GD372" s="1"/>
      <c r="GE372" s="1"/>
      <c r="GF372" s="1"/>
      <c r="GG372" s="1"/>
      <c r="GH372" s="1"/>
    </row>
    <row r="373" spans="1:190" ht="12.95" customHeight="1" x14ac:dyDescent="0.25">
      <c r="A373" s="80" t="s">
        <v>543</v>
      </c>
      <c r="B373" s="80"/>
      <c r="C373" s="81">
        <v>210014775</v>
      </c>
      <c r="D373" s="81">
        <v>21101993</v>
      </c>
      <c r="E373" s="167" t="str">
        <f>VLOOKUP(D373:D913,'[8]Plan Report'!$B$812:$C$1352,2,0)</f>
        <v>1980 Т</v>
      </c>
      <c r="F373" s="80"/>
      <c r="G373" s="80" t="s">
        <v>953</v>
      </c>
      <c r="H373" s="89" t="s">
        <v>951</v>
      </c>
      <c r="I373" s="89" t="s">
        <v>954</v>
      </c>
      <c r="J373" s="89" t="s">
        <v>405</v>
      </c>
      <c r="K373" s="89" t="s">
        <v>406</v>
      </c>
      <c r="L373" s="89"/>
      <c r="M373" s="80" t="s">
        <v>246</v>
      </c>
      <c r="N373" s="89" t="s">
        <v>117</v>
      </c>
      <c r="O373" s="80" t="s">
        <v>407</v>
      </c>
      <c r="P373" s="80" t="s">
        <v>128</v>
      </c>
      <c r="Q373" s="89" t="s">
        <v>120</v>
      </c>
      <c r="R373" s="80" t="s">
        <v>117</v>
      </c>
      <c r="S373" s="89" t="s">
        <v>408</v>
      </c>
      <c r="T373" s="80" t="s">
        <v>409</v>
      </c>
      <c r="U373" s="89">
        <v>60</v>
      </c>
      <c r="V373" s="89" t="s">
        <v>410</v>
      </c>
      <c r="W373" s="80"/>
      <c r="X373" s="89"/>
      <c r="Y373" s="80"/>
      <c r="Z373" s="62" t="s">
        <v>246</v>
      </c>
      <c r="AA373" s="80">
        <v>90</v>
      </c>
      <c r="AB373" s="96">
        <v>10</v>
      </c>
      <c r="AC373" s="89" t="s">
        <v>411</v>
      </c>
      <c r="AD373" s="89" t="s">
        <v>123</v>
      </c>
      <c r="AE373" s="84">
        <v>15</v>
      </c>
      <c r="AF373" s="84">
        <v>8100</v>
      </c>
      <c r="AG373" s="85">
        <f t="shared" si="12"/>
        <v>121500</v>
      </c>
      <c r="AH373" s="86">
        <f t="shared" si="13"/>
        <v>136080</v>
      </c>
      <c r="AI373" s="90"/>
      <c r="AJ373" s="90"/>
      <c r="AK373" s="91"/>
      <c r="AL373" s="90" t="s">
        <v>124</v>
      </c>
      <c r="AM373" s="90"/>
      <c r="AN373" s="80"/>
      <c r="AO373" s="89" t="s">
        <v>955</v>
      </c>
      <c r="AP373" s="89"/>
      <c r="AQ373" s="19"/>
      <c r="AR373" s="89"/>
      <c r="AS373" s="89"/>
      <c r="AT373" s="89"/>
      <c r="AU373" s="89"/>
      <c r="AV373" s="89"/>
      <c r="AW373" s="89"/>
      <c r="AX373" s="89" t="s">
        <v>141</v>
      </c>
      <c r="AY373" s="89"/>
      <c r="FR373" s="1"/>
      <c r="FS373" s="1"/>
      <c r="FT373" s="1"/>
      <c r="FU373" s="1"/>
      <c r="FV373" s="1"/>
      <c r="FW373" s="1"/>
      <c r="FX373" s="1"/>
      <c r="FY373" s="1"/>
      <c r="FZ373" s="1"/>
      <c r="GA373" s="1"/>
      <c r="GB373" s="1"/>
      <c r="GC373" s="1"/>
      <c r="GD373" s="1"/>
      <c r="GE373" s="1"/>
      <c r="GF373" s="1"/>
      <c r="GG373" s="1"/>
      <c r="GH373" s="1"/>
    </row>
    <row r="374" spans="1:190" ht="12.95" customHeight="1" x14ac:dyDescent="0.25">
      <c r="A374" s="80" t="s">
        <v>543</v>
      </c>
      <c r="B374" s="80"/>
      <c r="C374" s="81">
        <v>210033210</v>
      </c>
      <c r="D374" s="81">
        <v>21101994</v>
      </c>
      <c r="E374" s="167" t="str">
        <f>VLOOKUP(D374:D914,'[8]Plan Report'!$B$812:$C$1352,2,0)</f>
        <v>1886 Т</v>
      </c>
      <c r="F374" s="80"/>
      <c r="G374" s="80" t="s">
        <v>956</v>
      </c>
      <c r="H374" s="89" t="s">
        <v>957</v>
      </c>
      <c r="I374" s="89" t="s">
        <v>942</v>
      </c>
      <c r="J374" s="89" t="s">
        <v>405</v>
      </c>
      <c r="K374" s="89" t="s">
        <v>406</v>
      </c>
      <c r="L374" s="89" t="s">
        <v>454</v>
      </c>
      <c r="M374" s="80" t="s">
        <v>82</v>
      </c>
      <c r="N374" s="89" t="s">
        <v>117</v>
      </c>
      <c r="O374" s="80" t="s">
        <v>407</v>
      </c>
      <c r="P374" s="80" t="s">
        <v>128</v>
      </c>
      <c r="Q374" s="89" t="s">
        <v>120</v>
      </c>
      <c r="R374" s="80" t="s">
        <v>117</v>
      </c>
      <c r="S374" s="89" t="s">
        <v>408</v>
      </c>
      <c r="T374" s="80" t="s">
        <v>409</v>
      </c>
      <c r="U374" s="89">
        <v>60</v>
      </c>
      <c r="V374" s="89" t="s">
        <v>410</v>
      </c>
      <c r="W374" s="80"/>
      <c r="X374" s="89"/>
      <c r="Y374" s="80"/>
      <c r="Z374" s="80">
        <v>30</v>
      </c>
      <c r="AA374" s="80">
        <v>60</v>
      </c>
      <c r="AB374" s="96">
        <v>10</v>
      </c>
      <c r="AC374" s="89" t="s">
        <v>416</v>
      </c>
      <c r="AD374" s="89" t="s">
        <v>123</v>
      </c>
      <c r="AE374" s="84">
        <v>1000</v>
      </c>
      <c r="AF374" s="84">
        <v>585</v>
      </c>
      <c r="AG374" s="85">
        <f t="shared" si="12"/>
        <v>585000</v>
      </c>
      <c r="AH374" s="86">
        <f t="shared" si="13"/>
        <v>655200.00000000012</v>
      </c>
      <c r="AI374" s="90"/>
      <c r="AJ374" s="90"/>
      <c r="AK374" s="91"/>
      <c r="AL374" s="90" t="s">
        <v>124</v>
      </c>
      <c r="AM374" s="90"/>
      <c r="AN374" s="80"/>
      <c r="AO374" s="89" t="s">
        <v>958</v>
      </c>
      <c r="AP374" s="89"/>
      <c r="AQ374" s="19"/>
      <c r="AR374" s="89"/>
      <c r="AS374" s="89"/>
      <c r="AT374" s="89"/>
      <c r="AU374" s="89"/>
      <c r="AV374" s="89"/>
      <c r="AW374" s="89"/>
      <c r="AX374" s="89" t="s">
        <v>141</v>
      </c>
      <c r="AY374" s="89"/>
      <c r="FR374" s="1"/>
      <c r="FS374" s="1"/>
      <c r="FT374" s="1"/>
      <c r="FU374" s="1"/>
      <c r="FV374" s="1"/>
      <c r="FW374" s="1"/>
      <c r="FX374" s="1"/>
      <c r="FY374" s="1"/>
      <c r="FZ374" s="1"/>
      <c r="GA374" s="1"/>
      <c r="GB374" s="1"/>
      <c r="GC374" s="1"/>
      <c r="GD374" s="1"/>
      <c r="GE374" s="1"/>
      <c r="GF374" s="1"/>
      <c r="GG374" s="1"/>
      <c r="GH374" s="1"/>
    </row>
    <row r="375" spans="1:190" ht="12.95" customHeight="1" x14ac:dyDescent="0.25">
      <c r="A375" s="80" t="s">
        <v>543</v>
      </c>
      <c r="B375" s="80"/>
      <c r="C375" s="81">
        <v>210015616</v>
      </c>
      <c r="D375" s="81">
        <v>21101995</v>
      </c>
      <c r="E375" s="167" t="str">
        <f>VLOOKUP(D375:D915,'[8]Plan Report'!$B$812:$C$1352,2,0)</f>
        <v>2090 Т</v>
      </c>
      <c r="F375" s="80"/>
      <c r="G375" s="80" t="s">
        <v>959</v>
      </c>
      <c r="H375" s="89" t="s">
        <v>960</v>
      </c>
      <c r="I375" s="89" t="s">
        <v>961</v>
      </c>
      <c r="J375" s="89" t="s">
        <v>405</v>
      </c>
      <c r="K375" s="89" t="s">
        <v>406</v>
      </c>
      <c r="L375" s="89"/>
      <c r="M375" s="80" t="s">
        <v>246</v>
      </c>
      <c r="N375" s="89" t="s">
        <v>117</v>
      </c>
      <c r="O375" s="80" t="s">
        <v>407</v>
      </c>
      <c r="P375" s="80" t="s">
        <v>128</v>
      </c>
      <c r="Q375" s="89" t="s">
        <v>120</v>
      </c>
      <c r="R375" s="80" t="s">
        <v>117</v>
      </c>
      <c r="S375" s="89" t="s">
        <v>408</v>
      </c>
      <c r="T375" s="80" t="s">
        <v>409</v>
      </c>
      <c r="U375" s="89">
        <v>60</v>
      </c>
      <c r="V375" s="89" t="s">
        <v>410</v>
      </c>
      <c r="W375" s="80"/>
      <c r="X375" s="89"/>
      <c r="Y375" s="80"/>
      <c r="Z375" s="62" t="s">
        <v>246</v>
      </c>
      <c r="AA375" s="80">
        <v>90</v>
      </c>
      <c r="AB375" s="96">
        <v>10</v>
      </c>
      <c r="AC375" s="89" t="s">
        <v>411</v>
      </c>
      <c r="AD375" s="89" t="s">
        <v>123</v>
      </c>
      <c r="AE375" s="84">
        <v>6</v>
      </c>
      <c r="AF375" s="84">
        <v>16716</v>
      </c>
      <c r="AG375" s="85">
        <f t="shared" si="12"/>
        <v>100296</v>
      </c>
      <c r="AH375" s="86">
        <f t="shared" si="13"/>
        <v>112331.52</v>
      </c>
      <c r="AI375" s="90"/>
      <c r="AJ375" s="90"/>
      <c r="AK375" s="91"/>
      <c r="AL375" s="90" t="s">
        <v>124</v>
      </c>
      <c r="AM375" s="90"/>
      <c r="AN375" s="80"/>
      <c r="AO375" s="89" t="s">
        <v>962</v>
      </c>
      <c r="AP375" s="89"/>
      <c r="AQ375" s="19"/>
      <c r="AR375" s="89"/>
      <c r="AS375" s="89"/>
      <c r="AT375" s="89"/>
      <c r="AU375" s="89"/>
      <c r="AV375" s="89"/>
      <c r="AW375" s="89"/>
      <c r="AX375" s="89" t="s">
        <v>141</v>
      </c>
      <c r="AY375" s="89"/>
      <c r="FR375" s="1"/>
      <c r="FS375" s="1"/>
      <c r="FT375" s="1"/>
      <c r="FU375" s="1"/>
      <c r="FV375" s="1"/>
      <c r="FW375" s="1"/>
      <c r="FX375" s="1"/>
      <c r="FY375" s="1"/>
      <c r="FZ375" s="1"/>
      <c r="GA375" s="1"/>
      <c r="GB375" s="1"/>
      <c r="GC375" s="1"/>
      <c r="GD375" s="1"/>
      <c r="GE375" s="1"/>
      <c r="GF375" s="1"/>
      <c r="GG375" s="1"/>
      <c r="GH375" s="1"/>
    </row>
    <row r="376" spans="1:190" ht="12.95" customHeight="1" x14ac:dyDescent="0.25">
      <c r="A376" s="80" t="s">
        <v>543</v>
      </c>
      <c r="B376" s="80"/>
      <c r="C376" s="81">
        <v>210033206</v>
      </c>
      <c r="D376" s="81">
        <v>21101996</v>
      </c>
      <c r="E376" s="167" t="str">
        <f>VLOOKUP(D376:D916,'[8]Plan Report'!$B$812:$C$1352,2,0)</f>
        <v>2091 Т</v>
      </c>
      <c r="F376" s="80"/>
      <c r="G376" s="80" t="s">
        <v>959</v>
      </c>
      <c r="H376" s="89" t="s">
        <v>960</v>
      </c>
      <c r="I376" s="89" t="s">
        <v>961</v>
      </c>
      <c r="J376" s="89" t="s">
        <v>405</v>
      </c>
      <c r="K376" s="89" t="s">
        <v>406</v>
      </c>
      <c r="L376" s="89"/>
      <c r="M376" s="80" t="s">
        <v>246</v>
      </c>
      <c r="N376" s="89" t="s">
        <v>117</v>
      </c>
      <c r="O376" s="80" t="s">
        <v>407</v>
      </c>
      <c r="P376" s="80" t="s">
        <v>128</v>
      </c>
      <c r="Q376" s="89" t="s">
        <v>120</v>
      </c>
      <c r="R376" s="80" t="s">
        <v>117</v>
      </c>
      <c r="S376" s="89" t="s">
        <v>408</v>
      </c>
      <c r="T376" s="80" t="s">
        <v>409</v>
      </c>
      <c r="U376" s="89">
        <v>60</v>
      </c>
      <c r="V376" s="89" t="s">
        <v>410</v>
      </c>
      <c r="W376" s="80"/>
      <c r="X376" s="89"/>
      <c r="Y376" s="80"/>
      <c r="Z376" s="62" t="s">
        <v>246</v>
      </c>
      <c r="AA376" s="80">
        <v>90</v>
      </c>
      <c r="AB376" s="96">
        <v>10</v>
      </c>
      <c r="AC376" s="89" t="s">
        <v>411</v>
      </c>
      <c r="AD376" s="89" t="s">
        <v>123</v>
      </c>
      <c r="AE376" s="84">
        <v>7</v>
      </c>
      <c r="AF376" s="84">
        <v>12150</v>
      </c>
      <c r="AG376" s="85">
        <f t="shared" si="12"/>
        <v>85050</v>
      </c>
      <c r="AH376" s="86">
        <f t="shared" si="13"/>
        <v>95256.000000000015</v>
      </c>
      <c r="AI376" s="90"/>
      <c r="AJ376" s="90"/>
      <c r="AK376" s="91"/>
      <c r="AL376" s="90" t="s">
        <v>124</v>
      </c>
      <c r="AM376" s="90"/>
      <c r="AN376" s="80"/>
      <c r="AO376" s="89" t="s">
        <v>963</v>
      </c>
      <c r="AP376" s="89"/>
      <c r="AQ376" s="19"/>
      <c r="AR376" s="89"/>
      <c r="AS376" s="89"/>
      <c r="AT376" s="89"/>
      <c r="AU376" s="89"/>
      <c r="AV376" s="89"/>
      <c r="AW376" s="89"/>
      <c r="AX376" s="89" t="s">
        <v>141</v>
      </c>
      <c r="AY376" s="89"/>
      <c r="FR376" s="1"/>
      <c r="FS376" s="1"/>
      <c r="FT376" s="1"/>
      <c r="FU376" s="1"/>
      <c r="FV376" s="1"/>
      <c r="FW376" s="1"/>
      <c r="FX376" s="1"/>
      <c r="FY376" s="1"/>
      <c r="FZ376" s="1"/>
      <c r="GA376" s="1"/>
      <c r="GB376" s="1"/>
      <c r="GC376" s="1"/>
      <c r="GD376" s="1"/>
      <c r="GE376" s="1"/>
      <c r="GF376" s="1"/>
      <c r="GG376" s="1"/>
      <c r="GH376" s="1"/>
    </row>
    <row r="377" spans="1:190" ht="12.95" customHeight="1" x14ac:dyDescent="0.25">
      <c r="A377" s="80" t="s">
        <v>543</v>
      </c>
      <c r="B377" s="80"/>
      <c r="C377" s="81">
        <v>210001324</v>
      </c>
      <c r="D377" s="81">
        <v>21101997</v>
      </c>
      <c r="E377" s="167" t="str">
        <f>VLOOKUP(D377:D917,'[8]Plan Report'!$B$812:$C$1352,2,0)</f>
        <v>2092 Т</v>
      </c>
      <c r="F377" s="80"/>
      <c r="G377" s="80" t="s">
        <v>964</v>
      </c>
      <c r="H377" s="89" t="s">
        <v>960</v>
      </c>
      <c r="I377" s="89" t="s">
        <v>965</v>
      </c>
      <c r="J377" s="89" t="s">
        <v>405</v>
      </c>
      <c r="K377" s="89" t="s">
        <v>406</v>
      </c>
      <c r="L377" s="89"/>
      <c r="M377" s="80" t="s">
        <v>246</v>
      </c>
      <c r="N377" s="89" t="s">
        <v>117</v>
      </c>
      <c r="O377" s="80" t="s">
        <v>407</v>
      </c>
      <c r="P377" s="80" t="s">
        <v>128</v>
      </c>
      <c r="Q377" s="89" t="s">
        <v>120</v>
      </c>
      <c r="R377" s="80" t="s">
        <v>117</v>
      </c>
      <c r="S377" s="89" t="s">
        <v>408</v>
      </c>
      <c r="T377" s="80" t="s">
        <v>409</v>
      </c>
      <c r="U377" s="89">
        <v>60</v>
      </c>
      <c r="V377" s="89" t="s">
        <v>410</v>
      </c>
      <c r="W377" s="80"/>
      <c r="X377" s="89"/>
      <c r="Y377" s="80"/>
      <c r="Z377" s="62" t="s">
        <v>246</v>
      </c>
      <c r="AA377" s="80">
        <v>90</v>
      </c>
      <c r="AB377" s="96">
        <v>10</v>
      </c>
      <c r="AC377" s="89" t="s">
        <v>411</v>
      </c>
      <c r="AD377" s="89" t="s">
        <v>123</v>
      </c>
      <c r="AE377" s="84">
        <v>4</v>
      </c>
      <c r="AF377" s="84">
        <v>8316</v>
      </c>
      <c r="AG377" s="85">
        <f t="shared" si="12"/>
        <v>33264</v>
      </c>
      <c r="AH377" s="86">
        <f t="shared" si="13"/>
        <v>37255.68</v>
      </c>
      <c r="AI377" s="90"/>
      <c r="AJ377" s="90"/>
      <c r="AK377" s="91"/>
      <c r="AL377" s="90" t="s">
        <v>124</v>
      </c>
      <c r="AM377" s="90"/>
      <c r="AN377" s="80"/>
      <c r="AO377" s="89" t="s">
        <v>966</v>
      </c>
      <c r="AP377" s="89"/>
      <c r="AQ377" s="19"/>
      <c r="AR377" s="89"/>
      <c r="AS377" s="89"/>
      <c r="AT377" s="89"/>
      <c r="AU377" s="89"/>
      <c r="AV377" s="89"/>
      <c r="AW377" s="89"/>
      <c r="AX377" s="89" t="s">
        <v>141</v>
      </c>
      <c r="AY377" s="89"/>
      <c r="FR377" s="1"/>
      <c r="FS377" s="1"/>
      <c r="FT377" s="1"/>
      <c r="FU377" s="1"/>
      <c r="FV377" s="1"/>
      <c r="FW377" s="1"/>
      <c r="FX377" s="1"/>
      <c r="FY377" s="1"/>
      <c r="FZ377" s="1"/>
      <c r="GA377" s="1"/>
      <c r="GB377" s="1"/>
      <c r="GC377" s="1"/>
      <c r="GD377" s="1"/>
      <c r="GE377" s="1"/>
      <c r="GF377" s="1"/>
      <c r="GG377" s="1"/>
      <c r="GH377" s="1"/>
    </row>
    <row r="378" spans="1:190" ht="12.95" customHeight="1" x14ac:dyDescent="0.25">
      <c r="A378" s="80" t="s">
        <v>543</v>
      </c>
      <c r="B378" s="80"/>
      <c r="C378" s="81">
        <v>210036162</v>
      </c>
      <c r="D378" s="81">
        <v>21101998</v>
      </c>
      <c r="E378" s="167" t="str">
        <f>VLOOKUP(D378:D918,'[8]Plan Report'!$B$812:$C$1352,2,0)</f>
        <v>1931 Т</v>
      </c>
      <c r="F378" s="80"/>
      <c r="G378" s="80" t="s">
        <v>967</v>
      </c>
      <c r="H378" s="89" t="s">
        <v>968</v>
      </c>
      <c r="I378" s="89" t="s">
        <v>969</v>
      </c>
      <c r="J378" s="89" t="s">
        <v>405</v>
      </c>
      <c r="K378" s="89" t="s">
        <v>406</v>
      </c>
      <c r="L378" s="89"/>
      <c r="M378" s="80" t="s">
        <v>246</v>
      </c>
      <c r="N378" s="89" t="s">
        <v>117</v>
      </c>
      <c r="O378" s="80" t="s">
        <v>407</v>
      </c>
      <c r="P378" s="80" t="s">
        <v>128</v>
      </c>
      <c r="Q378" s="89" t="s">
        <v>120</v>
      </c>
      <c r="R378" s="80" t="s">
        <v>117</v>
      </c>
      <c r="S378" s="89" t="s">
        <v>408</v>
      </c>
      <c r="T378" s="80" t="s">
        <v>409</v>
      </c>
      <c r="U378" s="89">
        <v>60</v>
      </c>
      <c r="V378" s="89" t="s">
        <v>410</v>
      </c>
      <c r="W378" s="80"/>
      <c r="X378" s="89"/>
      <c r="Y378" s="80"/>
      <c r="Z378" s="62" t="s">
        <v>246</v>
      </c>
      <c r="AA378" s="80">
        <v>90</v>
      </c>
      <c r="AB378" s="96">
        <v>10</v>
      </c>
      <c r="AC378" s="89" t="s">
        <v>411</v>
      </c>
      <c r="AD378" s="89" t="s">
        <v>123</v>
      </c>
      <c r="AE378" s="84">
        <v>2</v>
      </c>
      <c r="AF378" s="84">
        <v>6634.61</v>
      </c>
      <c r="AG378" s="85">
        <f t="shared" si="12"/>
        <v>13269.22</v>
      </c>
      <c r="AH378" s="86">
        <f t="shared" si="13"/>
        <v>14861.526400000001</v>
      </c>
      <c r="AI378" s="90"/>
      <c r="AJ378" s="90"/>
      <c r="AK378" s="91"/>
      <c r="AL378" s="90" t="s">
        <v>124</v>
      </c>
      <c r="AM378" s="90"/>
      <c r="AN378" s="80"/>
      <c r="AO378" s="89" t="s">
        <v>970</v>
      </c>
      <c r="AP378" s="89"/>
      <c r="AQ378" s="19"/>
      <c r="AR378" s="89"/>
      <c r="AS378" s="89"/>
      <c r="AT378" s="89"/>
      <c r="AU378" s="89"/>
      <c r="AV378" s="89"/>
      <c r="AW378" s="89"/>
      <c r="AX378" s="89" t="s">
        <v>141</v>
      </c>
      <c r="AY378" s="89"/>
      <c r="FR378" s="1"/>
      <c r="FS378" s="1"/>
      <c r="FT378" s="1"/>
      <c r="FU378" s="1"/>
      <c r="FV378" s="1"/>
      <c r="FW378" s="1"/>
      <c r="FX378" s="1"/>
      <c r="FY378" s="1"/>
      <c r="FZ378" s="1"/>
      <c r="GA378" s="1"/>
      <c r="GB378" s="1"/>
      <c r="GC378" s="1"/>
      <c r="GD378" s="1"/>
      <c r="GE378" s="1"/>
      <c r="GF378" s="1"/>
      <c r="GG378" s="1"/>
      <c r="GH378" s="1"/>
    </row>
    <row r="379" spans="1:190" ht="12.95" customHeight="1" x14ac:dyDescent="0.25">
      <c r="A379" s="80" t="s">
        <v>543</v>
      </c>
      <c r="B379" s="80"/>
      <c r="C379" s="81">
        <v>210024547</v>
      </c>
      <c r="D379" s="81">
        <v>21101999</v>
      </c>
      <c r="E379" s="167" t="str">
        <f>VLOOKUP(D379:D919,'[8]Plan Report'!$B$812:$C$1352,2,0)</f>
        <v>2046 Т</v>
      </c>
      <c r="F379" s="80"/>
      <c r="G379" s="80" t="s">
        <v>971</v>
      </c>
      <c r="H379" s="89" t="s">
        <v>972</v>
      </c>
      <c r="I379" s="89" t="s">
        <v>973</v>
      </c>
      <c r="J379" s="89" t="s">
        <v>405</v>
      </c>
      <c r="K379" s="89" t="s">
        <v>406</v>
      </c>
      <c r="L379" s="89" t="s">
        <v>454</v>
      </c>
      <c r="M379" s="80" t="s">
        <v>82</v>
      </c>
      <c r="N379" s="89" t="s">
        <v>117</v>
      </c>
      <c r="O379" s="80" t="s">
        <v>407</v>
      </c>
      <c r="P379" s="80" t="s">
        <v>128</v>
      </c>
      <c r="Q379" s="89" t="s">
        <v>120</v>
      </c>
      <c r="R379" s="80" t="s">
        <v>117</v>
      </c>
      <c r="S379" s="89" t="s">
        <v>408</v>
      </c>
      <c r="T379" s="80" t="s">
        <v>409</v>
      </c>
      <c r="U379" s="89">
        <v>60</v>
      </c>
      <c r="V379" s="89" t="s">
        <v>410</v>
      </c>
      <c r="W379" s="80"/>
      <c r="X379" s="89"/>
      <c r="Y379" s="80"/>
      <c r="Z379" s="80">
        <v>30</v>
      </c>
      <c r="AA379" s="80">
        <v>60</v>
      </c>
      <c r="AB379" s="96">
        <v>10</v>
      </c>
      <c r="AC379" s="89" t="s">
        <v>411</v>
      </c>
      <c r="AD379" s="89" t="s">
        <v>123</v>
      </c>
      <c r="AE379" s="84">
        <v>10</v>
      </c>
      <c r="AF379" s="84">
        <v>6800</v>
      </c>
      <c r="AG379" s="85">
        <f t="shared" si="12"/>
        <v>68000</v>
      </c>
      <c r="AH379" s="86">
        <f t="shared" si="13"/>
        <v>76160</v>
      </c>
      <c r="AI379" s="90"/>
      <c r="AJ379" s="90"/>
      <c r="AK379" s="91"/>
      <c r="AL379" s="90" t="s">
        <v>124</v>
      </c>
      <c r="AM379" s="90"/>
      <c r="AN379" s="80"/>
      <c r="AO379" s="89" t="s">
        <v>974</v>
      </c>
      <c r="AP379" s="89"/>
      <c r="AQ379" s="19"/>
      <c r="AR379" s="89"/>
      <c r="AS379" s="89"/>
      <c r="AT379" s="89"/>
      <c r="AU379" s="89"/>
      <c r="AV379" s="89"/>
      <c r="AW379" s="89"/>
      <c r="AX379" s="89" t="s">
        <v>141</v>
      </c>
      <c r="AY379" s="89"/>
      <c r="FR379" s="1"/>
      <c r="FS379" s="1"/>
      <c r="FT379" s="1"/>
      <c r="FU379" s="1"/>
      <c r="FV379" s="1"/>
      <c r="FW379" s="1"/>
      <c r="FX379" s="1"/>
      <c r="FY379" s="1"/>
      <c r="FZ379" s="1"/>
      <c r="GA379" s="1"/>
      <c r="GB379" s="1"/>
      <c r="GC379" s="1"/>
      <c r="GD379" s="1"/>
      <c r="GE379" s="1"/>
      <c r="GF379" s="1"/>
      <c r="GG379" s="1"/>
      <c r="GH379" s="1"/>
    </row>
    <row r="380" spans="1:190" ht="12.95" customHeight="1" x14ac:dyDescent="0.25">
      <c r="A380" s="80" t="s">
        <v>543</v>
      </c>
      <c r="B380" s="80"/>
      <c r="C380" s="81">
        <v>210018205</v>
      </c>
      <c r="D380" s="81">
        <v>21102000</v>
      </c>
      <c r="E380" s="167" t="str">
        <f>VLOOKUP(D380:D920,'[8]Plan Report'!$B$812:$C$1352,2,0)</f>
        <v>1898 Т</v>
      </c>
      <c r="F380" s="80"/>
      <c r="G380" s="80" t="s">
        <v>975</v>
      </c>
      <c r="H380" s="89" t="s">
        <v>976</v>
      </c>
      <c r="I380" s="89" t="s">
        <v>977</v>
      </c>
      <c r="J380" s="89" t="s">
        <v>405</v>
      </c>
      <c r="K380" s="89" t="s">
        <v>406</v>
      </c>
      <c r="L380" s="89"/>
      <c r="M380" s="80" t="s">
        <v>246</v>
      </c>
      <c r="N380" s="89" t="s">
        <v>117</v>
      </c>
      <c r="O380" s="80" t="s">
        <v>407</v>
      </c>
      <c r="P380" s="80" t="s">
        <v>128</v>
      </c>
      <c r="Q380" s="89" t="s">
        <v>120</v>
      </c>
      <c r="R380" s="80" t="s">
        <v>117</v>
      </c>
      <c r="S380" s="89" t="s">
        <v>408</v>
      </c>
      <c r="T380" s="80" t="s">
        <v>409</v>
      </c>
      <c r="U380" s="89">
        <v>60</v>
      </c>
      <c r="V380" s="89" t="s">
        <v>410</v>
      </c>
      <c r="W380" s="80"/>
      <c r="X380" s="89"/>
      <c r="Y380" s="80"/>
      <c r="Z380" s="62" t="s">
        <v>246</v>
      </c>
      <c r="AA380" s="80">
        <v>90</v>
      </c>
      <c r="AB380" s="96">
        <v>10</v>
      </c>
      <c r="AC380" s="89" t="s">
        <v>411</v>
      </c>
      <c r="AD380" s="89" t="s">
        <v>123</v>
      </c>
      <c r="AE380" s="84">
        <v>716</v>
      </c>
      <c r="AF380" s="84">
        <v>1260</v>
      </c>
      <c r="AG380" s="85">
        <f t="shared" si="12"/>
        <v>902160</v>
      </c>
      <c r="AH380" s="86">
        <f t="shared" si="13"/>
        <v>1010419.2000000001</v>
      </c>
      <c r="AI380" s="90"/>
      <c r="AJ380" s="90"/>
      <c r="AK380" s="91"/>
      <c r="AL380" s="90" t="s">
        <v>124</v>
      </c>
      <c r="AM380" s="90"/>
      <c r="AN380" s="80"/>
      <c r="AO380" s="89" t="s">
        <v>978</v>
      </c>
      <c r="AP380" s="89"/>
      <c r="AQ380" s="19"/>
      <c r="AR380" s="89"/>
      <c r="AS380" s="89"/>
      <c r="AT380" s="89"/>
      <c r="AU380" s="89"/>
      <c r="AV380" s="89"/>
      <c r="AW380" s="89"/>
      <c r="AX380" s="89" t="s">
        <v>141</v>
      </c>
      <c r="AY380" s="89"/>
      <c r="FR380" s="1"/>
      <c r="FS380" s="1"/>
      <c r="FT380" s="1"/>
      <c r="FU380" s="1"/>
      <c r="FV380" s="1"/>
      <c r="FW380" s="1"/>
      <c r="FX380" s="1"/>
      <c r="FY380" s="1"/>
      <c r="FZ380" s="1"/>
      <c r="GA380" s="1"/>
      <c r="GB380" s="1"/>
      <c r="GC380" s="1"/>
      <c r="GD380" s="1"/>
      <c r="GE380" s="1"/>
      <c r="GF380" s="1"/>
      <c r="GG380" s="1"/>
      <c r="GH380" s="1"/>
    </row>
    <row r="381" spans="1:190" ht="12.95" customHeight="1" x14ac:dyDescent="0.25">
      <c r="A381" s="80" t="s">
        <v>543</v>
      </c>
      <c r="B381" s="80"/>
      <c r="C381" s="81">
        <v>210034749</v>
      </c>
      <c r="D381" s="81">
        <v>21102001</v>
      </c>
      <c r="E381" s="167" t="str">
        <f>VLOOKUP(D381:D921,'[8]Plan Report'!$B$812:$C$1352,2,0)</f>
        <v>2042 Т</v>
      </c>
      <c r="F381" s="80"/>
      <c r="G381" s="80" t="s">
        <v>979</v>
      </c>
      <c r="H381" s="89" t="s">
        <v>531</v>
      </c>
      <c r="I381" s="89" t="s">
        <v>980</v>
      </c>
      <c r="J381" s="89" t="s">
        <v>405</v>
      </c>
      <c r="K381" s="89" t="s">
        <v>406</v>
      </c>
      <c r="L381" s="89"/>
      <c r="M381" s="80" t="s">
        <v>246</v>
      </c>
      <c r="N381" s="89" t="s">
        <v>117</v>
      </c>
      <c r="O381" s="80" t="s">
        <v>407</v>
      </c>
      <c r="P381" s="80" t="s">
        <v>128</v>
      </c>
      <c r="Q381" s="89" t="s">
        <v>120</v>
      </c>
      <c r="R381" s="80" t="s">
        <v>117</v>
      </c>
      <c r="S381" s="89" t="s">
        <v>408</v>
      </c>
      <c r="T381" s="80" t="s">
        <v>409</v>
      </c>
      <c r="U381" s="89">
        <v>60</v>
      </c>
      <c r="V381" s="89" t="s">
        <v>410</v>
      </c>
      <c r="W381" s="80"/>
      <c r="X381" s="89"/>
      <c r="Y381" s="80"/>
      <c r="Z381" s="62" t="s">
        <v>246</v>
      </c>
      <c r="AA381" s="80">
        <v>90</v>
      </c>
      <c r="AB381" s="96">
        <v>10</v>
      </c>
      <c r="AC381" s="89" t="s">
        <v>411</v>
      </c>
      <c r="AD381" s="89" t="s">
        <v>123</v>
      </c>
      <c r="AE381" s="84">
        <v>15</v>
      </c>
      <c r="AF381" s="84">
        <v>3200</v>
      </c>
      <c r="AG381" s="85">
        <f t="shared" si="12"/>
        <v>48000</v>
      </c>
      <c r="AH381" s="86">
        <f t="shared" si="13"/>
        <v>53760.000000000007</v>
      </c>
      <c r="AI381" s="90"/>
      <c r="AJ381" s="90"/>
      <c r="AK381" s="91"/>
      <c r="AL381" s="90" t="s">
        <v>124</v>
      </c>
      <c r="AM381" s="90"/>
      <c r="AN381" s="80"/>
      <c r="AO381" s="89" t="s">
        <v>981</v>
      </c>
      <c r="AP381" s="89"/>
      <c r="AQ381" s="19"/>
      <c r="AR381" s="89"/>
      <c r="AS381" s="89"/>
      <c r="AT381" s="89"/>
      <c r="AU381" s="89"/>
      <c r="AV381" s="89"/>
      <c r="AW381" s="89"/>
      <c r="AX381" s="89" t="s">
        <v>141</v>
      </c>
      <c r="AY381" s="89"/>
      <c r="FR381" s="1"/>
      <c r="FS381" s="1"/>
      <c r="FT381" s="1"/>
      <c r="FU381" s="1"/>
      <c r="FV381" s="1"/>
      <c r="FW381" s="1"/>
      <c r="FX381" s="1"/>
      <c r="FY381" s="1"/>
      <c r="FZ381" s="1"/>
      <c r="GA381" s="1"/>
      <c r="GB381" s="1"/>
      <c r="GC381" s="1"/>
      <c r="GD381" s="1"/>
      <c r="GE381" s="1"/>
      <c r="GF381" s="1"/>
      <c r="GG381" s="1"/>
      <c r="GH381" s="1"/>
    </row>
    <row r="382" spans="1:190" ht="12.95" customHeight="1" x14ac:dyDescent="0.25">
      <c r="A382" s="80" t="s">
        <v>543</v>
      </c>
      <c r="B382" s="80"/>
      <c r="C382" s="81">
        <v>210034750</v>
      </c>
      <c r="D382" s="81">
        <v>21102002</v>
      </c>
      <c r="E382" s="167" t="str">
        <f>VLOOKUP(D382:D922,'[8]Plan Report'!$B$812:$C$1352,2,0)</f>
        <v>2043 Т</v>
      </c>
      <c r="F382" s="80"/>
      <c r="G382" s="80" t="s">
        <v>982</v>
      </c>
      <c r="H382" s="89" t="s">
        <v>531</v>
      </c>
      <c r="I382" s="89" t="s">
        <v>983</v>
      </c>
      <c r="J382" s="89" t="s">
        <v>405</v>
      </c>
      <c r="K382" s="89" t="s">
        <v>406</v>
      </c>
      <c r="L382" s="89"/>
      <c r="M382" s="80" t="s">
        <v>246</v>
      </c>
      <c r="N382" s="89" t="s">
        <v>117</v>
      </c>
      <c r="O382" s="80" t="s">
        <v>407</v>
      </c>
      <c r="P382" s="80" t="s">
        <v>128</v>
      </c>
      <c r="Q382" s="89" t="s">
        <v>120</v>
      </c>
      <c r="R382" s="80" t="s">
        <v>117</v>
      </c>
      <c r="S382" s="89" t="s">
        <v>408</v>
      </c>
      <c r="T382" s="80" t="s">
        <v>409</v>
      </c>
      <c r="U382" s="89">
        <v>60</v>
      </c>
      <c r="V382" s="89" t="s">
        <v>410</v>
      </c>
      <c r="W382" s="80"/>
      <c r="X382" s="89"/>
      <c r="Y382" s="80"/>
      <c r="Z382" s="62" t="s">
        <v>246</v>
      </c>
      <c r="AA382" s="80">
        <v>90</v>
      </c>
      <c r="AB382" s="96">
        <v>10</v>
      </c>
      <c r="AC382" s="89" t="s">
        <v>411</v>
      </c>
      <c r="AD382" s="89" t="s">
        <v>123</v>
      </c>
      <c r="AE382" s="84">
        <v>15</v>
      </c>
      <c r="AF382" s="84">
        <v>14350</v>
      </c>
      <c r="AG382" s="85">
        <f t="shared" si="12"/>
        <v>215250</v>
      </c>
      <c r="AH382" s="86">
        <f t="shared" si="13"/>
        <v>241080.00000000003</v>
      </c>
      <c r="AI382" s="90"/>
      <c r="AJ382" s="90"/>
      <c r="AK382" s="91"/>
      <c r="AL382" s="90" t="s">
        <v>124</v>
      </c>
      <c r="AM382" s="90"/>
      <c r="AN382" s="80"/>
      <c r="AO382" s="89" t="s">
        <v>984</v>
      </c>
      <c r="AP382" s="89"/>
      <c r="AQ382" s="19"/>
      <c r="AR382" s="89"/>
      <c r="AS382" s="89"/>
      <c r="AT382" s="89"/>
      <c r="AU382" s="89"/>
      <c r="AV382" s="89"/>
      <c r="AW382" s="89"/>
      <c r="AX382" s="89" t="s">
        <v>141</v>
      </c>
      <c r="AY382" s="89"/>
      <c r="FR382" s="1"/>
      <c r="FS382" s="1"/>
      <c r="FT382" s="1"/>
      <c r="FU382" s="1"/>
      <c r="FV382" s="1"/>
      <c r="FW382" s="1"/>
      <c r="FX382" s="1"/>
      <c r="FY382" s="1"/>
      <c r="FZ382" s="1"/>
      <c r="GA382" s="1"/>
      <c r="GB382" s="1"/>
      <c r="GC382" s="1"/>
      <c r="GD382" s="1"/>
      <c r="GE382" s="1"/>
      <c r="GF382" s="1"/>
      <c r="GG382" s="1"/>
      <c r="GH382" s="1"/>
    </row>
    <row r="383" spans="1:190" ht="12.95" customHeight="1" x14ac:dyDescent="0.25">
      <c r="A383" s="80" t="s">
        <v>543</v>
      </c>
      <c r="B383" s="80"/>
      <c r="C383" s="81">
        <v>150004405</v>
      </c>
      <c r="D383" s="81">
        <v>21102003</v>
      </c>
      <c r="E383" s="167" t="str">
        <f>VLOOKUP(D383:D923,'[8]Plan Report'!$B$812:$C$1352,2,0)</f>
        <v>2039 Т</v>
      </c>
      <c r="F383" s="80"/>
      <c r="G383" s="80" t="s">
        <v>985</v>
      </c>
      <c r="H383" s="89" t="s">
        <v>986</v>
      </c>
      <c r="I383" s="89" t="s">
        <v>987</v>
      </c>
      <c r="J383" s="89" t="s">
        <v>405</v>
      </c>
      <c r="K383" s="89" t="s">
        <v>406</v>
      </c>
      <c r="L383" s="89" t="s">
        <v>454</v>
      </c>
      <c r="M383" s="80" t="s">
        <v>82</v>
      </c>
      <c r="N383" s="89" t="s">
        <v>117</v>
      </c>
      <c r="O383" s="80" t="s">
        <v>407</v>
      </c>
      <c r="P383" s="80" t="s">
        <v>128</v>
      </c>
      <c r="Q383" s="89" t="s">
        <v>120</v>
      </c>
      <c r="R383" s="80" t="s">
        <v>117</v>
      </c>
      <c r="S383" s="89" t="s">
        <v>408</v>
      </c>
      <c r="T383" s="80" t="s">
        <v>409</v>
      </c>
      <c r="U383" s="89">
        <v>60</v>
      </c>
      <c r="V383" s="89" t="s">
        <v>410</v>
      </c>
      <c r="W383" s="80"/>
      <c r="X383" s="89"/>
      <c r="Y383" s="80"/>
      <c r="Z383" s="80">
        <v>30</v>
      </c>
      <c r="AA383" s="80">
        <v>60</v>
      </c>
      <c r="AB383" s="96">
        <v>10</v>
      </c>
      <c r="AC383" s="89" t="s">
        <v>411</v>
      </c>
      <c r="AD383" s="89" t="s">
        <v>123</v>
      </c>
      <c r="AE383" s="84">
        <v>2</v>
      </c>
      <c r="AF383" s="84">
        <v>217000</v>
      </c>
      <c r="AG383" s="85">
        <f t="shared" si="12"/>
        <v>434000</v>
      </c>
      <c r="AH383" s="86">
        <f t="shared" si="13"/>
        <v>486080.00000000006</v>
      </c>
      <c r="AI383" s="90"/>
      <c r="AJ383" s="90"/>
      <c r="AK383" s="91"/>
      <c r="AL383" s="90" t="s">
        <v>124</v>
      </c>
      <c r="AM383" s="90"/>
      <c r="AN383" s="80"/>
      <c r="AO383" s="89" t="s">
        <v>2301</v>
      </c>
      <c r="AP383" s="89"/>
      <c r="AQ383" s="19"/>
      <c r="AR383" s="89"/>
      <c r="AS383" s="19"/>
      <c r="AT383" s="89"/>
      <c r="AU383" s="89"/>
      <c r="AV383" s="89"/>
      <c r="AW383" s="89"/>
      <c r="AX383" s="89" t="s">
        <v>141</v>
      </c>
      <c r="AY383" s="89"/>
      <c r="FR383" s="1"/>
      <c r="FS383" s="1"/>
      <c r="FT383" s="1"/>
      <c r="FU383" s="1"/>
      <c r="FV383" s="1"/>
      <c r="FW383" s="1"/>
      <c r="FX383" s="1"/>
      <c r="FY383" s="1"/>
      <c r="FZ383" s="1"/>
      <c r="GA383" s="1"/>
      <c r="GB383" s="1"/>
      <c r="GC383" s="1"/>
      <c r="GD383" s="1"/>
      <c r="GE383" s="1"/>
      <c r="GF383" s="1"/>
      <c r="GG383" s="1"/>
      <c r="GH383" s="1"/>
    </row>
    <row r="384" spans="1:190" ht="12.95" customHeight="1" x14ac:dyDescent="0.25">
      <c r="A384" s="80" t="s">
        <v>543</v>
      </c>
      <c r="B384" s="80"/>
      <c r="C384" s="81">
        <v>210034752</v>
      </c>
      <c r="D384" s="81">
        <v>21102004</v>
      </c>
      <c r="E384" s="167" t="str">
        <f>VLOOKUP(D384:D924,'[8]Plan Report'!$B$812:$C$1352,2,0)</f>
        <v>2038 Т</v>
      </c>
      <c r="F384" s="80"/>
      <c r="G384" s="80" t="s">
        <v>985</v>
      </c>
      <c r="H384" s="89" t="s">
        <v>986</v>
      </c>
      <c r="I384" s="89" t="s">
        <v>987</v>
      </c>
      <c r="J384" s="89" t="s">
        <v>405</v>
      </c>
      <c r="K384" s="89" t="s">
        <v>406</v>
      </c>
      <c r="L384" s="89" t="s">
        <v>454</v>
      </c>
      <c r="M384" s="80" t="s">
        <v>82</v>
      </c>
      <c r="N384" s="89" t="s">
        <v>117</v>
      </c>
      <c r="O384" s="80" t="s">
        <v>407</v>
      </c>
      <c r="P384" s="80" t="s">
        <v>128</v>
      </c>
      <c r="Q384" s="89" t="s">
        <v>120</v>
      </c>
      <c r="R384" s="80" t="s">
        <v>117</v>
      </c>
      <c r="S384" s="89" t="s">
        <v>408</v>
      </c>
      <c r="T384" s="80" t="s">
        <v>409</v>
      </c>
      <c r="U384" s="89">
        <v>60</v>
      </c>
      <c r="V384" s="89" t="s">
        <v>410</v>
      </c>
      <c r="W384" s="80"/>
      <c r="X384" s="89"/>
      <c r="Y384" s="80"/>
      <c r="Z384" s="80">
        <v>30</v>
      </c>
      <c r="AA384" s="80">
        <v>60</v>
      </c>
      <c r="AB384" s="96">
        <v>10</v>
      </c>
      <c r="AC384" s="89" t="s">
        <v>411</v>
      </c>
      <c r="AD384" s="89" t="s">
        <v>123</v>
      </c>
      <c r="AE384" s="84">
        <v>23</v>
      </c>
      <c r="AF384" s="84">
        <v>26133.5</v>
      </c>
      <c r="AG384" s="85">
        <f t="shared" si="12"/>
        <v>601070.5</v>
      </c>
      <c r="AH384" s="86">
        <f t="shared" si="13"/>
        <v>673198.96000000008</v>
      </c>
      <c r="AI384" s="90"/>
      <c r="AJ384" s="90"/>
      <c r="AK384" s="91"/>
      <c r="AL384" s="90" t="s">
        <v>124</v>
      </c>
      <c r="AM384" s="90"/>
      <c r="AN384" s="80"/>
      <c r="AO384" s="89" t="s">
        <v>988</v>
      </c>
      <c r="AP384" s="89"/>
      <c r="AQ384" s="19"/>
      <c r="AR384" s="89"/>
      <c r="AS384" s="89"/>
      <c r="AT384" s="89"/>
      <c r="AU384" s="89"/>
      <c r="AV384" s="89"/>
      <c r="AW384" s="89"/>
      <c r="AX384" s="89" t="s">
        <v>141</v>
      </c>
      <c r="AY384" s="89"/>
      <c r="FR384" s="1"/>
      <c r="FS384" s="1"/>
      <c r="FT384" s="1"/>
      <c r="FU384" s="1"/>
      <c r="FV384" s="1"/>
      <c r="FW384" s="1"/>
      <c r="FX384" s="1"/>
      <c r="FY384" s="1"/>
      <c r="FZ384" s="1"/>
      <c r="GA384" s="1"/>
      <c r="GB384" s="1"/>
      <c r="GC384" s="1"/>
      <c r="GD384" s="1"/>
      <c r="GE384" s="1"/>
      <c r="GF384" s="1"/>
      <c r="GG384" s="1"/>
      <c r="GH384" s="1"/>
    </row>
    <row r="385" spans="1:190" ht="12.95" customHeight="1" x14ac:dyDescent="0.25">
      <c r="A385" s="80" t="s">
        <v>543</v>
      </c>
      <c r="B385" s="80"/>
      <c r="C385" s="81">
        <v>210016320</v>
      </c>
      <c r="D385" s="81">
        <v>21102005</v>
      </c>
      <c r="E385" s="167" t="str">
        <f>VLOOKUP(D385:D925,'[8]Plan Report'!$B$812:$C$1352,2,0)</f>
        <v>2040 Т</v>
      </c>
      <c r="F385" s="80"/>
      <c r="G385" s="80" t="s">
        <v>989</v>
      </c>
      <c r="H385" s="89" t="s">
        <v>990</v>
      </c>
      <c r="I385" s="89" t="s">
        <v>991</v>
      </c>
      <c r="J385" s="89" t="s">
        <v>405</v>
      </c>
      <c r="K385" s="89" t="s">
        <v>406</v>
      </c>
      <c r="L385" s="89" t="s">
        <v>454</v>
      </c>
      <c r="M385" s="80" t="s">
        <v>82</v>
      </c>
      <c r="N385" s="89" t="s">
        <v>117</v>
      </c>
      <c r="O385" s="80" t="s">
        <v>407</v>
      </c>
      <c r="P385" s="80" t="s">
        <v>128</v>
      </c>
      <c r="Q385" s="89" t="s">
        <v>120</v>
      </c>
      <c r="R385" s="80" t="s">
        <v>117</v>
      </c>
      <c r="S385" s="89" t="s">
        <v>408</v>
      </c>
      <c r="T385" s="80" t="s">
        <v>409</v>
      </c>
      <c r="U385" s="89">
        <v>60</v>
      </c>
      <c r="V385" s="89" t="s">
        <v>410</v>
      </c>
      <c r="W385" s="80"/>
      <c r="X385" s="89"/>
      <c r="Y385" s="80"/>
      <c r="Z385" s="80">
        <v>30</v>
      </c>
      <c r="AA385" s="80">
        <v>60</v>
      </c>
      <c r="AB385" s="96">
        <v>10</v>
      </c>
      <c r="AC385" s="89" t="s">
        <v>411</v>
      </c>
      <c r="AD385" s="89" t="s">
        <v>123</v>
      </c>
      <c r="AE385" s="84">
        <v>6</v>
      </c>
      <c r="AF385" s="84">
        <v>28000</v>
      </c>
      <c r="AG385" s="85">
        <f t="shared" si="12"/>
        <v>168000</v>
      </c>
      <c r="AH385" s="86">
        <f t="shared" si="13"/>
        <v>188160.00000000003</v>
      </c>
      <c r="AI385" s="90"/>
      <c r="AJ385" s="90"/>
      <c r="AK385" s="91"/>
      <c r="AL385" s="90" t="s">
        <v>124</v>
      </c>
      <c r="AM385" s="90"/>
      <c r="AN385" s="80"/>
      <c r="AO385" s="89" t="s">
        <v>992</v>
      </c>
      <c r="AP385" s="89"/>
      <c r="AQ385" s="19"/>
      <c r="AR385" s="89"/>
      <c r="AS385" s="89"/>
      <c r="AT385" s="89"/>
      <c r="AU385" s="89"/>
      <c r="AV385" s="89"/>
      <c r="AW385" s="89"/>
      <c r="AX385" s="89" t="s">
        <v>141</v>
      </c>
      <c r="AY385" s="89"/>
      <c r="FR385" s="1"/>
      <c r="FS385" s="1"/>
      <c r="FT385" s="1"/>
      <c r="FU385" s="1"/>
      <c r="FV385" s="1"/>
      <c r="FW385" s="1"/>
      <c r="FX385" s="1"/>
      <c r="FY385" s="1"/>
      <c r="FZ385" s="1"/>
      <c r="GA385" s="1"/>
      <c r="GB385" s="1"/>
      <c r="GC385" s="1"/>
      <c r="GD385" s="1"/>
      <c r="GE385" s="1"/>
      <c r="GF385" s="1"/>
      <c r="GG385" s="1"/>
      <c r="GH385" s="1"/>
    </row>
    <row r="386" spans="1:190" ht="12.95" customHeight="1" x14ac:dyDescent="0.25">
      <c r="A386" s="80" t="s">
        <v>543</v>
      </c>
      <c r="B386" s="80"/>
      <c r="C386" s="81">
        <v>210036244</v>
      </c>
      <c r="D386" s="81">
        <v>21102006</v>
      </c>
      <c r="E386" s="167" t="str">
        <f>VLOOKUP(D386:D926,'[8]Plan Report'!$B$812:$C$1352,2,0)</f>
        <v>2041 Т</v>
      </c>
      <c r="F386" s="80"/>
      <c r="G386" s="80" t="s">
        <v>993</v>
      </c>
      <c r="H386" s="89" t="s">
        <v>994</v>
      </c>
      <c r="I386" s="89" t="s">
        <v>995</v>
      </c>
      <c r="J386" s="89" t="s">
        <v>405</v>
      </c>
      <c r="K386" s="89" t="s">
        <v>406</v>
      </c>
      <c r="L386" s="89" t="s">
        <v>454</v>
      </c>
      <c r="M386" s="80" t="s">
        <v>82</v>
      </c>
      <c r="N386" s="89" t="s">
        <v>117</v>
      </c>
      <c r="O386" s="80" t="s">
        <v>407</v>
      </c>
      <c r="P386" s="80" t="s">
        <v>128</v>
      </c>
      <c r="Q386" s="89" t="s">
        <v>120</v>
      </c>
      <c r="R386" s="80" t="s">
        <v>117</v>
      </c>
      <c r="S386" s="89" t="s">
        <v>408</v>
      </c>
      <c r="T386" s="80" t="s">
        <v>409</v>
      </c>
      <c r="U386" s="89">
        <v>60</v>
      </c>
      <c r="V386" s="89" t="s">
        <v>410</v>
      </c>
      <c r="W386" s="80"/>
      <c r="X386" s="89"/>
      <c r="Y386" s="80"/>
      <c r="Z386" s="80">
        <v>30</v>
      </c>
      <c r="AA386" s="80">
        <v>60</v>
      </c>
      <c r="AB386" s="96">
        <v>10</v>
      </c>
      <c r="AC386" s="89" t="s">
        <v>411</v>
      </c>
      <c r="AD386" s="89" t="s">
        <v>123</v>
      </c>
      <c r="AE386" s="84">
        <v>90</v>
      </c>
      <c r="AF386" s="84">
        <v>28305</v>
      </c>
      <c r="AG386" s="85">
        <f t="shared" si="12"/>
        <v>2547450</v>
      </c>
      <c r="AH386" s="86">
        <f t="shared" si="13"/>
        <v>2853144.0000000005</v>
      </c>
      <c r="AI386" s="90"/>
      <c r="AJ386" s="90"/>
      <c r="AK386" s="91"/>
      <c r="AL386" s="90" t="s">
        <v>124</v>
      </c>
      <c r="AM386" s="90"/>
      <c r="AN386" s="80"/>
      <c r="AO386" s="89" t="s">
        <v>2302</v>
      </c>
      <c r="AP386" s="89"/>
      <c r="AQ386" s="19"/>
      <c r="AR386" s="89"/>
      <c r="AS386" s="19"/>
      <c r="AT386" s="89"/>
      <c r="AU386" s="89"/>
      <c r="AV386" s="89"/>
      <c r="AW386" s="89"/>
      <c r="AX386" s="89" t="s">
        <v>141</v>
      </c>
      <c r="AY386" s="89"/>
      <c r="FR386" s="1"/>
      <c r="FS386" s="1"/>
      <c r="FT386" s="1"/>
      <c r="FU386" s="1"/>
      <c r="FV386" s="1"/>
      <c r="FW386" s="1"/>
      <c r="FX386" s="1"/>
      <c r="FY386" s="1"/>
      <c r="FZ386" s="1"/>
      <c r="GA386" s="1"/>
      <c r="GB386" s="1"/>
      <c r="GC386" s="1"/>
      <c r="GD386" s="1"/>
      <c r="GE386" s="1"/>
      <c r="GF386" s="1"/>
      <c r="GG386" s="1"/>
      <c r="GH386" s="1"/>
    </row>
    <row r="387" spans="1:190" ht="12.95" customHeight="1" x14ac:dyDescent="0.25">
      <c r="A387" s="80" t="s">
        <v>543</v>
      </c>
      <c r="B387" s="80"/>
      <c r="C387" s="81">
        <v>210036234</v>
      </c>
      <c r="D387" s="81">
        <v>21102007</v>
      </c>
      <c r="E387" s="167" t="str">
        <f>VLOOKUP(D387:D927,'[8]Plan Report'!$B$812:$C$1352,2,0)</f>
        <v>2113 Т</v>
      </c>
      <c r="F387" s="80"/>
      <c r="G387" s="80" t="s">
        <v>996</v>
      </c>
      <c r="H387" s="89" t="s">
        <v>997</v>
      </c>
      <c r="I387" s="89" t="s">
        <v>998</v>
      </c>
      <c r="J387" s="89" t="s">
        <v>405</v>
      </c>
      <c r="K387" s="89" t="s">
        <v>406</v>
      </c>
      <c r="L387" s="89"/>
      <c r="M387" s="80" t="s">
        <v>246</v>
      </c>
      <c r="N387" s="89" t="s">
        <v>117</v>
      </c>
      <c r="O387" s="80" t="s">
        <v>407</v>
      </c>
      <c r="P387" s="80" t="s">
        <v>128</v>
      </c>
      <c r="Q387" s="89" t="s">
        <v>120</v>
      </c>
      <c r="R387" s="80" t="s">
        <v>117</v>
      </c>
      <c r="S387" s="89" t="s">
        <v>408</v>
      </c>
      <c r="T387" s="80" t="s">
        <v>409</v>
      </c>
      <c r="U387" s="89">
        <v>60</v>
      </c>
      <c r="V387" s="89" t="s">
        <v>410</v>
      </c>
      <c r="W387" s="80"/>
      <c r="X387" s="89"/>
      <c r="Y387" s="80"/>
      <c r="Z387" s="62" t="s">
        <v>246</v>
      </c>
      <c r="AA387" s="80">
        <v>90</v>
      </c>
      <c r="AB387" s="96">
        <v>10</v>
      </c>
      <c r="AC387" s="89" t="s">
        <v>411</v>
      </c>
      <c r="AD387" s="89" t="s">
        <v>123</v>
      </c>
      <c r="AE387" s="84">
        <v>3</v>
      </c>
      <c r="AF387" s="84">
        <v>82000</v>
      </c>
      <c r="AG387" s="85">
        <f t="shared" si="12"/>
        <v>246000</v>
      </c>
      <c r="AH387" s="86">
        <f t="shared" si="13"/>
        <v>275520</v>
      </c>
      <c r="AI387" s="90"/>
      <c r="AJ387" s="90"/>
      <c r="AK387" s="91"/>
      <c r="AL387" s="90" t="s">
        <v>124</v>
      </c>
      <c r="AM387" s="90"/>
      <c r="AN387" s="80"/>
      <c r="AO387" s="89" t="s">
        <v>2303</v>
      </c>
      <c r="AP387" s="89"/>
      <c r="AQ387" s="19"/>
      <c r="AR387" s="89"/>
      <c r="AS387" s="19"/>
      <c r="AT387" s="89"/>
      <c r="AU387" s="89"/>
      <c r="AV387" s="89"/>
      <c r="AW387" s="89"/>
      <c r="AX387" s="89" t="s">
        <v>141</v>
      </c>
      <c r="AY387" s="89"/>
      <c r="FR387" s="1"/>
      <c r="FS387" s="1"/>
      <c r="FT387" s="1"/>
      <c r="FU387" s="1"/>
      <c r="FV387" s="1"/>
      <c r="FW387" s="1"/>
      <c r="FX387" s="1"/>
      <c r="FY387" s="1"/>
      <c r="FZ387" s="1"/>
      <c r="GA387" s="1"/>
      <c r="GB387" s="1"/>
      <c r="GC387" s="1"/>
      <c r="GD387" s="1"/>
      <c r="GE387" s="1"/>
      <c r="GF387" s="1"/>
      <c r="GG387" s="1"/>
      <c r="GH387" s="1"/>
    </row>
    <row r="388" spans="1:190" ht="12.95" customHeight="1" x14ac:dyDescent="0.25">
      <c r="A388" s="80" t="s">
        <v>543</v>
      </c>
      <c r="B388" s="80"/>
      <c r="C388" s="81">
        <v>120001282</v>
      </c>
      <c r="D388" s="81">
        <v>21102008</v>
      </c>
      <c r="E388" s="167" t="str">
        <f>VLOOKUP(D388:D928,'[8]Plan Report'!$B$812:$C$1352,2,0)</f>
        <v>1967 Т</v>
      </c>
      <c r="F388" s="80"/>
      <c r="G388" s="80" t="s">
        <v>999</v>
      </c>
      <c r="H388" s="89" t="s">
        <v>1000</v>
      </c>
      <c r="I388" s="89" t="s">
        <v>1001</v>
      </c>
      <c r="J388" s="89" t="s">
        <v>116</v>
      </c>
      <c r="K388" s="89" t="s">
        <v>406</v>
      </c>
      <c r="L388" s="89"/>
      <c r="M388" s="80" t="s">
        <v>246</v>
      </c>
      <c r="N388" s="89" t="s">
        <v>117</v>
      </c>
      <c r="O388" s="80" t="s">
        <v>407</v>
      </c>
      <c r="P388" s="80" t="s">
        <v>128</v>
      </c>
      <c r="Q388" s="89" t="s">
        <v>120</v>
      </c>
      <c r="R388" s="80" t="s">
        <v>117</v>
      </c>
      <c r="S388" s="89" t="s">
        <v>408</v>
      </c>
      <c r="T388" s="80" t="s">
        <v>409</v>
      </c>
      <c r="U388" s="89">
        <v>90</v>
      </c>
      <c r="V388" s="89" t="s">
        <v>410</v>
      </c>
      <c r="W388" s="80"/>
      <c r="X388" s="89"/>
      <c r="Y388" s="80"/>
      <c r="Z388" s="62" t="s">
        <v>246</v>
      </c>
      <c r="AA388" s="80">
        <v>90</v>
      </c>
      <c r="AB388" s="96">
        <v>10</v>
      </c>
      <c r="AC388" s="89" t="s">
        <v>411</v>
      </c>
      <c r="AD388" s="89" t="s">
        <v>123</v>
      </c>
      <c r="AE388" s="84">
        <v>6</v>
      </c>
      <c r="AF388" s="84">
        <v>274480.13</v>
      </c>
      <c r="AG388" s="85">
        <f t="shared" si="12"/>
        <v>1646880.78</v>
      </c>
      <c r="AH388" s="86">
        <f t="shared" si="13"/>
        <v>1844506.4736000001</v>
      </c>
      <c r="AI388" s="90"/>
      <c r="AJ388" s="90"/>
      <c r="AK388" s="91"/>
      <c r="AL388" s="90" t="s">
        <v>124</v>
      </c>
      <c r="AM388" s="90"/>
      <c r="AN388" s="80"/>
      <c r="AO388" s="89" t="s">
        <v>1002</v>
      </c>
      <c r="AP388" s="89"/>
      <c r="AQ388" s="19"/>
      <c r="AR388" s="89"/>
      <c r="AS388" s="89"/>
      <c r="AT388" s="89"/>
      <c r="AU388" s="89"/>
      <c r="AV388" s="89"/>
      <c r="AW388" s="89"/>
      <c r="AX388" s="89" t="s">
        <v>141</v>
      </c>
      <c r="AY388" s="89"/>
      <c r="FR388" s="1"/>
      <c r="FS388" s="1"/>
      <c r="FT388" s="1"/>
      <c r="FU388" s="1"/>
      <c r="FV388" s="1"/>
      <c r="FW388" s="1"/>
      <c r="FX388" s="1"/>
      <c r="FY388" s="1"/>
      <c r="FZ388" s="1"/>
      <c r="GA388" s="1"/>
      <c r="GB388" s="1"/>
      <c r="GC388" s="1"/>
      <c r="GD388" s="1"/>
      <c r="GE388" s="1"/>
      <c r="GF388" s="1"/>
      <c r="GG388" s="1"/>
      <c r="GH388" s="1"/>
    </row>
    <row r="389" spans="1:190" ht="12.95" customHeight="1" x14ac:dyDescent="0.25">
      <c r="A389" s="80" t="s">
        <v>543</v>
      </c>
      <c r="B389" s="80"/>
      <c r="C389" s="81">
        <v>120001294</v>
      </c>
      <c r="D389" s="81">
        <v>21102009</v>
      </c>
      <c r="E389" s="167" t="str">
        <f>VLOOKUP(D389:D929,'[8]Plan Report'!$B$812:$C$1352,2,0)</f>
        <v>1968 Т</v>
      </c>
      <c r="F389" s="80"/>
      <c r="G389" s="80" t="s">
        <v>999</v>
      </c>
      <c r="H389" s="89" t="s">
        <v>1000</v>
      </c>
      <c r="I389" s="89" t="s">
        <v>1001</v>
      </c>
      <c r="J389" s="89" t="s">
        <v>116</v>
      </c>
      <c r="K389" s="89" t="s">
        <v>406</v>
      </c>
      <c r="L389" s="89"/>
      <c r="M389" s="80" t="s">
        <v>246</v>
      </c>
      <c r="N389" s="89" t="s">
        <v>117</v>
      </c>
      <c r="O389" s="80" t="s">
        <v>407</v>
      </c>
      <c r="P389" s="80" t="s">
        <v>128</v>
      </c>
      <c r="Q389" s="89" t="s">
        <v>120</v>
      </c>
      <c r="R389" s="80" t="s">
        <v>117</v>
      </c>
      <c r="S389" s="89" t="s">
        <v>408</v>
      </c>
      <c r="T389" s="80" t="s">
        <v>409</v>
      </c>
      <c r="U389" s="89">
        <v>90</v>
      </c>
      <c r="V389" s="89" t="s">
        <v>410</v>
      </c>
      <c r="W389" s="80"/>
      <c r="X389" s="89"/>
      <c r="Y389" s="80"/>
      <c r="Z389" s="62" t="s">
        <v>246</v>
      </c>
      <c r="AA389" s="80">
        <v>90</v>
      </c>
      <c r="AB389" s="96">
        <v>10</v>
      </c>
      <c r="AC389" s="89" t="s">
        <v>411</v>
      </c>
      <c r="AD389" s="89" t="s">
        <v>123</v>
      </c>
      <c r="AE389" s="84">
        <v>14</v>
      </c>
      <c r="AF389" s="84">
        <v>165248.26</v>
      </c>
      <c r="AG389" s="85">
        <f t="shared" si="12"/>
        <v>2313475.64</v>
      </c>
      <c r="AH389" s="86">
        <f t="shared" si="13"/>
        <v>2591092.7168000005</v>
      </c>
      <c r="AI389" s="90"/>
      <c r="AJ389" s="90"/>
      <c r="AK389" s="91"/>
      <c r="AL389" s="90" t="s">
        <v>124</v>
      </c>
      <c r="AM389" s="90"/>
      <c r="AN389" s="80"/>
      <c r="AO389" s="89" t="s">
        <v>1003</v>
      </c>
      <c r="AP389" s="89"/>
      <c r="AQ389" s="19"/>
      <c r="AR389" s="89"/>
      <c r="AS389" s="89"/>
      <c r="AT389" s="89"/>
      <c r="AU389" s="89"/>
      <c r="AV389" s="89"/>
      <c r="AW389" s="89"/>
      <c r="AX389" s="89" t="s">
        <v>141</v>
      </c>
      <c r="AY389" s="89"/>
      <c r="FR389" s="1"/>
      <c r="FS389" s="1"/>
      <c r="FT389" s="1"/>
      <c r="FU389" s="1"/>
      <c r="FV389" s="1"/>
      <c r="FW389" s="1"/>
      <c r="FX389" s="1"/>
      <c r="FY389" s="1"/>
      <c r="FZ389" s="1"/>
      <c r="GA389" s="1"/>
      <c r="GB389" s="1"/>
      <c r="GC389" s="1"/>
      <c r="GD389" s="1"/>
      <c r="GE389" s="1"/>
      <c r="GF389" s="1"/>
      <c r="GG389" s="1"/>
      <c r="GH389" s="1"/>
    </row>
    <row r="390" spans="1:190" ht="12.95" customHeight="1" x14ac:dyDescent="0.25">
      <c r="A390" s="80" t="s">
        <v>543</v>
      </c>
      <c r="B390" s="80"/>
      <c r="C390" s="81">
        <v>120002862</v>
      </c>
      <c r="D390" s="81">
        <v>21102010</v>
      </c>
      <c r="E390" s="167" t="str">
        <f>VLOOKUP(D390:D930,'[8]Plan Report'!$B$812:$C$1352,2,0)</f>
        <v>1969 Т</v>
      </c>
      <c r="F390" s="80"/>
      <c r="G390" s="80" t="s">
        <v>999</v>
      </c>
      <c r="H390" s="89" t="s">
        <v>1000</v>
      </c>
      <c r="I390" s="89" t="s">
        <v>1001</v>
      </c>
      <c r="J390" s="89" t="s">
        <v>116</v>
      </c>
      <c r="K390" s="89" t="s">
        <v>406</v>
      </c>
      <c r="L390" s="80"/>
      <c r="M390" s="80" t="s">
        <v>246</v>
      </c>
      <c r="N390" s="89" t="s">
        <v>117</v>
      </c>
      <c r="O390" s="80" t="s">
        <v>407</v>
      </c>
      <c r="P390" s="80" t="s">
        <v>128</v>
      </c>
      <c r="Q390" s="89" t="s">
        <v>120</v>
      </c>
      <c r="R390" s="80" t="s">
        <v>117</v>
      </c>
      <c r="S390" s="89" t="s">
        <v>408</v>
      </c>
      <c r="T390" s="80" t="s">
        <v>409</v>
      </c>
      <c r="U390" s="89">
        <v>90</v>
      </c>
      <c r="V390" s="89" t="s">
        <v>410</v>
      </c>
      <c r="W390" s="80"/>
      <c r="X390" s="89"/>
      <c r="Y390" s="80"/>
      <c r="Z390" s="62" t="s">
        <v>246</v>
      </c>
      <c r="AA390" s="80">
        <v>90</v>
      </c>
      <c r="AB390" s="96">
        <v>10</v>
      </c>
      <c r="AC390" s="89" t="s">
        <v>411</v>
      </c>
      <c r="AD390" s="89" t="s">
        <v>123</v>
      </c>
      <c r="AE390" s="84">
        <v>21</v>
      </c>
      <c r="AF390" s="84">
        <v>241503.06</v>
      </c>
      <c r="AG390" s="85">
        <f t="shared" si="12"/>
        <v>5071564.26</v>
      </c>
      <c r="AH390" s="86">
        <f t="shared" si="13"/>
        <v>5680151.9712000005</v>
      </c>
      <c r="AI390" s="90"/>
      <c r="AJ390" s="90"/>
      <c r="AK390" s="91"/>
      <c r="AL390" s="90" t="s">
        <v>124</v>
      </c>
      <c r="AM390" s="90"/>
      <c r="AN390" s="80"/>
      <c r="AO390" s="89" t="s">
        <v>1004</v>
      </c>
      <c r="AP390" s="89"/>
      <c r="AQ390" s="19"/>
      <c r="AR390" s="89"/>
      <c r="AS390" s="89"/>
      <c r="AT390" s="89"/>
      <c r="AU390" s="89"/>
      <c r="AV390" s="89"/>
      <c r="AW390" s="89"/>
      <c r="AX390" s="89" t="s">
        <v>141</v>
      </c>
      <c r="AY390" s="89"/>
      <c r="FR390" s="1"/>
      <c r="FS390" s="1"/>
      <c r="FT390" s="1"/>
      <c r="FU390" s="1"/>
      <c r="FV390" s="1"/>
      <c r="FW390" s="1"/>
      <c r="FX390" s="1"/>
      <c r="FY390" s="1"/>
      <c r="FZ390" s="1"/>
      <c r="GA390" s="1"/>
      <c r="GB390" s="1"/>
      <c r="GC390" s="1"/>
      <c r="GD390" s="1"/>
      <c r="GE390" s="1"/>
      <c r="GF390" s="1"/>
      <c r="GG390" s="1"/>
      <c r="GH390" s="1"/>
    </row>
    <row r="391" spans="1:190" ht="12.95" customHeight="1" x14ac:dyDescent="0.25">
      <c r="A391" s="80" t="s">
        <v>543</v>
      </c>
      <c r="B391" s="80"/>
      <c r="C391" s="81">
        <v>120001272</v>
      </c>
      <c r="D391" s="81">
        <v>21102011</v>
      </c>
      <c r="E391" s="167" t="str">
        <f>VLOOKUP(D391:D931,'[8]Plan Report'!$B$812:$C$1352,2,0)</f>
        <v>1970 Т</v>
      </c>
      <c r="F391" s="80"/>
      <c r="G391" s="80" t="s">
        <v>1005</v>
      </c>
      <c r="H391" s="89" t="s">
        <v>1000</v>
      </c>
      <c r="I391" s="89" t="s">
        <v>1006</v>
      </c>
      <c r="J391" s="89" t="s">
        <v>116</v>
      </c>
      <c r="K391" s="89"/>
      <c r="L391" s="80"/>
      <c r="M391" s="80" t="s">
        <v>246</v>
      </c>
      <c r="N391" s="89" t="s">
        <v>117</v>
      </c>
      <c r="O391" s="80" t="s">
        <v>407</v>
      </c>
      <c r="P391" s="80" t="s">
        <v>128</v>
      </c>
      <c r="Q391" s="89" t="s">
        <v>120</v>
      </c>
      <c r="R391" s="80" t="s">
        <v>117</v>
      </c>
      <c r="S391" s="89" t="s">
        <v>408</v>
      </c>
      <c r="T391" s="80" t="s">
        <v>409</v>
      </c>
      <c r="U391" s="89">
        <v>90</v>
      </c>
      <c r="V391" s="89" t="s">
        <v>410</v>
      </c>
      <c r="W391" s="80"/>
      <c r="X391" s="89"/>
      <c r="Y391" s="80"/>
      <c r="Z391" s="62" t="s">
        <v>246</v>
      </c>
      <c r="AA391" s="80">
        <v>90</v>
      </c>
      <c r="AB391" s="96">
        <v>10</v>
      </c>
      <c r="AC391" s="89" t="s">
        <v>411</v>
      </c>
      <c r="AD391" s="89" t="s">
        <v>123</v>
      </c>
      <c r="AE391" s="84">
        <v>20</v>
      </c>
      <c r="AF391" s="84">
        <v>369570</v>
      </c>
      <c r="AG391" s="85">
        <f t="shared" si="12"/>
        <v>7391400</v>
      </c>
      <c r="AH391" s="86">
        <f t="shared" si="13"/>
        <v>8278368.0000000009</v>
      </c>
      <c r="AI391" s="90"/>
      <c r="AJ391" s="90"/>
      <c r="AK391" s="91"/>
      <c r="AL391" s="90" t="s">
        <v>124</v>
      </c>
      <c r="AM391" s="90"/>
      <c r="AN391" s="80"/>
      <c r="AO391" s="89" t="s">
        <v>1007</v>
      </c>
      <c r="AP391" s="89"/>
      <c r="AQ391" s="19"/>
      <c r="AR391" s="89"/>
      <c r="AS391" s="89"/>
      <c r="AT391" s="89"/>
      <c r="AU391" s="89"/>
      <c r="AV391" s="89"/>
      <c r="AW391" s="89"/>
      <c r="AX391" s="89" t="s">
        <v>141</v>
      </c>
      <c r="AY391" s="89"/>
      <c r="FR391" s="1"/>
      <c r="FS391" s="1"/>
      <c r="FT391" s="1"/>
      <c r="FU391" s="1"/>
      <c r="FV391" s="1"/>
      <c r="FW391" s="1"/>
      <c r="FX391" s="1"/>
      <c r="FY391" s="1"/>
      <c r="FZ391" s="1"/>
      <c r="GA391" s="1"/>
      <c r="GB391" s="1"/>
      <c r="GC391" s="1"/>
      <c r="GD391" s="1"/>
      <c r="GE391" s="1"/>
      <c r="GF391" s="1"/>
      <c r="GG391" s="1"/>
      <c r="GH391" s="1"/>
    </row>
    <row r="392" spans="1:190" ht="12.95" customHeight="1" x14ac:dyDescent="0.25">
      <c r="A392" s="80" t="s">
        <v>543</v>
      </c>
      <c r="B392" s="80"/>
      <c r="C392" s="81">
        <v>120002528</v>
      </c>
      <c r="D392" s="81">
        <v>21102012</v>
      </c>
      <c r="E392" s="167" t="str">
        <f>VLOOKUP(D392:D932,'[8]Plan Report'!$B$812:$C$1352,2,0)</f>
        <v>1971 Т</v>
      </c>
      <c r="F392" s="80"/>
      <c r="G392" s="80" t="s">
        <v>1005</v>
      </c>
      <c r="H392" s="89" t="s">
        <v>1000</v>
      </c>
      <c r="I392" s="89" t="s">
        <v>1006</v>
      </c>
      <c r="J392" s="89" t="s">
        <v>116</v>
      </c>
      <c r="K392" s="89"/>
      <c r="L392" s="80"/>
      <c r="M392" s="80" t="s">
        <v>246</v>
      </c>
      <c r="N392" s="89" t="s">
        <v>117</v>
      </c>
      <c r="O392" s="80" t="s">
        <v>407</v>
      </c>
      <c r="P392" s="80" t="s">
        <v>128</v>
      </c>
      <c r="Q392" s="89" t="s">
        <v>120</v>
      </c>
      <c r="R392" s="80" t="s">
        <v>117</v>
      </c>
      <c r="S392" s="89" t="s">
        <v>408</v>
      </c>
      <c r="T392" s="80" t="s">
        <v>409</v>
      </c>
      <c r="U392" s="89">
        <v>90</v>
      </c>
      <c r="V392" s="89" t="s">
        <v>410</v>
      </c>
      <c r="W392" s="80"/>
      <c r="X392" s="89"/>
      <c r="Y392" s="80"/>
      <c r="Z392" s="62" t="s">
        <v>246</v>
      </c>
      <c r="AA392" s="80">
        <v>90</v>
      </c>
      <c r="AB392" s="96">
        <v>10</v>
      </c>
      <c r="AC392" s="89" t="s">
        <v>411</v>
      </c>
      <c r="AD392" s="89" t="s">
        <v>123</v>
      </c>
      <c r="AE392" s="84">
        <v>10</v>
      </c>
      <c r="AF392" s="84">
        <v>324548.75</v>
      </c>
      <c r="AG392" s="85">
        <f t="shared" si="12"/>
        <v>3245487.5</v>
      </c>
      <c r="AH392" s="86">
        <f t="shared" si="13"/>
        <v>3634946.0000000005</v>
      </c>
      <c r="AI392" s="90"/>
      <c r="AJ392" s="90"/>
      <c r="AK392" s="91"/>
      <c r="AL392" s="90" t="s">
        <v>124</v>
      </c>
      <c r="AM392" s="90"/>
      <c r="AN392" s="80"/>
      <c r="AO392" s="89" t="s">
        <v>1008</v>
      </c>
      <c r="AP392" s="89"/>
      <c r="AQ392" s="19"/>
      <c r="AR392" s="89"/>
      <c r="AS392" s="89"/>
      <c r="AT392" s="89"/>
      <c r="AU392" s="89"/>
      <c r="AV392" s="89"/>
      <c r="AW392" s="89"/>
      <c r="AX392" s="89" t="s">
        <v>141</v>
      </c>
      <c r="AY392" s="89"/>
      <c r="FR392" s="1"/>
      <c r="FS392" s="1"/>
      <c r="FT392" s="1"/>
      <c r="FU392" s="1"/>
      <c r="FV392" s="1"/>
      <c r="FW392" s="1"/>
      <c r="FX392" s="1"/>
      <c r="FY392" s="1"/>
      <c r="FZ392" s="1"/>
      <c r="GA392" s="1"/>
      <c r="GB392" s="1"/>
      <c r="GC392" s="1"/>
      <c r="GD392" s="1"/>
      <c r="GE392" s="1"/>
      <c r="GF392" s="1"/>
      <c r="GG392" s="1"/>
      <c r="GH392" s="1"/>
    </row>
    <row r="393" spans="1:190" ht="12.95" customHeight="1" x14ac:dyDescent="0.25">
      <c r="A393" s="80" t="s">
        <v>543</v>
      </c>
      <c r="B393" s="80"/>
      <c r="C393" s="81">
        <v>120001281</v>
      </c>
      <c r="D393" s="81">
        <v>21102013</v>
      </c>
      <c r="E393" s="167" t="str">
        <f>VLOOKUP(D393:D933,'[8]Plan Report'!$B$812:$C$1352,2,0)</f>
        <v>1972 Т</v>
      </c>
      <c r="F393" s="80"/>
      <c r="G393" s="80" t="s">
        <v>1009</v>
      </c>
      <c r="H393" s="89" t="s">
        <v>1000</v>
      </c>
      <c r="I393" s="89" t="s">
        <v>1010</v>
      </c>
      <c r="J393" s="89" t="s">
        <v>116</v>
      </c>
      <c r="K393" s="89"/>
      <c r="L393" s="89"/>
      <c r="M393" s="80" t="s">
        <v>246</v>
      </c>
      <c r="N393" s="89" t="s">
        <v>117</v>
      </c>
      <c r="O393" s="80" t="s">
        <v>407</v>
      </c>
      <c r="P393" s="80" t="s">
        <v>128</v>
      </c>
      <c r="Q393" s="89" t="s">
        <v>120</v>
      </c>
      <c r="R393" s="80" t="s">
        <v>117</v>
      </c>
      <c r="S393" s="89" t="s">
        <v>408</v>
      </c>
      <c r="T393" s="80" t="s">
        <v>409</v>
      </c>
      <c r="U393" s="89">
        <v>90</v>
      </c>
      <c r="V393" s="89" t="s">
        <v>410</v>
      </c>
      <c r="W393" s="80"/>
      <c r="X393" s="89"/>
      <c r="Y393" s="80"/>
      <c r="Z393" s="62" t="s">
        <v>246</v>
      </c>
      <c r="AA393" s="80">
        <v>90</v>
      </c>
      <c r="AB393" s="96">
        <v>10</v>
      </c>
      <c r="AC393" s="89" t="s">
        <v>411</v>
      </c>
      <c r="AD393" s="89" t="s">
        <v>123</v>
      </c>
      <c r="AE393" s="84">
        <v>4</v>
      </c>
      <c r="AF393" s="84">
        <v>259287.6</v>
      </c>
      <c r="AG393" s="85">
        <f t="shared" si="12"/>
        <v>1037150.4</v>
      </c>
      <c r="AH393" s="86">
        <f t="shared" si="13"/>
        <v>1161608.4480000001</v>
      </c>
      <c r="AI393" s="90"/>
      <c r="AJ393" s="90"/>
      <c r="AK393" s="91"/>
      <c r="AL393" s="90" t="s">
        <v>124</v>
      </c>
      <c r="AM393" s="90"/>
      <c r="AN393" s="80"/>
      <c r="AO393" s="89" t="s">
        <v>1011</v>
      </c>
      <c r="AP393" s="89"/>
      <c r="AQ393" s="19"/>
      <c r="AR393" s="89"/>
      <c r="AS393" s="89"/>
      <c r="AT393" s="89"/>
      <c r="AU393" s="89"/>
      <c r="AV393" s="89"/>
      <c r="AW393" s="89"/>
      <c r="AX393" s="89" t="s">
        <v>141</v>
      </c>
      <c r="AY393" s="89"/>
      <c r="FR393" s="1"/>
      <c r="FS393" s="1"/>
      <c r="FT393" s="1"/>
      <c r="FU393" s="1"/>
      <c r="FV393" s="1"/>
      <c r="FW393" s="1"/>
      <c r="FX393" s="1"/>
      <c r="FY393" s="1"/>
      <c r="FZ393" s="1"/>
      <c r="GA393" s="1"/>
      <c r="GB393" s="1"/>
      <c r="GC393" s="1"/>
      <c r="GD393" s="1"/>
      <c r="GE393" s="1"/>
      <c r="GF393" s="1"/>
      <c r="GG393" s="1"/>
      <c r="GH393" s="1"/>
    </row>
    <row r="394" spans="1:190" ht="12.95" customHeight="1" x14ac:dyDescent="0.25">
      <c r="A394" s="80" t="s">
        <v>543</v>
      </c>
      <c r="B394" s="80"/>
      <c r="C394" s="81">
        <v>120010736</v>
      </c>
      <c r="D394" s="81">
        <v>21102014</v>
      </c>
      <c r="E394" s="167" t="str">
        <f>VLOOKUP(D394:D934,'[8]Plan Report'!$B$812:$C$1352,2,0)</f>
        <v>1973 Т</v>
      </c>
      <c r="F394" s="80"/>
      <c r="G394" s="80" t="s">
        <v>1012</v>
      </c>
      <c r="H394" s="89" t="s">
        <v>1000</v>
      </c>
      <c r="I394" s="89" t="s">
        <v>1013</v>
      </c>
      <c r="J394" s="89" t="s">
        <v>116</v>
      </c>
      <c r="K394" s="89" t="s">
        <v>406</v>
      </c>
      <c r="L394" s="89"/>
      <c r="M394" s="80" t="s">
        <v>246</v>
      </c>
      <c r="N394" s="89" t="s">
        <v>117</v>
      </c>
      <c r="O394" s="80" t="s">
        <v>407</v>
      </c>
      <c r="P394" s="80" t="s">
        <v>128</v>
      </c>
      <c r="Q394" s="89" t="s">
        <v>120</v>
      </c>
      <c r="R394" s="80" t="s">
        <v>117</v>
      </c>
      <c r="S394" s="89" t="s">
        <v>408</v>
      </c>
      <c r="T394" s="80" t="s">
        <v>409</v>
      </c>
      <c r="U394" s="89">
        <v>90</v>
      </c>
      <c r="V394" s="89" t="s">
        <v>410</v>
      </c>
      <c r="W394" s="80"/>
      <c r="X394" s="89"/>
      <c r="Y394" s="80"/>
      <c r="Z394" s="62" t="s">
        <v>246</v>
      </c>
      <c r="AA394" s="80">
        <v>90</v>
      </c>
      <c r="AB394" s="96">
        <v>10</v>
      </c>
      <c r="AC394" s="89" t="s">
        <v>411</v>
      </c>
      <c r="AD394" s="89" t="s">
        <v>123</v>
      </c>
      <c r="AE394" s="84">
        <v>1</v>
      </c>
      <c r="AF394" s="84">
        <v>1002166</v>
      </c>
      <c r="AG394" s="85">
        <f t="shared" si="12"/>
        <v>1002166</v>
      </c>
      <c r="AH394" s="86">
        <f t="shared" si="13"/>
        <v>1122425.9200000002</v>
      </c>
      <c r="AI394" s="90"/>
      <c r="AJ394" s="90"/>
      <c r="AK394" s="91"/>
      <c r="AL394" s="90" t="s">
        <v>124</v>
      </c>
      <c r="AM394" s="90"/>
      <c r="AN394" s="80"/>
      <c r="AO394" s="89" t="s">
        <v>1014</v>
      </c>
      <c r="AP394" s="89"/>
      <c r="AQ394" s="19"/>
      <c r="AR394" s="89"/>
      <c r="AS394" s="89"/>
      <c r="AT394" s="89"/>
      <c r="AU394" s="89"/>
      <c r="AV394" s="89"/>
      <c r="AW394" s="89"/>
      <c r="AX394" s="89" t="s">
        <v>141</v>
      </c>
      <c r="AY394" s="89"/>
      <c r="FR394" s="1"/>
      <c r="FS394" s="1"/>
      <c r="FT394" s="1"/>
      <c r="FU394" s="1"/>
      <c r="FV394" s="1"/>
      <c r="FW394" s="1"/>
      <c r="FX394" s="1"/>
      <c r="FY394" s="1"/>
      <c r="FZ394" s="1"/>
      <c r="GA394" s="1"/>
      <c r="GB394" s="1"/>
      <c r="GC394" s="1"/>
      <c r="GD394" s="1"/>
      <c r="GE394" s="1"/>
      <c r="GF394" s="1"/>
      <c r="GG394" s="1"/>
      <c r="GH394" s="1"/>
    </row>
    <row r="395" spans="1:190" ht="12.95" customHeight="1" x14ac:dyDescent="0.25">
      <c r="A395" s="80" t="s">
        <v>543</v>
      </c>
      <c r="B395" s="80"/>
      <c r="C395" s="81">
        <v>210006291</v>
      </c>
      <c r="D395" s="81">
        <v>21102015</v>
      </c>
      <c r="E395" s="167" t="str">
        <f>VLOOKUP(D395:D935,'[8]Plan Report'!$B$812:$C$1352,2,0)</f>
        <v>1900 Т</v>
      </c>
      <c r="F395" s="80"/>
      <c r="G395" s="80" t="s">
        <v>1015</v>
      </c>
      <c r="H395" s="89" t="s">
        <v>1016</v>
      </c>
      <c r="I395" s="89" t="s">
        <v>1017</v>
      </c>
      <c r="J395" s="89" t="s">
        <v>405</v>
      </c>
      <c r="K395" s="89" t="s">
        <v>406</v>
      </c>
      <c r="L395" s="89"/>
      <c r="M395" s="80" t="s">
        <v>246</v>
      </c>
      <c r="N395" s="89" t="s">
        <v>117</v>
      </c>
      <c r="O395" s="80" t="s">
        <v>407</v>
      </c>
      <c r="P395" s="80" t="s">
        <v>128</v>
      </c>
      <c r="Q395" s="89" t="s">
        <v>120</v>
      </c>
      <c r="R395" s="80" t="s">
        <v>117</v>
      </c>
      <c r="S395" s="89" t="s">
        <v>408</v>
      </c>
      <c r="T395" s="80" t="s">
        <v>409</v>
      </c>
      <c r="U395" s="89">
        <v>60</v>
      </c>
      <c r="V395" s="89" t="s">
        <v>410</v>
      </c>
      <c r="W395" s="80"/>
      <c r="X395" s="89"/>
      <c r="Y395" s="80"/>
      <c r="Z395" s="62" t="s">
        <v>246</v>
      </c>
      <c r="AA395" s="80">
        <v>90</v>
      </c>
      <c r="AB395" s="96">
        <v>10</v>
      </c>
      <c r="AC395" s="89" t="s">
        <v>411</v>
      </c>
      <c r="AD395" s="89" t="s">
        <v>123</v>
      </c>
      <c r="AE395" s="84">
        <v>60</v>
      </c>
      <c r="AF395" s="84">
        <v>378</v>
      </c>
      <c r="AG395" s="85">
        <f t="shared" si="12"/>
        <v>22680</v>
      </c>
      <c r="AH395" s="86">
        <f t="shared" si="13"/>
        <v>25401.600000000002</v>
      </c>
      <c r="AI395" s="90"/>
      <c r="AJ395" s="90"/>
      <c r="AK395" s="91"/>
      <c r="AL395" s="90" t="s">
        <v>124</v>
      </c>
      <c r="AM395" s="90"/>
      <c r="AN395" s="80"/>
      <c r="AO395" s="89" t="s">
        <v>1018</v>
      </c>
      <c r="AP395" s="89"/>
      <c r="AQ395" s="19"/>
      <c r="AR395" s="89"/>
      <c r="AS395" s="89"/>
      <c r="AT395" s="89"/>
      <c r="AU395" s="89"/>
      <c r="AV395" s="89"/>
      <c r="AW395" s="89"/>
      <c r="AX395" s="89" t="s">
        <v>141</v>
      </c>
      <c r="AY395" s="89"/>
      <c r="FR395" s="1"/>
      <c r="FS395" s="1"/>
      <c r="FT395" s="1"/>
      <c r="FU395" s="1"/>
      <c r="FV395" s="1"/>
      <c r="FW395" s="1"/>
      <c r="FX395" s="1"/>
      <c r="FY395" s="1"/>
      <c r="FZ395" s="1"/>
      <c r="GA395" s="1"/>
      <c r="GB395" s="1"/>
      <c r="GC395" s="1"/>
      <c r="GD395" s="1"/>
      <c r="GE395" s="1"/>
      <c r="GF395" s="1"/>
      <c r="GG395" s="1"/>
      <c r="GH395" s="1"/>
    </row>
    <row r="396" spans="1:190" ht="12.95" customHeight="1" x14ac:dyDescent="0.25">
      <c r="A396" s="80" t="s">
        <v>543</v>
      </c>
      <c r="B396" s="80"/>
      <c r="C396" s="81">
        <v>120003421</v>
      </c>
      <c r="D396" s="81">
        <v>21102016</v>
      </c>
      <c r="E396" s="167" t="str">
        <f>VLOOKUP(D396:D936,'[8]Plan Report'!$B$812:$C$1352,2,0)</f>
        <v>1974 Т</v>
      </c>
      <c r="F396" s="80"/>
      <c r="G396" s="80" t="s">
        <v>1019</v>
      </c>
      <c r="H396" s="89" t="s">
        <v>1020</v>
      </c>
      <c r="I396" s="89" t="s">
        <v>1021</v>
      </c>
      <c r="J396" s="89" t="s">
        <v>116</v>
      </c>
      <c r="K396" s="89" t="s">
        <v>406</v>
      </c>
      <c r="L396" s="89"/>
      <c r="M396" s="80" t="s">
        <v>246</v>
      </c>
      <c r="N396" s="89" t="s">
        <v>117</v>
      </c>
      <c r="O396" s="80" t="s">
        <v>407</v>
      </c>
      <c r="P396" s="80" t="s">
        <v>128</v>
      </c>
      <c r="Q396" s="89" t="s">
        <v>120</v>
      </c>
      <c r="R396" s="80" t="s">
        <v>117</v>
      </c>
      <c r="S396" s="89" t="s">
        <v>408</v>
      </c>
      <c r="T396" s="80" t="s">
        <v>409</v>
      </c>
      <c r="U396" s="89">
        <v>90</v>
      </c>
      <c r="V396" s="89" t="s">
        <v>410</v>
      </c>
      <c r="W396" s="80"/>
      <c r="X396" s="89"/>
      <c r="Y396" s="80"/>
      <c r="Z396" s="62" t="s">
        <v>246</v>
      </c>
      <c r="AA396" s="80">
        <v>90</v>
      </c>
      <c r="AB396" s="96">
        <v>10</v>
      </c>
      <c r="AC396" s="89" t="s">
        <v>411</v>
      </c>
      <c r="AD396" s="89" t="s">
        <v>123</v>
      </c>
      <c r="AE396" s="84">
        <v>1</v>
      </c>
      <c r="AF396" s="84">
        <v>2925000</v>
      </c>
      <c r="AG396" s="85">
        <f t="shared" si="12"/>
        <v>2925000</v>
      </c>
      <c r="AH396" s="86">
        <f t="shared" si="13"/>
        <v>3276000.0000000005</v>
      </c>
      <c r="AI396" s="90"/>
      <c r="AJ396" s="90"/>
      <c r="AK396" s="91"/>
      <c r="AL396" s="90" t="s">
        <v>124</v>
      </c>
      <c r="AM396" s="90"/>
      <c r="AN396" s="80"/>
      <c r="AO396" s="89" t="s">
        <v>1022</v>
      </c>
      <c r="AP396" s="89"/>
      <c r="AQ396" s="19"/>
      <c r="AR396" s="89"/>
      <c r="AS396" s="89"/>
      <c r="AT396" s="89"/>
      <c r="AU396" s="89"/>
      <c r="AV396" s="89"/>
      <c r="AW396" s="89"/>
      <c r="AX396" s="89" t="s">
        <v>141</v>
      </c>
      <c r="AY396" s="89"/>
      <c r="FR396" s="1"/>
      <c r="FS396" s="1"/>
      <c r="FT396" s="1"/>
      <c r="FU396" s="1"/>
      <c r="FV396" s="1"/>
      <c r="FW396" s="1"/>
      <c r="FX396" s="1"/>
      <c r="FY396" s="1"/>
      <c r="FZ396" s="1"/>
      <c r="GA396" s="1"/>
      <c r="GB396" s="1"/>
      <c r="GC396" s="1"/>
      <c r="GD396" s="1"/>
      <c r="GE396" s="1"/>
      <c r="GF396" s="1"/>
      <c r="GG396" s="1"/>
      <c r="GH396" s="1"/>
    </row>
    <row r="397" spans="1:190" ht="12.95" customHeight="1" x14ac:dyDescent="0.25">
      <c r="A397" s="80" t="s">
        <v>543</v>
      </c>
      <c r="B397" s="80"/>
      <c r="C397" s="81">
        <v>120011333</v>
      </c>
      <c r="D397" s="81">
        <v>21102017</v>
      </c>
      <c r="E397" s="167" t="str">
        <f>VLOOKUP(D397:D937,'[8]Plan Report'!$B$812:$C$1352,2,0)</f>
        <v>1976 Т</v>
      </c>
      <c r="F397" s="80"/>
      <c r="G397" s="80" t="s">
        <v>1023</v>
      </c>
      <c r="H397" s="89" t="s">
        <v>1020</v>
      </c>
      <c r="I397" s="89" t="s">
        <v>505</v>
      </c>
      <c r="J397" s="89" t="s">
        <v>116</v>
      </c>
      <c r="K397" s="89" t="s">
        <v>406</v>
      </c>
      <c r="L397" s="89"/>
      <c r="M397" s="80" t="s">
        <v>246</v>
      </c>
      <c r="N397" s="89" t="s">
        <v>117</v>
      </c>
      <c r="O397" s="80" t="s">
        <v>407</v>
      </c>
      <c r="P397" s="80" t="s">
        <v>128</v>
      </c>
      <c r="Q397" s="89" t="s">
        <v>120</v>
      </c>
      <c r="R397" s="80" t="s">
        <v>117</v>
      </c>
      <c r="S397" s="89" t="s">
        <v>408</v>
      </c>
      <c r="T397" s="80" t="s">
        <v>409</v>
      </c>
      <c r="U397" s="89">
        <v>90</v>
      </c>
      <c r="V397" s="89" t="s">
        <v>410</v>
      </c>
      <c r="W397" s="80"/>
      <c r="X397" s="89"/>
      <c r="Y397" s="80"/>
      <c r="Z397" s="62" t="s">
        <v>246</v>
      </c>
      <c r="AA397" s="80">
        <v>90</v>
      </c>
      <c r="AB397" s="96">
        <v>10</v>
      </c>
      <c r="AC397" s="89" t="s">
        <v>411</v>
      </c>
      <c r="AD397" s="89" t="s">
        <v>123</v>
      </c>
      <c r="AE397" s="84">
        <v>1</v>
      </c>
      <c r="AF397" s="84">
        <v>12500000</v>
      </c>
      <c r="AG397" s="85">
        <f t="shared" si="12"/>
        <v>12500000</v>
      </c>
      <c r="AH397" s="86">
        <f t="shared" si="13"/>
        <v>14000000.000000002</v>
      </c>
      <c r="AI397" s="90"/>
      <c r="AJ397" s="90"/>
      <c r="AK397" s="91"/>
      <c r="AL397" s="90" t="s">
        <v>124</v>
      </c>
      <c r="AM397" s="90"/>
      <c r="AN397" s="80"/>
      <c r="AO397" s="89" t="s">
        <v>1024</v>
      </c>
      <c r="AP397" s="89"/>
      <c r="AQ397" s="19"/>
      <c r="AR397" s="89"/>
      <c r="AS397" s="89"/>
      <c r="AT397" s="89"/>
      <c r="AU397" s="89"/>
      <c r="AV397" s="89"/>
      <c r="AW397" s="89"/>
      <c r="AX397" s="89" t="s">
        <v>141</v>
      </c>
      <c r="AY397" s="89"/>
      <c r="FR397" s="1"/>
      <c r="FS397" s="1"/>
      <c r="FT397" s="1"/>
      <c r="FU397" s="1"/>
      <c r="FV397" s="1"/>
      <c r="FW397" s="1"/>
      <c r="FX397" s="1"/>
      <c r="FY397" s="1"/>
      <c r="FZ397" s="1"/>
      <c r="GA397" s="1"/>
      <c r="GB397" s="1"/>
      <c r="GC397" s="1"/>
      <c r="GD397" s="1"/>
      <c r="GE397" s="1"/>
      <c r="GF397" s="1"/>
      <c r="GG397" s="1"/>
      <c r="GH397" s="1"/>
    </row>
    <row r="398" spans="1:190" ht="12.95" customHeight="1" x14ac:dyDescent="0.25">
      <c r="A398" s="62" t="s">
        <v>543</v>
      </c>
      <c r="B398" s="62"/>
      <c r="C398" s="79">
        <v>120011334</v>
      </c>
      <c r="D398" s="79">
        <v>21102018</v>
      </c>
      <c r="E398" s="167" t="str">
        <f>VLOOKUP(D398:D938,'[8]Plan Report'!$B$812:$C$1352,2,0)</f>
        <v>1975 Т</v>
      </c>
      <c r="F398" s="62"/>
      <c r="G398" s="62" t="s">
        <v>1023</v>
      </c>
      <c r="H398" s="19" t="s">
        <v>1020</v>
      </c>
      <c r="I398" s="19" t="s">
        <v>505</v>
      </c>
      <c r="J398" s="19" t="s">
        <v>116</v>
      </c>
      <c r="K398" s="19" t="s">
        <v>406</v>
      </c>
      <c r="L398" s="19"/>
      <c r="M398" s="62" t="s">
        <v>246</v>
      </c>
      <c r="N398" s="19" t="s">
        <v>117</v>
      </c>
      <c r="O398" s="62" t="s">
        <v>407</v>
      </c>
      <c r="P398" s="62" t="s">
        <v>128</v>
      </c>
      <c r="Q398" s="19" t="s">
        <v>120</v>
      </c>
      <c r="R398" s="62" t="s">
        <v>117</v>
      </c>
      <c r="S398" s="19" t="s">
        <v>408</v>
      </c>
      <c r="T398" s="62" t="s">
        <v>409</v>
      </c>
      <c r="U398" s="19">
        <v>90</v>
      </c>
      <c r="V398" s="19" t="s">
        <v>410</v>
      </c>
      <c r="W398" s="62"/>
      <c r="X398" s="19"/>
      <c r="Y398" s="62"/>
      <c r="Z398" s="62" t="s">
        <v>246</v>
      </c>
      <c r="AA398" s="62">
        <v>90</v>
      </c>
      <c r="AB398" s="63">
        <v>10</v>
      </c>
      <c r="AC398" s="19" t="s">
        <v>411</v>
      </c>
      <c r="AD398" s="19" t="s">
        <v>123</v>
      </c>
      <c r="AE398" s="84">
        <v>1</v>
      </c>
      <c r="AF398" s="84">
        <v>26200000</v>
      </c>
      <c r="AG398" s="85">
        <f t="shared" si="12"/>
        <v>26200000</v>
      </c>
      <c r="AH398" s="86">
        <f t="shared" si="13"/>
        <v>29344000.000000004</v>
      </c>
      <c r="AI398" s="86"/>
      <c r="AJ398" s="86"/>
      <c r="AK398" s="85"/>
      <c r="AL398" s="86" t="s">
        <v>124</v>
      </c>
      <c r="AM398" s="86"/>
      <c r="AN398" s="62"/>
      <c r="AO398" s="19" t="s">
        <v>1025</v>
      </c>
      <c r="AP398" s="19"/>
      <c r="AQ398" s="19"/>
      <c r="AR398" s="19"/>
      <c r="AS398" s="19"/>
      <c r="AT398" s="19"/>
      <c r="AU398" s="19"/>
      <c r="AV398" s="19"/>
      <c r="AW398" s="19"/>
      <c r="AX398" s="89" t="s">
        <v>141</v>
      </c>
      <c r="AY398" s="19"/>
      <c r="FR398" s="1"/>
      <c r="FS398" s="1"/>
      <c r="FT398" s="1"/>
      <c r="FU398" s="1"/>
      <c r="FV398" s="1"/>
      <c r="FW398" s="1"/>
      <c r="FX398" s="1"/>
      <c r="FY398" s="1"/>
      <c r="FZ398" s="1"/>
      <c r="GA398" s="1"/>
      <c r="GB398" s="1"/>
      <c r="GC398" s="1"/>
      <c r="GD398" s="1"/>
      <c r="GE398" s="1"/>
      <c r="GF398" s="1"/>
      <c r="GG398" s="1"/>
      <c r="GH398" s="1"/>
    </row>
    <row r="399" spans="1:190" ht="12.95" customHeight="1" x14ac:dyDescent="0.25">
      <c r="A399" s="62" t="s">
        <v>1026</v>
      </c>
      <c r="B399" s="62"/>
      <c r="C399" s="79">
        <v>260000117</v>
      </c>
      <c r="D399" s="79">
        <v>21102019</v>
      </c>
      <c r="E399" s="167" t="str">
        <f>VLOOKUP(D399:D939,'[8]Plan Report'!$B$812:$C$1352,2,0)</f>
        <v>1716 Т</v>
      </c>
      <c r="F399" s="62"/>
      <c r="G399" s="62" t="s">
        <v>1027</v>
      </c>
      <c r="H399" s="19" t="s">
        <v>1028</v>
      </c>
      <c r="I399" s="19" t="s">
        <v>1029</v>
      </c>
      <c r="J399" s="19" t="s">
        <v>263</v>
      </c>
      <c r="K399" s="19" t="s">
        <v>329</v>
      </c>
      <c r="L399" s="19"/>
      <c r="M399" s="62" t="s">
        <v>247</v>
      </c>
      <c r="N399" s="19" t="s">
        <v>117</v>
      </c>
      <c r="O399" s="62" t="s">
        <v>407</v>
      </c>
      <c r="P399" s="62" t="s">
        <v>128</v>
      </c>
      <c r="Q399" s="19" t="s">
        <v>120</v>
      </c>
      <c r="R399" s="62" t="s">
        <v>117</v>
      </c>
      <c r="S399" s="19" t="s">
        <v>408</v>
      </c>
      <c r="T399" s="62" t="s">
        <v>1030</v>
      </c>
      <c r="U399" s="19">
        <v>15</v>
      </c>
      <c r="V399" s="19" t="s">
        <v>410</v>
      </c>
      <c r="W399" s="62"/>
      <c r="X399" s="19"/>
      <c r="Y399" s="62"/>
      <c r="Z399" s="62" t="s">
        <v>246</v>
      </c>
      <c r="AA399" s="62">
        <v>100</v>
      </c>
      <c r="AB399" s="63">
        <v>0</v>
      </c>
      <c r="AC399" s="19" t="s">
        <v>525</v>
      </c>
      <c r="AD399" s="19" t="s">
        <v>123</v>
      </c>
      <c r="AE399" s="84">
        <v>3410.67</v>
      </c>
      <c r="AF399" s="84">
        <v>184855</v>
      </c>
      <c r="AG399" s="85">
        <f t="shared" si="12"/>
        <v>630479402.85000002</v>
      </c>
      <c r="AH399" s="86">
        <f t="shared" si="13"/>
        <v>706136931.19200015</v>
      </c>
      <c r="AI399" s="86"/>
      <c r="AJ399" s="86"/>
      <c r="AK399" s="85"/>
      <c r="AL399" s="86" t="s">
        <v>124</v>
      </c>
      <c r="AM399" s="86"/>
      <c r="AN399" s="62"/>
      <c r="AO399" s="19" t="s">
        <v>1031</v>
      </c>
      <c r="AP399" s="19"/>
      <c r="AQ399" s="19"/>
      <c r="AR399" s="19"/>
      <c r="AS399" s="19"/>
      <c r="AT399" s="19"/>
      <c r="AU399" s="19"/>
      <c r="AV399" s="19"/>
      <c r="AW399" s="19"/>
      <c r="AX399" s="89" t="s">
        <v>141</v>
      </c>
      <c r="AY399" s="19"/>
      <c r="FR399" s="1"/>
      <c r="FS399" s="1"/>
      <c r="FT399" s="1"/>
      <c r="FU399" s="1"/>
      <c r="FV399" s="1"/>
      <c r="FW399" s="1"/>
      <c r="FX399" s="1"/>
      <c r="FY399" s="1"/>
      <c r="FZ399" s="1"/>
      <c r="GA399" s="1"/>
      <c r="GB399" s="1"/>
      <c r="GC399" s="1"/>
      <c r="GD399" s="1"/>
      <c r="GE399" s="1"/>
      <c r="GF399" s="1"/>
      <c r="GG399" s="1"/>
      <c r="GH399" s="1"/>
    </row>
    <row r="400" spans="1:190" ht="12.95" customHeight="1" x14ac:dyDescent="0.25">
      <c r="A400" s="62" t="s">
        <v>323</v>
      </c>
      <c r="B400" s="62"/>
      <c r="C400" s="79">
        <v>210013747</v>
      </c>
      <c r="D400" s="79">
        <v>21102040</v>
      </c>
      <c r="E400" s="167" t="str">
        <f>VLOOKUP(D400:D940,'[8]Plan Report'!$B$812:$C$1352,2,0)</f>
        <v>1725 Т</v>
      </c>
      <c r="F400" s="62"/>
      <c r="G400" s="62" t="s">
        <v>1032</v>
      </c>
      <c r="H400" s="19" t="s">
        <v>1033</v>
      </c>
      <c r="I400" s="19" t="s">
        <v>1034</v>
      </c>
      <c r="J400" s="19" t="s">
        <v>405</v>
      </c>
      <c r="K400" s="19" t="s">
        <v>406</v>
      </c>
      <c r="L400" s="19"/>
      <c r="M400" s="62" t="s">
        <v>246</v>
      </c>
      <c r="N400" s="19" t="s">
        <v>117</v>
      </c>
      <c r="O400" s="62" t="s">
        <v>407</v>
      </c>
      <c r="P400" s="62" t="s">
        <v>128</v>
      </c>
      <c r="Q400" s="19" t="s">
        <v>120</v>
      </c>
      <c r="R400" s="62" t="s">
        <v>117</v>
      </c>
      <c r="S400" s="19" t="s">
        <v>408</v>
      </c>
      <c r="T400" s="62" t="s">
        <v>409</v>
      </c>
      <c r="U400" s="19">
        <v>60</v>
      </c>
      <c r="V400" s="19" t="s">
        <v>410</v>
      </c>
      <c r="W400" s="62"/>
      <c r="X400" s="19"/>
      <c r="Y400" s="62"/>
      <c r="Z400" s="62" t="s">
        <v>246</v>
      </c>
      <c r="AA400" s="62">
        <v>90</v>
      </c>
      <c r="AB400" s="63">
        <v>10</v>
      </c>
      <c r="AC400" s="19" t="s">
        <v>448</v>
      </c>
      <c r="AD400" s="19" t="s">
        <v>123</v>
      </c>
      <c r="AE400" s="84">
        <v>1000</v>
      </c>
      <c r="AF400" s="84">
        <v>1320</v>
      </c>
      <c r="AG400" s="85">
        <f t="shared" si="12"/>
        <v>1320000</v>
      </c>
      <c r="AH400" s="86">
        <f t="shared" si="13"/>
        <v>1478400.0000000002</v>
      </c>
      <c r="AI400" s="86"/>
      <c r="AJ400" s="86"/>
      <c r="AK400" s="85"/>
      <c r="AL400" s="86" t="s">
        <v>124</v>
      </c>
      <c r="AM400" s="86"/>
      <c r="AN400" s="62"/>
      <c r="AO400" s="19" t="s">
        <v>1035</v>
      </c>
      <c r="AP400" s="19"/>
      <c r="AQ400" s="19"/>
      <c r="AR400" s="19"/>
      <c r="AS400" s="19"/>
      <c r="AT400" s="19"/>
      <c r="AU400" s="19"/>
      <c r="AV400" s="19"/>
      <c r="AW400" s="19"/>
      <c r="AX400" s="89" t="s">
        <v>141</v>
      </c>
      <c r="AY400" s="19"/>
      <c r="FR400" s="1"/>
      <c r="FS400" s="1"/>
      <c r="FT400" s="1"/>
      <c r="FU400" s="1"/>
      <c r="FV400" s="1"/>
      <c r="FW400" s="1"/>
      <c r="FX400" s="1"/>
      <c r="FY400" s="1"/>
      <c r="FZ400" s="1"/>
      <c r="GA400" s="1"/>
      <c r="GB400" s="1"/>
      <c r="GC400" s="1"/>
      <c r="GD400" s="1"/>
      <c r="GE400" s="1"/>
      <c r="GF400" s="1"/>
      <c r="GG400" s="1"/>
      <c r="GH400" s="1"/>
    </row>
    <row r="401" spans="1:190" ht="12.95" customHeight="1" x14ac:dyDescent="0.25">
      <c r="A401" s="62" t="s">
        <v>165</v>
      </c>
      <c r="B401" s="62"/>
      <c r="C401" s="79">
        <v>230000619</v>
      </c>
      <c r="D401" s="79">
        <v>21102037</v>
      </c>
      <c r="E401" s="167" t="str">
        <f>VLOOKUP(D401:D941,'[8]Plan Report'!$B$812:$C$1352,2,0)</f>
        <v>1825 Т</v>
      </c>
      <c r="F401" s="62"/>
      <c r="G401" s="62" t="s">
        <v>1036</v>
      </c>
      <c r="H401" s="19" t="s">
        <v>1037</v>
      </c>
      <c r="I401" s="19" t="s">
        <v>1038</v>
      </c>
      <c r="J401" s="19" t="s">
        <v>405</v>
      </c>
      <c r="K401" s="19" t="s">
        <v>406</v>
      </c>
      <c r="L401" s="19"/>
      <c r="M401" s="62" t="s">
        <v>246</v>
      </c>
      <c r="N401" s="19" t="s">
        <v>117</v>
      </c>
      <c r="O401" s="62" t="s">
        <v>407</v>
      </c>
      <c r="P401" s="62" t="s">
        <v>128</v>
      </c>
      <c r="Q401" s="19" t="s">
        <v>120</v>
      </c>
      <c r="R401" s="62" t="s">
        <v>117</v>
      </c>
      <c r="S401" s="19" t="s">
        <v>408</v>
      </c>
      <c r="T401" s="62" t="s">
        <v>409</v>
      </c>
      <c r="U401" s="19">
        <v>60</v>
      </c>
      <c r="V401" s="19" t="s">
        <v>410</v>
      </c>
      <c r="W401" s="62"/>
      <c r="X401" s="19"/>
      <c r="Y401" s="62"/>
      <c r="Z401" s="62" t="s">
        <v>246</v>
      </c>
      <c r="AA401" s="62">
        <v>90</v>
      </c>
      <c r="AB401" s="63">
        <v>10</v>
      </c>
      <c r="AC401" s="19" t="s">
        <v>1087</v>
      </c>
      <c r="AD401" s="19" t="s">
        <v>123</v>
      </c>
      <c r="AE401" s="84">
        <v>472.5</v>
      </c>
      <c r="AF401" s="84">
        <v>23232.33</v>
      </c>
      <c r="AG401" s="85">
        <f t="shared" si="12"/>
        <v>10977275.925000001</v>
      </c>
      <c r="AH401" s="86">
        <f t="shared" si="13"/>
        <v>12294549.036000002</v>
      </c>
      <c r="AI401" s="86"/>
      <c r="AJ401" s="86"/>
      <c r="AK401" s="85"/>
      <c r="AL401" s="86" t="s">
        <v>124</v>
      </c>
      <c r="AM401" s="86"/>
      <c r="AN401" s="62"/>
      <c r="AO401" s="19"/>
      <c r="AP401" s="19"/>
      <c r="AQ401" s="19"/>
      <c r="AR401" s="19"/>
      <c r="AS401" s="19"/>
      <c r="AT401" s="19"/>
      <c r="AU401" s="19"/>
      <c r="AV401" s="19"/>
      <c r="AW401" s="19"/>
      <c r="AX401" s="89" t="s">
        <v>141</v>
      </c>
      <c r="AY401" s="19"/>
      <c r="FR401" s="1"/>
      <c r="FS401" s="1"/>
      <c r="FT401" s="1"/>
      <c r="FU401" s="1"/>
      <c r="FV401" s="1"/>
      <c r="FW401" s="1"/>
      <c r="FX401" s="1"/>
      <c r="FY401" s="1"/>
      <c r="FZ401" s="1"/>
      <c r="GA401" s="1"/>
      <c r="GB401" s="1"/>
      <c r="GC401" s="1"/>
      <c r="GD401" s="1"/>
      <c r="GE401" s="1"/>
      <c r="GF401" s="1"/>
      <c r="GG401" s="1"/>
      <c r="GH401" s="1"/>
    </row>
    <row r="402" spans="1:190" ht="12.95" customHeight="1" x14ac:dyDescent="0.25">
      <c r="A402" s="62" t="s">
        <v>165</v>
      </c>
      <c r="B402" s="62"/>
      <c r="C402" s="79">
        <v>210009381</v>
      </c>
      <c r="D402" s="79">
        <v>21102038</v>
      </c>
      <c r="E402" s="167" t="str">
        <f>VLOOKUP(D402:D942,'[8]Plan Report'!$B$812:$C$1352,2,0)</f>
        <v>2219 Т</v>
      </c>
      <c r="F402" s="62"/>
      <c r="G402" s="62" t="s">
        <v>1039</v>
      </c>
      <c r="H402" s="19" t="s">
        <v>564</v>
      </c>
      <c r="I402" s="19" t="s">
        <v>1040</v>
      </c>
      <c r="J402" s="19" t="s">
        <v>405</v>
      </c>
      <c r="K402" s="19" t="s">
        <v>406</v>
      </c>
      <c r="L402" s="19"/>
      <c r="M402" s="62" t="s">
        <v>246</v>
      </c>
      <c r="N402" s="19" t="s">
        <v>117</v>
      </c>
      <c r="O402" s="62" t="s">
        <v>407</v>
      </c>
      <c r="P402" s="62" t="s">
        <v>128</v>
      </c>
      <c r="Q402" s="19" t="s">
        <v>120</v>
      </c>
      <c r="R402" s="62" t="s">
        <v>117</v>
      </c>
      <c r="S402" s="19" t="s">
        <v>408</v>
      </c>
      <c r="T402" s="62" t="s">
        <v>409</v>
      </c>
      <c r="U402" s="19">
        <v>60</v>
      </c>
      <c r="V402" s="19" t="s">
        <v>410</v>
      </c>
      <c r="W402" s="62"/>
      <c r="X402" s="19"/>
      <c r="Y402" s="62"/>
      <c r="Z402" s="62" t="s">
        <v>246</v>
      </c>
      <c r="AA402" s="62">
        <v>90</v>
      </c>
      <c r="AB402" s="63">
        <v>10</v>
      </c>
      <c r="AC402" s="19" t="s">
        <v>411</v>
      </c>
      <c r="AD402" s="19" t="s">
        <v>123</v>
      </c>
      <c r="AE402" s="84">
        <v>90</v>
      </c>
      <c r="AF402" s="84">
        <v>10000</v>
      </c>
      <c r="AG402" s="85">
        <f t="shared" si="12"/>
        <v>900000</v>
      </c>
      <c r="AH402" s="86">
        <f t="shared" si="13"/>
        <v>1008000.0000000001</v>
      </c>
      <c r="AI402" s="86"/>
      <c r="AJ402" s="86"/>
      <c r="AK402" s="85"/>
      <c r="AL402" s="86" t="s">
        <v>124</v>
      </c>
      <c r="AM402" s="86"/>
      <c r="AN402" s="62"/>
      <c r="AO402" s="19" t="s">
        <v>1041</v>
      </c>
      <c r="AP402" s="19"/>
      <c r="AQ402" s="19"/>
      <c r="AR402" s="19"/>
      <c r="AS402" s="19"/>
      <c r="AT402" s="19"/>
      <c r="AU402" s="19"/>
      <c r="AV402" s="19"/>
      <c r="AW402" s="19"/>
      <c r="AX402" s="89" t="s">
        <v>141</v>
      </c>
      <c r="AY402" s="19"/>
      <c r="FR402" s="1"/>
      <c r="FS402" s="1"/>
      <c r="FT402" s="1"/>
      <c r="FU402" s="1"/>
      <c r="FV402" s="1"/>
      <c r="FW402" s="1"/>
      <c r="FX402" s="1"/>
      <c r="FY402" s="1"/>
      <c r="FZ402" s="1"/>
      <c r="GA402" s="1"/>
      <c r="GB402" s="1"/>
      <c r="GC402" s="1"/>
      <c r="GD402" s="1"/>
      <c r="GE402" s="1"/>
      <c r="GF402" s="1"/>
      <c r="GG402" s="1"/>
      <c r="GH402" s="1"/>
    </row>
    <row r="403" spans="1:190" ht="12.95" customHeight="1" x14ac:dyDescent="0.25">
      <c r="A403" s="62" t="s">
        <v>165</v>
      </c>
      <c r="B403" s="62"/>
      <c r="C403" s="79">
        <v>230000022</v>
      </c>
      <c r="D403" s="79"/>
      <c r="E403" s="236" t="s">
        <v>4596</v>
      </c>
      <c r="F403" s="62"/>
      <c r="G403" s="62" t="s">
        <v>1042</v>
      </c>
      <c r="H403" s="19" t="s">
        <v>1043</v>
      </c>
      <c r="I403" s="19" t="s">
        <v>1044</v>
      </c>
      <c r="J403" s="19" t="s">
        <v>405</v>
      </c>
      <c r="K403" s="19" t="s">
        <v>406</v>
      </c>
      <c r="L403" s="19" t="s">
        <v>454</v>
      </c>
      <c r="M403" s="62" t="s">
        <v>82</v>
      </c>
      <c r="N403" s="100" t="s">
        <v>117</v>
      </c>
      <c r="O403" s="62" t="s">
        <v>407</v>
      </c>
      <c r="P403" s="62" t="s">
        <v>128</v>
      </c>
      <c r="Q403" s="19" t="s">
        <v>120</v>
      </c>
      <c r="R403" s="62" t="s">
        <v>117</v>
      </c>
      <c r="S403" s="19" t="s">
        <v>408</v>
      </c>
      <c r="T403" s="62" t="s">
        <v>409</v>
      </c>
      <c r="U403" s="19">
        <v>60</v>
      </c>
      <c r="V403" s="19" t="s">
        <v>410</v>
      </c>
      <c r="W403" s="62"/>
      <c r="X403" s="19"/>
      <c r="Y403" s="62"/>
      <c r="Z403" s="62">
        <v>30</v>
      </c>
      <c r="AA403" s="62">
        <v>60</v>
      </c>
      <c r="AB403" s="63">
        <v>10</v>
      </c>
      <c r="AC403" s="19" t="s">
        <v>448</v>
      </c>
      <c r="AD403" s="19" t="s">
        <v>123</v>
      </c>
      <c r="AE403" s="84">
        <v>150</v>
      </c>
      <c r="AF403" s="84">
        <v>720.67</v>
      </c>
      <c r="AG403" s="85">
        <f t="shared" si="12"/>
        <v>108100.5</v>
      </c>
      <c r="AH403" s="86">
        <f t="shared" si="13"/>
        <v>121072.56000000001</v>
      </c>
      <c r="AI403" s="86"/>
      <c r="AJ403" s="86"/>
      <c r="AK403" s="85"/>
      <c r="AL403" s="86" t="s">
        <v>124</v>
      </c>
      <c r="AM403" s="86"/>
      <c r="AN403" s="62"/>
      <c r="AO403" s="19"/>
      <c r="AP403" s="19"/>
      <c r="AQ403" s="19"/>
      <c r="AR403" s="19"/>
      <c r="AS403" s="19"/>
      <c r="AT403" s="19"/>
      <c r="AU403" s="19"/>
      <c r="AV403" s="19"/>
      <c r="AW403" s="19"/>
      <c r="AX403" s="89" t="s">
        <v>141</v>
      </c>
      <c r="AY403" s="19"/>
      <c r="FR403" s="1"/>
      <c r="FS403" s="1"/>
      <c r="FT403" s="1"/>
      <c r="FU403" s="1"/>
      <c r="FV403" s="1"/>
      <c r="FW403" s="1"/>
      <c r="FX403" s="1"/>
      <c r="FY403" s="1"/>
      <c r="FZ403" s="1"/>
      <c r="GA403" s="1"/>
      <c r="GB403" s="1"/>
      <c r="GC403" s="1"/>
      <c r="GD403" s="1"/>
      <c r="GE403" s="1"/>
      <c r="GF403" s="1"/>
      <c r="GG403" s="1"/>
      <c r="GH403" s="1"/>
    </row>
    <row r="404" spans="1:190" ht="12.95" customHeight="1" x14ac:dyDescent="0.25">
      <c r="A404" s="62" t="s">
        <v>165</v>
      </c>
      <c r="B404" s="62"/>
      <c r="C404" s="79">
        <v>230001464</v>
      </c>
      <c r="D404" s="79"/>
      <c r="E404" s="236" t="s">
        <v>4597</v>
      </c>
      <c r="F404" s="62"/>
      <c r="G404" s="62" t="s">
        <v>1045</v>
      </c>
      <c r="H404" s="19" t="s">
        <v>1046</v>
      </c>
      <c r="I404" s="19" t="s">
        <v>1047</v>
      </c>
      <c r="J404" s="19" t="s">
        <v>405</v>
      </c>
      <c r="K404" s="19" t="s">
        <v>406</v>
      </c>
      <c r="L404" s="19"/>
      <c r="M404" s="62" t="s">
        <v>246</v>
      </c>
      <c r="N404" s="19" t="s">
        <v>117</v>
      </c>
      <c r="O404" s="62" t="s">
        <v>407</v>
      </c>
      <c r="P404" s="62" t="s">
        <v>128</v>
      </c>
      <c r="Q404" s="19" t="s">
        <v>120</v>
      </c>
      <c r="R404" s="62" t="s">
        <v>117</v>
      </c>
      <c r="S404" s="19" t="s">
        <v>408</v>
      </c>
      <c r="T404" s="62" t="s">
        <v>409</v>
      </c>
      <c r="U404" s="19">
        <v>60</v>
      </c>
      <c r="V404" s="19" t="s">
        <v>410</v>
      </c>
      <c r="W404" s="62"/>
      <c r="X404" s="19"/>
      <c r="Y404" s="62"/>
      <c r="Z404" s="62" t="s">
        <v>246</v>
      </c>
      <c r="AA404" s="62">
        <v>90</v>
      </c>
      <c r="AB404" s="63">
        <v>10</v>
      </c>
      <c r="AC404" s="19" t="s">
        <v>411</v>
      </c>
      <c r="AD404" s="19" t="s">
        <v>123</v>
      </c>
      <c r="AE404" s="84">
        <v>3500</v>
      </c>
      <c r="AF404" s="84">
        <v>10</v>
      </c>
      <c r="AG404" s="85">
        <f t="shared" si="12"/>
        <v>35000</v>
      </c>
      <c r="AH404" s="86">
        <f t="shared" si="13"/>
        <v>39200.000000000007</v>
      </c>
      <c r="AI404" s="86"/>
      <c r="AJ404" s="86"/>
      <c r="AK404" s="85"/>
      <c r="AL404" s="86" t="s">
        <v>124</v>
      </c>
      <c r="AM404" s="86"/>
      <c r="AN404" s="62"/>
      <c r="AO404" s="19" t="s">
        <v>1048</v>
      </c>
      <c r="AP404" s="19"/>
      <c r="AQ404" s="19"/>
      <c r="AR404" s="19"/>
      <c r="AS404" s="19"/>
      <c r="AT404" s="19"/>
      <c r="AU404" s="19"/>
      <c r="AV404" s="19"/>
      <c r="AW404" s="19"/>
      <c r="AX404" s="89" t="s">
        <v>141</v>
      </c>
      <c r="AY404" s="19"/>
      <c r="FR404" s="1"/>
      <c r="FS404" s="1"/>
      <c r="FT404" s="1"/>
      <c r="FU404" s="1"/>
      <c r="FV404" s="1"/>
      <c r="FW404" s="1"/>
      <c r="FX404" s="1"/>
      <c r="FY404" s="1"/>
      <c r="FZ404" s="1"/>
      <c r="GA404" s="1"/>
      <c r="GB404" s="1"/>
      <c r="GC404" s="1"/>
      <c r="GD404" s="1"/>
      <c r="GE404" s="1"/>
      <c r="GF404" s="1"/>
      <c r="GG404" s="1"/>
      <c r="GH404" s="1"/>
    </row>
    <row r="405" spans="1:190" ht="12.95" customHeight="1" x14ac:dyDescent="0.25">
      <c r="A405" s="62" t="s">
        <v>165</v>
      </c>
      <c r="B405" s="62"/>
      <c r="C405" s="79">
        <v>230002859</v>
      </c>
      <c r="D405" s="79">
        <v>21102023</v>
      </c>
      <c r="E405" s="167" t="str">
        <f>VLOOKUP(D405:D945,'[8]Plan Report'!$B$812:$C$1352,2,0)</f>
        <v>1894 Т</v>
      </c>
      <c r="F405" s="62"/>
      <c r="G405" s="62" t="s">
        <v>1049</v>
      </c>
      <c r="H405" s="19" t="s">
        <v>1050</v>
      </c>
      <c r="I405" s="19" t="s">
        <v>1051</v>
      </c>
      <c r="J405" s="19" t="s">
        <v>405</v>
      </c>
      <c r="K405" s="19" t="s">
        <v>406</v>
      </c>
      <c r="L405" s="19" t="s">
        <v>454</v>
      </c>
      <c r="M405" s="62" t="s">
        <v>82</v>
      </c>
      <c r="N405" s="19" t="s">
        <v>117</v>
      </c>
      <c r="O405" s="62" t="s">
        <v>407</v>
      </c>
      <c r="P405" s="62" t="s">
        <v>128</v>
      </c>
      <c r="Q405" s="19" t="s">
        <v>120</v>
      </c>
      <c r="R405" s="62" t="s">
        <v>117</v>
      </c>
      <c r="S405" s="19" t="s">
        <v>408</v>
      </c>
      <c r="T405" s="62" t="s">
        <v>409</v>
      </c>
      <c r="U405" s="19">
        <v>60</v>
      </c>
      <c r="V405" s="19" t="s">
        <v>410</v>
      </c>
      <c r="W405" s="62"/>
      <c r="X405" s="19"/>
      <c r="Y405" s="62"/>
      <c r="Z405" s="62">
        <v>30</v>
      </c>
      <c r="AA405" s="62">
        <v>60</v>
      </c>
      <c r="AB405" s="63">
        <v>10</v>
      </c>
      <c r="AC405" s="19" t="s">
        <v>1052</v>
      </c>
      <c r="AD405" s="19" t="s">
        <v>123</v>
      </c>
      <c r="AE405" s="84">
        <v>200</v>
      </c>
      <c r="AF405" s="84">
        <v>800</v>
      </c>
      <c r="AG405" s="85">
        <f t="shared" si="12"/>
        <v>160000</v>
      </c>
      <c r="AH405" s="86">
        <f t="shared" si="13"/>
        <v>179200.00000000003</v>
      </c>
      <c r="AI405" s="86"/>
      <c r="AJ405" s="86"/>
      <c r="AK405" s="85"/>
      <c r="AL405" s="86" t="s">
        <v>124</v>
      </c>
      <c r="AM405" s="86"/>
      <c r="AN405" s="62"/>
      <c r="AO405" s="19" t="s">
        <v>1053</v>
      </c>
      <c r="AP405" s="19"/>
      <c r="AQ405" s="19"/>
      <c r="AR405" s="19"/>
      <c r="AS405" s="19"/>
      <c r="AT405" s="19"/>
      <c r="AU405" s="19"/>
      <c r="AV405" s="19"/>
      <c r="AW405" s="19"/>
      <c r="AX405" s="89" t="s">
        <v>141</v>
      </c>
      <c r="AY405" s="19"/>
      <c r="FR405" s="1"/>
      <c r="FS405" s="1"/>
      <c r="FT405" s="1"/>
      <c r="FU405" s="1"/>
      <c r="FV405" s="1"/>
      <c r="FW405" s="1"/>
      <c r="FX405" s="1"/>
      <c r="FY405" s="1"/>
      <c r="FZ405" s="1"/>
      <c r="GA405" s="1"/>
      <c r="GB405" s="1"/>
      <c r="GC405" s="1"/>
      <c r="GD405" s="1"/>
      <c r="GE405" s="1"/>
      <c r="GF405" s="1"/>
      <c r="GG405" s="1"/>
      <c r="GH405" s="1"/>
    </row>
    <row r="406" spans="1:190" ht="12.95" customHeight="1" x14ac:dyDescent="0.25">
      <c r="A406" s="62" t="s">
        <v>165</v>
      </c>
      <c r="B406" s="62"/>
      <c r="C406" s="79">
        <v>230001356</v>
      </c>
      <c r="D406" s="79"/>
      <c r="E406" s="236" t="s">
        <v>4602</v>
      </c>
      <c r="F406" s="62"/>
      <c r="G406" s="62" t="s">
        <v>1054</v>
      </c>
      <c r="H406" s="19" t="s">
        <v>1055</v>
      </c>
      <c r="I406" s="19" t="s">
        <v>1056</v>
      </c>
      <c r="J406" s="19" t="s">
        <v>405</v>
      </c>
      <c r="K406" s="19" t="s">
        <v>406</v>
      </c>
      <c r="L406" s="19"/>
      <c r="M406" s="62" t="s">
        <v>246</v>
      </c>
      <c r="N406" s="19" t="s">
        <v>117</v>
      </c>
      <c r="O406" s="62" t="s">
        <v>407</v>
      </c>
      <c r="P406" s="62" t="s">
        <v>128</v>
      </c>
      <c r="Q406" s="19" t="s">
        <v>120</v>
      </c>
      <c r="R406" s="62" t="s">
        <v>117</v>
      </c>
      <c r="S406" s="19" t="s">
        <v>408</v>
      </c>
      <c r="T406" s="62" t="s">
        <v>409</v>
      </c>
      <c r="U406" s="19">
        <v>60</v>
      </c>
      <c r="V406" s="19" t="s">
        <v>410</v>
      </c>
      <c r="W406" s="62"/>
      <c r="X406" s="19"/>
      <c r="Y406" s="62"/>
      <c r="Z406" s="62" t="s">
        <v>246</v>
      </c>
      <c r="AA406" s="62">
        <v>90</v>
      </c>
      <c r="AB406" s="63">
        <v>10</v>
      </c>
      <c r="AC406" s="19" t="s">
        <v>411</v>
      </c>
      <c r="AD406" s="19" t="s">
        <v>123</v>
      </c>
      <c r="AE406" s="84">
        <v>100</v>
      </c>
      <c r="AF406" s="84">
        <v>54.25</v>
      </c>
      <c r="AG406" s="85">
        <f t="shared" si="12"/>
        <v>5425</v>
      </c>
      <c r="AH406" s="86">
        <f t="shared" si="13"/>
        <v>6076.0000000000009</v>
      </c>
      <c r="AI406" s="86"/>
      <c r="AJ406" s="86"/>
      <c r="AK406" s="85"/>
      <c r="AL406" s="86" t="s">
        <v>124</v>
      </c>
      <c r="AM406" s="86"/>
      <c r="AN406" s="62"/>
      <c r="AO406" s="19" t="s">
        <v>1057</v>
      </c>
      <c r="AP406" s="19"/>
      <c r="AQ406" s="19"/>
      <c r="AR406" s="19"/>
      <c r="AS406" s="19"/>
      <c r="AT406" s="19"/>
      <c r="AU406" s="19"/>
      <c r="AV406" s="19"/>
      <c r="AW406" s="19"/>
      <c r="AX406" s="89" t="s">
        <v>141</v>
      </c>
      <c r="AY406" s="19"/>
      <c r="FR406" s="1"/>
      <c r="FS406" s="1"/>
      <c r="FT406" s="1"/>
      <c r="FU406" s="1"/>
      <c r="FV406" s="1"/>
      <c r="FW406" s="1"/>
      <c r="FX406" s="1"/>
      <c r="FY406" s="1"/>
      <c r="FZ406" s="1"/>
      <c r="GA406" s="1"/>
      <c r="GB406" s="1"/>
      <c r="GC406" s="1"/>
      <c r="GD406" s="1"/>
      <c r="GE406" s="1"/>
      <c r="GF406" s="1"/>
      <c r="GG406" s="1"/>
      <c r="GH406" s="1"/>
    </row>
    <row r="407" spans="1:190" ht="12.95" customHeight="1" x14ac:dyDescent="0.25">
      <c r="A407" s="62" t="s">
        <v>165</v>
      </c>
      <c r="B407" s="62"/>
      <c r="C407" s="79">
        <v>230001192</v>
      </c>
      <c r="D407" s="79"/>
      <c r="E407" s="236" t="s">
        <v>4606</v>
      </c>
      <c r="F407" s="62"/>
      <c r="G407" s="62" t="s">
        <v>1058</v>
      </c>
      <c r="H407" s="19" t="s">
        <v>1059</v>
      </c>
      <c r="I407" s="19" t="s">
        <v>1060</v>
      </c>
      <c r="J407" s="19" t="s">
        <v>405</v>
      </c>
      <c r="K407" s="19" t="s">
        <v>406</v>
      </c>
      <c r="L407" s="19" t="s">
        <v>454</v>
      </c>
      <c r="M407" s="62" t="s">
        <v>82</v>
      </c>
      <c r="N407" s="19" t="s">
        <v>117</v>
      </c>
      <c r="O407" s="62" t="s">
        <v>407</v>
      </c>
      <c r="P407" s="62" t="s">
        <v>128</v>
      </c>
      <c r="Q407" s="19" t="s">
        <v>120</v>
      </c>
      <c r="R407" s="62" t="s">
        <v>117</v>
      </c>
      <c r="S407" s="19" t="s">
        <v>408</v>
      </c>
      <c r="T407" s="62" t="s">
        <v>409</v>
      </c>
      <c r="U407" s="19">
        <v>60</v>
      </c>
      <c r="V407" s="19" t="s">
        <v>410</v>
      </c>
      <c r="W407" s="62"/>
      <c r="X407" s="19"/>
      <c r="Y407" s="62"/>
      <c r="Z407" s="62">
        <v>30</v>
      </c>
      <c r="AA407" s="62">
        <v>60</v>
      </c>
      <c r="AB407" s="63">
        <v>10</v>
      </c>
      <c r="AC407" s="19" t="s">
        <v>411</v>
      </c>
      <c r="AD407" s="19" t="s">
        <v>123</v>
      </c>
      <c r="AE407" s="84">
        <v>90</v>
      </c>
      <c r="AF407" s="84">
        <v>28723</v>
      </c>
      <c r="AG407" s="85">
        <f t="shared" si="12"/>
        <v>2585070</v>
      </c>
      <c r="AH407" s="86">
        <f t="shared" si="13"/>
        <v>2895278.4000000004</v>
      </c>
      <c r="AI407" s="86"/>
      <c r="AJ407" s="86"/>
      <c r="AK407" s="85"/>
      <c r="AL407" s="86" t="s">
        <v>124</v>
      </c>
      <c r="AM407" s="86"/>
      <c r="AN407" s="62"/>
      <c r="AO407" s="19" t="s">
        <v>1061</v>
      </c>
      <c r="AP407" s="19"/>
      <c r="AQ407" s="19"/>
      <c r="AR407" s="19"/>
      <c r="AS407" s="19"/>
      <c r="AT407" s="19"/>
      <c r="AU407" s="19"/>
      <c r="AV407" s="19"/>
      <c r="AW407" s="19"/>
      <c r="AX407" s="89" t="s">
        <v>141</v>
      </c>
      <c r="AY407" s="19"/>
      <c r="FR407" s="1"/>
      <c r="FS407" s="1"/>
      <c r="FT407" s="1"/>
      <c r="FU407" s="1"/>
      <c r="FV407" s="1"/>
      <c r="FW407" s="1"/>
      <c r="FX407" s="1"/>
      <c r="FY407" s="1"/>
      <c r="FZ407" s="1"/>
      <c r="GA407" s="1"/>
      <c r="GB407" s="1"/>
      <c r="GC407" s="1"/>
      <c r="GD407" s="1"/>
      <c r="GE407" s="1"/>
      <c r="GF407" s="1"/>
      <c r="GG407" s="1"/>
      <c r="GH407" s="1"/>
    </row>
    <row r="408" spans="1:190" ht="12.95" customHeight="1" x14ac:dyDescent="0.25">
      <c r="A408" s="62" t="s">
        <v>165</v>
      </c>
      <c r="B408" s="62"/>
      <c r="C408" s="79">
        <v>230002823</v>
      </c>
      <c r="D408" s="79">
        <v>21102060</v>
      </c>
      <c r="E408" s="167" t="str">
        <f>VLOOKUP(D408:D948,'[8]Plan Report'!$B$812:$C$1352,2,0)</f>
        <v>1724 Т</v>
      </c>
      <c r="F408" s="62"/>
      <c r="G408" s="62" t="s">
        <v>1062</v>
      </c>
      <c r="H408" s="19" t="s">
        <v>1063</v>
      </c>
      <c r="I408" s="19" t="s">
        <v>1064</v>
      </c>
      <c r="J408" s="19" t="s">
        <v>405</v>
      </c>
      <c r="K408" s="19" t="s">
        <v>406</v>
      </c>
      <c r="L408" s="19"/>
      <c r="M408" s="62" t="s">
        <v>246</v>
      </c>
      <c r="N408" s="92" t="s">
        <v>117</v>
      </c>
      <c r="O408" s="62" t="s">
        <v>407</v>
      </c>
      <c r="P408" s="62" t="s">
        <v>128</v>
      </c>
      <c r="Q408" s="19" t="s">
        <v>120</v>
      </c>
      <c r="R408" s="62" t="s">
        <v>117</v>
      </c>
      <c r="S408" s="19" t="s">
        <v>408</v>
      </c>
      <c r="T408" s="62" t="s">
        <v>409</v>
      </c>
      <c r="U408" s="19">
        <v>60</v>
      </c>
      <c r="V408" s="19" t="s">
        <v>410</v>
      </c>
      <c r="W408" s="62"/>
      <c r="X408" s="19"/>
      <c r="Y408" s="62"/>
      <c r="Z408" s="62" t="s">
        <v>246</v>
      </c>
      <c r="AA408" s="62">
        <v>90</v>
      </c>
      <c r="AB408" s="63">
        <v>10</v>
      </c>
      <c r="AC408" s="19" t="s">
        <v>448</v>
      </c>
      <c r="AD408" s="19" t="s">
        <v>123</v>
      </c>
      <c r="AE408" s="84">
        <v>4200</v>
      </c>
      <c r="AF408" s="84">
        <v>2140</v>
      </c>
      <c r="AG408" s="85">
        <f t="shared" si="12"/>
        <v>8988000</v>
      </c>
      <c r="AH408" s="86">
        <f t="shared" si="13"/>
        <v>10066560.000000002</v>
      </c>
      <c r="AI408" s="86"/>
      <c r="AJ408" s="86"/>
      <c r="AK408" s="85"/>
      <c r="AL408" s="86" t="s">
        <v>124</v>
      </c>
      <c r="AM408" s="86"/>
      <c r="AN408" s="62"/>
      <c r="AO408" s="19" t="s">
        <v>1065</v>
      </c>
      <c r="AP408" s="19"/>
      <c r="AQ408" s="19"/>
      <c r="AR408" s="19"/>
      <c r="AS408" s="19"/>
      <c r="AT408" s="19"/>
      <c r="AU408" s="19"/>
      <c r="AV408" s="19"/>
      <c r="AW408" s="19"/>
      <c r="AX408" s="89" t="s">
        <v>141</v>
      </c>
      <c r="AY408" s="19"/>
      <c r="FR408" s="1"/>
      <c r="FS408" s="1"/>
      <c r="FT408" s="1"/>
      <c r="FU408" s="1"/>
      <c r="FV408" s="1"/>
      <c r="FW408" s="1"/>
      <c r="FX408" s="1"/>
      <c r="FY408" s="1"/>
      <c r="FZ408" s="1"/>
      <c r="GA408" s="1"/>
      <c r="GB408" s="1"/>
      <c r="GC408" s="1"/>
      <c r="GD408" s="1"/>
      <c r="GE408" s="1"/>
      <c r="GF408" s="1"/>
      <c r="GG408" s="1"/>
      <c r="GH408" s="1"/>
    </row>
    <row r="409" spans="1:190" ht="12.95" customHeight="1" x14ac:dyDescent="0.25">
      <c r="A409" s="62" t="s">
        <v>165</v>
      </c>
      <c r="B409" s="62"/>
      <c r="C409" s="79">
        <v>210036254</v>
      </c>
      <c r="D409" s="79">
        <v>21102046</v>
      </c>
      <c r="E409" s="167" t="str">
        <f>VLOOKUP(D409:D949,'[8]Plan Report'!$B$812:$C$1352,2,0)</f>
        <v>1846 Т</v>
      </c>
      <c r="F409" s="62"/>
      <c r="G409" s="62" t="s">
        <v>1066</v>
      </c>
      <c r="H409" s="19" t="s">
        <v>1067</v>
      </c>
      <c r="I409" s="19" t="s">
        <v>1068</v>
      </c>
      <c r="J409" s="19" t="s">
        <v>405</v>
      </c>
      <c r="K409" s="19" t="s">
        <v>406</v>
      </c>
      <c r="L409" s="19" t="s">
        <v>454</v>
      </c>
      <c r="M409" s="62" t="s">
        <v>82</v>
      </c>
      <c r="N409" s="19" t="s">
        <v>117</v>
      </c>
      <c r="O409" s="62" t="s">
        <v>407</v>
      </c>
      <c r="P409" s="62" t="s">
        <v>128</v>
      </c>
      <c r="Q409" s="19" t="s">
        <v>120</v>
      </c>
      <c r="R409" s="62" t="s">
        <v>117</v>
      </c>
      <c r="S409" s="19" t="s">
        <v>408</v>
      </c>
      <c r="T409" s="62" t="s">
        <v>409</v>
      </c>
      <c r="U409" s="19">
        <v>60</v>
      </c>
      <c r="V409" s="19" t="s">
        <v>410</v>
      </c>
      <c r="W409" s="62"/>
      <c r="X409" s="19"/>
      <c r="Y409" s="62"/>
      <c r="Z409" s="62">
        <v>30</v>
      </c>
      <c r="AA409" s="62">
        <v>60</v>
      </c>
      <c r="AB409" s="63">
        <v>10</v>
      </c>
      <c r="AC409" s="19" t="s">
        <v>411</v>
      </c>
      <c r="AD409" s="19" t="s">
        <v>123</v>
      </c>
      <c r="AE409" s="84">
        <v>138</v>
      </c>
      <c r="AF409" s="84">
        <v>5000</v>
      </c>
      <c r="AG409" s="85">
        <f t="shared" si="12"/>
        <v>690000</v>
      </c>
      <c r="AH409" s="86">
        <f t="shared" si="13"/>
        <v>772800.00000000012</v>
      </c>
      <c r="AI409" s="86"/>
      <c r="AJ409" s="86"/>
      <c r="AK409" s="85"/>
      <c r="AL409" s="86" t="s">
        <v>124</v>
      </c>
      <c r="AM409" s="86"/>
      <c r="AN409" s="62"/>
      <c r="AO409" s="19"/>
      <c r="AP409" s="19"/>
      <c r="AQ409" s="19"/>
      <c r="AR409" s="19"/>
      <c r="AS409" s="19"/>
      <c r="AT409" s="19"/>
      <c r="AU409" s="19"/>
      <c r="AV409" s="19"/>
      <c r="AW409" s="19"/>
      <c r="AX409" s="89" t="s">
        <v>141</v>
      </c>
      <c r="AY409" s="19"/>
      <c r="FR409" s="1"/>
      <c r="FS409" s="1"/>
      <c r="FT409" s="1"/>
      <c r="FU409" s="1"/>
      <c r="FV409" s="1"/>
      <c r="FW409" s="1"/>
      <c r="FX409" s="1"/>
      <c r="FY409" s="1"/>
      <c r="FZ409" s="1"/>
      <c r="GA409" s="1"/>
      <c r="GB409" s="1"/>
      <c r="GC409" s="1"/>
      <c r="GD409" s="1"/>
      <c r="GE409" s="1"/>
      <c r="GF409" s="1"/>
      <c r="GG409" s="1"/>
      <c r="GH409" s="1"/>
    </row>
    <row r="410" spans="1:190" ht="12.95" customHeight="1" x14ac:dyDescent="0.25">
      <c r="A410" s="62" t="s">
        <v>165</v>
      </c>
      <c r="B410" s="62"/>
      <c r="C410" s="79">
        <v>210036239</v>
      </c>
      <c r="D410" s="79">
        <v>21102026</v>
      </c>
      <c r="E410" s="167" t="str">
        <f>VLOOKUP(D410:D950,'[8]Plan Report'!$B$812:$C$1352,2,0)</f>
        <v>1773 Т</v>
      </c>
      <c r="F410" s="62"/>
      <c r="G410" s="62" t="s">
        <v>1069</v>
      </c>
      <c r="H410" s="19" t="s">
        <v>1070</v>
      </c>
      <c r="I410" s="19" t="s">
        <v>1071</v>
      </c>
      <c r="J410" s="19" t="s">
        <v>405</v>
      </c>
      <c r="K410" s="19" t="s">
        <v>406</v>
      </c>
      <c r="L410" s="19" t="s">
        <v>454</v>
      </c>
      <c r="M410" s="62" t="s">
        <v>82</v>
      </c>
      <c r="N410" s="19" t="s">
        <v>117</v>
      </c>
      <c r="O410" s="62" t="s">
        <v>407</v>
      </c>
      <c r="P410" s="62" t="s">
        <v>128</v>
      </c>
      <c r="Q410" s="19" t="s">
        <v>120</v>
      </c>
      <c r="R410" s="62" t="s">
        <v>117</v>
      </c>
      <c r="S410" s="19" t="s">
        <v>408</v>
      </c>
      <c r="T410" s="62" t="s">
        <v>409</v>
      </c>
      <c r="U410" s="19">
        <v>60</v>
      </c>
      <c r="V410" s="19" t="s">
        <v>410</v>
      </c>
      <c r="W410" s="62"/>
      <c r="X410" s="19"/>
      <c r="Y410" s="62"/>
      <c r="Z410" s="62">
        <v>30</v>
      </c>
      <c r="AA410" s="62">
        <v>60</v>
      </c>
      <c r="AB410" s="63">
        <v>10</v>
      </c>
      <c r="AC410" s="19" t="s">
        <v>411</v>
      </c>
      <c r="AD410" s="19" t="s">
        <v>123</v>
      </c>
      <c r="AE410" s="84">
        <v>22</v>
      </c>
      <c r="AF410" s="84">
        <v>1240</v>
      </c>
      <c r="AG410" s="85">
        <f t="shared" si="12"/>
        <v>27280</v>
      </c>
      <c r="AH410" s="86">
        <f t="shared" si="13"/>
        <v>30553.600000000002</v>
      </c>
      <c r="AI410" s="86"/>
      <c r="AJ410" s="86"/>
      <c r="AK410" s="85"/>
      <c r="AL410" s="86" t="s">
        <v>124</v>
      </c>
      <c r="AM410" s="86"/>
      <c r="AN410" s="62"/>
      <c r="AO410" s="19"/>
      <c r="AP410" s="19"/>
      <c r="AQ410" s="19"/>
      <c r="AR410" s="19"/>
      <c r="AS410" s="19"/>
      <c r="AT410" s="19"/>
      <c r="AU410" s="19"/>
      <c r="AV410" s="19"/>
      <c r="AW410" s="19"/>
      <c r="AX410" s="89" t="s">
        <v>141</v>
      </c>
      <c r="AY410" s="19"/>
      <c r="FR410" s="1"/>
      <c r="FS410" s="1"/>
      <c r="FT410" s="1"/>
      <c r="FU410" s="1"/>
      <c r="FV410" s="1"/>
      <c r="FW410" s="1"/>
      <c r="FX410" s="1"/>
      <c r="FY410" s="1"/>
      <c r="FZ410" s="1"/>
      <c r="GA410" s="1"/>
      <c r="GB410" s="1"/>
      <c r="GC410" s="1"/>
      <c r="GD410" s="1"/>
      <c r="GE410" s="1"/>
      <c r="GF410" s="1"/>
      <c r="GG410" s="1"/>
      <c r="GH410" s="1"/>
    </row>
    <row r="411" spans="1:190" ht="12.95" customHeight="1" x14ac:dyDescent="0.25">
      <c r="A411" s="62" t="s">
        <v>165</v>
      </c>
      <c r="B411" s="62"/>
      <c r="C411" s="79">
        <v>210036240</v>
      </c>
      <c r="D411" s="79">
        <v>21102027</v>
      </c>
      <c r="E411" s="167" t="str">
        <f>VLOOKUP(D411:D951,'[8]Plan Report'!$B$812:$C$1352,2,0)</f>
        <v>1774 Т</v>
      </c>
      <c r="F411" s="62"/>
      <c r="G411" s="62" t="s">
        <v>1069</v>
      </c>
      <c r="H411" s="19" t="s">
        <v>1070</v>
      </c>
      <c r="I411" s="19" t="s">
        <v>1071</v>
      </c>
      <c r="J411" s="19" t="s">
        <v>405</v>
      </c>
      <c r="K411" s="19" t="s">
        <v>406</v>
      </c>
      <c r="L411" s="19" t="s">
        <v>454</v>
      </c>
      <c r="M411" s="62" t="s">
        <v>82</v>
      </c>
      <c r="N411" s="19" t="s">
        <v>117</v>
      </c>
      <c r="O411" s="62" t="s">
        <v>407</v>
      </c>
      <c r="P411" s="62" t="s">
        <v>128</v>
      </c>
      <c r="Q411" s="19" t="s">
        <v>120</v>
      </c>
      <c r="R411" s="62" t="s">
        <v>117</v>
      </c>
      <c r="S411" s="19" t="s">
        <v>408</v>
      </c>
      <c r="T411" s="62" t="s">
        <v>409</v>
      </c>
      <c r="U411" s="19">
        <v>60</v>
      </c>
      <c r="V411" s="19" t="s">
        <v>410</v>
      </c>
      <c r="W411" s="62"/>
      <c r="X411" s="19"/>
      <c r="Y411" s="62"/>
      <c r="Z411" s="62">
        <v>30</v>
      </c>
      <c r="AA411" s="62">
        <v>60</v>
      </c>
      <c r="AB411" s="63">
        <v>10</v>
      </c>
      <c r="AC411" s="19" t="s">
        <v>411</v>
      </c>
      <c r="AD411" s="19" t="s">
        <v>123</v>
      </c>
      <c r="AE411" s="84">
        <v>13</v>
      </c>
      <c r="AF411" s="84">
        <v>1200</v>
      </c>
      <c r="AG411" s="85">
        <f t="shared" ref="AG411:AG474" si="14">AE411*AF411</f>
        <v>15600</v>
      </c>
      <c r="AH411" s="86">
        <f t="shared" ref="AH411:AH474" si="15">AG411*1.12</f>
        <v>17472</v>
      </c>
      <c r="AI411" s="86"/>
      <c r="AJ411" s="86"/>
      <c r="AK411" s="85"/>
      <c r="AL411" s="86" t="s">
        <v>124</v>
      </c>
      <c r="AM411" s="86"/>
      <c r="AN411" s="62"/>
      <c r="AO411" s="19"/>
      <c r="AP411" s="19"/>
      <c r="AQ411" s="19"/>
      <c r="AR411" s="19"/>
      <c r="AS411" s="19"/>
      <c r="AT411" s="19"/>
      <c r="AU411" s="19"/>
      <c r="AV411" s="19"/>
      <c r="AW411" s="19"/>
      <c r="AX411" s="89" t="s">
        <v>141</v>
      </c>
      <c r="AY411" s="19"/>
      <c r="FR411" s="1"/>
      <c r="FS411" s="1"/>
      <c r="FT411" s="1"/>
      <c r="FU411" s="1"/>
      <c r="FV411" s="1"/>
      <c r="FW411" s="1"/>
      <c r="FX411" s="1"/>
      <c r="FY411" s="1"/>
      <c r="FZ411" s="1"/>
      <c r="GA411" s="1"/>
      <c r="GB411" s="1"/>
      <c r="GC411" s="1"/>
      <c r="GD411" s="1"/>
      <c r="GE411" s="1"/>
      <c r="GF411" s="1"/>
      <c r="GG411" s="1"/>
      <c r="GH411" s="1"/>
    </row>
    <row r="412" spans="1:190" ht="12.95" customHeight="1" x14ac:dyDescent="0.25">
      <c r="A412" s="62" t="s">
        <v>165</v>
      </c>
      <c r="B412" s="62"/>
      <c r="C412" s="79">
        <v>230002824</v>
      </c>
      <c r="D412" s="79">
        <v>21102061</v>
      </c>
      <c r="E412" s="167" t="str">
        <f>VLOOKUP(D412:D952,'[8]Plan Report'!$B$812:$C$1352,2,0)</f>
        <v>1785 Т</v>
      </c>
      <c r="F412" s="62"/>
      <c r="G412" s="62" t="s">
        <v>1072</v>
      </c>
      <c r="H412" s="19" t="s">
        <v>1073</v>
      </c>
      <c r="I412" s="19" t="s">
        <v>1074</v>
      </c>
      <c r="J412" s="19" t="s">
        <v>405</v>
      </c>
      <c r="K412" s="19" t="s">
        <v>406</v>
      </c>
      <c r="L412" s="19"/>
      <c r="M412" s="62" t="s">
        <v>246</v>
      </c>
      <c r="N412" s="19" t="s">
        <v>117</v>
      </c>
      <c r="O412" s="62" t="s">
        <v>407</v>
      </c>
      <c r="P412" s="62" t="s">
        <v>128</v>
      </c>
      <c r="Q412" s="19" t="s">
        <v>120</v>
      </c>
      <c r="R412" s="62" t="s">
        <v>117</v>
      </c>
      <c r="S412" s="19" t="s">
        <v>408</v>
      </c>
      <c r="T412" s="62" t="s">
        <v>409</v>
      </c>
      <c r="U412" s="19">
        <v>60</v>
      </c>
      <c r="V412" s="19" t="s">
        <v>410</v>
      </c>
      <c r="W412" s="62"/>
      <c r="X412" s="19"/>
      <c r="Y412" s="62"/>
      <c r="Z412" s="62" t="s">
        <v>246</v>
      </c>
      <c r="AA412" s="62">
        <v>90</v>
      </c>
      <c r="AB412" s="63">
        <v>10</v>
      </c>
      <c r="AC412" s="19" t="s">
        <v>1087</v>
      </c>
      <c r="AD412" s="19" t="s">
        <v>123</v>
      </c>
      <c r="AE412" s="84">
        <v>6.8</v>
      </c>
      <c r="AF412" s="84">
        <v>1250000</v>
      </c>
      <c r="AG412" s="85">
        <f t="shared" si="14"/>
        <v>8500000</v>
      </c>
      <c r="AH412" s="86">
        <f t="shared" si="15"/>
        <v>9520000</v>
      </c>
      <c r="AI412" s="86"/>
      <c r="AJ412" s="86"/>
      <c r="AK412" s="85"/>
      <c r="AL412" s="86" t="s">
        <v>124</v>
      </c>
      <c r="AM412" s="86"/>
      <c r="AN412" s="62"/>
      <c r="AO412" s="19" t="s">
        <v>1075</v>
      </c>
      <c r="AP412" s="19"/>
      <c r="AQ412" s="19"/>
      <c r="AR412" s="19"/>
      <c r="AS412" s="19"/>
      <c r="AT412" s="19"/>
      <c r="AU412" s="19"/>
      <c r="AV412" s="19"/>
      <c r="AW412" s="19"/>
      <c r="AX412" s="89" t="s">
        <v>141</v>
      </c>
      <c r="AY412" s="19"/>
      <c r="FR412" s="1"/>
      <c r="FS412" s="1"/>
      <c r="FT412" s="1"/>
      <c r="FU412" s="1"/>
      <c r="FV412" s="1"/>
      <c r="FW412" s="1"/>
      <c r="FX412" s="1"/>
      <c r="FY412" s="1"/>
      <c r="FZ412" s="1"/>
      <c r="GA412" s="1"/>
      <c r="GB412" s="1"/>
      <c r="GC412" s="1"/>
      <c r="GD412" s="1"/>
      <c r="GE412" s="1"/>
      <c r="GF412" s="1"/>
      <c r="GG412" s="1"/>
      <c r="GH412" s="1"/>
    </row>
    <row r="413" spans="1:190" ht="12.95" customHeight="1" x14ac:dyDescent="0.25">
      <c r="A413" s="62" t="s">
        <v>165</v>
      </c>
      <c r="B413" s="62"/>
      <c r="C413" s="79">
        <v>210036251</v>
      </c>
      <c r="D413" s="79">
        <v>21102048</v>
      </c>
      <c r="E413" s="167" t="str">
        <f>VLOOKUP(D413:D953,'[8]Plan Report'!$B$812:$C$1352,2,0)</f>
        <v>1782 Т</v>
      </c>
      <c r="F413" s="62"/>
      <c r="G413" s="62" t="s">
        <v>1076</v>
      </c>
      <c r="H413" s="19" t="s">
        <v>1077</v>
      </c>
      <c r="I413" s="19" t="s">
        <v>1078</v>
      </c>
      <c r="J413" s="19" t="s">
        <v>405</v>
      </c>
      <c r="K413" s="19" t="s">
        <v>406</v>
      </c>
      <c r="L413" s="19"/>
      <c r="M413" s="62" t="s">
        <v>246</v>
      </c>
      <c r="N413" s="19" t="s">
        <v>117</v>
      </c>
      <c r="O413" s="62" t="s">
        <v>407</v>
      </c>
      <c r="P413" s="62" t="s">
        <v>128</v>
      </c>
      <c r="Q413" s="19" t="s">
        <v>120</v>
      </c>
      <c r="R413" s="62" t="s">
        <v>117</v>
      </c>
      <c r="S413" s="19" t="s">
        <v>408</v>
      </c>
      <c r="T413" s="62" t="s">
        <v>409</v>
      </c>
      <c r="U413" s="19">
        <v>60</v>
      </c>
      <c r="V413" s="19" t="s">
        <v>410</v>
      </c>
      <c r="W413" s="62"/>
      <c r="X413" s="19"/>
      <c r="Y413" s="62"/>
      <c r="Z413" s="62" t="s">
        <v>246</v>
      </c>
      <c r="AA413" s="62">
        <v>90</v>
      </c>
      <c r="AB413" s="63">
        <v>10</v>
      </c>
      <c r="AC413" s="19" t="s">
        <v>411</v>
      </c>
      <c r="AD413" s="19" t="s">
        <v>123</v>
      </c>
      <c r="AE413" s="84">
        <v>18</v>
      </c>
      <c r="AF413" s="84">
        <v>35190</v>
      </c>
      <c r="AG413" s="85">
        <f t="shared" si="14"/>
        <v>633420</v>
      </c>
      <c r="AH413" s="86">
        <f t="shared" si="15"/>
        <v>709430.4</v>
      </c>
      <c r="AI413" s="86"/>
      <c r="AJ413" s="86"/>
      <c r="AK413" s="85"/>
      <c r="AL413" s="86" t="s">
        <v>124</v>
      </c>
      <c r="AM413" s="86"/>
      <c r="AN413" s="62"/>
      <c r="AO413" s="19"/>
      <c r="AP413" s="19"/>
      <c r="AQ413" s="19"/>
      <c r="AR413" s="19"/>
      <c r="AS413" s="19"/>
      <c r="AT413" s="19"/>
      <c r="AU413" s="19"/>
      <c r="AV413" s="19"/>
      <c r="AW413" s="19"/>
      <c r="AX413" s="89" t="s">
        <v>141</v>
      </c>
      <c r="AY413" s="19"/>
      <c r="FR413" s="1"/>
      <c r="FS413" s="1"/>
      <c r="FT413" s="1"/>
      <c r="FU413" s="1"/>
      <c r="FV413" s="1"/>
      <c r="FW413" s="1"/>
      <c r="FX413" s="1"/>
      <c r="FY413" s="1"/>
      <c r="FZ413" s="1"/>
      <c r="GA413" s="1"/>
      <c r="GB413" s="1"/>
      <c r="GC413" s="1"/>
      <c r="GD413" s="1"/>
      <c r="GE413" s="1"/>
      <c r="GF413" s="1"/>
      <c r="GG413" s="1"/>
      <c r="GH413" s="1"/>
    </row>
    <row r="414" spans="1:190" ht="12.95" customHeight="1" x14ac:dyDescent="0.25">
      <c r="A414" s="62" t="s">
        <v>165</v>
      </c>
      <c r="B414" s="62"/>
      <c r="C414" s="79">
        <v>230002446</v>
      </c>
      <c r="D414" s="79"/>
      <c r="E414" s="236" t="s">
        <v>4600</v>
      </c>
      <c r="F414" s="62"/>
      <c r="G414" s="62" t="s">
        <v>1079</v>
      </c>
      <c r="H414" s="19" t="s">
        <v>1080</v>
      </c>
      <c r="I414" s="19" t="s">
        <v>1081</v>
      </c>
      <c r="J414" s="19" t="s">
        <v>405</v>
      </c>
      <c r="K414" s="19" t="s">
        <v>406</v>
      </c>
      <c r="L414" s="19"/>
      <c r="M414" s="62" t="s">
        <v>246</v>
      </c>
      <c r="N414" s="19" t="s">
        <v>117</v>
      </c>
      <c r="O414" s="62" t="s">
        <v>407</v>
      </c>
      <c r="P414" s="62" t="s">
        <v>128</v>
      </c>
      <c r="Q414" s="19" t="s">
        <v>120</v>
      </c>
      <c r="R414" s="62" t="s">
        <v>117</v>
      </c>
      <c r="S414" s="19" t="s">
        <v>408</v>
      </c>
      <c r="T414" s="62" t="s">
        <v>409</v>
      </c>
      <c r="U414" s="19">
        <v>60</v>
      </c>
      <c r="V414" s="19" t="s">
        <v>410</v>
      </c>
      <c r="W414" s="62"/>
      <c r="X414" s="19"/>
      <c r="Y414" s="62"/>
      <c r="Z414" s="62" t="s">
        <v>246</v>
      </c>
      <c r="AA414" s="62">
        <v>90</v>
      </c>
      <c r="AB414" s="63">
        <v>10</v>
      </c>
      <c r="AC414" s="19" t="s">
        <v>411</v>
      </c>
      <c r="AD414" s="19" t="s">
        <v>123</v>
      </c>
      <c r="AE414" s="84">
        <v>161.08000000000001</v>
      </c>
      <c r="AF414" s="84">
        <v>20</v>
      </c>
      <c r="AG414" s="85">
        <f t="shared" si="14"/>
        <v>3221.6000000000004</v>
      </c>
      <c r="AH414" s="86">
        <f t="shared" si="15"/>
        <v>3608.1920000000009</v>
      </c>
      <c r="AI414" s="86"/>
      <c r="AJ414" s="86"/>
      <c r="AK414" s="85"/>
      <c r="AL414" s="86" t="s">
        <v>124</v>
      </c>
      <c r="AM414" s="86"/>
      <c r="AN414" s="62"/>
      <c r="AO414" s="19" t="s">
        <v>1082</v>
      </c>
      <c r="AP414" s="19"/>
      <c r="AQ414" s="19"/>
      <c r="AR414" s="19"/>
      <c r="AS414" s="19"/>
      <c r="AT414" s="19"/>
      <c r="AU414" s="19"/>
      <c r="AV414" s="19"/>
      <c r="AW414" s="19"/>
      <c r="AX414" s="89" t="s">
        <v>141</v>
      </c>
      <c r="AY414" s="19"/>
      <c r="FR414" s="1"/>
      <c r="FS414" s="1"/>
      <c r="FT414" s="1"/>
      <c r="FU414" s="1"/>
      <c r="FV414" s="1"/>
      <c r="FW414" s="1"/>
      <c r="FX414" s="1"/>
      <c r="FY414" s="1"/>
      <c r="FZ414" s="1"/>
      <c r="GA414" s="1"/>
      <c r="GB414" s="1"/>
      <c r="GC414" s="1"/>
      <c r="GD414" s="1"/>
      <c r="GE414" s="1"/>
      <c r="GF414" s="1"/>
      <c r="GG414" s="1"/>
      <c r="GH414" s="1"/>
    </row>
    <row r="415" spans="1:190" ht="12.95" customHeight="1" x14ac:dyDescent="0.25">
      <c r="A415" s="62" t="s">
        <v>165</v>
      </c>
      <c r="B415" s="62"/>
      <c r="C415" s="79">
        <v>230002448</v>
      </c>
      <c r="D415" s="79"/>
      <c r="E415" s="236" t="s">
        <v>4599</v>
      </c>
      <c r="F415" s="62"/>
      <c r="G415" s="62" t="s">
        <v>1079</v>
      </c>
      <c r="H415" s="19" t="s">
        <v>1080</v>
      </c>
      <c r="I415" s="19" t="s">
        <v>1081</v>
      </c>
      <c r="J415" s="19" t="s">
        <v>405</v>
      </c>
      <c r="K415" s="19" t="s">
        <v>406</v>
      </c>
      <c r="L415" s="19"/>
      <c r="M415" s="62" t="s">
        <v>246</v>
      </c>
      <c r="N415" s="19" t="s">
        <v>117</v>
      </c>
      <c r="O415" s="62" t="s">
        <v>407</v>
      </c>
      <c r="P415" s="62" t="s">
        <v>128</v>
      </c>
      <c r="Q415" s="19" t="s">
        <v>120</v>
      </c>
      <c r="R415" s="62" t="s">
        <v>117</v>
      </c>
      <c r="S415" s="19" t="s">
        <v>408</v>
      </c>
      <c r="T415" s="62" t="s">
        <v>409</v>
      </c>
      <c r="U415" s="19">
        <v>60</v>
      </c>
      <c r="V415" s="19" t="s">
        <v>410</v>
      </c>
      <c r="W415" s="62"/>
      <c r="X415" s="19"/>
      <c r="Y415" s="62"/>
      <c r="Z415" s="62" t="s">
        <v>246</v>
      </c>
      <c r="AA415" s="62">
        <v>90</v>
      </c>
      <c r="AB415" s="63">
        <v>10</v>
      </c>
      <c r="AC415" s="19" t="s">
        <v>411</v>
      </c>
      <c r="AD415" s="19" t="s">
        <v>123</v>
      </c>
      <c r="AE415" s="84">
        <v>161.08000000000001</v>
      </c>
      <c r="AF415" s="84">
        <v>30</v>
      </c>
      <c r="AG415" s="85">
        <f t="shared" si="14"/>
        <v>4832.4000000000005</v>
      </c>
      <c r="AH415" s="86">
        <f t="shared" si="15"/>
        <v>5412.2880000000014</v>
      </c>
      <c r="AI415" s="86"/>
      <c r="AJ415" s="86"/>
      <c r="AK415" s="85"/>
      <c r="AL415" s="86" t="s">
        <v>124</v>
      </c>
      <c r="AM415" s="86"/>
      <c r="AN415" s="62"/>
      <c r="AO415" s="19" t="s">
        <v>1083</v>
      </c>
      <c r="AP415" s="19"/>
      <c r="AQ415" s="19"/>
      <c r="AR415" s="19"/>
      <c r="AS415" s="19"/>
      <c r="AT415" s="19"/>
      <c r="AU415" s="19"/>
      <c r="AV415" s="19"/>
      <c r="AW415" s="19"/>
      <c r="AX415" s="89" t="s">
        <v>141</v>
      </c>
      <c r="AY415" s="19"/>
      <c r="FR415" s="1"/>
      <c r="FS415" s="1"/>
      <c r="FT415" s="1"/>
      <c r="FU415" s="1"/>
      <c r="FV415" s="1"/>
      <c r="FW415" s="1"/>
      <c r="FX415" s="1"/>
      <c r="FY415" s="1"/>
      <c r="FZ415" s="1"/>
      <c r="GA415" s="1"/>
      <c r="GB415" s="1"/>
      <c r="GC415" s="1"/>
      <c r="GD415" s="1"/>
      <c r="GE415" s="1"/>
      <c r="GF415" s="1"/>
      <c r="GG415" s="1"/>
      <c r="GH415" s="1"/>
    </row>
    <row r="416" spans="1:190" ht="12.95" customHeight="1" x14ac:dyDescent="0.25">
      <c r="A416" s="62" t="s">
        <v>165</v>
      </c>
      <c r="B416" s="62"/>
      <c r="C416" s="79">
        <v>230001412</v>
      </c>
      <c r="D416" s="79">
        <v>21102049</v>
      </c>
      <c r="E416" s="167" t="str">
        <f>VLOOKUP(D416:D956,'[8]Plan Report'!$B$812:$C$1352,2,0)</f>
        <v>1793 Т</v>
      </c>
      <c r="F416" s="62"/>
      <c r="G416" s="62" t="s">
        <v>1084</v>
      </c>
      <c r="H416" s="19" t="s">
        <v>1085</v>
      </c>
      <c r="I416" s="19" t="s">
        <v>1086</v>
      </c>
      <c r="J416" s="19" t="s">
        <v>405</v>
      </c>
      <c r="K416" s="19" t="s">
        <v>406</v>
      </c>
      <c r="L416" s="19"/>
      <c r="M416" s="62" t="s">
        <v>246</v>
      </c>
      <c r="N416" s="19" t="s">
        <v>117</v>
      </c>
      <c r="O416" s="62" t="s">
        <v>407</v>
      </c>
      <c r="P416" s="62" t="s">
        <v>128</v>
      </c>
      <c r="Q416" s="19" t="s">
        <v>120</v>
      </c>
      <c r="R416" s="62" t="s">
        <v>117</v>
      </c>
      <c r="S416" s="19" t="s">
        <v>408</v>
      </c>
      <c r="T416" s="62" t="s">
        <v>409</v>
      </c>
      <c r="U416" s="19">
        <v>60</v>
      </c>
      <c r="V416" s="19" t="s">
        <v>410</v>
      </c>
      <c r="W416" s="62"/>
      <c r="X416" s="19"/>
      <c r="Y416" s="62"/>
      <c r="Z416" s="62" t="s">
        <v>246</v>
      </c>
      <c r="AA416" s="62">
        <v>90</v>
      </c>
      <c r="AB416" s="63">
        <v>10</v>
      </c>
      <c r="AC416" s="19" t="s">
        <v>1087</v>
      </c>
      <c r="AD416" s="19" t="s">
        <v>123</v>
      </c>
      <c r="AE416" s="84">
        <v>50</v>
      </c>
      <c r="AF416" s="84">
        <v>36281</v>
      </c>
      <c r="AG416" s="85">
        <f t="shared" si="14"/>
        <v>1814050</v>
      </c>
      <c r="AH416" s="86">
        <f t="shared" si="15"/>
        <v>2031736.0000000002</v>
      </c>
      <c r="AI416" s="86"/>
      <c r="AJ416" s="86"/>
      <c r="AK416" s="85"/>
      <c r="AL416" s="86" t="s">
        <v>124</v>
      </c>
      <c r="AM416" s="86"/>
      <c r="AN416" s="62"/>
      <c r="AO416" s="19" t="s">
        <v>1088</v>
      </c>
      <c r="AP416" s="19"/>
      <c r="AQ416" s="19"/>
      <c r="AR416" s="19"/>
      <c r="AS416" s="19"/>
      <c r="AT416" s="19"/>
      <c r="AU416" s="19"/>
      <c r="AV416" s="19"/>
      <c r="AW416" s="19"/>
      <c r="AX416" s="89" t="s">
        <v>141</v>
      </c>
      <c r="AY416" s="19"/>
      <c r="FR416" s="1"/>
      <c r="FS416" s="1"/>
      <c r="FT416" s="1"/>
      <c r="FU416" s="1"/>
      <c r="FV416" s="1"/>
      <c r="FW416" s="1"/>
      <c r="FX416" s="1"/>
      <c r="FY416" s="1"/>
      <c r="FZ416" s="1"/>
      <c r="GA416" s="1"/>
      <c r="GB416" s="1"/>
      <c r="GC416" s="1"/>
      <c r="GD416" s="1"/>
      <c r="GE416" s="1"/>
      <c r="GF416" s="1"/>
      <c r="GG416" s="1"/>
      <c r="GH416" s="1"/>
    </row>
    <row r="417" spans="1:190" ht="12.95" customHeight="1" x14ac:dyDescent="0.25">
      <c r="A417" s="62" t="s">
        <v>165</v>
      </c>
      <c r="B417" s="62"/>
      <c r="C417" s="79">
        <v>230001300</v>
      </c>
      <c r="D417" s="79"/>
      <c r="E417" s="236" t="s">
        <v>4603</v>
      </c>
      <c r="F417" s="62"/>
      <c r="G417" s="62" t="s">
        <v>1089</v>
      </c>
      <c r="H417" s="19" t="s">
        <v>1090</v>
      </c>
      <c r="I417" s="19" t="s">
        <v>1091</v>
      </c>
      <c r="J417" s="19" t="s">
        <v>405</v>
      </c>
      <c r="K417" s="19"/>
      <c r="L417" s="19"/>
      <c r="M417" s="62" t="s">
        <v>246</v>
      </c>
      <c r="N417" s="19" t="s">
        <v>117</v>
      </c>
      <c r="O417" s="62" t="s">
        <v>407</v>
      </c>
      <c r="P417" s="62" t="s">
        <v>128</v>
      </c>
      <c r="Q417" s="19" t="s">
        <v>120</v>
      </c>
      <c r="R417" s="62" t="s">
        <v>117</v>
      </c>
      <c r="S417" s="19" t="s">
        <v>408</v>
      </c>
      <c r="T417" s="62" t="s">
        <v>409</v>
      </c>
      <c r="U417" s="19">
        <v>60</v>
      </c>
      <c r="V417" s="19" t="s">
        <v>410</v>
      </c>
      <c r="W417" s="62"/>
      <c r="X417" s="19"/>
      <c r="Y417" s="62"/>
      <c r="Z417" s="62" t="s">
        <v>246</v>
      </c>
      <c r="AA417" s="62">
        <v>90</v>
      </c>
      <c r="AB417" s="63">
        <v>10</v>
      </c>
      <c r="AC417" s="19" t="s">
        <v>448</v>
      </c>
      <c r="AD417" s="19" t="s">
        <v>123</v>
      </c>
      <c r="AE417" s="84">
        <v>864</v>
      </c>
      <c r="AF417" s="84">
        <v>434</v>
      </c>
      <c r="AG417" s="85">
        <f t="shared" si="14"/>
        <v>374976</v>
      </c>
      <c r="AH417" s="86">
        <f t="shared" si="15"/>
        <v>419973.12000000005</v>
      </c>
      <c r="AI417" s="86"/>
      <c r="AJ417" s="86"/>
      <c r="AK417" s="85"/>
      <c r="AL417" s="86" t="s">
        <v>124</v>
      </c>
      <c r="AM417" s="86"/>
      <c r="AN417" s="62"/>
      <c r="AO417" s="19"/>
      <c r="AP417" s="19"/>
      <c r="AQ417" s="19"/>
      <c r="AR417" s="19"/>
      <c r="AS417" s="19"/>
      <c r="AT417" s="19"/>
      <c r="AU417" s="19"/>
      <c r="AV417" s="19"/>
      <c r="AW417" s="19"/>
      <c r="AX417" s="89" t="s">
        <v>141</v>
      </c>
      <c r="AY417" s="19"/>
      <c r="FR417" s="1"/>
      <c r="FS417" s="1"/>
      <c r="FT417" s="1"/>
      <c r="FU417" s="1"/>
      <c r="FV417" s="1"/>
      <c r="FW417" s="1"/>
      <c r="FX417" s="1"/>
      <c r="FY417" s="1"/>
      <c r="FZ417" s="1"/>
      <c r="GA417" s="1"/>
      <c r="GB417" s="1"/>
      <c r="GC417" s="1"/>
      <c r="GD417" s="1"/>
      <c r="GE417" s="1"/>
      <c r="GF417" s="1"/>
      <c r="GG417" s="1"/>
      <c r="GH417" s="1"/>
    </row>
    <row r="418" spans="1:190" ht="12.95" customHeight="1" x14ac:dyDescent="0.25">
      <c r="A418" s="62" t="s">
        <v>165</v>
      </c>
      <c r="B418" s="62"/>
      <c r="C418" s="79">
        <v>230002873</v>
      </c>
      <c r="D418" s="79">
        <v>21102053</v>
      </c>
      <c r="E418" s="167" t="str">
        <f>VLOOKUP(D418:D958,'[8]Plan Report'!$B$812:$C$1352,2,0)</f>
        <v>2111 Т</v>
      </c>
      <c r="F418" s="62"/>
      <c r="G418" s="62" t="s">
        <v>1092</v>
      </c>
      <c r="H418" s="19" t="s">
        <v>1093</v>
      </c>
      <c r="I418" s="19" t="s">
        <v>1094</v>
      </c>
      <c r="J418" s="19" t="s">
        <v>405</v>
      </c>
      <c r="K418" s="19" t="s">
        <v>406</v>
      </c>
      <c r="L418" s="19"/>
      <c r="M418" s="62" t="s">
        <v>246</v>
      </c>
      <c r="N418" s="19" t="s">
        <v>117</v>
      </c>
      <c r="O418" s="62" t="s">
        <v>407</v>
      </c>
      <c r="P418" s="62" t="s">
        <v>128</v>
      </c>
      <c r="Q418" s="19" t="s">
        <v>120</v>
      </c>
      <c r="R418" s="62" t="s">
        <v>117</v>
      </c>
      <c r="S418" s="19" t="s">
        <v>408</v>
      </c>
      <c r="T418" s="62" t="s">
        <v>409</v>
      </c>
      <c r="U418" s="19">
        <v>60</v>
      </c>
      <c r="V418" s="19" t="s">
        <v>410</v>
      </c>
      <c r="W418" s="62"/>
      <c r="X418" s="19"/>
      <c r="Y418" s="62"/>
      <c r="Z418" s="62" t="s">
        <v>246</v>
      </c>
      <c r="AA418" s="62">
        <v>90</v>
      </c>
      <c r="AB418" s="63">
        <v>10</v>
      </c>
      <c r="AC418" s="19" t="s">
        <v>448</v>
      </c>
      <c r="AD418" s="19" t="s">
        <v>123</v>
      </c>
      <c r="AE418" s="84">
        <v>1</v>
      </c>
      <c r="AF418" s="84">
        <v>59000</v>
      </c>
      <c r="AG418" s="85">
        <f t="shared" si="14"/>
        <v>59000</v>
      </c>
      <c r="AH418" s="86">
        <f t="shared" si="15"/>
        <v>66080</v>
      </c>
      <c r="AI418" s="86"/>
      <c r="AJ418" s="86"/>
      <c r="AK418" s="85"/>
      <c r="AL418" s="86" t="s">
        <v>124</v>
      </c>
      <c r="AM418" s="86"/>
      <c r="AN418" s="62"/>
      <c r="AO418" s="19"/>
      <c r="AP418" s="19"/>
      <c r="AQ418" s="19"/>
      <c r="AR418" s="19"/>
      <c r="AS418" s="19"/>
      <c r="AT418" s="19"/>
      <c r="AU418" s="19"/>
      <c r="AV418" s="19"/>
      <c r="AW418" s="19"/>
      <c r="AX418" s="89" t="s">
        <v>141</v>
      </c>
      <c r="AY418" s="19"/>
      <c r="FR418" s="1"/>
      <c r="FS418" s="1"/>
      <c r="FT418" s="1"/>
      <c r="FU418" s="1"/>
      <c r="FV418" s="1"/>
      <c r="FW418" s="1"/>
      <c r="FX418" s="1"/>
      <c r="FY418" s="1"/>
      <c r="FZ418" s="1"/>
      <c r="GA418" s="1"/>
      <c r="GB418" s="1"/>
      <c r="GC418" s="1"/>
      <c r="GD418" s="1"/>
      <c r="GE418" s="1"/>
      <c r="GF418" s="1"/>
      <c r="GG418" s="1"/>
      <c r="GH418" s="1"/>
    </row>
    <row r="419" spans="1:190" ht="12.95" customHeight="1" x14ac:dyDescent="0.25">
      <c r="A419" s="62" t="s">
        <v>165</v>
      </c>
      <c r="B419" s="62"/>
      <c r="C419" s="79">
        <v>230002440</v>
      </c>
      <c r="D419" s="79"/>
      <c r="E419" s="236" t="s">
        <v>4604</v>
      </c>
      <c r="F419" s="62"/>
      <c r="G419" s="62" t="s">
        <v>1095</v>
      </c>
      <c r="H419" s="19" t="s">
        <v>1096</v>
      </c>
      <c r="I419" s="19" t="s">
        <v>1097</v>
      </c>
      <c r="J419" s="19" t="s">
        <v>405</v>
      </c>
      <c r="K419" s="19" t="s">
        <v>406</v>
      </c>
      <c r="L419" s="19"/>
      <c r="M419" s="62" t="s">
        <v>246</v>
      </c>
      <c r="N419" s="19" t="s">
        <v>117</v>
      </c>
      <c r="O419" s="62" t="s">
        <v>407</v>
      </c>
      <c r="P419" s="62" t="s">
        <v>128</v>
      </c>
      <c r="Q419" s="19" t="s">
        <v>120</v>
      </c>
      <c r="R419" s="62" t="s">
        <v>117</v>
      </c>
      <c r="S419" s="19" t="s">
        <v>408</v>
      </c>
      <c r="T419" s="62" t="s">
        <v>409</v>
      </c>
      <c r="U419" s="19">
        <v>60</v>
      </c>
      <c r="V419" s="19" t="s">
        <v>410</v>
      </c>
      <c r="W419" s="62"/>
      <c r="X419" s="19"/>
      <c r="Y419" s="62"/>
      <c r="Z419" s="62" t="s">
        <v>246</v>
      </c>
      <c r="AA419" s="62">
        <v>90</v>
      </c>
      <c r="AB419" s="63">
        <v>10</v>
      </c>
      <c r="AC419" s="19" t="s">
        <v>1052</v>
      </c>
      <c r="AD419" s="19" t="s">
        <v>123</v>
      </c>
      <c r="AE419" s="84">
        <v>1600</v>
      </c>
      <c r="AF419" s="84">
        <v>1000</v>
      </c>
      <c r="AG419" s="85">
        <f t="shared" si="14"/>
        <v>1600000</v>
      </c>
      <c r="AH419" s="86">
        <f t="shared" si="15"/>
        <v>1792000.0000000002</v>
      </c>
      <c r="AI419" s="86"/>
      <c r="AJ419" s="86"/>
      <c r="AK419" s="85"/>
      <c r="AL419" s="86" t="s">
        <v>124</v>
      </c>
      <c r="AM419" s="86"/>
      <c r="AN419" s="62"/>
      <c r="AO419" s="19" t="s">
        <v>1098</v>
      </c>
      <c r="AP419" s="19"/>
      <c r="AQ419" s="19"/>
      <c r="AR419" s="19"/>
      <c r="AS419" s="19"/>
      <c r="AT419" s="19"/>
      <c r="AU419" s="19"/>
      <c r="AV419" s="19"/>
      <c r="AW419" s="19"/>
      <c r="AX419" s="89" t="s">
        <v>141</v>
      </c>
      <c r="AY419" s="19"/>
      <c r="FR419" s="1"/>
      <c r="FS419" s="1"/>
      <c r="FT419" s="1"/>
      <c r="FU419" s="1"/>
      <c r="FV419" s="1"/>
      <c r="FW419" s="1"/>
      <c r="FX419" s="1"/>
      <c r="FY419" s="1"/>
      <c r="FZ419" s="1"/>
      <c r="GA419" s="1"/>
      <c r="GB419" s="1"/>
      <c r="GC419" s="1"/>
      <c r="GD419" s="1"/>
      <c r="GE419" s="1"/>
      <c r="GF419" s="1"/>
      <c r="GG419" s="1"/>
      <c r="GH419" s="1"/>
    </row>
    <row r="420" spans="1:190" ht="12.95" customHeight="1" x14ac:dyDescent="0.25">
      <c r="A420" s="62" t="s">
        <v>165</v>
      </c>
      <c r="B420" s="62"/>
      <c r="C420" s="79">
        <v>230001705</v>
      </c>
      <c r="D420" s="79"/>
      <c r="E420" s="236" t="s">
        <v>4601</v>
      </c>
      <c r="F420" s="62"/>
      <c r="G420" s="62" t="s">
        <v>1099</v>
      </c>
      <c r="H420" s="19" t="s">
        <v>1100</v>
      </c>
      <c r="I420" s="19" t="s">
        <v>1101</v>
      </c>
      <c r="J420" s="19" t="s">
        <v>405</v>
      </c>
      <c r="K420" s="19" t="s">
        <v>406</v>
      </c>
      <c r="L420" s="19"/>
      <c r="M420" s="62" t="s">
        <v>246</v>
      </c>
      <c r="N420" s="19" t="s">
        <v>117</v>
      </c>
      <c r="O420" s="62" t="s">
        <v>407</v>
      </c>
      <c r="P420" s="62" t="s">
        <v>128</v>
      </c>
      <c r="Q420" s="19" t="s">
        <v>120</v>
      </c>
      <c r="R420" s="62" t="s">
        <v>117</v>
      </c>
      <c r="S420" s="19" t="s">
        <v>408</v>
      </c>
      <c r="T420" s="62" t="s">
        <v>409</v>
      </c>
      <c r="U420" s="19">
        <v>60</v>
      </c>
      <c r="V420" s="19" t="s">
        <v>410</v>
      </c>
      <c r="W420" s="62"/>
      <c r="X420" s="19"/>
      <c r="Y420" s="62"/>
      <c r="Z420" s="62" t="s">
        <v>246</v>
      </c>
      <c r="AA420" s="62">
        <v>90</v>
      </c>
      <c r="AB420" s="63">
        <v>10</v>
      </c>
      <c r="AC420" s="19" t="s">
        <v>411</v>
      </c>
      <c r="AD420" s="19" t="s">
        <v>123</v>
      </c>
      <c r="AE420" s="84">
        <v>90</v>
      </c>
      <c r="AF420" s="84">
        <v>10289</v>
      </c>
      <c r="AG420" s="85">
        <f t="shared" si="14"/>
        <v>926010</v>
      </c>
      <c r="AH420" s="86">
        <f t="shared" si="15"/>
        <v>1037131.2000000001</v>
      </c>
      <c r="AI420" s="86"/>
      <c r="AJ420" s="86"/>
      <c r="AK420" s="85"/>
      <c r="AL420" s="86" t="s">
        <v>124</v>
      </c>
      <c r="AM420" s="86"/>
      <c r="AN420" s="62"/>
      <c r="AO420" s="19" t="s">
        <v>1102</v>
      </c>
      <c r="AP420" s="19"/>
      <c r="AQ420" s="19"/>
      <c r="AR420" s="19"/>
      <c r="AS420" s="19"/>
      <c r="AT420" s="19"/>
      <c r="AU420" s="19"/>
      <c r="AV420" s="19"/>
      <c r="AW420" s="19"/>
      <c r="AX420" s="89" t="s">
        <v>141</v>
      </c>
      <c r="AY420" s="19"/>
      <c r="FR420" s="1"/>
      <c r="FS420" s="1"/>
      <c r="FT420" s="1"/>
      <c r="FU420" s="1"/>
      <c r="FV420" s="1"/>
      <c r="FW420" s="1"/>
      <c r="FX420" s="1"/>
      <c r="FY420" s="1"/>
      <c r="FZ420" s="1"/>
      <c r="GA420" s="1"/>
      <c r="GB420" s="1"/>
      <c r="GC420" s="1"/>
      <c r="GD420" s="1"/>
      <c r="GE420" s="1"/>
      <c r="GF420" s="1"/>
      <c r="GG420" s="1"/>
      <c r="GH420" s="1"/>
    </row>
    <row r="421" spans="1:190" ht="12.95" customHeight="1" x14ac:dyDescent="0.25">
      <c r="A421" s="62" t="s">
        <v>165</v>
      </c>
      <c r="B421" s="62"/>
      <c r="C421" s="79">
        <v>250003581</v>
      </c>
      <c r="D421" s="79">
        <v>21102055</v>
      </c>
      <c r="E421" s="167" t="str">
        <f>VLOOKUP(D421:D961,'[8]Plan Report'!$B$812:$C$1352,2,0)</f>
        <v>1928 Т</v>
      </c>
      <c r="F421" s="62"/>
      <c r="G421" s="62" t="s">
        <v>1103</v>
      </c>
      <c r="H421" s="19" t="s">
        <v>1104</v>
      </c>
      <c r="I421" s="19" t="s">
        <v>1105</v>
      </c>
      <c r="J421" s="19" t="s">
        <v>405</v>
      </c>
      <c r="K421" s="19" t="s">
        <v>406</v>
      </c>
      <c r="L421" s="19"/>
      <c r="M421" s="62" t="s">
        <v>246</v>
      </c>
      <c r="N421" s="19" t="s">
        <v>117</v>
      </c>
      <c r="O421" s="62" t="s">
        <v>407</v>
      </c>
      <c r="P421" s="62" t="s">
        <v>128</v>
      </c>
      <c r="Q421" s="19" t="s">
        <v>120</v>
      </c>
      <c r="R421" s="62" t="s">
        <v>117</v>
      </c>
      <c r="S421" s="19" t="s">
        <v>408</v>
      </c>
      <c r="T421" s="62" t="s">
        <v>409</v>
      </c>
      <c r="U421" s="19">
        <v>60</v>
      </c>
      <c r="V421" s="19" t="s">
        <v>410</v>
      </c>
      <c r="W421" s="62"/>
      <c r="X421" s="19"/>
      <c r="Y421" s="62"/>
      <c r="Z421" s="62" t="s">
        <v>246</v>
      </c>
      <c r="AA421" s="62">
        <v>90</v>
      </c>
      <c r="AB421" s="63">
        <v>10</v>
      </c>
      <c r="AC421" s="19" t="s">
        <v>411</v>
      </c>
      <c r="AD421" s="19" t="s">
        <v>123</v>
      </c>
      <c r="AE421" s="84">
        <v>7</v>
      </c>
      <c r="AF421" s="84">
        <v>887.67</v>
      </c>
      <c r="AG421" s="85">
        <f t="shared" si="14"/>
        <v>6213.69</v>
      </c>
      <c r="AH421" s="86">
        <f t="shared" si="15"/>
        <v>6959.3328000000001</v>
      </c>
      <c r="AI421" s="86"/>
      <c r="AJ421" s="86"/>
      <c r="AK421" s="85"/>
      <c r="AL421" s="86" t="s">
        <v>124</v>
      </c>
      <c r="AM421" s="86"/>
      <c r="AN421" s="62"/>
      <c r="AO421" s="19" t="s">
        <v>1106</v>
      </c>
      <c r="AP421" s="19"/>
      <c r="AQ421" s="19"/>
      <c r="AR421" s="19"/>
      <c r="AS421" s="19"/>
      <c r="AT421" s="19"/>
      <c r="AU421" s="19"/>
      <c r="AV421" s="19"/>
      <c r="AW421" s="19"/>
      <c r="AX421" s="89" t="s">
        <v>141</v>
      </c>
      <c r="AY421" s="19"/>
      <c r="FR421" s="1"/>
      <c r="FS421" s="1"/>
      <c r="FT421" s="1"/>
      <c r="FU421" s="1"/>
      <c r="FV421" s="1"/>
      <c r="FW421" s="1"/>
      <c r="FX421" s="1"/>
      <c r="FY421" s="1"/>
      <c r="FZ421" s="1"/>
      <c r="GA421" s="1"/>
      <c r="GB421" s="1"/>
      <c r="GC421" s="1"/>
      <c r="GD421" s="1"/>
      <c r="GE421" s="1"/>
      <c r="GF421" s="1"/>
      <c r="GG421" s="1"/>
      <c r="GH421" s="1"/>
    </row>
    <row r="422" spans="1:190" ht="12.95" customHeight="1" x14ac:dyDescent="0.25">
      <c r="A422" s="62" t="s">
        <v>165</v>
      </c>
      <c r="B422" s="62"/>
      <c r="C422" s="79">
        <v>230002442</v>
      </c>
      <c r="D422" s="79"/>
      <c r="E422" s="236" t="s">
        <v>4598</v>
      </c>
      <c r="F422" s="62"/>
      <c r="G422" s="62" t="s">
        <v>1107</v>
      </c>
      <c r="H422" s="19" t="s">
        <v>1108</v>
      </c>
      <c r="I422" s="19" t="s">
        <v>1109</v>
      </c>
      <c r="J422" s="19" t="s">
        <v>405</v>
      </c>
      <c r="K422" s="19" t="s">
        <v>406</v>
      </c>
      <c r="L422" s="19"/>
      <c r="M422" s="62" t="s">
        <v>246</v>
      </c>
      <c r="N422" s="19" t="s">
        <v>117</v>
      </c>
      <c r="O422" s="62" t="s">
        <v>407</v>
      </c>
      <c r="P422" s="62" t="s">
        <v>128</v>
      </c>
      <c r="Q422" s="19" t="s">
        <v>120</v>
      </c>
      <c r="R422" s="62" t="s">
        <v>117</v>
      </c>
      <c r="S422" s="19" t="s">
        <v>408</v>
      </c>
      <c r="T422" s="62" t="s">
        <v>409</v>
      </c>
      <c r="U422" s="19">
        <v>60</v>
      </c>
      <c r="V422" s="19" t="s">
        <v>410</v>
      </c>
      <c r="W422" s="62"/>
      <c r="X422" s="19"/>
      <c r="Y422" s="62"/>
      <c r="Z422" s="62" t="s">
        <v>246</v>
      </c>
      <c r="AA422" s="62">
        <v>90</v>
      </c>
      <c r="AB422" s="63">
        <v>10</v>
      </c>
      <c r="AC422" s="19" t="s">
        <v>411</v>
      </c>
      <c r="AD422" s="19" t="s">
        <v>123</v>
      </c>
      <c r="AE422" s="84">
        <v>828</v>
      </c>
      <c r="AF422" s="84">
        <v>1660</v>
      </c>
      <c r="AG422" s="85">
        <f t="shared" si="14"/>
        <v>1374480</v>
      </c>
      <c r="AH422" s="86">
        <f t="shared" si="15"/>
        <v>1539417.6</v>
      </c>
      <c r="AI422" s="86"/>
      <c r="AJ422" s="86"/>
      <c r="AK422" s="85"/>
      <c r="AL422" s="86" t="s">
        <v>124</v>
      </c>
      <c r="AM422" s="86"/>
      <c r="AN422" s="62"/>
      <c r="AO422" s="19" t="s">
        <v>1110</v>
      </c>
      <c r="AP422" s="19"/>
      <c r="AQ422" s="19"/>
      <c r="AR422" s="19"/>
      <c r="AS422" s="19"/>
      <c r="AT422" s="19"/>
      <c r="AU422" s="19"/>
      <c r="AV422" s="19"/>
      <c r="AW422" s="19"/>
      <c r="AX422" s="89" t="s">
        <v>141</v>
      </c>
      <c r="AY422" s="19"/>
      <c r="FR422" s="1"/>
      <c r="FS422" s="1"/>
      <c r="FT422" s="1"/>
      <c r="FU422" s="1"/>
      <c r="FV422" s="1"/>
      <c r="FW422" s="1"/>
      <c r="FX422" s="1"/>
      <c r="FY422" s="1"/>
      <c r="FZ422" s="1"/>
      <c r="GA422" s="1"/>
      <c r="GB422" s="1"/>
      <c r="GC422" s="1"/>
      <c r="GD422" s="1"/>
      <c r="GE422" s="1"/>
      <c r="GF422" s="1"/>
      <c r="GG422" s="1"/>
      <c r="GH422" s="1"/>
    </row>
    <row r="423" spans="1:190" ht="12.95" customHeight="1" x14ac:dyDescent="0.25">
      <c r="A423" s="62" t="s">
        <v>165</v>
      </c>
      <c r="B423" s="62"/>
      <c r="C423" s="79">
        <v>230000608</v>
      </c>
      <c r="D423" s="79"/>
      <c r="E423" s="236" t="s">
        <v>4607</v>
      </c>
      <c r="F423" s="62"/>
      <c r="G423" s="62" t="s">
        <v>1111</v>
      </c>
      <c r="H423" s="19" t="s">
        <v>1108</v>
      </c>
      <c r="I423" s="19" t="s">
        <v>1112</v>
      </c>
      <c r="J423" s="19" t="s">
        <v>405</v>
      </c>
      <c r="K423" s="19" t="s">
        <v>406</v>
      </c>
      <c r="L423" s="19"/>
      <c r="M423" s="62" t="s">
        <v>246</v>
      </c>
      <c r="N423" s="19" t="s">
        <v>117</v>
      </c>
      <c r="O423" s="62" t="s">
        <v>407</v>
      </c>
      <c r="P423" s="62" t="s">
        <v>128</v>
      </c>
      <c r="Q423" s="19" t="s">
        <v>120</v>
      </c>
      <c r="R423" s="62" t="s">
        <v>117</v>
      </c>
      <c r="S423" s="19" t="s">
        <v>408</v>
      </c>
      <c r="T423" s="62" t="s">
        <v>409</v>
      </c>
      <c r="U423" s="19">
        <v>60</v>
      </c>
      <c r="V423" s="19" t="s">
        <v>410</v>
      </c>
      <c r="W423" s="62"/>
      <c r="X423" s="19"/>
      <c r="Y423" s="62"/>
      <c r="Z423" s="62" t="s">
        <v>246</v>
      </c>
      <c r="AA423" s="62">
        <v>90</v>
      </c>
      <c r="AB423" s="63">
        <v>10</v>
      </c>
      <c r="AC423" s="19" t="s">
        <v>411</v>
      </c>
      <c r="AD423" s="19" t="s">
        <v>123</v>
      </c>
      <c r="AE423" s="84">
        <v>20</v>
      </c>
      <c r="AF423" s="84">
        <v>3128.9</v>
      </c>
      <c r="AG423" s="85">
        <f t="shared" si="14"/>
        <v>62578</v>
      </c>
      <c r="AH423" s="86">
        <f t="shared" si="15"/>
        <v>70087.360000000001</v>
      </c>
      <c r="AI423" s="86"/>
      <c r="AJ423" s="86"/>
      <c r="AK423" s="85"/>
      <c r="AL423" s="86" t="s">
        <v>124</v>
      </c>
      <c r="AM423" s="86"/>
      <c r="AN423" s="62"/>
      <c r="AO423" s="19" t="s">
        <v>1113</v>
      </c>
      <c r="AP423" s="19"/>
      <c r="AQ423" s="19"/>
      <c r="AR423" s="19"/>
      <c r="AS423" s="19"/>
      <c r="AT423" s="19"/>
      <c r="AU423" s="19"/>
      <c r="AV423" s="19"/>
      <c r="AW423" s="19"/>
      <c r="AX423" s="89" t="s">
        <v>141</v>
      </c>
      <c r="AY423" s="19"/>
      <c r="FR423" s="1"/>
      <c r="FS423" s="1"/>
      <c r="FT423" s="1"/>
      <c r="FU423" s="1"/>
      <c r="FV423" s="1"/>
      <c r="FW423" s="1"/>
      <c r="FX423" s="1"/>
      <c r="FY423" s="1"/>
      <c r="FZ423" s="1"/>
      <c r="GA423" s="1"/>
      <c r="GB423" s="1"/>
      <c r="GC423" s="1"/>
      <c r="GD423" s="1"/>
      <c r="GE423" s="1"/>
      <c r="GF423" s="1"/>
      <c r="GG423" s="1"/>
      <c r="GH423" s="1"/>
    </row>
    <row r="424" spans="1:190" ht="12.95" customHeight="1" x14ac:dyDescent="0.25">
      <c r="A424" s="62" t="s">
        <v>165</v>
      </c>
      <c r="B424" s="62"/>
      <c r="C424" s="79">
        <v>230000539</v>
      </c>
      <c r="D424" s="79"/>
      <c r="E424" s="236" t="s">
        <v>4613</v>
      </c>
      <c r="F424" s="62"/>
      <c r="G424" s="62" t="s">
        <v>1114</v>
      </c>
      <c r="H424" s="19" t="s">
        <v>1115</v>
      </c>
      <c r="I424" s="19" t="s">
        <v>1116</v>
      </c>
      <c r="J424" s="19" t="s">
        <v>405</v>
      </c>
      <c r="K424" s="19" t="s">
        <v>406</v>
      </c>
      <c r="L424" s="19"/>
      <c r="M424" s="62" t="s">
        <v>246</v>
      </c>
      <c r="N424" s="19" t="s">
        <v>117</v>
      </c>
      <c r="O424" s="62" t="s">
        <v>407</v>
      </c>
      <c r="P424" s="62" t="s">
        <v>128</v>
      </c>
      <c r="Q424" s="19" t="s">
        <v>120</v>
      </c>
      <c r="R424" s="62" t="s">
        <v>117</v>
      </c>
      <c r="S424" s="19" t="s">
        <v>408</v>
      </c>
      <c r="T424" s="62" t="s">
        <v>409</v>
      </c>
      <c r="U424" s="19">
        <v>60</v>
      </c>
      <c r="V424" s="19" t="s">
        <v>410</v>
      </c>
      <c r="W424" s="62"/>
      <c r="X424" s="19"/>
      <c r="Y424" s="62"/>
      <c r="Z424" s="62" t="s">
        <v>246</v>
      </c>
      <c r="AA424" s="62">
        <v>90</v>
      </c>
      <c r="AB424" s="63">
        <v>10</v>
      </c>
      <c r="AC424" s="19" t="s">
        <v>411</v>
      </c>
      <c r="AD424" s="19" t="s">
        <v>123</v>
      </c>
      <c r="AE424" s="84">
        <v>90</v>
      </c>
      <c r="AF424" s="84">
        <v>5880</v>
      </c>
      <c r="AG424" s="85">
        <f t="shared" si="14"/>
        <v>529200</v>
      </c>
      <c r="AH424" s="86">
        <f t="shared" si="15"/>
        <v>592704</v>
      </c>
      <c r="AI424" s="86"/>
      <c r="AJ424" s="86"/>
      <c r="AK424" s="85"/>
      <c r="AL424" s="86" t="s">
        <v>124</v>
      </c>
      <c r="AM424" s="86"/>
      <c r="AN424" s="62"/>
      <c r="AO424" s="19" t="s">
        <v>1117</v>
      </c>
      <c r="AP424" s="19"/>
      <c r="AQ424" s="19"/>
      <c r="AR424" s="19"/>
      <c r="AS424" s="19"/>
      <c r="AT424" s="19"/>
      <c r="AU424" s="19"/>
      <c r="AV424" s="19"/>
      <c r="AW424" s="19"/>
      <c r="AX424" s="89" t="s">
        <v>141</v>
      </c>
      <c r="AY424" s="19"/>
      <c r="FR424" s="1"/>
      <c r="FS424" s="1"/>
      <c r="FT424" s="1"/>
      <c r="FU424" s="1"/>
      <c r="FV424" s="1"/>
      <c r="FW424" s="1"/>
      <c r="FX424" s="1"/>
      <c r="FY424" s="1"/>
      <c r="FZ424" s="1"/>
      <c r="GA424" s="1"/>
      <c r="GB424" s="1"/>
      <c r="GC424" s="1"/>
      <c r="GD424" s="1"/>
      <c r="GE424" s="1"/>
      <c r="GF424" s="1"/>
      <c r="GG424" s="1"/>
      <c r="GH424" s="1"/>
    </row>
    <row r="425" spans="1:190" ht="12.95" customHeight="1" x14ac:dyDescent="0.25">
      <c r="A425" s="62" t="s">
        <v>165</v>
      </c>
      <c r="B425" s="62"/>
      <c r="C425" s="79">
        <v>210024622</v>
      </c>
      <c r="D425" s="79">
        <v>21102036</v>
      </c>
      <c r="E425" s="167" t="str">
        <f>VLOOKUP(D425:D965,'[8]Plan Report'!$B$812:$C$1352,2,0)</f>
        <v>1769 Т</v>
      </c>
      <c r="F425" s="62"/>
      <c r="G425" s="62" t="s">
        <v>1118</v>
      </c>
      <c r="H425" s="19" t="s">
        <v>1119</v>
      </c>
      <c r="I425" s="19" t="s">
        <v>1120</v>
      </c>
      <c r="J425" s="19" t="s">
        <v>405</v>
      </c>
      <c r="K425" s="19" t="s">
        <v>406</v>
      </c>
      <c r="L425" s="19" t="s">
        <v>454</v>
      </c>
      <c r="M425" s="62" t="s">
        <v>82</v>
      </c>
      <c r="N425" s="19" t="s">
        <v>117</v>
      </c>
      <c r="O425" s="62" t="s">
        <v>407</v>
      </c>
      <c r="P425" s="62" t="s">
        <v>128</v>
      </c>
      <c r="Q425" s="19" t="s">
        <v>120</v>
      </c>
      <c r="R425" s="62" t="s">
        <v>117</v>
      </c>
      <c r="S425" s="19" t="s">
        <v>408</v>
      </c>
      <c r="T425" s="62" t="s">
        <v>409</v>
      </c>
      <c r="U425" s="19">
        <v>60</v>
      </c>
      <c r="V425" s="19" t="s">
        <v>410</v>
      </c>
      <c r="W425" s="62"/>
      <c r="X425" s="19"/>
      <c r="Y425" s="62"/>
      <c r="Z425" s="62">
        <v>30</v>
      </c>
      <c r="AA425" s="62">
        <v>60</v>
      </c>
      <c r="AB425" s="63">
        <v>10</v>
      </c>
      <c r="AC425" s="19" t="s">
        <v>416</v>
      </c>
      <c r="AD425" s="19" t="s">
        <v>123</v>
      </c>
      <c r="AE425" s="84">
        <v>280</v>
      </c>
      <c r="AF425" s="84">
        <v>921</v>
      </c>
      <c r="AG425" s="85">
        <f t="shared" si="14"/>
        <v>257880</v>
      </c>
      <c r="AH425" s="86">
        <f t="shared" si="15"/>
        <v>288825.60000000003</v>
      </c>
      <c r="AI425" s="86"/>
      <c r="AJ425" s="86"/>
      <c r="AK425" s="85"/>
      <c r="AL425" s="86" t="s">
        <v>124</v>
      </c>
      <c r="AM425" s="86"/>
      <c r="AN425" s="62"/>
      <c r="AO425" s="19" t="s">
        <v>1121</v>
      </c>
      <c r="AP425" s="19"/>
      <c r="AQ425" s="19"/>
      <c r="AR425" s="19"/>
      <c r="AS425" s="19"/>
      <c r="AT425" s="19"/>
      <c r="AU425" s="19"/>
      <c r="AV425" s="19"/>
      <c r="AW425" s="19"/>
      <c r="AX425" s="89" t="s">
        <v>141</v>
      </c>
      <c r="AY425" s="19"/>
      <c r="FR425" s="1"/>
      <c r="FS425" s="1"/>
      <c r="FT425" s="1"/>
      <c r="FU425" s="1"/>
      <c r="FV425" s="1"/>
      <c r="FW425" s="1"/>
      <c r="FX425" s="1"/>
      <c r="FY425" s="1"/>
      <c r="FZ425" s="1"/>
      <c r="GA425" s="1"/>
      <c r="GB425" s="1"/>
      <c r="GC425" s="1"/>
      <c r="GD425" s="1"/>
      <c r="GE425" s="1"/>
      <c r="GF425" s="1"/>
      <c r="GG425" s="1"/>
      <c r="GH425" s="1"/>
    </row>
    <row r="426" spans="1:190" ht="12.95" customHeight="1" x14ac:dyDescent="0.25">
      <c r="A426" s="62" t="s">
        <v>165</v>
      </c>
      <c r="B426" s="62"/>
      <c r="C426" s="79">
        <v>210036237</v>
      </c>
      <c r="D426" s="79">
        <v>21102064</v>
      </c>
      <c r="E426" s="167" t="str">
        <f>VLOOKUP(D426:D966,'[8]Plan Report'!$B$812:$C$1352,2,0)</f>
        <v>1770 Т</v>
      </c>
      <c r="F426" s="62"/>
      <c r="G426" s="62" t="s">
        <v>1122</v>
      </c>
      <c r="H426" s="19" t="s">
        <v>1123</v>
      </c>
      <c r="I426" s="19" t="s">
        <v>1124</v>
      </c>
      <c r="J426" s="19" t="s">
        <v>116</v>
      </c>
      <c r="K426" s="19" t="s">
        <v>406</v>
      </c>
      <c r="L426" s="19" t="s">
        <v>454</v>
      </c>
      <c r="M426" s="62" t="s">
        <v>82</v>
      </c>
      <c r="N426" s="19" t="s">
        <v>117</v>
      </c>
      <c r="O426" s="62" t="s">
        <v>407</v>
      </c>
      <c r="P426" s="62" t="s">
        <v>128</v>
      </c>
      <c r="Q426" s="19" t="s">
        <v>120</v>
      </c>
      <c r="R426" s="62" t="s">
        <v>117</v>
      </c>
      <c r="S426" s="19" t="s">
        <v>408</v>
      </c>
      <c r="T426" s="62" t="s">
        <v>409</v>
      </c>
      <c r="U426" s="19">
        <v>60</v>
      </c>
      <c r="V426" s="19" t="s">
        <v>410</v>
      </c>
      <c r="W426" s="62"/>
      <c r="X426" s="19"/>
      <c r="Y426" s="62"/>
      <c r="Z426" s="62">
        <v>30</v>
      </c>
      <c r="AA426" s="62">
        <v>60</v>
      </c>
      <c r="AB426" s="63">
        <v>10</v>
      </c>
      <c r="AC426" s="19" t="s">
        <v>416</v>
      </c>
      <c r="AD426" s="19" t="s">
        <v>123</v>
      </c>
      <c r="AE426" s="84">
        <v>335</v>
      </c>
      <c r="AF426" s="84">
        <v>6080</v>
      </c>
      <c r="AG426" s="85">
        <f t="shared" si="14"/>
        <v>2036800</v>
      </c>
      <c r="AH426" s="86">
        <f t="shared" si="15"/>
        <v>2281216</v>
      </c>
      <c r="AI426" s="86"/>
      <c r="AJ426" s="86"/>
      <c r="AK426" s="85"/>
      <c r="AL426" s="86" t="s">
        <v>124</v>
      </c>
      <c r="AM426" s="86"/>
      <c r="AN426" s="62"/>
      <c r="AO426" s="19"/>
      <c r="AP426" s="19"/>
      <c r="AQ426" s="19"/>
      <c r="AR426" s="19"/>
      <c r="AS426" s="19"/>
      <c r="AT426" s="19"/>
      <c r="AU426" s="19"/>
      <c r="AV426" s="19"/>
      <c r="AW426" s="19"/>
      <c r="AX426" s="89" t="s">
        <v>141</v>
      </c>
      <c r="AY426" s="19"/>
      <c r="FR426" s="1"/>
      <c r="FS426" s="1"/>
      <c r="FT426" s="1"/>
      <c r="FU426" s="1"/>
      <c r="FV426" s="1"/>
      <c r="FW426" s="1"/>
      <c r="FX426" s="1"/>
      <c r="FY426" s="1"/>
      <c r="FZ426" s="1"/>
      <c r="GA426" s="1"/>
      <c r="GB426" s="1"/>
      <c r="GC426" s="1"/>
      <c r="GD426" s="1"/>
      <c r="GE426" s="1"/>
      <c r="GF426" s="1"/>
      <c r="GG426" s="1"/>
      <c r="GH426" s="1"/>
    </row>
    <row r="427" spans="1:190" ht="12.95" customHeight="1" x14ac:dyDescent="0.25">
      <c r="A427" s="62" t="s">
        <v>165</v>
      </c>
      <c r="B427" s="62"/>
      <c r="C427" s="79">
        <v>210036238</v>
      </c>
      <c r="D427" s="79">
        <v>21102065</v>
      </c>
      <c r="E427" s="167" t="str">
        <f>VLOOKUP(D427:D967,'[8]Plan Report'!$B$812:$C$1352,2,0)</f>
        <v>1771 Т</v>
      </c>
      <c r="F427" s="62"/>
      <c r="G427" s="62" t="s">
        <v>1122</v>
      </c>
      <c r="H427" s="19" t="s">
        <v>1123</v>
      </c>
      <c r="I427" s="19" t="s">
        <v>1124</v>
      </c>
      <c r="J427" s="19" t="s">
        <v>116</v>
      </c>
      <c r="K427" s="19" t="s">
        <v>406</v>
      </c>
      <c r="L427" s="19" t="s">
        <v>454</v>
      </c>
      <c r="M427" s="62" t="s">
        <v>82</v>
      </c>
      <c r="N427" s="19" t="s">
        <v>117</v>
      </c>
      <c r="O427" s="62" t="s">
        <v>407</v>
      </c>
      <c r="P427" s="62" t="s">
        <v>128</v>
      </c>
      <c r="Q427" s="19" t="s">
        <v>120</v>
      </c>
      <c r="R427" s="62" t="s">
        <v>117</v>
      </c>
      <c r="S427" s="19" t="s">
        <v>408</v>
      </c>
      <c r="T427" s="62" t="s">
        <v>409</v>
      </c>
      <c r="U427" s="19">
        <v>60</v>
      </c>
      <c r="V427" s="19" t="s">
        <v>410</v>
      </c>
      <c r="W427" s="62"/>
      <c r="X427" s="19"/>
      <c r="Y427" s="62"/>
      <c r="Z427" s="62">
        <v>30</v>
      </c>
      <c r="AA427" s="62">
        <v>60</v>
      </c>
      <c r="AB427" s="63">
        <v>10</v>
      </c>
      <c r="AC427" s="19" t="s">
        <v>416</v>
      </c>
      <c r="AD427" s="19" t="s">
        <v>123</v>
      </c>
      <c r="AE427" s="84">
        <v>25800</v>
      </c>
      <c r="AF427" s="84">
        <v>2050</v>
      </c>
      <c r="AG427" s="85">
        <f t="shared" si="14"/>
        <v>52890000</v>
      </c>
      <c r="AH427" s="86">
        <f t="shared" si="15"/>
        <v>59236800.000000007</v>
      </c>
      <c r="AI427" s="86"/>
      <c r="AJ427" s="86"/>
      <c r="AK427" s="85"/>
      <c r="AL427" s="86" t="s">
        <v>124</v>
      </c>
      <c r="AM427" s="86"/>
      <c r="AN427" s="62"/>
      <c r="AO427" s="19"/>
      <c r="AP427" s="19"/>
      <c r="AQ427" s="19"/>
      <c r="AR427" s="19"/>
      <c r="AS427" s="19"/>
      <c r="AT427" s="19"/>
      <c r="AU427" s="19"/>
      <c r="AV427" s="19"/>
      <c r="AW427" s="19"/>
      <c r="AX427" s="89" t="s">
        <v>141</v>
      </c>
      <c r="AY427" s="19"/>
      <c r="FR427" s="1"/>
      <c r="FS427" s="1"/>
      <c r="FT427" s="1"/>
      <c r="FU427" s="1"/>
      <c r="FV427" s="1"/>
      <c r="FW427" s="1"/>
      <c r="FX427" s="1"/>
      <c r="FY427" s="1"/>
      <c r="FZ427" s="1"/>
      <c r="GA427" s="1"/>
      <c r="GB427" s="1"/>
      <c r="GC427" s="1"/>
      <c r="GD427" s="1"/>
      <c r="GE427" s="1"/>
      <c r="GF427" s="1"/>
      <c r="GG427" s="1"/>
      <c r="GH427" s="1"/>
    </row>
    <row r="428" spans="1:190" ht="12.95" customHeight="1" x14ac:dyDescent="0.25">
      <c r="A428" s="62" t="s">
        <v>165</v>
      </c>
      <c r="B428" s="62"/>
      <c r="C428" s="79">
        <v>210036236</v>
      </c>
      <c r="D428" s="79">
        <v>21102066</v>
      </c>
      <c r="E428" s="167" t="str">
        <f>VLOOKUP(D428:D968,'[8]Plan Report'!$B$812:$C$1352,2,0)</f>
        <v>1772 Т</v>
      </c>
      <c r="F428" s="62"/>
      <c r="G428" s="62" t="s">
        <v>1125</v>
      </c>
      <c r="H428" s="19" t="s">
        <v>1123</v>
      </c>
      <c r="I428" s="19" t="s">
        <v>1126</v>
      </c>
      <c r="J428" s="19" t="s">
        <v>116</v>
      </c>
      <c r="K428" s="19" t="s">
        <v>406</v>
      </c>
      <c r="L428" s="19" t="s">
        <v>454</v>
      </c>
      <c r="M428" s="62" t="s">
        <v>82</v>
      </c>
      <c r="N428" s="19" t="s">
        <v>117</v>
      </c>
      <c r="O428" s="62" t="s">
        <v>407</v>
      </c>
      <c r="P428" s="62" t="s">
        <v>128</v>
      </c>
      <c r="Q428" s="19" t="s">
        <v>120</v>
      </c>
      <c r="R428" s="62" t="s">
        <v>117</v>
      </c>
      <c r="S428" s="19" t="s">
        <v>408</v>
      </c>
      <c r="T428" s="62" t="s">
        <v>409</v>
      </c>
      <c r="U428" s="19">
        <v>60</v>
      </c>
      <c r="V428" s="19" t="s">
        <v>410</v>
      </c>
      <c r="W428" s="62"/>
      <c r="X428" s="19"/>
      <c r="Y428" s="62"/>
      <c r="Z428" s="62">
        <v>30</v>
      </c>
      <c r="AA428" s="62">
        <v>60</v>
      </c>
      <c r="AB428" s="63">
        <v>10</v>
      </c>
      <c r="AC428" s="19" t="s">
        <v>416</v>
      </c>
      <c r="AD428" s="19" t="s">
        <v>123</v>
      </c>
      <c r="AE428" s="84">
        <v>75</v>
      </c>
      <c r="AF428" s="84">
        <v>28000</v>
      </c>
      <c r="AG428" s="85">
        <f t="shared" si="14"/>
        <v>2100000</v>
      </c>
      <c r="AH428" s="86">
        <f t="shared" si="15"/>
        <v>2352000</v>
      </c>
      <c r="AI428" s="86"/>
      <c r="AJ428" s="86"/>
      <c r="AK428" s="85"/>
      <c r="AL428" s="86" t="s">
        <v>124</v>
      </c>
      <c r="AM428" s="86"/>
      <c r="AN428" s="62"/>
      <c r="AO428" s="19"/>
      <c r="AP428" s="19"/>
      <c r="AQ428" s="19"/>
      <c r="AR428" s="19"/>
      <c r="AS428" s="19"/>
      <c r="AT428" s="19"/>
      <c r="AU428" s="19"/>
      <c r="AV428" s="19"/>
      <c r="AW428" s="19"/>
      <c r="AX428" s="89" t="s">
        <v>141</v>
      </c>
      <c r="AY428" s="19"/>
      <c r="FR428" s="1"/>
      <c r="FS428" s="1"/>
      <c r="FT428" s="1"/>
      <c r="FU428" s="1"/>
      <c r="FV428" s="1"/>
      <c r="FW428" s="1"/>
      <c r="FX428" s="1"/>
      <c r="FY428" s="1"/>
      <c r="FZ428" s="1"/>
      <c r="GA428" s="1"/>
      <c r="GB428" s="1"/>
      <c r="GC428" s="1"/>
      <c r="GD428" s="1"/>
      <c r="GE428" s="1"/>
      <c r="GF428" s="1"/>
      <c r="GG428" s="1"/>
      <c r="GH428" s="1"/>
    </row>
    <row r="429" spans="1:190" ht="12.95" customHeight="1" x14ac:dyDescent="0.25">
      <c r="A429" s="62" t="s">
        <v>165</v>
      </c>
      <c r="B429" s="62"/>
      <c r="C429" s="79">
        <v>230000036</v>
      </c>
      <c r="D429" s="79"/>
      <c r="E429" s="236" t="s">
        <v>4605</v>
      </c>
      <c r="F429" s="62"/>
      <c r="G429" s="62" t="s">
        <v>2134</v>
      </c>
      <c r="H429" s="19" t="s">
        <v>1127</v>
      </c>
      <c r="I429" s="19" t="s">
        <v>2135</v>
      </c>
      <c r="J429" s="19" t="s">
        <v>405</v>
      </c>
      <c r="K429" s="19" t="s">
        <v>406</v>
      </c>
      <c r="L429" s="19"/>
      <c r="M429" s="62" t="s">
        <v>246</v>
      </c>
      <c r="N429" s="19" t="s">
        <v>117</v>
      </c>
      <c r="O429" s="62" t="s">
        <v>407</v>
      </c>
      <c r="P429" s="62" t="s">
        <v>128</v>
      </c>
      <c r="Q429" s="19" t="s">
        <v>120</v>
      </c>
      <c r="R429" s="62" t="s">
        <v>117</v>
      </c>
      <c r="S429" s="19" t="s">
        <v>408</v>
      </c>
      <c r="T429" s="62" t="s">
        <v>409</v>
      </c>
      <c r="U429" s="19">
        <v>60</v>
      </c>
      <c r="V429" s="19" t="s">
        <v>410</v>
      </c>
      <c r="W429" s="62"/>
      <c r="X429" s="19"/>
      <c r="Y429" s="62"/>
      <c r="Z429" s="62" t="s">
        <v>246</v>
      </c>
      <c r="AA429" s="62">
        <v>90</v>
      </c>
      <c r="AB429" s="63">
        <v>10</v>
      </c>
      <c r="AC429" s="19" t="s">
        <v>411</v>
      </c>
      <c r="AD429" s="19" t="s">
        <v>123</v>
      </c>
      <c r="AE429" s="84">
        <v>90</v>
      </c>
      <c r="AF429" s="84">
        <v>85200</v>
      </c>
      <c r="AG429" s="85">
        <f t="shared" si="14"/>
        <v>7668000</v>
      </c>
      <c r="AH429" s="86">
        <f t="shared" si="15"/>
        <v>8588160</v>
      </c>
      <c r="AI429" s="86"/>
      <c r="AJ429" s="86"/>
      <c r="AK429" s="85"/>
      <c r="AL429" s="86" t="s">
        <v>124</v>
      </c>
      <c r="AM429" s="86"/>
      <c r="AN429" s="62"/>
      <c r="AO429" s="19" t="s">
        <v>1128</v>
      </c>
      <c r="AP429" s="19"/>
      <c r="AQ429" s="19"/>
      <c r="AR429" s="19"/>
      <c r="AS429" s="19"/>
      <c r="AT429" s="19"/>
      <c r="AU429" s="19"/>
      <c r="AV429" s="19"/>
      <c r="AW429" s="19"/>
      <c r="AX429" s="89" t="s">
        <v>141</v>
      </c>
      <c r="AY429" s="19"/>
      <c r="FR429" s="1"/>
      <c r="FS429" s="1"/>
      <c r="FT429" s="1"/>
      <c r="FU429" s="1"/>
      <c r="FV429" s="1"/>
      <c r="FW429" s="1"/>
      <c r="FX429" s="1"/>
      <c r="FY429" s="1"/>
      <c r="FZ429" s="1"/>
      <c r="GA429" s="1"/>
      <c r="GB429" s="1"/>
      <c r="GC429" s="1"/>
      <c r="GD429" s="1"/>
      <c r="GE429" s="1"/>
      <c r="GF429" s="1"/>
      <c r="GG429" s="1"/>
      <c r="GH429" s="1"/>
    </row>
    <row r="430" spans="1:190" ht="12.95" customHeight="1" x14ac:dyDescent="0.25">
      <c r="A430" s="62" t="s">
        <v>165</v>
      </c>
      <c r="B430" s="62"/>
      <c r="C430" s="79">
        <v>210036256</v>
      </c>
      <c r="D430" s="79">
        <v>21102058</v>
      </c>
      <c r="E430" s="167" t="str">
        <f>VLOOKUP(D430:D970,'[8]Plan Report'!$B$812:$C$1352,2,0)</f>
        <v>1984 Т</v>
      </c>
      <c r="F430" s="62"/>
      <c r="G430" s="62" t="s">
        <v>1129</v>
      </c>
      <c r="H430" s="19" t="s">
        <v>1130</v>
      </c>
      <c r="I430" s="19" t="s">
        <v>1131</v>
      </c>
      <c r="J430" s="19" t="s">
        <v>405</v>
      </c>
      <c r="K430" s="19" t="s">
        <v>406</v>
      </c>
      <c r="L430" s="19"/>
      <c r="M430" s="62" t="s">
        <v>246</v>
      </c>
      <c r="N430" s="19" t="s">
        <v>117</v>
      </c>
      <c r="O430" s="62" t="s">
        <v>407</v>
      </c>
      <c r="P430" s="62" t="s">
        <v>128</v>
      </c>
      <c r="Q430" s="19" t="s">
        <v>120</v>
      </c>
      <c r="R430" s="62" t="s">
        <v>117</v>
      </c>
      <c r="S430" s="19" t="s">
        <v>408</v>
      </c>
      <c r="T430" s="62" t="s">
        <v>409</v>
      </c>
      <c r="U430" s="19">
        <v>60</v>
      </c>
      <c r="V430" s="19" t="s">
        <v>410</v>
      </c>
      <c r="W430" s="62"/>
      <c r="X430" s="19"/>
      <c r="Y430" s="62"/>
      <c r="Z430" s="62" t="s">
        <v>246</v>
      </c>
      <c r="AA430" s="62">
        <v>90</v>
      </c>
      <c r="AB430" s="63">
        <v>10</v>
      </c>
      <c r="AC430" s="19" t="s">
        <v>411</v>
      </c>
      <c r="AD430" s="19" t="s">
        <v>123</v>
      </c>
      <c r="AE430" s="84">
        <v>32</v>
      </c>
      <c r="AF430" s="84">
        <v>1000</v>
      </c>
      <c r="AG430" s="85">
        <f t="shared" si="14"/>
        <v>32000</v>
      </c>
      <c r="AH430" s="86">
        <f t="shared" si="15"/>
        <v>35840</v>
      </c>
      <c r="AI430" s="86"/>
      <c r="AJ430" s="86"/>
      <c r="AK430" s="85"/>
      <c r="AL430" s="86" t="s">
        <v>124</v>
      </c>
      <c r="AM430" s="86"/>
      <c r="AN430" s="62"/>
      <c r="AO430" s="19"/>
      <c r="AP430" s="19"/>
      <c r="AQ430" s="19"/>
      <c r="AR430" s="19"/>
      <c r="AS430" s="19"/>
      <c r="AT430" s="19"/>
      <c r="AU430" s="19"/>
      <c r="AV430" s="19"/>
      <c r="AW430" s="19"/>
      <c r="AX430" s="89" t="s">
        <v>141</v>
      </c>
      <c r="AY430" s="19"/>
      <c r="FR430" s="1"/>
      <c r="FS430" s="1"/>
      <c r="FT430" s="1"/>
      <c r="FU430" s="1"/>
      <c r="FV430" s="1"/>
      <c r="FW430" s="1"/>
      <c r="FX430" s="1"/>
      <c r="FY430" s="1"/>
      <c r="FZ430" s="1"/>
      <c r="GA430" s="1"/>
      <c r="GB430" s="1"/>
      <c r="GC430" s="1"/>
      <c r="GD430" s="1"/>
      <c r="GE430" s="1"/>
      <c r="GF430" s="1"/>
      <c r="GG430" s="1"/>
      <c r="GH430" s="1"/>
    </row>
    <row r="431" spans="1:190" ht="12.95" customHeight="1" x14ac:dyDescent="0.25">
      <c r="A431" s="62" t="s">
        <v>271</v>
      </c>
      <c r="B431" s="62"/>
      <c r="C431" s="79">
        <v>120005070</v>
      </c>
      <c r="D431" s="79">
        <v>21102062</v>
      </c>
      <c r="E431" s="167" t="str">
        <f>VLOOKUP(D431:D971,'[8]Plan Report'!$B$812:$C$1352,2,0)</f>
        <v>1945 Т</v>
      </c>
      <c r="F431" s="62"/>
      <c r="G431" s="62" t="s">
        <v>1132</v>
      </c>
      <c r="H431" s="19" t="s">
        <v>1133</v>
      </c>
      <c r="I431" s="19" t="s">
        <v>1134</v>
      </c>
      <c r="J431" s="19" t="s">
        <v>133</v>
      </c>
      <c r="K431" s="19" t="s">
        <v>406</v>
      </c>
      <c r="L431" s="19"/>
      <c r="M431" s="62" t="s">
        <v>246</v>
      </c>
      <c r="N431" s="19" t="s">
        <v>117</v>
      </c>
      <c r="O431" s="62" t="s">
        <v>407</v>
      </c>
      <c r="P431" s="101" t="s">
        <v>128</v>
      </c>
      <c r="Q431" s="100" t="s">
        <v>120</v>
      </c>
      <c r="R431" s="62" t="s">
        <v>117</v>
      </c>
      <c r="S431" s="100" t="s">
        <v>408</v>
      </c>
      <c r="T431" s="101" t="s">
        <v>409</v>
      </c>
      <c r="U431" s="101">
        <v>60</v>
      </c>
      <c r="V431" s="100" t="s">
        <v>410</v>
      </c>
      <c r="W431" s="101"/>
      <c r="X431" s="100"/>
      <c r="Y431" s="62"/>
      <c r="Z431" s="62" t="s">
        <v>246</v>
      </c>
      <c r="AA431" s="62">
        <v>90</v>
      </c>
      <c r="AB431" s="63">
        <v>10</v>
      </c>
      <c r="AC431" s="19" t="s">
        <v>411</v>
      </c>
      <c r="AD431" s="19" t="s">
        <v>123</v>
      </c>
      <c r="AE431" s="84">
        <v>13</v>
      </c>
      <c r="AF431" s="84">
        <v>686700</v>
      </c>
      <c r="AG431" s="85">
        <f t="shared" si="14"/>
        <v>8927100</v>
      </c>
      <c r="AH431" s="86">
        <f t="shared" si="15"/>
        <v>9998352.0000000019</v>
      </c>
      <c r="AI431" s="86"/>
      <c r="AJ431" s="86"/>
      <c r="AK431" s="85"/>
      <c r="AL431" s="86" t="s">
        <v>124</v>
      </c>
      <c r="AM431" s="86"/>
      <c r="AN431" s="62"/>
      <c r="AO431" s="19" t="s">
        <v>1135</v>
      </c>
      <c r="AP431" s="19"/>
      <c r="AQ431" s="19"/>
      <c r="AR431" s="19"/>
      <c r="AS431" s="19"/>
      <c r="AT431" s="19"/>
      <c r="AU431" s="19"/>
      <c r="AV431" s="19"/>
      <c r="AW431" s="19"/>
      <c r="AX431" s="89" t="s">
        <v>141</v>
      </c>
      <c r="AY431" s="19"/>
      <c r="FR431" s="1"/>
      <c r="FS431" s="1"/>
      <c r="FT431" s="1"/>
      <c r="FU431" s="1"/>
      <c r="FV431" s="1"/>
      <c r="FW431" s="1"/>
      <c r="FX431" s="1"/>
      <c r="FY431" s="1"/>
      <c r="FZ431" s="1"/>
      <c r="GA431" s="1"/>
      <c r="GB431" s="1"/>
      <c r="GC431" s="1"/>
      <c r="GD431" s="1"/>
      <c r="GE431" s="1"/>
      <c r="GF431" s="1"/>
      <c r="GG431" s="1"/>
      <c r="GH431" s="1"/>
    </row>
    <row r="432" spans="1:190" ht="12.95" customHeight="1" x14ac:dyDescent="0.25">
      <c r="A432" s="62" t="s">
        <v>271</v>
      </c>
      <c r="B432" s="62"/>
      <c r="C432" s="79">
        <v>120008015</v>
      </c>
      <c r="D432" s="79">
        <v>21102063</v>
      </c>
      <c r="E432" s="167" t="str">
        <f>VLOOKUP(D432:D972,'[8]Plan Report'!$B$812:$C$1352,2,0)</f>
        <v>1929 Т</v>
      </c>
      <c r="F432" s="62"/>
      <c r="G432" s="62" t="s">
        <v>1136</v>
      </c>
      <c r="H432" s="19" t="s">
        <v>1137</v>
      </c>
      <c r="I432" s="19" t="s">
        <v>1138</v>
      </c>
      <c r="J432" s="19" t="s">
        <v>116</v>
      </c>
      <c r="K432" s="19" t="s">
        <v>406</v>
      </c>
      <c r="L432" s="19" t="s">
        <v>454</v>
      </c>
      <c r="M432" s="62" t="s">
        <v>82</v>
      </c>
      <c r="N432" s="19" t="s">
        <v>117</v>
      </c>
      <c r="O432" s="62" t="s">
        <v>407</v>
      </c>
      <c r="P432" s="62" t="s">
        <v>128</v>
      </c>
      <c r="Q432" s="19" t="s">
        <v>120</v>
      </c>
      <c r="R432" s="62" t="s">
        <v>117</v>
      </c>
      <c r="S432" s="19" t="s">
        <v>408</v>
      </c>
      <c r="T432" s="62" t="s">
        <v>409</v>
      </c>
      <c r="U432" s="19">
        <v>60</v>
      </c>
      <c r="V432" s="19" t="s">
        <v>410</v>
      </c>
      <c r="W432" s="62"/>
      <c r="X432" s="19"/>
      <c r="Y432" s="62"/>
      <c r="Z432" s="62">
        <v>30</v>
      </c>
      <c r="AA432" s="62">
        <v>60</v>
      </c>
      <c r="AB432" s="63">
        <v>10</v>
      </c>
      <c r="AC432" s="19" t="s">
        <v>411</v>
      </c>
      <c r="AD432" s="19" t="s">
        <v>123</v>
      </c>
      <c r="AE432" s="84">
        <v>12</v>
      </c>
      <c r="AF432" s="84">
        <v>2066400</v>
      </c>
      <c r="AG432" s="85">
        <f t="shared" si="14"/>
        <v>24796800</v>
      </c>
      <c r="AH432" s="86">
        <f t="shared" si="15"/>
        <v>27772416.000000004</v>
      </c>
      <c r="AI432" s="86"/>
      <c r="AJ432" s="86"/>
      <c r="AK432" s="85"/>
      <c r="AL432" s="86" t="s">
        <v>124</v>
      </c>
      <c r="AM432" s="86"/>
      <c r="AN432" s="62"/>
      <c r="AO432" s="19" t="s">
        <v>1139</v>
      </c>
      <c r="AP432" s="19"/>
      <c r="AQ432" s="19"/>
      <c r="AR432" s="19"/>
      <c r="AS432" s="19"/>
      <c r="AT432" s="19"/>
      <c r="AU432" s="19"/>
      <c r="AV432" s="19"/>
      <c r="AW432" s="19"/>
      <c r="AX432" s="89" t="s">
        <v>141</v>
      </c>
      <c r="AY432" s="19"/>
      <c r="FR432" s="1"/>
      <c r="FS432" s="1"/>
      <c r="FT432" s="1"/>
      <c r="FU432" s="1"/>
      <c r="FV432" s="1"/>
      <c r="FW432" s="1"/>
      <c r="FX432" s="1"/>
      <c r="FY432" s="1"/>
      <c r="FZ432" s="1"/>
      <c r="GA432" s="1"/>
      <c r="GB432" s="1"/>
      <c r="GC432" s="1"/>
      <c r="GD432" s="1"/>
      <c r="GE432" s="1"/>
      <c r="GF432" s="1"/>
      <c r="GG432" s="1"/>
      <c r="GH432" s="1"/>
    </row>
    <row r="433" spans="1:190" ht="12.95" customHeight="1" x14ac:dyDescent="0.25">
      <c r="A433" s="62" t="s">
        <v>271</v>
      </c>
      <c r="B433" s="62"/>
      <c r="C433" s="79">
        <v>250003652</v>
      </c>
      <c r="D433" s="79">
        <v>21102042</v>
      </c>
      <c r="E433" s="167" t="str">
        <f>VLOOKUP(D433:D973,'[8]Plan Report'!$B$812:$C$1352,2,0)</f>
        <v>1710 Т</v>
      </c>
      <c r="F433" s="62"/>
      <c r="G433" s="62" t="s">
        <v>1140</v>
      </c>
      <c r="H433" s="19" t="s">
        <v>1141</v>
      </c>
      <c r="I433" s="19" t="s">
        <v>1142</v>
      </c>
      <c r="J433" s="19" t="s">
        <v>405</v>
      </c>
      <c r="K433" s="19" t="s">
        <v>406</v>
      </c>
      <c r="L433" s="19"/>
      <c r="M433" s="62" t="s">
        <v>246</v>
      </c>
      <c r="N433" s="19" t="s">
        <v>117</v>
      </c>
      <c r="O433" s="62" t="s">
        <v>407</v>
      </c>
      <c r="P433" s="62" t="s">
        <v>128</v>
      </c>
      <c r="Q433" s="19" t="s">
        <v>120</v>
      </c>
      <c r="R433" s="62" t="s">
        <v>117</v>
      </c>
      <c r="S433" s="19" t="s">
        <v>408</v>
      </c>
      <c r="T433" s="62" t="s">
        <v>409</v>
      </c>
      <c r="U433" s="19">
        <v>60</v>
      </c>
      <c r="V433" s="19" t="s">
        <v>410</v>
      </c>
      <c r="W433" s="62"/>
      <c r="X433" s="19"/>
      <c r="Y433" s="62"/>
      <c r="Z433" s="62" t="s">
        <v>246</v>
      </c>
      <c r="AA433" s="62">
        <v>90</v>
      </c>
      <c r="AB433" s="63">
        <v>10</v>
      </c>
      <c r="AC433" s="19" t="s">
        <v>1143</v>
      </c>
      <c r="AD433" s="19" t="s">
        <v>123</v>
      </c>
      <c r="AE433" s="84">
        <v>80.75</v>
      </c>
      <c r="AF433" s="84">
        <v>3353.4</v>
      </c>
      <c r="AG433" s="85">
        <f t="shared" si="14"/>
        <v>270787.05</v>
      </c>
      <c r="AH433" s="86">
        <f t="shared" si="15"/>
        <v>303281.49600000004</v>
      </c>
      <c r="AI433" s="86"/>
      <c r="AJ433" s="86"/>
      <c r="AK433" s="85"/>
      <c r="AL433" s="86" t="s">
        <v>124</v>
      </c>
      <c r="AM433" s="86"/>
      <c r="AN433" s="62"/>
      <c r="AO433" s="19" t="s">
        <v>1144</v>
      </c>
      <c r="AP433" s="19"/>
      <c r="AQ433" s="19"/>
      <c r="AR433" s="19"/>
      <c r="AS433" s="19"/>
      <c r="AT433" s="19"/>
      <c r="AU433" s="19"/>
      <c r="AV433" s="19"/>
      <c r="AW433" s="19"/>
      <c r="AX433" s="89" t="s">
        <v>141</v>
      </c>
      <c r="AY433" s="19"/>
      <c r="FR433" s="1"/>
      <c r="FS433" s="1"/>
      <c r="FT433" s="1"/>
      <c r="FU433" s="1"/>
      <c r="FV433" s="1"/>
      <c r="FW433" s="1"/>
      <c r="FX433" s="1"/>
      <c r="FY433" s="1"/>
      <c r="FZ433" s="1"/>
      <c r="GA433" s="1"/>
      <c r="GB433" s="1"/>
      <c r="GC433" s="1"/>
      <c r="GD433" s="1"/>
      <c r="GE433" s="1"/>
      <c r="GF433" s="1"/>
      <c r="GG433" s="1"/>
      <c r="GH433" s="1"/>
    </row>
    <row r="434" spans="1:190" ht="12.95" customHeight="1" x14ac:dyDescent="0.25">
      <c r="A434" s="62" t="s">
        <v>271</v>
      </c>
      <c r="B434" s="62"/>
      <c r="C434" s="79">
        <v>270010816</v>
      </c>
      <c r="D434" s="79">
        <v>21102044</v>
      </c>
      <c r="E434" s="167" t="str">
        <f>VLOOKUP(D434:D974,'[8]Plan Report'!$B$812:$C$1352,2,0)</f>
        <v>1784 Т</v>
      </c>
      <c r="F434" s="62"/>
      <c r="G434" s="62" t="s">
        <v>1145</v>
      </c>
      <c r="H434" s="19" t="s">
        <v>1146</v>
      </c>
      <c r="I434" s="19" t="s">
        <v>1147</v>
      </c>
      <c r="J434" s="19" t="s">
        <v>405</v>
      </c>
      <c r="K434" s="19" t="s">
        <v>406</v>
      </c>
      <c r="L434" s="19"/>
      <c r="M434" s="62" t="s">
        <v>246</v>
      </c>
      <c r="N434" s="19" t="s">
        <v>117</v>
      </c>
      <c r="O434" s="62" t="s">
        <v>407</v>
      </c>
      <c r="P434" s="62" t="s">
        <v>128</v>
      </c>
      <c r="Q434" s="19" t="s">
        <v>120</v>
      </c>
      <c r="R434" s="62" t="s">
        <v>117</v>
      </c>
      <c r="S434" s="19" t="s">
        <v>408</v>
      </c>
      <c r="T434" s="62" t="s">
        <v>409</v>
      </c>
      <c r="U434" s="19">
        <v>60</v>
      </c>
      <c r="V434" s="19" t="s">
        <v>410</v>
      </c>
      <c r="W434" s="62"/>
      <c r="X434" s="19"/>
      <c r="Y434" s="62"/>
      <c r="Z434" s="62" t="s">
        <v>246</v>
      </c>
      <c r="AA434" s="62">
        <v>90</v>
      </c>
      <c r="AB434" s="63">
        <v>10</v>
      </c>
      <c r="AC434" s="19" t="s">
        <v>1148</v>
      </c>
      <c r="AD434" s="19" t="s">
        <v>123</v>
      </c>
      <c r="AE434" s="84">
        <v>275</v>
      </c>
      <c r="AF434" s="84">
        <v>829.5</v>
      </c>
      <c r="AG434" s="85">
        <f t="shared" si="14"/>
        <v>228112.5</v>
      </c>
      <c r="AH434" s="86">
        <f t="shared" si="15"/>
        <v>255486.00000000003</v>
      </c>
      <c r="AI434" s="86"/>
      <c r="AJ434" s="86"/>
      <c r="AK434" s="85"/>
      <c r="AL434" s="86" t="s">
        <v>124</v>
      </c>
      <c r="AM434" s="86"/>
      <c r="AN434" s="62"/>
      <c r="AO434" s="19" t="s">
        <v>1149</v>
      </c>
      <c r="AP434" s="19"/>
      <c r="AQ434" s="19"/>
      <c r="AR434" s="19"/>
      <c r="AS434" s="19"/>
      <c r="AT434" s="19"/>
      <c r="AU434" s="19"/>
      <c r="AV434" s="19"/>
      <c r="AW434" s="19"/>
      <c r="AX434" s="89" t="s">
        <v>141</v>
      </c>
      <c r="AY434" s="19"/>
      <c r="FR434" s="1"/>
      <c r="FS434" s="1"/>
      <c r="FT434" s="1"/>
      <c r="FU434" s="1"/>
      <c r="FV434" s="1"/>
      <c r="FW434" s="1"/>
      <c r="FX434" s="1"/>
      <c r="FY434" s="1"/>
      <c r="FZ434" s="1"/>
      <c r="GA434" s="1"/>
      <c r="GB434" s="1"/>
      <c r="GC434" s="1"/>
      <c r="GD434" s="1"/>
      <c r="GE434" s="1"/>
      <c r="GF434" s="1"/>
      <c r="GG434" s="1"/>
      <c r="GH434" s="1"/>
    </row>
    <row r="435" spans="1:190" ht="12.95" customHeight="1" x14ac:dyDescent="0.25">
      <c r="A435" s="62" t="s">
        <v>271</v>
      </c>
      <c r="B435" s="62"/>
      <c r="C435" s="79">
        <v>270000196</v>
      </c>
      <c r="D435" s="79">
        <v>21102045</v>
      </c>
      <c r="E435" s="167" t="str">
        <f>VLOOKUP(D435:D975,'[8]Plan Report'!$B$812:$C$1352,2,0)</f>
        <v>1922 Т</v>
      </c>
      <c r="F435" s="62"/>
      <c r="G435" s="62" t="s">
        <v>1150</v>
      </c>
      <c r="H435" s="19" t="s">
        <v>1151</v>
      </c>
      <c r="I435" s="19" t="s">
        <v>1152</v>
      </c>
      <c r="J435" s="19" t="s">
        <v>405</v>
      </c>
      <c r="K435" s="19" t="s">
        <v>406</v>
      </c>
      <c r="L435" s="19"/>
      <c r="M435" s="62" t="s">
        <v>246</v>
      </c>
      <c r="N435" s="19" t="s">
        <v>117</v>
      </c>
      <c r="O435" s="62" t="s">
        <v>407</v>
      </c>
      <c r="P435" s="62" t="s">
        <v>128</v>
      </c>
      <c r="Q435" s="19" t="s">
        <v>120</v>
      </c>
      <c r="R435" s="62" t="s">
        <v>117</v>
      </c>
      <c r="S435" s="19" t="s">
        <v>408</v>
      </c>
      <c r="T435" s="62" t="s">
        <v>409</v>
      </c>
      <c r="U435" s="19">
        <v>60</v>
      </c>
      <c r="V435" s="19" t="s">
        <v>410</v>
      </c>
      <c r="W435" s="62"/>
      <c r="X435" s="19"/>
      <c r="Y435" s="62"/>
      <c r="Z435" s="62" t="s">
        <v>246</v>
      </c>
      <c r="AA435" s="62">
        <v>90</v>
      </c>
      <c r="AB435" s="63">
        <v>10</v>
      </c>
      <c r="AC435" s="19" t="s">
        <v>411</v>
      </c>
      <c r="AD435" s="19" t="s">
        <v>123</v>
      </c>
      <c r="AE435" s="84">
        <v>200</v>
      </c>
      <c r="AF435" s="84">
        <v>2640.67</v>
      </c>
      <c r="AG435" s="85">
        <f t="shared" si="14"/>
        <v>528134</v>
      </c>
      <c r="AH435" s="86">
        <f t="shared" si="15"/>
        <v>591510.08000000007</v>
      </c>
      <c r="AI435" s="86"/>
      <c r="AJ435" s="86"/>
      <c r="AK435" s="85"/>
      <c r="AL435" s="86" t="s">
        <v>124</v>
      </c>
      <c r="AM435" s="86"/>
      <c r="AN435" s="62"/>
      <c r="AO435" s="19" t="s">
        <v>1153</v>
      </c>
      <c r="AP435" s="19"/>
      <c r="AQ435" s="19"/>
      <c r="AR435" s="19"/>
      <c r="AS435" s="19"/>
      <c r="AT435" s="19"/>
      <c r="AU435" s="19"/>
      <c r="AV435" s="19"/>
      <c r="AW435" s="19"/>
      <c r="AX435" s="89" t="s">
        <v>141</v>
      </c>
      <c r="AY435" s="19"/>
      <c r="FR435" s="1"/>
      <c r="FS435" s="1"/>
      <c r="FT435" s="1"/>
      <c r="FU435" s="1"/>
      <c r="FV435" s="1"/>
      <c r="FW435" s="1"/>
      <c r="FX435" s="1"/>
      <c r="FY435" s="1"/>
      <c r="FZ435" s="1"/>
      <c r="GA435" s="1"/>
      <c r="GB435" s="1"/>
      <c r="GC435" s="1"/>
      <c r="GD435" s="1"/>
      <c r="GE435" s="1"/>
      <c r="GF435" s="1"/>
      <c r="GG435" s="1"/>
      <c r="GH435" s="1"/>
    </row>
    <row r="436" spans="1:190" ht="12.95" customHeight="1" x14ac:dyDescent="0.25">
      <c r="A436" s="62" t="s">
        <v>271</v>
      </c>
      <c r="B436" s="62"/>
      <c r="C436" s="79">
        <v>270000199</v>
      </c>
      <c r="D436" s="79">
        <v>21102047</v>
      </c>
      <c r="E436" s="167" t="str">
        <f>VLOOKUP(D436:D976,'[8]Plan Report'!$B$812:$C$1352,2,0)</f>
        <v>2227 Т</v>
      </c>
      <c r="F436" s="62"/>
      <c r="G436" s="62" t="s">
        <v>1154</v>
      </c>
      <c r="H436" s="19" t="s">
        <v>1155</v>
      </c>
      <c r="I436" s="19" t="s">
        <v>1156</v>
      </c>
      <c r="J436" s="19" t="s">
        <v>405</v>
      </c>
      <c r="K436" s="19" t="s">
        <v>406</v>
      </c>
      <c r="L436" s="19"/>
      <c r="M436" s="62" t="s">
        <v>246</v>
      </c>
      <c r="N436" s="19" t="s">
        <v>117</v>
      </c>
      <c r="O436" s="62" t="s">
        <v>407</v>
      </c>
      <c r="P436" s="62" t="s">
        <v>128</v>
      </c>
      <c r="Q436" s="19" t="s">
        <v>120</v>
      </c>
      <c r="R436" s="62" t="s">
        <v>117</v>
      </c>
      <c r="S436" s="19" t="s">
        <v>408</v>
      </c>
      <c r="T436" s="62" t="s">
        <v>409</v>
      </c>
      <c r="U436" s="19">
        <v>60</v>
      </c>
      <c r="V436" s="19" t="s">
        <v>410</v>
      </c>
      <c r="W436" s="62"/>
      <c r="X436" s="19"/>
      <c r="Y436" s="62"/>
      <c r="Z436" s="62" t="s">
        <v>246</v>
      </c>
      <c r="AA436" s="62">
        <v>90</v>
      </c>
      <c r="AB436" s="63">
        <v>10</v>
      </c>
      <c r="AC436" s="19" t="s">
        <v>411</v>
      </c>
      <c r="AD436" s="19" t="s">
        <v>123</v>
      </c>
      <c r="AE436" s="84">
        <v>190</v>
      </c>
      <c r="AF436" s="84">
        <v>1155</v>
      </c>
      <c r="AG436" s="85">
        <f t="shared" si="14"/>
        <v>219450</v>
      </c>
      <c r="AH436" s="86">
        <f t="shared" si="15"/>
        <v>245784.00000000003</v>
      </c>
      <c r="AI436" s="86"/>
      <c r="AJ436" s="86"/>
      <c r="AK436" s="85"/>
      <c r="AL436" s="86" t="s">
        <v>124</v>
      </c>
      <c r="AM436" s="86"/>
      <c r="AN436" s="62"/>
      <c r="AO436" s="19" t="s">
        <v>1157</v>
      </c>
      <c r="AP436" s="19"/>
      <c r="AQ436" s="19"/>
      <c r="AR436" s="19"/>
      <c r="AS436" s="19"/>
      <c r="AT436" s="19"/>
      <c r="AU436" s="19"/>
      <c r="AV436" s="19"/>
      <c r="AW436" s="19"/>
      <c r="AX436" s="89" t="s">
        <v>141</v>
      </c>
      <c r="AY436" s="19"/>
      <c r="FR436" s="1"/>
      <c r="FS436" s="1"/>
      <c r="FT436" s="1"/>
      <c r="FU436" s="1"/>
      <c r="FV436" s="1"/>
      <c r="FW436" s="1"/>
      <c r="FX436" s="1"/>
      <c r="FY436" s="1"/>
      <c r="FZ436" s="1"/>
      <c r="GA436" s="1"/>
      <c r="GB436" s="1"/>
      <c r="GC436" s="1"/>
      <c r="GD436" s="1"/>
      <c r="GE436" s="1"/>
      <c r="GF436" s="1"/>
      <c r="GG436" s="1"/>
      <c r="GH436" s="1"/>
    </row>
    <row r="437" spans="1:190" ht="12.95" customHeight="1" x14ac:dyDescent="0.25">
      <c r="A437" s="62" t="s">
        <v>271</v>
      </c>
      <c r="B437" s="62"/>
      <c r="C437" s="79">
        <v>210028633</v>
      </c>
      <c r="D437" s="79">
        <v>21102028</v>
      </c>
      <c r="E437" s="167" t="str">
        <f>VLOOKUP(D437:D977,'[8]Plan Report'!$B$812:$C$1352,2,0)</f>
        <v>2228 Т</v>
      </c>
      <c r="F437" s="62"/>
      <c r="G437" s="62" t="s">
        <v>1158</v>
      </c>
      <c r="H437" s="19" t="s">
        <v>1155</v>
      </c>
      <c r="I437" s="19" t="s">
        <v>1159</v>
      </c>
      <c r="J437" s="19" t="s">
        <v>405</v>
      </c>
      <c r="K437" s="19" t="s">
        <v>406</v>
      </c>
      <c r="L437" s="19" t="s">
        <v>454</v>
      </c>
      <c r="M437" s="62" t="s">
        <v>82</v>
      </c>
      <c r="N437" s="19" t="s">
        <v>117</v>
      </c>
      <c r="O437" s="62" t="s">
        <v>407</v>
      </c>
      <c r="P437" s="62" t="s">
        <v>128</v>
      </c>
      <c r="Q437" s="19" t="s">
        <v>120</v>
      </c>
      <c r="R437" s="62" t="s">
        <v>117</v>
      </c>
      <c r="S437" s="19" t="s">
        <v>408</v>
      </c>
      <c r="T437" s="62" t="s">
        <v>409</v>
      </c>
      <c r="U437" s="19">
        <v>60</v>
      </c>
      <c r="V437" s="19" t="s">
        <v>410</v>
      </c>
      <c r="W437" s="62"/>
      <c r="X437" s="19"/>
      <c r="Y437" s="62"/>
      <c r="Z437" s="62">
        <v>30</v>
      </c>
      <c r="AA437" s="62">
        <v>60</v>
      </c>
      <c r="AB437" s="63">
        <v>10</v>
      </c>
      <c r="AC437" s="19" t="s">
        <v>411</v>
      </c>
      <c r="AD437" s="19" t="s">
        <v>123</v>
      </c>
      <c r="AE437" s="84">
        <v>788</v>
      </c>
      <c r="AF437" s="84">
        <v>651</v>
      </c>
      <c r="AG437" s="85">
        <f t="shared" si="14"/>
        <v>512988</v>
      </c>
      <c r="AH437" s="86">
        <f t="shared" si="15"/>
        <v>574546.56000000006</v>
      </c>
      <c r="AI437" s="86"/>
      <c r="AJ437" s="86"/>
      <c r="AK437" s="85"/>
      <c r="AL437" s="86" t="s">
        <v>124</v>
      </c>
      <c r="AM437" s="86"/>
      <c r="AN437" s="62"/>
      <c r="AO437" s="19" t="s">
        <v>1160</v>
      </c>
      <c r="AP437" s="19"/>
      <c r="AQ437" s="19"/>
      <c r="AR437" s="19"/>
      <c r="AS437" s="19"/>
      <c r="AT437" s="19"/>
      <c r="AU437" s="19"/>
      <c r="AV437" s="19"/>
      <c r="AW437" s="19"/>
      <c r="AX437" s="89" t="s">
        <v>141</v>
      </c>
      <c r="AY437" s="19"/>
      <c r="FR437" s="1"/>
      <c r="FS437" s="1"/>
      <c r="FT437" s="1"/>
      <c r="FU437" s="1"/>
      <c r="FV437" s="1"/>
      <c r="FW437" s="1"/>
      <c r="FX437" s="1"/>
      <c r="FY437" s="1"/>
      <c r="FZ437" s="1"/>
      <c r="GA437" s="1"/>
      <c r="GB437" s="1"/>
      <c r="GC437" s="1"/>
      <c r="GD437" s="1"/>
      <c r="GE437" s="1"/>
      <c r="GF437" s="1"/>
      <c r="GG437" s="1"/>
      <c r="GH437" s="1"/>
    </row>
    <row r="438" spans="1:190" ht="12.95" customHeight="1" x14ac:dyDescent="0.25">
      <c r="A438" s="62" t="s">
        <v>271</v>
      </c>
      <c r="B438" s="62"/>
      <c r="C438" s="79">
        <v>270000197</v>
      </c>
      <c r="D438" s="79">
        <v>21102029</v>
      </c>
      <c r="E438" s="167" t="str">
        <f>VLOOKUP(D438:D978,'[8]Plan Report'!$B$812:$C$1352,2,0)</f>
        <v>2229 Т</v>
      </c>
      <c r="F438" s="62"/>
      <c r="G438" s="62" t="s">
        <v>1158</v>
      </c>
      <c r="H438" s="19" t="s">
        <v>1155</v>
      </c>
      <c r="I438" s="19" t="s">
        <v>1159</v>
      </c>
      <c r="J438" s="19" t="s">
        <v>405</v>
      </c>
      <c r="K438" s="19" t="s">
        <v>406</v>
      </c>
      <c r="L438" s="19" t="s">
        <v>454</v>
      </c>
      <c r="M438" s="62" t="s">
        <v>82</v>
      </c>
      <c r="N438" s="19" t="s">
        <v>117</v>
      </c>
      <c r="O438" s="62" t="s">
        <v>407</v>
      </c>
      <c r="P438" s="62" t="s">
        <v>128</v>
      </c>
      <c r="Q438" s="19" t="s">
        <v>120</v>
      </c>
      <c r="R438" s="62" t="s">
        <v>117</v>
      </c>
      <c r="S438" s="19" t="s">
        <v>408</v>
      </c>
      <c r="T438" s="62" t="s">
        <v>409</v>
      </c>
      <c r="U438" s="19">
        <v>60</v>
      </c>
      <c r="V438" s="19" t="s">
        <v>410</v>
      </c>
      <c r="W438" s="62"/>
      <c r="X438" s="19"/>
      <c r="Y438" s="62"/>
      <c r="Z438" s="62">
        <v>30</v>
      </c>
      <c r="AA438" s="62">
        <v>60</v>
      </c>
      <c r="AB438" s="63">
        <v>10</v>
      </c>
      <c r="AC438" s="19" t="s">
        <v>411</v>
      </c>
      <c r="AD438" s="19" t="s">
        <v>123</v>
      </c>
      <c r="AE438" s="84">
        <v>5102</v>
      </c>
      <c r="AF438" s="84">
        <v>525</v>
      </c>
      <c r="AG438" s="85">
        <f t="shared" si="14"/>
        <v>2678550</v>
      </c>
      <c r="AH438" s="86">
        <f t="shared" si="15"/>
        <v>2999976.0000000005</v>
      </c>
      <c r="AI438" s="86"/>
      <c r="AJ438" s="86"/>
      <c r="AK438" s="85"/>
      <c r="AL438" s="86" t="s">
        <v>124</v>
      </c>
      <c r="AM438" s="86"/>
      <c r="AN438" s="62"/>
      <c r="AO438" s="19" t="s">
        <v>1161</v>
      </c>
      <c r="AP438" s="19"/>
      <c r="AQ438" s="19"/>
      <c r="AR438" s="19"/>
      <c r="AS438" s="19"/>
      <c r="AT438" s="19"/>
      <c r="AU438" s="19"/>
      <c r="AV438" s="19"/>
      <c r="AW438" s="19"/>
      <c r="AX438" s="89" t="s">
        <v>141</v>
      </c>
      <c r="AY438" s="19"/>
      <c r="FR438" s="1"/>
      <c r="FS438" s="1"/>
      <c r="FT438" s="1"/>
      <c r="FU438" s="1"/>
      <c r="FV438" s="1"/>
      <c r="FW438" s="1"/>
      <c r="FX438" s="1"/>
      <c r="FY438" s="1"/>
      <c r="FZ438" s="1"/>
      <c r="GA438" s="1"/>
      <c r="GB438" s="1"/>
      <c r="GC438" s="1"/>
      <c r="GD438" s="1"/>
      <c r="GE438" s="1"/>
      <c r="GF438" s="1"/>
      <c r="GG438" s="1"/>
      <c r="GH438" s="1"/>
    </row>
    <row r="439" spans="1:190" ht="12.95" customHeight="1" x14ac:dyDescent="0.25">
      <c r="A439" s="62" t="s">
        <v>271</v>
      </c>
      <c r="B439" s="62"/>
      <c r="C439" s="79">
        <v>270002489</v>
      </c>
      <c r="D439" s="79">
        <v>21102050</v>
      </c>
      <c r="E439" s="167" t="str">
        <f>VLOOKUP(D439:D979,'[8]Plan Report'!$B$812:$C$1352,2,0)</f>
        <v>1708 Т</v>
      </c>
      <c r="F439" s="62"/>
      <c r="G439" s="62" t="s">
        <v>1162</v>
      </c>
      <c r="H439" s="19" t="s">
        <v>1163</v>
      </c>
      <c r="I439" s="19" t="s">
        <v>1164</v>
      </c>
      <c r="J439" s="19" t="s">
        <v>405</v>
      </c>
      <c r="K439" s="19" t="s">
        <v>406</v>
      </c>
      <c r="L439" s="19"/>
      <c r="M439" s="62" t="s">
        <v>246</v>
      </c>
      <c r="N439" s="19" t="s">
        <v>117</v>
      </c>
      <c r="O439" s="62" t="s">
        <v>407</v>
      </c>
      <c r="P439" s="62" t="s">
        <v>128</v>
      </c>
      <c r="Q439" s="19" t="s">
        <v>120</v>
      </c>
      <c r="R439" s="62" t="s">
        <v>117</v>
      </c>
      <c r="S439" s="19" t="s">
        <v>408</v>
      </c>
      <c r="T439" s="62" t="s">
        <v>409</v>
      </c>
      <c r="U439" s="19">
        <v>60</v>
      </c>
      <c r="V439" s="19" t="s">
        <v>410</v>
      </c>
      <c r="W439" s="62"/>
      <c r="X439" s="19"/>
      <c r="Y439" s="62"/>
      <c r="Z439" s="62" t="s">
        <v>246</v>
      </c>
      <c r="AA439" s="62">
        <v>90</v>
      </c>
      <c r="AB439" s="63">
        <v>10</v>
      </c>
      <c r="AC439" s="19" t="s">
        <v>411</v>
      </c>
      <c r="AD439" s="19" t="s">
        <v>123</v>
      </c>
      <c r="AE439" s="84">
        <v>50</v>
      </c>
      <c r="AF439" s="84">
        <v>5145</v>
      </c>
      <c r="AG439" s="85">
        <f t="shared" si="14"/>
        <v>257250</v>
      </c>
      <c r="AH439" s="86">
        <f t="shared" si="15"/>
        <v>288120</v>
      </c>
      <c r="AI439" s="86"/>
      <c r="AJ439" s="86"/>
      <c r="AK439" s="85"/>
      <c r="AL439" s="86" t="s">
        <v>124</v>
      </c>
      <c r="AM439" s="86"/>
      <c r="AN439" s="62"/>
      <c r="AO439" s="19" t="s">
        <v>1165</v>
      </c>
      <c r="AP439" s="19"/>
      <c r="AQ439" s="19"/>
      <c r="AR439" s="19"/>
      <c r="AS439" s="19"/>
      <c r="AT439" s="19"/>
      <c r="AU439" s="19"/>
      <c r="AV439" s="19"/>
      <c r="AW439" s="19"/>
      <c r="AX439" s="89" t="s">
        <v>141</v>
      </c>
      <c r="AY439" s="19"/>
      <c r="FR439" s="1"/>
      <c r="FS439" s="1"/>
      <c r="FT439" s="1"/>
      <c r="FU439" s="1"/>
      <c r="FV439" s="1"/>
      <c r="FW439" s="1"/>
      <c r="FX439" s="1"/>
      <c r="FY439" s="1"/>
      <c r="FZ439" s="1"/>
      <c r="GA439" s="1"/>
      <c r="GB439" s="1"/>
      <c r="GC439" s="1"/>
      <c r="GD439" s="1"/>
      <c r="GE439" s="1"/>
      <c r="GF439" s="1"/>
      <c r="GG439" s="1"/>
      <c r="GH439" s="1"/>
    </row>
    <row r="440" spans="1:190" ht="12.95" customHeight="1" x14ac:dyDescent="0.25">
      <c r="A440" s="62" t="s">
        <v>271</v>
      </c>
      <c r="B440" s="62"/>
      <c r="C440" s="79">
        <v>270002365</v>
      </c>
      <c r="D440" s="79">
        <v>21102030</v>
      </c>
      <c r="E440" s="167" t="str">
        <f>VLOOKUP(D440:D980,'[8]Plan Report'!$B$812:$C$1352,2,0)</f>
        <v>2234 Т</v>
      </c>
      <c r="F440" s="62"/>
      <c r="G440" s="62" t="s">
        <v>1166</v>
      </c>
      <c r="H440" s="19" t="s">
        <v>1167</v>
      </c>
      <c r="I440" s="19" t="s">
        <v>1168</v>
      </c>
      <c r="J440" s="19" t="s">
        <v>405</v>
      </c>
      <c r="K440" s="19" t="s">
        <v>406</v>
      </c>
      <c r="L440" s="19" t="s">
        <v>454</v>
      </c>
      <c r="M440" s="62" t="s">
        <v>82</v>
      </c>
      <c r="N440" s="19" t="s">
        <v>117</v>
      </c>
      <c r="O440" s="62" t="s">
        <v>407</v>
      </c>
      <c r="P440" s="62" t="s">
        <v>128</v>
      </c>
      <c r="Q440" s="19" t="s">
        <v>120</v>
      </c>
      <c r="R440" s="62" t="s">
        <v>117</v>
      </c>
      <c r="S440" s="19" t="s">
        <v>408</v>
      </c>
      <c r="T440" s="62" t="s">
        <v>409</v>
      </c>
      <c r="U440" s="19">
        <v>60</v>
      </c>
      <c r="V440" s="19" t="s">
        <v>410</v>
      </c>
      <c r="W440" s="62"/>
      <c r="X440" s="19"/>
      <c r="Y440" s="62"/>
      <c r="Z440" s="62">
        <v>30</v>
      </c>
      <c r="AA440" s="62">
        <v>60</v>
      </c>
      <c r="AB440" s="63">
        <v>10</v>
      </c>
      <c r="AC440" s="19" t="s">
        <v>411</v>
      </c>
      <c r="AD440" s="19" t="s">
        <v>123</v>
      </c>
      <c r="AE440" s="84">
        <v>944</v>
      </c>
      <c r="AF440" s="84">
        <v>4675</v>
      </c>
      <c r="AG440" s="85">
        <f t="shared" si="14"/>
        <v>4413200</v>
      </c>
      <c r="AH440" s="86">
        <f t="shared" si="15"/>
        <v>4942784.0000000009</v>
      </c>
      <c r="AI440" s="86"/>
      <c r="AJ440" s="86"/>
      <c r="AK440" s="85"/>
      <c r="AL440" s="86" t="s">
        <v>124</v>
      </c>
      <c r="AM440" s="86"/>
      <c r="AN440" s="62"/>
      <c r="AO440" s="19" t="s">
        <v>1169</v>
      </c>
      <c r="AP440" s="19"/>
      <c r="AQ440" s="19"/>
      <c r="AR440" s="19"/>
      <c r="AS440" s="19"/>
      <c r="AT440" s="19"/>
      <c r="AU440" s="19"/>
      <c r="AV440" s="19"/>
      <c r="AW440" s="19"/>
      <c r="AX440" s="89" t="s">
        <v>141</v>
      </c>
      <c r="AY440" s="19"/>
      <c r="FR440" s="1"/>
      <c r="FS440" s="1"/>
      <c r="FT440" s="1"/>
      <c r="FU440" s="1"/>
      <c r="FV440" s="1"/>
      <c r="FW440" s="1"/>
      <c r="FX440" s="1"/>
      <c r="FY440" s="1"/>
      <c r="FZ440" s="1"/>
      <c r="GA440" s="1"/>
      <c r="GB440" s="1"/>
      <c r="GC440" s="1"/>
      <c r="GD440" s="1"/>
      <c r="GE440" s="1"/>
      <c r="GF440" s="1"/>
      <c r="GG440" s="1"/>
      <c r="GH440" s="1"/>
    </row>
    <row r="441" spans="1:190" ht="12.95" customHeight="1" x14ac:dyDescent="0.25">
      <c r="A441" s="62" t="s">
        <v>271</v>
      </c>
      <c r="B441" s="62"/>
      <c r="C441" s="79">
        <v>270009424</v>
      </c>
      <c r="D441" s="79">
        <v>21102031</v>
      </c>
      <c r="E441" s="167" t="str">
        <f>VLOOKUP(D441:D981,'[8]Plan Report'!$B$812:$C$1352,2,0)</f>
        <v>2233 Т</v>
      </c>
      <c r="F441" s="62"/>
      <c r="G441" s="62" t="s">
        <v>1166</v>
      </c>
      <c r="H441" s="19" t="s">
        <v>1167</v>
      </c>
      <c r="I441" s="19" t="s">
        <v>1168</v>
      </c>
      <c r="J441" s="19" t="s">
        <v>405</v>
      </c>
      <c r="K441" s="19" t="s">
        <v>406</v>
      </c>
      <c r="L441" s="19" t="s">
        <v>454</v>
      </c>
      <c r="M441" s="62" t="s">
        <v>82</v>
      </c>
      <c r="N441" s="19" t="s">
        <v>117</v>
      </c>
      <c r="O441" s="62" t="s">
        <v>407</v>
      </c>
      <c r="P441" s="62" t="s">
        <v>128</v>
      </c>
      <c r="Q441" s="19" t="s">
        <v>120</v>
      </c>
      <c r="R441" s="62" t="s">
        <v>117</v>
      </c>
      <c r="S441" s="19" t="s">
        <v>408</v>
      </c>
      <c r="T441" s="62" t="s">
        <v>409</v>
      </c>
      <c r="U441" s="19">
        <v>60</v>
      </c>
      <c r="V441" s="19" t="s">
        <v>410</v>
      </c>
      <c r="W441" s="62"/>
      <c r="X441" s="19"/>
      <c r="Y441" s="62"/>
      <c r="Z441" s="62">
        <v>30</v>
      </c>
      <c r="AA441" s="62">
        <v>60</v>
      </c>
      <c r="AB441" s="63">
        <v>10</v>
      </c>
      <c r="AC441" s="19" t="s">
        <v>411</v>
      </c>
      <c r="AD441" s="19" t="s">
        <v>123</v>
      </c>
      <c r="AE441" s="84">
        <v>1209</v>
      </c>
      <c r="AF441" s="84">
        <v>3600</v>
      </c>
      <c r="AG441" s="85">
        <f t="shared" si="14"/>
        <v>4352400</v>
      </c>
      <c r="AH441" s="86">
        <f t="shared" si="15"/>
        <v>4874688</v>
      </c>
      <c r="AI441" s="86"/>
      <c r="AJ441" s="86"/>
      <c r="AK441" s="85"/>
      <c r="AL441" s="86" t="s">
        <v>124</v>
      </c>
      <c r="AM441" s="86"/>
      <c r="AN441" s="62"/>
      <c r="AO441" s="19" t="s">
        <v>1170</v>
      </c>
      <c r="AP441" s="19"/>
      <c r="AQ441" s="19"/>
      <c r="AR441" s="19"/>
      <c r="AS441" s="19"/>
      <c r="AT441" s="19"/>
      <c r="AU441" s="19"/>
      <c r="AV441" s="19"/>
      <c r="AW441" s="19"/>
      <c r="AX441" s="89" t="s">
        <v>141</v>
      </c>
      <c r="AY441" s="19"/>
      <c r="FR441" s="1"/>
      <c r="FS441" s="1"/>
      <c r="FT441" s="1"/>
      <c r="FU441" s="1"/>
      <c r="FV441" s="1"/>
      <c r="FW441" s="1"/>
      <c r="FX441" s="1"/>
      <c r="FY441" s="1"/>
      <c r="FZ441" s="1"/>
      <c r="GA441" s="1"/>
      <c r="GB441" s="1"/>
      <c r="GC441" s="1"/>
      <c r="GD441" s="1"/>
      <c r="GE441" s="1"/>
      <c r="GF441" s="1"/>
      <c r="GG441" s="1"/>
      <c r="GH441" s="1"/>
    </row>
    <row r="442" spans="1:190" ht="12.95" customHeight="1" x14ac:dyDescent="0.25">
      <c r="A442" s="62" t="s">
        <v>271</v>
      </c>
      <c r="B442" s="62"/>
      <c r="C442" s="79">
        <v>270011430</v>
      </c>
      <c r="D442" s="79">
        <v>21102032</v>
      </c>
      <c r="E442" s="167" t="str">
        <f>VLOOKUP(D442:D982,'[8]Plan Report'!$B$812:$C$1352,2,0)</f>
        <v>2235 Т</v>
      </c>
      <c r="F442" s="62"/>
      <c r="G442" s="62" t="s">
        <v>1171</v>
      </c>
      <c r="H442" s="19" t="s">
        <v>1167</v>
      </c>
      <c r="I442" s="19" t="s">
        <v>1172</v>
      </c>
      <c r="J442" s="19" t="s">
        <v>405</v>
      </c>
      <c r="K442" s="19" t="s">
        <v>406</v>
      </c>
      <c r="L442" s="19" t="s">
        <v>454</v>
      </c>
      <c r="M442" s="62" t="s">
        <v>82</v>
      </c>
      <c r="N442" s="19" t="s">
        <v>117</v>
      </c>
      <c r="O442" s="62" t="s">
        <v>407</v>
      </c>
      <c r="P442" s="62" t="s">
        <v>128</v>
      </c>
      <c r="Q442" s="19" t="s">
        <v>120</v>
      </c>
      <c r="R442" s="62" t="s">
        <v>117</v>
      </c>
      <c r="S442" s="19" t="s">
        <v>408</v>
      </c>
      <c r="T442" s="62" t="s">
        <v>409</v>
      </c>
      <c r="U442" s="19">
        <v>60</v>
      </c>
      <c r="V442" s="19" t="s">
        <v>410</v>
      </c>
      <c r="W442" s="62"/>
      <c r="X442" s="19"/>
      <c r="Y442" s="62"/>
      <c r="Z442" s="62">
        <v>30</v>
      </c>
      <c r="AA442" s="62">
        <v>60</v>
      </c>
      <c r="AB442" s="63">
        <v>10</v>
      </c>
      <c r="AC442" s="19" t="s">
        <v>411</v>
      </c>
      <c r="AD442" s="19" t="s">
        <v>123</v>
      </c>
      <c r="AE442" s="84">
        <v>490</v>
      </c>
      <c r="AF442" s="84">
        <v>1640.63</v>
      </c>
      <c r="AG442" s="85">
        <f t="shared" si="14"/>
        <v>803908.70000000007</v>
      </c>
      <c r="AH442" s="86">
        <f t="shared" si="15"/>
        <v>900377.74400000018</v>
      </c>
      <c r="AI442" s="86"/>
      <c r="AJ442" s="86"/>
      <c r="AK442" s="85"/>
      <c r="AL442" s="86" t="s">
        <v>124</v>
      </c>
      <c r="AM442" s="86"/>
      <c r="AN442" s="62"/>
      <c r="AO442" s="19" t="s">
        <v>1173</v>
      </c>
      <c r="AP442" s="19"/>
      <c r="AQ442" s="19"/>
      <c r="AR442" s="19"/>
      <c r="AS442" s="19"/>
      <c r="AT442" s="19"/>
      <c r="AU442" s="19"/>
      <c r="AV442" s="19"/>
      <c r="AW442" s="19"/>
      <c r="AX442" s="89" t="s">
        <v>141</v>
      </c>
      <c r="AY442" s="19"/>
      <c r="FR442" s="1"/>
      <c r="FS442" s="1"/>
      <c r="FT442" s="1"/>
      <c r="FU442" s="1"/>
      <c r="FV442" s="1"/>
      <c r="FW442" s="1"/>
      <c r="FX442" s="1"/>
      <c r="FY442" s="1"/>
      <c r="FZ442" s="1"/>
      <c r="GA442" s="1"/>
      <c r="GB442" s="1"/>
      <c r="GC442" s="1"/>
      <c r="GD442" s="1"/>
      <c r="GE442" s="1"/>
      <c r="GF442" s="1"/>
      <c r="GG442" s="1"/>
      <c r="GH442" s="1"/>
    </row>
    <row r="443" spans="1:190" ht="12.95" customHeight="1" x14ac:dyDescent="0.25">
      <c r="A443" s="62" t="s">
        <v>271</v>
      </c>
      <c r="B443" s="62"/>
      <c r="C443" s="79">
        <v>270006466</v>
      </c>
      <c r="D443" s="79">
        <v>21102033</v>
      </c>
      <c r="E443" s="167" t="str">
        <f>VLOOKUP(D443:D983,'[8]Plan Report'!$B$812:$C$1352,2,0)</f>
        <v>2236 Т</v>
      </c>
      <c r="F443" s="62"/>
      <c r="G443" s="62" t="s">
        <v>1174</v>
      </c>
      <c r="H443" s="19" t="s">
        <v>1167</v>
      </c>
      <c r="I443" s="19" t="s">
        <v>1175</v>
      </c>
      <c r="J443" s="19" t="s">
        <v>405</v>
      </c>
      <c r="K443" s="19" t="s">
        <v>406</v>
      </c>
      <c r="L443" s="19" t="s">
        <v>454</v>
      </c>
      <c r="M443" s="62" t="s">
        <v>82</v>
      </c>
      <c r="N443" s="19" t="s">
        <v>117</v>
      </c>
      <c r="O443" s="62" t="s">
        <v>407</v>
      </c>
      <c r="P443" s="62" t="s">
        <v>128</v>
      </c>
      <c r="Q443" s="19" t="s">
        <v>120</v>
      </c>
      <c r="R443" s="62" t="s">
        <v>117</v>
      </c>
      <c r="S443" s="19" t="s">
        <v>408</v>
      </c>
      <c r="T443" s="62" t="s">
        <v>409</v>
      </c>
      <c r="U443" s="19">
        <v>60</v>
      </c>
      <c r="V443" s="19" t="s">
        <v>410</v>
      </c>
      <c r="W443" s="62"/>
      <c r="X443" s="19"/>
      <c r="Y443" s="62"/>
      <c r="Z443" s="62">
        <v>30</v>
      </c>
      <c r="AA443" s="62">
        <v>60</v>
      </c>
      <c r="AB443" s="63">
        <v>10</v>
      </c>
      <c r="AC443" s="19" t="s">
        <v>411</v>
      </c>
      <c r="AD443" s="19" t="s">
        <v>123</v>
      </c>
      <c r="AE443" s="84">
        <v>856</v>
      </c>
      <c r="AF443" s="84">
        <v>1300</v>
      </c>
      <c r="AG443" s="85">
        <f t="shared" si="14"/>
        <v>1112800</v>
      </c>
      <c r="AH443" s="86">
        <f t="shared" si="15"/>
        <v>1246336.0000000002</v>
      </c>
      <c r="AI443" s="86"/>
      <c r="AJ443" s="86"/>
      <c r="AK443" s="85"/>
      <c r="AL443" s="86" t="s">
        <v>124</v>
      </c>
      <c r="AM443" s="86"/>
      <c r="AN443" s="62"/>
      <c r="AO443" s="19" t="s">
        <v>1176</v>
      </c>
      <c r="AP443" s="19"/>
      <c r="AQ443" s="19"/>
      <c r="AR443" s="19"/>
      <c r="AS443" s="19"/>
      <c r="AT443" s="19"/>
      <c r="AU443" s="19"/>
      <c r="AV443" s="19"/>
      <c r="AW443" s="19"/>
      <c r="AX443" s="89" t="s">
        <v>141</v>
      </c>
      <c r="AY443" s="19"/>
      <c r="FR443" s="1"/>
      <c r="FS443" s="1"/>
      <c r="FT443" s="1"/>
      <c r="FU443" s="1"/>
      <c r="FV443" s="1"/>
      <c r="FW443" s="1"/>
      <c r="FX443" s="1"/>
      <c r="FY443" s="1"/>
      <c r="FZ443" s="1"/>
      <c r="GA443" s="1"/>
      <c r="GB443" s="1"/>
      <c r="GC443" s="1"/>
      <c r="GD443" s="1"/>
      <c r="GE443" s="1"/>
      <c r="GF443" s="1"/>
      <c r="GG443" s="1"/>
      <c r="GH443" s="1"/>
    </row>
    <row r="444" spans="1:190" ht="12.95" customHeight="1" x14ac:dyDescent="0.25">
      <c r="A444" s="62" t="s">
        <v>271</v>
      </c>
      <c r="B444" s="62"/>
      <c r="C444" s="79">
        <v>270007330</v>
      </c>
      <c r="D444" s="79">
        <v>21102034</v>
      </c>
      <c r="E444" s="167" t="str">
        <f>VLOOKUP(D444:D984,'[8]Plan Report'!$B$812:$C$1352,2,0)</f>
        <v>2237 Т</v>
      </c>
      <c r="F444" s="62"/>
      <c r="G444" s="62" t="s">
        <v>1174</v>
      </c>
      <c r="H444" s="19" t="s">
        <v>1167</v>
      </c>
      <c r="I444" s="19" t="s">
        <v>1175</v>
      </c>
      <c r="J444" s="19" t="s">
        <v>405</v>
      </c>
      <c r="K444" s="19" t="s">
        <v>406</v>
      </c>
      <c r="L444" s="19" t="s">
        <v>454</v>
      </c>
      <c r="M444" s="62" t="s">
        <v>82</v>
      </c>
      <c r="N444" s="19" t="s">
        <v>117</v>
      </c>
      <c r="O444" s="62" t="s">
        <v>407</v>
      </c>
      <c r="P444" s="62" t="s">
        <v>128</v>
      </c>
      <c r="Q444" s="19" t="s">
        <v>120</v>
      </c>
      <c r="R444" s="62" t="s">
        <v>117</v>
      </c>
      <c r="S444" s="19" t="s">
        <v>408</v>
      </c>
      <c r="T444" s="62" t="s">
        <v>409</v>
      </c>
      <c r="U444" s="19">
        <v>60</v>
      </c>
      <c r="V444" s="19" t="s">
        <v>410</v>
      </c>
      <c r="W444" s="62"/>
      <c r="X444" s="19"/>
      <c r="Y444" s="62"/>
      <c r="Z444" s="62">
        <v>30</v>
      </c>
      <c r="AA444" s="62">
        <v>60</v>
      </c>
      <c r="AB444" s="63">
        <v>10</v>
      </c>
      <c r="AC444" s="19" t="s">
        <v>411</v>
      </c>
      <c r="AD444" s="19" t="s">
        <v>123</v>
      </c>
      <c r="AE444" s="84">
        <v>2166</v>
      </c>
      <c r="AF444" s="84">
        <v>420</v>
      </c>
      <c r="AG444" s="85">
        <f t="shared" si="14"/>
        <v>909720</v>
      </c>
      <c r="AH444" s="86">
        <f t="shared" si="15"/>
        <v>1018886.4000000001</v>
      </c>
      <c r="AI444" s="86"/>
      <c r="AJ444" s="86"/>
      <c r="AK444" s="85"/>
      <c r="AL444" s="86" t="s">
        <v>124</v>
      </c>
      <c r="AM444" s="86"/>
      <c r="AN444" s="62"/>
      <c r="AO444" s="19" t="s">
        <v>1177</v>
      </c>
      <c r="AP444" s="19"/>
      <c r="AQ444" s="19"/>
      <c r="AR444" s="19"/>
      <c r="AS444" s="19"/>
      <c r="AT444" s="19"/>
      <c r="AU444" s="19"/>
      <c r="AV444" s="19"/>
      <c r="AW444" s="19"/>
      <c r="AX444" s="89" t="s">
        <v>141</v>
      </c>
      <c r="AY444" s="19"/>
      <c r="FR444" s="1"/>
      <c r="FS444" s="1"/>
      <c r="FT444" s="1"/>
      <c r="FU444" s="1"/>
      <c r="FV444" s="1"/>
      <c r="FW444" s="1"/>
      <c r="FX444" s="1"/>
      <c r="FY444" s="1"/>
      <c r="FZ444" s="1"/>
      <c r="GA444" s="1"/>
      <c r="GB444" s="1"/>
      <c r="GC444" s="1"/>
      <c r="GD444" s="1"/>
      <c r="GE444" s="1"/>
      <c r="GF444" s="1"/>
      <c r="GG444" s="1"/>
      <c r="GH444" s="1"/>
    </row>
    <row r="445" spans="1:190" ht="12.95" customHeight="1" x14ac:dyDescent="0.25">
      <c r="A445" s="62" t="s">
        <v>271</v>
      </c>
      <c r="B445" s="62"/>
      <c r="C445" s="79">
        <v>270009316</v>
      </c>
      <c r="D445" s="79">
        <v>21102035</v>
      </c>
      <c r="E445" s="167" t="str">
        <f>VLOOKUP(D445:D985,'[8]Plan Report'!$B$812:$C$1352,2,0)</f>
        <v>2238 Т</v>
      </c>
      <c r="F445" s="62"/>
      <c r="G445" s="62" t="s">
        <v>1174</v>
      </c>
      <c r="H445" s="19" t="s">
        <v>1167</v>
      </c>
      <c r="I445" s="19" t="s">
        <v>1175</v>
      </c>
      <c r="J445" s="19" t="s">
        <v>405</v>
      </c>
      <c r="K445" s="19" t="s">
        <v>406</v>
      </c>
      <c r="L445" s="19" t="s">
        <v>454</v>
      </c>
      <c r="M445" s="62" t="s">
        <v>82</v>
      </c>
      <c r="N445" s="19" t="s">
        <v>117</v>
      </c>
      <c r="O445" s="62" t="s">
        <v>407</v>
      </c>
      <c r="P445" s="62" t="s">
        <v>128</v>
      </c>
      <c r="Q445" s="19" t="s">
        <v>120</v>
      </c>
      <c r="R445" s="62" t="s">
        <v>117</v>
      </c>
      <c r="S445" s="19" t="s">
        <v>408</v>
      </c>
      <c r="T445" s="62" t="s">
        <v>409</v>
      </c>
      <c r="U445" s="19">
        <v>60</v>
      </c>
      <c r="V445" s="19" t="s">
        <v>410</v>
      </c>
      <c r="W445" s="62"/>
      <c r="X445" s="19"/>
      <c r="Y445" s="62"/>
      <c r="Z445" s="62">
        <v>30</v>
      </c>
      <c r="AA445" s="62">
        <v>60</v>
      </c>
      <c r="AB445" s="63">
        <v>10</v>
      </c>
      <c r="AC445" s="19" t="s">
        <v>411</v>
      </c>
      <c r="AD445" s="19" t="s">
        <v>123</v>
      </c>
      <c r="AE445" s="84">
        <v>85</v>
      </c>
      <c r="AF445" s="84">
        <v>30756.6</v>
      </c>
      <c r="AG445" s="85">
        <f t="shared" si="14"/>
        <v>2614311</v>
      </c>
      <c r="AH445" s="86">
        <f t="shared" si="15"/>
        <v>2928028.3200000003</v>
      </c>
      <c r="AI445" s="86"/>
      <c r="AJ445" s="86"/>
      <c r="AK445" s="85"/>
      <c r="AL445" s="86" t="s">
        <v>124</v>
      </c>
      <c r="AM445" s="86"/>
      <c r="AN445" s="62"/>
      <c r="AO445" s="19" t="s">
        <v>1178</v>
      </c>
      <c r="AP445" s="19"/>
      <c r="AQ445" s="19"/>
      <c r="AR445" s="19"/>
      <c r="AS445" s="19"/>
      <c r="AT445" s="19"/>
      <c r="AU445" s="19"/>
      <c r="AV445" s="19"/>
      <c r="AW445" s="19"/>
      <c r="AX445" s="89" t="s">
        <v>141</v>
      </c>
      <c r="AY445" s="19"/>
      <c r="FR445" s="1"/>
      <c r="FS445" s="1"/>
      <c r="FT445" s="1"/>
      <c r="FU445" s="1"/>
      <c r="FV445" s="1"/>
      <c r="FW445" s="1"/>
      <c r="FX445" s="1"/>
      <c r="FY445" s="1"/>
      <c r="FZ445" s="1"/>
      <c r="GA445" s="1"/>
      <c r="GB445" s="1"/>
      <c r="GC445" s="1"/>
      <c r="GD445" s="1"/>
      <c r="GE445" s="1"/>
      <c r="GF445" s="1"/>
      <c r="GG445" s="1"/>
      <c r="GH445" s="1"/>
    </row>
    <row r="446" spans="1:190" ht="12.95" customHeight="1" x14ac:dyDescent="0.25">
      <c r="A446" s="62" t="s">
        <v>271</v>
      </c>
      <c r="B446" s="62"/>
      <c r="C446" s="79">
        <v>120000159</v>
      </c>
      <c r="D446" s="79">
        <v>21102067</v>
      </c>
      <c r="E446" s="167" t="str">
        <f>VLOOKUP(D446:D986,'[8]Plan Report'!$B$812:$C$1352,2,0)</f>
        <v>1897 Т</v>
      </c>
      <c r="F446" s="62"/>
      <c r="G446" s="62" t="s">
        <v>1179</v>
      </c>
      <c r="H446" s="19" t="s">
        <v>1180</v>
      </c>
      <c r="I446" s="19" t="s">
        <v>1181</v>
      </c>
      <c r="J446" s="19" t="s">
        <v>116</v>
      </c>
      <c r="K446" s="19" t="s">
        <v>406</v>
      </c>
      <c r="L446" s="19" t="s">
        <v>454</v>
      </c>
      <c r="M446" s="62" t="s">
        <v>82</v>
      </c>
      <c r="N446" s="19" t="s">
        <v>117</v>
      </c>
      <c r="O446" s="62" t="s">
        <v>407</v>
      </c>
      <c r="P446" s="62" t="s">
        <v>128</v>
      </c>
      <c r="Q446" s="19" t="s">
        <v>120</v>
      </c>
      <c r="R446" s="62" t="s">
        <v>117</v>
      </c>
      <c r="S446" s="19" t="s">
        <v>408</v>
      </c>
      <c r="T446" s="62" t="s">
        <v>409</v>
      </c>
      <c r="U446" s="19">
        <v>60</v>
      </c>
      <c r="V446" s="19" t="s">
        <v>410</v>
      </c>
      <c r="W446" s="62"/>
      <c r="X446" s="19"/>
      <c r="Y446" s="62"/>
      <c r="Z446" s="62">
        <v>30</v>
      </c>
      <c r="AA446" s="62">
        <v>60</v>
      </c>
      <c r="AB446" s="63">
        <v>10</v>
      </c>
      <c r="AC446" s="19" t="s">
        <v>411</v>
      </c>
      <c r="AD446" s="19" t="s">
        <v>123</v>
      </c>
      <c r="AE446" s="84">
        <v>85</v>
      </c>
      <c r="AF446" s="84">
        <v>37946</v>
      </c>
      <c r="AG446" s="85">
        <f t="shared" si="14"/>
        <v>3225410</v>
      </c>
      <c r="AH446" s="86">
        <f t="shared" si="15"/>
        <v>3612459.2</v>
      </c>
      <c r="AI446" s="86"/>
      <c r="AJ446" s="86"/>
      <c r="AK446" s="85"/>
      <c r="AL446" s="86" t="s">
        <v>124</v>
      </c>
      <c r="AM446" s="86"/>
      <c r="AN446" s="62"/>
      <c r="AO446" s="19" t="s">
        <v>1182</v>
      </c>
      <c r="AP446" s="19"/>
      <c r="AQ446" s="19"/>
      <c r="AR446" s="19"/>
      <c r="AS446" s="19"/>
      <c r="AT446" s="19"/>
      <c r="AU446" s="19"/>
      <c r="AV446" s="19"/>
      <c r="AW446" s="19"/>
      <c r="AX446" s="89" t="s">
        <v>141</v>
      </c>
      <c r="AY446" s="19"/>
      <c r="FR446" s="1"/>
      <c r="FS446" s="1"/>
      <c r="FT446" s="1"/>
      <c r="FU446" s="1"/>
      <c r="FV446" s="1"/>
      <c r="FW446" s="1"/>
      <c r="FX446" s="1"/>
      <c r="FY446" s="1"/>
      <c r="FZ446" s="1"/>
      <c r="GA446" s="1"/>
      <c r="GB446" s="1"/>
      <c r="GC446" s="1"/>
      <c r="GD446" s="1"/>
      <c r="GE446" s="1"/>
      <c r="GF446" s="1"/>
      <c r="GG446" s="1"/>
      <c r="GH446" s="1"/>
    </row>
    <row r="447" spans="1:190" ht="12.95" customHeight="1" x14ac:dyDescent="0.25">
      <c r="A447" s="62" t="s">
        <v>271</v>
      </c>
      <c r="B447" s="62"/>
      <c r="C447" s="79">
        <v>270009685</v>
      </c>
      <c r="D447" s="97">
        <v>21102059</v>
      </c>
      <c r="E447" s="167" t="str">
        <f>VLOOKUP(D447:D987,'[8]Plan Report'!$B$812:$C$1352,2,0)</f>
        <v>2239 Т</v>
      </c>
      <c r="F447" s="62"/>
      <c r="G447" s="62" t="s">
        <v>1183</v>
      </c>
      <c r="H447" s="19" t="s">
        <v>1184</v>
      </c>
      <c r="I447" s="19" t="s">
        <v>1185</v>
      </c>
      <c r="J447" s="19" t="s">
        <v>405</v>
      </c>
      <c r="K447" s="19" t="s">
        <v>406</v>
      </c>
      <c r="L447" s="19"/>
      <c r="M447" s="62" t="s">
        <v>246</v>
      </c>
      <c r="N447" s="19" t="s">
        <v>117</v>
      </c>
      <c r="O447" s="62" t="s">
        <v>407</v>
      </c>
      <c r="P447" s="62" t="s">
        <v>128</v>
      </c>
      <c r="Q447" s="19" t="s">
        <v>120</v>
      </c>
      <c r="R447" s="62" t="s">
        <v>117</v>
      </c>
      <c r="S447" s="19" t="s">
        <v>408</v>
      </c>
      <c r="T447" s="62" t="s">
        <v>409</v>
      </c>
      <c r="U447" s="19">
        <v>60</v>
      </c>
      <c r="V447" s="19" t="s">
        <v>410</v>
      </c>
      <c r="W447" s="62"/>
      <c r="X447" s="19"/>
      <c r="Y447" s="62"/>
      <c r="Z447" s="62" t="s">
        <v>246</v>
      </c>
      <c r="AA447" s="62">
        <v>90</v>
      </c>
      <c r="AB447" s="63">
        <v>10</v>
      </c>
      <c r="AC447" s="19" t="s">
        <v>411</v>
      </c>
      <c r="AD447" s="19" t="s">
        <v>123</v>
      </c>
      <c r="AE447" s="84">
        <v>20</v>
      </c>
      <c r="AF447" s="84">
        <v>1785</v>
      </c>
      <c r="AG447" s="85">
        <f t="shared" si="14"/>
        <v>35700</v>
      </c>
      <c r="AH447" s="86">
        <f t="shared" si="15"/>
        <v>39984.000000000007</v>
      </c>
      <c r="AI447" s="86"/>
      <c r="AJ447" s="86"/>
      <c r="AK447" s="85"/>
      <c r="AL447" s="86" t="s">
        <v>124</v>
      </c>
      <c r="AM447" s="86"/>
      <c r="AN447" s="62"/>
      <c r="AO447" s="19" t="s">
        <v>1186</v>
      </c>
      <c r="AP447" s="19"/>
      <c r="AQ447" s="19"/>
      <c r="AR447" s="19"/>
      <c r="AS447" s="19"/>
      <c r="AT447" s="19"/>
      <c r="AU447" s="19"/>
      <c r="AV447" s="19"/>
      <c r="AW447" s="19"/>
      <c r="AX447" s="89" t="s">
        <v>141</v>
      </c>
      <c r="AY447" s="19"/>
      <c r="FR447" s="1"/>
      <c r="FS447" s="1"/>
      <c r="FT447" s="1"/>
      <c r="FU447" s="1"/>
      <c r="FV447" s="1"/>
      <c r="FW447" s="1"/>
      <c r="FX447" s="1"/>
      <c r="FY447" s="1"/>
      <c r="FZ447" s="1"/>
      <c r="GA447" s="1"/>
      <c r="GB447" s="1"/>
      <c r="GC447" s="1"/>
      <c r="GD447" s="1"/>
      <c r="GE447" s="1"/>
      <c r="GF447" s="1"/>
      <c r="GG447" s="1"/>
      <c r="GH447" s="1"/>
    </row>
    <row r="448" spans="1:190" ht="12.95" customHeight="1" x14ac:dyDescent="0.25">
      <c r="A448" s="82" t="s">
        <v>1187</v>
      </c>
      <c r="B448" s="82"/>
      <c r="C448" s="83">
        <v>270011476</v>
      </c>
      <c r="D448" s="238">
        <v>21102020</v>
      </c>
      <c r="E448" s="167" t="str">
        <f>VLOOKUP(D448:D988,'[8]Plan Report'!$B$812:$C$1352,2,0)</f>
        <v>2243 Т</v>
      </c>
      <c r="F448" s="62"/>
      <c r="G448" s="62" t="s">
        <v>1188</v>
      </c>
      <c r="H448" s="92" t="s">
        <v>1189</v>
      </c>
      <c r="I448" s="92" t="s">
        <v>1190</v>
      </c>
      <c r="J448" s="92" t="s">
        <v>405</v>
      </c>
      <c r="K448" s="92" t="s">
        <v>406</v>
      </c>
      <c r="L448" s="92" t="s">
        <v>454</v>
      </c>
      <c r="M448" s="82" t="s">
        <v>82</v>
      </c>
      <c r="N448" s="92" t="s">
        <v>117</v>
      </c>
      <c r="O448" s="82" t="s">
        <v>407</v>
      </c>
      <c r="P448" s="82" t="s">
        <v>128</v>
      </c>
      <c r="Q448" s="92" t="s">
        <v>120</v>
      </c>
      <c r="R448" s="82" t="s">
        <v>117</v>
      </c>
      <c r="S448" s="92" t="s">
        <v>408</v>
      </c>
      <c r="T448" s="82" t="s">
        <v>409</v>
      </c>
      <c r="U448" s="92">
        <v>60</v>
      </c>
      <c r="V448" s="92" t="s">
        <v>410</v>
      </c>
      <c r="W448" s="82"/>
      <c r="X448" s="92"/>
      <c r="Y448" s="82"/>
      <c r="Z448" s="82">
        <v>30</v>
      </c>
      <c r="AA448" s="82">
        <v>60</v>
      </c>
      <c r="AB448" s="93">
        <v>10</v>
      </c>
      <c r="AC448" s="92" t="s">
        <v>411</v>
      </c>
      <c r="AD448" s="92" t="s">
        <v>123</v>
      </c>
      <c r="AE448" s="84">
        <v>1000</v>
      </c>
      <c r="AF448" s="84">
        <v>220</v>
      </c>
      <c r="AG448" s="85">
        <f t="shared" si="14"/>
        <v>220000</v>
      </c>
      <c r="AH448" s="86">
        <f t="shared" si="15"/>
        <v>246400.00000000003</v>
      </c>
      <c r="AI448" s="94"/>
      <c r="AJ448" s="94"/>
      <c r="AK448" s="95"/>
      <c r="AL448" s="94" t="s">
        <v>124</v>
      </c>
      <c r="AM448" s="94"/>
      <c r="AN448" s="82"/>
      <c r="AO448" s="92" t="s">
        <v>1191</v>
      </c>
      <c r="AP448" s="92"/>
      <c r="AQ448" s="19"/>
      <c r="AR448" s="92"/>
      <c r="AS448" s="92"/>
      <c r="AT448" s="92"/>
      <c r="AU448" s="92"/>
      <c r="AV448" s="92"/>
      <c r="AW448" s="92"/>
      <c r="AX448" s="89" t="s">
        <v>141</v>
      </c>
      <c r="AY448" s="92"/>
      <c r="FR448" s="1"/>
      <c r="FS448" s="1"/>
      <c r="FT448" s="1"/>
      <c r="FU448" s="1"/>
      <c r="FV448" s="1"/>
      <c r="FW448" s="1"/>
      <c r="FX448" s="1"/>
      <c r="FY448" s="1"/>
      <c r="FZ448" s="1"/>
      <c r="GA448" s="1"/>
      <c r="GB448" s="1"/>
      <c r="GC448" s="1"/>
      <c r="GD448" s="1"/>
      <c r="GE448" s="1"/>
      <c r="GF448" s="1"/>
      <c r="GG448" s="1"/>
      <c r="GH448" s="1"/>
    </row>
    <row r="449" spans="1:190" ht="12.95" customHeight="1" x14ac:dyDescent="0.25">
      <c r="A449" s="62" t="s">
        <v>1187</v>
      </c>
      <c r="B449" s="62"/>
      <c r="C449" s="79">
        <v>120004745</v>
      </c>
      <c r="D449" s="238">
        <v>21102052</v>
      </c>
      <c r="E449" s="167" t="str">
        <f>VLOOKUP(D449:D989,'[8]Plan Report'!$B$812:$C$1352,2,0)</f>
        <v>1901 Т</v>
      </c>
      <c r="F449" s="62"/>
      <c r="G449" s="62" t="s">
        <v>1192</v>
      </c>
      <c r="H449" s="19" t="s">
        <v>1193</v>
      </c>
      <c r="I449" s="19" t="s">
        <v>1194</v>
      </c>
      <c r="J449" s="19" t="s">
        <v>405</v>
      </c>
      <c r="K449" s="19" t="s">
        <v>406</v>
      </c>
      <c r="L449" s="19"/>
      <c r="M449" s="62" t="s">
        <v>246</v>
      </c>
      <c r="N449" s="19" t="s">
        <v>117</v>
      </c>
      <c r="O449" s="62" t="s">
        <v>407</v>
      </c>
      <c r="P449" s="62" t="s">
        <v>128</v>
      </c>
      <c r="Q449" s="19" t="s">
        <v>120</v>
      </c>
      <c r="R449" s="62" t="s">
        <v>117</v>
      </c>
      <c r="S449" s="19" t="s">
        <v>408</v>
      </c>
      <c r="T449" s="62" t="s">
        <v>409</v>
      </c>
      <c r="U449" s="19">
        <v>60</v>
      </c>
      <c r="V449" s="19" t="s">
        <v>410</v>
      </c>
      <c r="W449" s="62"/>
      <c r="X449" s="19"/>
      <c r="Y449" s="62"/>
      <c r="Z449" s="62" t="s">
        <v>246</v>
      </c>
      <c r="AA449" s="62">
        <v>90</v>
      </c>
      <c r="AB449" s="63">
        <v>10</v>
      </c>
      <c r="AC449" s="19" t="s">
        <v>411</v>
      </c>
      <c r="AD449" s="19" t="s">
        <v>123</v>
      </c>
      <c r="AE449" s="84">
        <v>1</v>
      </c>
      <c r="AF449" s="84">
        <v>357000</v>
      </c>
      <c r="AG449" s="85">
        <f t="shared" si="14"/>
        <v>357000</v>
      </c>
      <c r="AH449" s="86">
        <f t="shared" si="15"/>
        <v>399840.00000000006</v>
      </c>
      <c r="AI449" s="86"/>
      <c r="AJ449" s="86"/>
      <c r="AK449" s="85"/>
      <c r="AL449" s="86" t="s">
        <v>124</v>
      </c>
      <c r="AM449" s="86"/>
      <c r="AN449" s="62"/>
      <c r="AO449" s="19" t="s">
        <v>2304</v>
      </c>
      <c r="AP449" s="19"/>
      <c r="AQ449" s="19"/>
      <c r="AR449" s="19"/>
      <c r="AS449" s="19"/>
      <c r="AT449" s="19"/>
      <c r="AU449" s="19"/>
      <c r="AV449" s="19"/>
      <c r="AW449" s="19"/>
      <c r="AX449" s="89" t="s">
        <v>141</v>
      </c>
      <c r="AY449" s="19"/>
      <c r="FR449" s="1"/>
      <c r="FS449" s="1"/>
      <c r="FT449" s="1"/>
      <c r="FU449" s="1"/>
      <c r="FV449" s="1"/>
      <c r="FW449" s="1"/>
      <c r="FX449" s="1"/>
      <c r="FY449" s="1"/>
      <c r="FZ449" s="1"/>
      <c r="GA449" s="1"/>
      <c r="GB449" s="1"/>
      <c r="GC449" s="1"/>
      <c r="GD449" s="1"/>
      <c r="GE449" s="1"/>
      <c r="GF449" s="1"/>
      <c r="GG449" s="1"/>
      <c r="GH449" s="1"/>
    </row>
    <row r="450" spans="1:190" ht="12.95" customHeight="1" x14ac:dyDescent="0.25">
      <c r="A450" s="62" t="s">
        <v>1187</v>
      </c>
      <c r="B450" s="62"/>
      <c r="C450" s="79">
        <v>270011475</v>
      </c>
      <c r="D450" s="79">
        <v>21102068</v>
      </c>
      <c r="E450" s="167" t="str">
        <f>VLOOKUP(D450:D990,'[8]Plan Report'!$B$812:$C$1352,2,0)</f>
        <v>1707 Т</v>
      </c>
      <c r="F450" s="62"/>
      <c r="G450" s="62" t="s">
        <v>1195</v>
      </c>
      <c r="H450" s="19" t="s">
        <v>1196</v>
      </c>
      <c r="I450" s="19" t="s">
        <v>1197</v>
      </c>
      <c r="J450" s="19" t="s">
        <v>158</v>
      </c>
      <c r="K450" s="19" t="s">
        <v>159</v>
      </c>
      <c r="L450" s="19"/>
      <c r="M450" s="62" t="s">
        <v>246</v>
      </c>
      <c r="N450" s="19" t="s">
        <v>117</v>
      </c>
      <c r="O450" s="62" t="s">
        <v>407</v>
      </c>
      <c r="P450" s="62" t="s">
        <v>128</v>
      </c>
      <c r="Q450" s="19" t="s">
        <v>120</v>
      </c>
      <c r="R450" s="62" t="s">
        <v>117</v>
      </c>
      <c r="S450" s="19" t="s">
        <v>408</v>
      </c>
      <c r="T450" s="62" t="s">
        <v>409</v>
      </c>
      <c r="U450" s="19">
        <v>60</v>
      </c>
      <c r="V450" s="19" t="s">
        <v>410</v>
      </c>
      <c r="W450" s="62"/>
      <c r="X450" s="19"/>
      <c r="Y450" s="62"/>
      <c r="Z450" s="62" t="s">
        <v>246</v>
      </c>
      <c r="AA450" s="62">
        <v>90</v>
      </c>
      <c r="AB450" s="63">
        <v>10</v>
      </c>
      <c r="AC450" s="19" t="s">
        <v>428</v>
      </c>
      <c r="AD450" s="19" t="s">
        <v>123</v>
      </c>
      <c r="AE450" s="84">
        <v>1000</v>
      </c>
      <c r="AF450" s="84">
        <v>113</v>
      </c>
      <c r="AG450" s="85">
        <f t="shared" si="14"/>
        <v>113000</v>
      </c>
      <c r="AH450" s="86">
        <f t="shared" si="15"/>
        <v>126560.00000000001</v>
      </c>
      <c r="AI450" s="86"/>
      <c r="AJ450" s="86"/>
      <c r="AK450" s="85"/>
      <c r="AL450" s="86" t="s">
        <v>124</v>
      </c>
      <c r="AM450" s="86"/>
      <c r="AN450" s="62"/>
      <c r="AO450" s="19" t="s">
        <v>1198</v>
      </c>
      <c r="AP450" s="19"/>
      <c r="AQ450" s="19"/>
      <c r="AR450" s="19"/>
      <c r="AS450" s="19"/>
      <c r="AT450" s="19"/>
      <c r="AU450" s="19"/>
      <c r="AV450" s="19"/>
      <c r="AW450" s="19"/>
      <c r="AX450" s="89" t="s">
        <v>141</v>
      </c>
      <c r="AY450" s="19"/>
      <c r="FR450" s="1"/>
      <c r="FS450" s="1"/>
      <c r="FT450" s="1"/>
      <c r="FU450" s="1"/>
      <c r="FV450" s="1"/>
      <c r="FW450" s="1"/>
      <c r="FX450" s="1"/>
      <c r="FY450" s="1"/>
      <c r="FZ450" s="1"/>
      <c r="GA450" s="1"/>
      <c r="GB450" s="1"/>
      <c r="GC450" s="1"/>
      <c r="GD450" s="1"/>
      <c r="GE450" s="1"/>
      <c r="GF450" s="1"/>
      <c r="GG450" s="1"/>
      <c r="GH450" s="1"/>
    </row>
    <row r="451" spans="1:190" ht="12.95" customHeight="1" x14ac:dyDescent="0.25">
      <c r="A451" s="62" t="s">
        <v>1470</v>
      </c>
      <c r="B451" s="62"/>
      <c r="C451" s="79">
        <v>210029890</v>
      </c>
      <c r="D451" s="239">
        <v>21102075</v>
      </c>
      <c r="E451" s="236" t="s">
        <v>4616</v>
      </c>
      <c r="F451" s="62"/>
      <c r="G451" s="62" t="s">
        <v>1471</v>
      </c>
      <c r="H451" s="19" t="s">
        <v>550</v>
      </c>
      <c r="I451" s="19" t="s">
        <v>1472</v>
      </c>
      <c r="J451" s="19" t="s">
        <v>405</v>
      </c>
      <c r="K451" s="19" t="s">
        <v>406</v>
      </c>
      <c r="L451" s="19"/>
      <c r="M451" s="62" t="s">
        <v>246</v>
      </c>
      <c r="N451" s="19" t="s">
        <v>117</v>
      </c>
      <c r="O451" s="62" t="s">
        <v>407</v>
      </c>
      <c r="P451" s="62" t="s">
        <v>151</v>
      </c>
      <c r="Q451" s="19" t="s">
        <v>120</v>
      </c>
      <c r="R451" s="62" t="s">
        <v>117</v>
      </c>
      <c r="S451" s="19" t="s">
        <v>408</v>
      </c>
      <c r="T451" s="62" t="s">
        <v>409</v>
      </c>
      <c r="U451" s="19">
        <v>70</v>
      </c>
      <c r="V451" s="19" t="s">
        <v>410</v>
      </c>
      <c r="W451" s="79"/>
      <c r="X451" s="19"/>
      <c r="Y451" s="62"/>
      <c r="Z451" s="62" t="s">
        <v>246</v>
      </c>
      <c r="AA451" s="62">
        <v>90</v>
      </c>
      <c r="AB451" s="63">
        <v>10</v>
      </c>
      <c r="AC451" s="19" t="s">
        <v>411</v>
      </c>
      <c r="AD451" s="19" t="s">
        <v>123</v>
      </c>
      <c r="AE451" s="84">
        <v>6</v>
      </c>
      <c r="AF451" s="84">
        <v>79683.8</v>
      </c>
      <c r="AG451" s="85">
        <f t="shared" si="14"/>
        <v>478102.80000000005</v>
      </c>
      <c r="AH451" s="86">
        <f t="shared" si="15"/>
        <v>535475.13600000006</v>
      </c>
      <c r="AI451" s="86"/>
      <c r="AJ451" s="86"/>
      <c r="AK451" s="85"/>
      <c r="AL451" s="86" t="s">
        <v>124</v>
      </c>
      <c r="AM451" s="86"/>
      <c r="AN451" s="62"/>
      <c r="AO451" s="19" t="s">
        <v>1473</v>
      </c>
      <c r="AP451" s="19"/>
      <c r="AQ451" s="19"/>
      <c r="AR451" s="19"/>
      <c r="AS451" s="19"/>
      <c r="AT451" s="19"/>
      <c r="AU451" s="19"/>
      <c r="AV451" s="19"/>
      <c r="AW451" s="19"/>
      <c r="AX451" s="89" t="s">
        <v>141</v>
      </c>
      <c r="AY451" s="19"/>
      <c r="FR451" s="1"/>
      <c r="FS451" s="1"/>
      <c r="FT451" s="1"/>
      <c r="FU451" s="1"/>
      <c r="FV451" s="1"/>
      <c r="FW451" s="1"/>
      <c r="FX451" s="1"/>
      <c r="FY451" s="1"/>
      <c r="FZ451" s="1"/>
      <c r="GA451" s="1"/>
      <c r="GB451" s="1"/>
      <c r="GC451" s="1"/>
      <c r="GD451" s="1"/>
      <c r="GE451" s="1"/>
      <c r="GF451" s="1"/>
      <c r="GG451" s="1"/>
      <c r="GH451" s="1"/>
    </row>
    <row r="452" spans="1:190" ht="12.95" customHeight="1" x14ac:dyDescent="0.25">
      <c r="A452" s="62" t="s">
        <v>1470</v>
      </c>
      <c r="B452" s="62"/>
      <c r="C452" s="79">
        <v>210023039</v>
      </c>
      <c r="D452" s="79">
        <v>21102076</v>
      </c>
      <c r="E452" s="167" t="str">
        <f>VLOOKUP(D452:D992,'[8]Plan Report'!$B$812:$C$1352,2,0)</f>
        <v>2207 Т</v>
      </c>
      <c r="F452" s="62"/>
      <c r="G452" s="62" t="s">
        <v>1475</v>
      </c>
      <c r="H452" s="19" t="s">
        <v>1476</v>
      </c>
      <c r="I452" s="19" t="s">
        <v>1477</v>
      </c>
      <c r="J452" s="19" t="s">
        <v>405</v>
      </c>
      <c r="K452" s="19" t="s">
        <v>406</v>
      </c>
      <c r="L452" s="19"/>
      <c r="M452" s="62" t="s">
        <v>246</v>
      </c>
      <c r="N452" s="19" t="s">
        <v>117</v>
      </c>
      <c r="O452" s="62" t="s">
        <v>407</v>
      </c>
      <c r="P452" s="62" t="s">
        <v>1478</v>
      </c>
      <c r="Q452" s="19" t="s">
        <v>120</v>
      </c>
      <c r="R452" s="62" t="s">
        <v>117</v>
      </c>
      <c r="S452" s="19" t="s">
        <v>408</v>
      </c>
      <c r="T452" s="62" t="s">
        <v>409</v>
      </c>
      <c r="U452" s="19">
        <v>70</v>
      </c>
      <c r="V452" s="19" t="s">
        <v>410</v>
      </c>
      <c r="W452" s="79"/>
      <c r="X452" s="19"/>
      <c r="Y452" s="62"/>
      <c r="Z452" s="62" t="s">
        <v>246</v>
      </c>
      <c r="AA452" s="62">
        <v>90</v>
      </c>
      <c r="AB452" s="63">
        <v>10</v>
      </c>
      <c r="AC452" s="19" t="s">
        <v>411</v>
      </c>
      <c r="AD452" s="19" t="s">
        <v>123</v>
      </c>
      <c r="AE452" s="84">
        <v>49</v>
      </c>
      <c r="AF452" s="84">
        <v>74442.899999999994</v>
      </c>
      <c r="AG452" s="85">
        <f t="shared" si="14"/>
        <v>3647702.0999999996</v>
      </c>
      <c r="AH452" s="86">
        <f t="shared" si="15"/>
        <v>4085426.352</v>
      </c>
      <c r="AI452" s="86"/>
      <c r="AJ452" s="86"/>
      <c r="AK452" s="85"/>
      <c r="AL452" s="86" t="s">
        <v>124</v>
      </c>
      <c r="AM452" s="86"/>
      <c r="AN452" s="62"/>
      <c r="AO452" s="19" t="s">
        <v>1479</v>
      </c>
      <c r="AP452" s="19"/>
      <c r="AQ452" s="19"/>
      <c r="AR452" s="19"/>
      <c r="AS452" s="19"/>
      <c r="AT452" s="19"/>
      <c r="AU452" s="19"/>
      <c r="AV452" s="19"/>
      <c r="AW452" s="19"/>
      <c r="AX452" s="89" t="s">
        <v>141</v>
      </c>
      <c r="AY452" s="19"/>
      <c r="FR452" s="1"/>
      <c r="FS452" s="1"/>
      <c r="FT452" s="1"/>
      <c r="FU452" s="1"/>
      <c r="FV452" s="1"/>
      <c r="FW452" s="1"/>
      <c r="FX452" s="1"/>
      <c r="FY452" s="1"/>
      <c r="FZ452" s="1"/>
      <c r="GA452" s="1"/>
      <c r="GB452" s="1"/>
      <c r="GC452" s="1"/>
      <c r="GD452" s="1"/>
      <c r="GE452" s="1"/>
      <c r="GF452" s="1"/>
      <c r="GG452" s="1"/>
      <c r="GH452" s="1"/>
    </row>
    <row r="453" spans="1:190" ht="12.95" customHeight="1" x14ac:dyDescent="0.25">
      <c r="A453" s="62" t="s">
        <v>1470</v>
      </c>
      <c r="B453" s="62"/>
      <c r="C453" s="79">
        <v>210036194</v>
      </c>
      <c r="D453" s="79">
        <v>21102077</v>
      </c>
      <c r="E453" s="167" t="str">
        <f>VLOOKUP(D453:D993,'[8]Plan Report'!$B$812:$C$1352,2,0)</f>
        <v>1952 Т</v>
      </c>
      <c r="F453" s="62"/>
      <c r="G453" s="62" t="s">
        <v>1480</v>
      </c>
      <c r="H453" s="19" t="s">
        <v>1481</v>
      </c>
      <c r="I453" s="19" t="s">
        <v>1482</v>
      </c>
      <c r="J453" s="19" t="s">
        <v>405</v>
      </c>
      <c r="K453" s="19" t="s">
        <v>406</v>
      </c>
      <c r="L453" s="19"/>
      <c r="M453" s="62" t="s">
        <v>246</v>
      </c>
      <c r="N453" s="19" t="s">
        <v>117</v>
      </c>
      <c r="O453" s="62" t="s">
        <v>407</v>
      </c>
      <c r="P453" s="62" t="s">
        <v>151</v>
      </c>
      <c r="Q453" s="19" t="s">
        <v>120</v>
      </c>
      <c r="R453" s="62" t="s">
        <v>117</v>
      </c>
      <c r="S453" s="19" t="s">
        <v>408</v>
      </c>
      <c r="T453" s="62" t="s">
        <v>409</v>
      </c>
      <c r="U453" s="19">
        <v>70</v>
      </c>
      <c r="V453" s="19" t="s">
        <v>410</v>
      </c>
      <c r="W453" s="62"/>
      <c r="X453" s="19"/>
      <c r="Y453" s="62"/>
      <c r="Z453" s="62" t="s">
        <v>246</v>
      </c>
      <c r="AA453" s="62">
        <v>90</v>
      </c>
      <c r="AB453" s="63">
        <v>10</v>
      </c>
      <c r="AC453" s="19" t="s">
        <v>411</v>
      </c>
      <c r="AD453" s="19" t="s">
        <v>123</v>
      </c>
      <c r="AE453" s="84">
        <v>3</v>
      </c>
      <c r="AF453" s="84">
        <v>419050.9</v>
      </c>
      <c r="AG453" s="85">
        <f t="shared" si="14"/>
        <v>1257152.7000000002</v>
      </c>
      <c r="AH453" s="86">
        <f t="shared" si="15"/>
        <v>1408011.0240000004</v>
      </c>
      <c r="AI453" s="86"/>
      <c r="AJ453" s="86"/>
      <c r="AK453" s="85"/>
      <c r="AL453" s="86" t="s">
        <v>124</v>
      </c>
      <c r="AM453" s="86"/>
      <c r="AN453" s="62"/>
      <c r="AO453" s="19" t="s">
        <v>1483</v>
      </c>
      <c r="AP453" s="19"/>
      <c r="AQ453" s="19"/>
      <c r="AR453" s="19"/>
      <c r="AS453" s="19"/>
      <c r="AT453" s="19"/>
      <c r="AU453" s="19"/>
      <c r="AV453" s="19"/>
      <c r="AW453" s="19"/>
      <c r="AX453" s="89" t="s">
        <v>141</v>
      </c>
      <c r="AY453" s="19"/>
      <c r="FR453" s="1"/>
      <c r="FS453" s="1"/>
      <c r="FT453" s="1"/>
      <c r="FU453" s="1"/>
      <c r="FV453" s="1"/>
      <c r="FW453" s="1"/>
      <c r="FX453" s="1"/>
      <c r="FY453" s="1"/>
      <c r="FZ453" s="1"/>
      <c r="GA453" s="1"/>
      <c r="GB453" s="1"/>
      <c r="GC453" s="1"/>
      <c r="GD453" s="1"/>
      <c r="GE453" s="1"/>
      <c r="GF453" s="1"/>
      <c r="GG453" s="1"/>
      <c r="GH453" s="1"/>
    </row>
    <row r="454" spans="1:190" ht="12.95" customHeight="1" x14ac:dyDescent="0.25">
      <c r="A454" s="62" t="s">
        <v>1470</v>
      </c>
      <c r="B454" s="62"/>
      <c r="C454" s="79">
        <v>210028574</v>
      </c>
      <c r="D454" s="79">
        <v>21102078</v>
      </c>
      <c r="E454" s="167" t="str">
        <f>VLOOKUP(D454:D994,'[8]Plan Report'!$B$812:$C$1352,2,0)</f>
        <v>1921 Т</v>
      </c>
      <c r="F454" s="62"/>
      <c r="G454" s="62" t="s">
        <v>1484</v>
      </c>
      <c r="H454" s="19" t="s">
        <v>1485</v>
      </c>
      <c r="I454" s="19" t="s">
        <v>1486</v>
      </c>
      <c r="J454" s="19" t="s">
        <v>405</v>
      </c>
      <c r="K454" s="19" t="s">
        <v>406</v>
      </c>
      <c r="L454" s="19"/>
      <c r="M454" s="62" t="s">
        <v>246</v>
      </c>
      <c r="N454" s="19" t="s">
        <v>117</v>
      </c>
      <c r="O454" s="62" t="s">
        <v>407</v>
      </c>
      <c r="P454" s="62" t="s">
        <v>151</v>
      </c>
      <c r="Q454" s="19" t="s">
        <v>120</v>
      </c>
      <c r="R454" s="62" t="s">
        <v>117</v>
      </c>
      <c r="S454" s="19" t="s">
        <v>408</v>
      </c>
      <c r="T454" s="62" t="s">
        <v>409</v>
      </c>
      <c r="U454" s="19">
        <v>70</v>
      </c>
      <c r="V454" s="19" t="s">
        <v>410</v>
      </c>
      <c r="W454" s="79"/>
      <c r="X454" s="19"/>
      <c r="Y454" s="62"/>
      <c r="Z454" s="62" t="s">
        <v>246</v>
      </c>
      <c r="AA454" s="62">
        <v>90</v>
      </c>
      <c r="AB454" s="63">
        <v>10</v>
      </c>
      <c r="AC454" s="19" t="s">
        <v>411</v>
      </c>
      <c r="AD454" s="19" t="s">
        <v>123</v>
      </c>
      <c r="AE454" s="84">
        <v>50</v>
      </c>
      <c r="AF454" s="84">
        <v>55000</v>
      </c>
      <c r="AG454" s="85">
        <f t="shared" si="14"/>
        <v>2750000</v>
      </c>
      <c r="AH454" s="86">
        <f t="shared" si="15"/>
        <v>3080000.0000000005</v>
      </c>
      <c r="AI454" s="86"/>
      <c r="AJ454" s="86"/>
      <c r="AK454" s="85"/>
      <c r="AL454" s="86" t="s">
        <v>124</v>
      </c>
      <c r="AM454" s="86"/>
      <c r="AN454" s="62"/>
      <c r="AO454" s="19" t="s">
        <v>1487</v>
      </c>
      <c r="AP454" s="19"/>
      <c r="AQ454" s="19"/>
      <c r="AR454" s="19"/>
      <c r="AS454" s="19"/>
      <c r="AT454" s="19"/>
      <c r="AU454" s="19"/>
      <c r="AV454" s="19"/>
      <c r="AW454" s="19"/>
      <c r="AX454" s="89" t="s">
        <v>141</v>
      </c>
      <c r="AY454" s="19"/>
      <c r="FR454" s="1"/>
      <c r="FS454" s="1"/>
      <c r="FT454" s="1"/>
      <c r="FU454" s="1"/>
      <c r="FV454" s="1"/>
      <c r="FW454" s="1"/>
      <c r="FX454" s="1"/>
      <c r="FY454" s="1"/>
      <c r="FZ454" s="1"/>
      <c r="GA454" s="1"/>
      <c r="GB454" s="1"/>
      <c r="GC454" s="1"/>
      <c r="GD454" s="1"/>
      <c r="GE454" s="1"/>
      <c r="GF454" s="1"/>
      <c r="GG454" s="1"/>
      <c r="GH454" s="1"/>
    </row>
    <row r="455" spans="1:190" ht="12.95" customHeight="1" x14ac:dyDescent="0.25">
      <c r="A455" s="62" t="s">
        <v>1470</v>
      </c>
      <c r="B455" s="62"/>
      <c r="C455" s="79">
        <v>210020401</v>
      </c>
      <c r="D455" s="79">
        <v>21102080</v>
      </c>
      <c r="E455" s="167" t="str">
        <f>VLOOKUP(D455:D995,'[8]Plan Report'!$B$812:$C$1352,2,0)</f>
        <v>2073 Т</v>
      </c>
      <c r="F455" s="62"/>
      <c r="G455" s="62" t="s">
        <v>1488</v>
      </c>
      <c r="H455" s="19" t="s">
        <v>1489</v>
      </c>
      <c r="I455" s="19" t="s">
        <v>1490</v>
      </c>
      <c r="J455" s="19" t="s">
        <v>133</v>
      </c>
      <c r="K455" s="19" t="s">
        <v>406</v>
      </c>
      <c r="L455" s="19" t="s">
        <v>454</v>
      </c>
      <c r="M455" s="62" t="s">
        <v>82</v>
      </c>
      <c r="N455" s="19" t="s">
        <v>117</v>
      </c>
      <c r="O455" s="62" t="s">
        <v>407</v>
      </c>
      <c r="P455" s="62" t="s">
        <v>128</v>
      </c>
      <c r="Q455" s="19" t="s">
        <v>120</v>
      </c>
      <c r="R455" s="62" t="s">
        <v>117</v>
      </c>
      <c r="S455" s="19" t="s">
        <v>408</v>
      </c>
      <c r="T455" s="62" t="s">
        <v>409</v>
      </c>
      <c r="U455" s="19">
        <v>70</v>
      </c>
      <c r="V455" s="19" t="s">
        <v>410</v>
      </c>
      <c r="W455" s="79"/>
      <c r="X455" s="19"/>
      <c r="Y455" s="62"/>
      <c r="Z455" s="62">
        <v>30</v>
      </c>
      <c r="AA455" s="62">
        <v>60</v>
      </c>
      <c r="AB455" s="63">
        <v>10</v>
      </c>
      <c r="AC455" s="19" t="s">
        <v>416</v>
      </c>
      <c r="AD455" s="19" t="s">
        <v>123</v>
      </c>
      <c r="AE455" s="84">
        <v>2000</v>
      </c>
      <c r="AF455" s="84">
        <v>405</v>
      </c>
      <c r="AG455" s="85">
        <f t="shared" si="14"/>
        <v>810000</v>
      </c>
      <c r="AH455" s="86">
        <f t="shared" si="15"/>
        <v>907200.00000000012</v>
      </c>
      <c r="AI455" s="86"/>
      <c r="AJ455" s="86"/>
      <c r="AK455" s="85"/>
      <c r="AL455" s="86" t="s">
        <v>124</v>
      </c>
      <c r="AM455" s="86"/>
      <c r="AN455" s="62"/>
      <c r="AO455" s="19" t="s">
        <v>1491</v>
      </c>
      <c r="AP455" s="19"/>
      <c r="AQ455" s="19"/>
      <c r="AR455" s="19"/>
      <c r="AS455" s="19"/>
      <c r="AT455" s="19"/>
      <c r="AU455" s="19"/>
      <c r="AV455" s="19"/>
      <c r="AW455" s="19"/>
      <c r="AX455" s="89" t="s">
        <v>141</v>
      </c>
      <c r="AY455" s="19"/>
      <c r="FR455" s="1"/>
      <c r="FS455" s="1"/>
      <c r="FT455" s="1"/>
      <c r="FU455" s="1"/>
      <c r="FV455" s="1"/>
      <c r="FW455" s="1"/>
      <c r="FX455" s="1"/>
      <c r="FY455" s="1"/>
      <c r="FZ455" s="1"/>
      <c r="GA455" s="1"/>
      <c r="GB455" s="1"/>
      <c r="GC455" s="1"/>
      <c r="GD455" s="1"/>
      <c r="GE455" s="1"/>
      <c r="GF455" s="1"/>
      <c r="GG455" s="1"/>
      <c r="GH455" s="1"/>
    </row>
    <row r="456" spans="1:190" ht="12.95" customHeight="1" x14ac:dyDescent="0.25">
      <c r="A456" s="62" t="s">
        <v>1470</v>
      </c>
      <c r="B456" s="62"/>
      <c r="C456" s="79">
        <v>210026678</v>
      </c>
      <c r="D456" s="79">
        <v>21102081</v>
      </c>
      <c r="E456" s="167" t="str">
        <f>VLOOKUP(D456:D996,'[8]Plan Report'!$B$812:$C$1352,2,0)</f>
        <v>2074 Т</v>
      </c>
      <c r="F456" s="62"/>
      <c r="G456" s="62" t="s">
        <v>1488</v>
      </c>
      <c r="H456" s="19" t="s">
        <v>1489</v>
      </c>
      <c r="I456" s="19" t="s">
        <v>1490</v>
      </c>
      <c r="J456" s="19" t="s">
        <v>133</v>
      </c>
      <c r="K456" s="19" t="s">
        <v>406</v>
      </c>
      <c r="L456" s="19" t="s">
        <v>454</v>
      </c>
      <c r="M456" s="62" t="s">
        <v>82</v>
      </c>
      <c r="N456" s="19" t="s">
        <v>117</v>
      </c>
      <c r="O456" s="62" t="s">
        <v>407</v>
      </c>
      <c r="P456" s="62" t="s">
        <v>128</v>
      </c>
      <c r="Q456" s="19" t="s">
        <v>120</v>
      </c>
      <c r="R456" s="62" t="s">
        <v>117</v>
      </c>
      <c r="S456" s="19" t="s">
        <v>408</v>
      </c>
      <c r="T456" s="62" t="s">
        <v>409</v>
      </c>
      <c r="U456" s="19">
        <v>70</v>
      </c>
      <c r="V456" s="19" t="s">
        <v>410</v>
      </c>
      <c r="W456" s="79"/>
      <c r="X456" s="19"/>
      <c r="Y456" s="62"/>
      <c r="Z456" s="62">
        <v>30</v>
      </c>
      <c r="AA456" s="62">
        <v>60</v>
      </c>
      <c r="AB456" s="63">
        <v>10</v>
      </c>
      <c r="AC456" s="19" t="s">
        <v>808</v>
      </c>
      <c r="AD456" s="19" t="s">
        <v>123</v>
      </c>
      <c r="AE456" s="84">
        <v>2.1</v>
      </c>
      <c r="AF456" s="84">
        <v>660000</v>
      </c>
      <c r="AG456" s="85">
        <f t="shared" si="14"/>
        <v>1386000</v>
      </c>
      <c r="AH456" s="86">
        <f t="shared" si="15"/>
        <v>1552320.0000000002</v>
      </c>
      <c r="AI456" s="86"/>
      <c r="AJ456" s="86"/>
      <c r="AK456" s="85"/>
      <c r="AL456" s="86" t="s">
        <v>124</v>
      </c>
      <c r="AM456" s="86"/>
      <c r="AN456" s="62"/>
      <c r="AO456" s="19" t="s">
        <v>1492</v>
      </c>
      <c r="AP456" s="19"/>
      <c r="AQ456" s="19"/>
      <c r="AR456" s="19"/>
      <c r="AS456" s="19"/>
      <c r="AT456" s="19"/>
      <c r="AU456" s="19"/>
      <c r="AV456" s="19"/>
      <c r="AW456" s="19"/>
      <c r="AX456" s="89" t="s">
        <v>141</v>
      </c>
      <c r="AY456" s="19"/>
      <c r="FR456" s="1"/>
      <c r="FS456" s="1"/>
      <c r="FT456" s="1"/>
      <c r="FU456" s="1"/>
      <c r="FV456" s="1"/>
      <c r="FW456" s="1"/>
      <c r="FX456" s="1"/>
      <c r="FY456" s="1"/>
      <c r="FZ456" s="1"/>
      <c r="GA456" s="1"/>
      <c r="GB456" s="1"/>
      <c r="GC456" s="1"/>
      <c r="GD456" s="1"/>
      <c r="GE456" s="1"/>
      <c r="GF456" s="1"/>
      <c r="GG456" s="1"/>
      <c r="GH456" s="1"/>
    </row>
    <row r="457" spans="1:190" ht="12.95" customHeight="1" x14ac:dyDescent="0.25">
      <c r="A457" s="62" t="s">
        <v>1470</v>
      </c>
      <c r="B457" s="62"/>
      <c r="C457" s="79">
        <v>210026679</v>
      </c>
      <c r="D457" s="79">
        <v>21102082</v>
      </c>
      <c r="E457" s="167" t="str">
        <f>VLOOKUP(D457:D997,'[8]Plan Report'!$B$812:$C$1352,2,0)</f>
        <v>2075 Т</v>
      </c>
      <c r="F457" s="62"/>
      <c r="G457" s="62" t="s">
        <v>1488</v>
      </c>
      <c r="H457" s="19" t="s">
        <v>1489</v>
      </c>
      <c r="I457" s="19" t="s">
        <v>1490</v>
      </c>
      <c r="J457" s="19" t="s">
        <v>133</v>
      </c>
      <c r="K457" s="19" t="s">
        <v>406</v>
      </c>
      <c r="L457" s="19" t="s">
        <v>454</v>
      </c>
      <c r="M457" s="62" t="s">
        <v>82</v>
      </c>
      <c r="N457" s="19" t="s">
        <v>117</v>
      </c>
      <c r="O457" s="62" t="s">
        <v>407</v>
      </c>
      <c r="P457" s="62" t="s">
        <v>128</v>
      </c>
      <c r="Q457" s="19" t="s">
        <v>120</v>
      </c>
      <c r="R457" s="62" t="s">
        <v>117</v>
      </c>
      <c r="S457" s="19" t="s">
        <v>408</v>
      </c>
      <c r="T457" s="62" t="s">
        <v>409</v>
      </c>
      <c r="U457" s="19">
        <v>70</v>
      </c>
      <c r="V457" s="19" t="s">
        <v>410</v>
      </c>
      <c r="W457" s="79"/>
      <c r="X457" s="19"/>
      <c r="Y457" s="62"/>
      <c r="Z457" s="62">
        <v>30</v>
      </c>
      <c r="AA457" s="62">
        <v>60</v>
      </c>
      <c r="AB457" s="63">
        <v>10</v>
      </c>
      <c r="AC457" s="19" t="s">
        <v>808</v>
      </c>
      <c r="AD457" s="19" t="s">
        <v>123</v>
      </c>
      <c r="AE457" s="84">
        <v>1.19</v>
      </c>
      <c r="AF457" s="84">
        <v>1270000</v>
      </c>
      <c r="AG457" s="85">
        <f t="shared" si="14"/>
        <v>1511300</v>
      </c>
      <c r="AH457" s="86">
        <f t="shared" si="15"/>
        <v>1692656.0000000002</v>
      </c>
      <c r="AI457" s="86"/>
      <c r="AJ457" s="86"/>
      <c r="AK457" s="85"/>
      <c r="AL457" s="86" t="s">
        <v>124</v>
      </c>
      <c r="AM457" s="86"/>
      <c r="AN457" s="62"/>
      <c r="AO457" s="19" t="s">
        <v>1493</v>
      </c>
      <c r="AP457" s="19"/>
      <c r="AQ457" s="19"/>
      <c r="AR457" s="19"/>
      <c r="AS457" s="19"/>
      <c r="AT457" s="19"/>
      <c r="AU457" s="19"/>
      <c r="AV457" s="19"/>
      <c r="AW457" s="19"/>
      <c r="AX457" s="89" t="s">
        <v>141</v>
      </c>
      <c r="AY457" s="19"/>
      <c r="FR457" s="1"/>
      <c r="FS457" s="1"/>
      <c r="FT457" s="1"/>
      <c r="FU457" s="1"/>
      <c r="FV457" s="1"/>
      <c r="FW457" s="1"/>
      <c r="FX457" s="1"/>
      <c r="FY457" s="1"/>
      <c r="FZ457" s="1"/>
      <c r="GA457" s="1"/>
      <c r="GB457" s="1"/>
      <c r="GC457" s="1"/>
      <c r="GD457" s="1"/>
      <c r="GE457" s="1"/>
      <c r="GF457" s="1"/>
      <c r="GG457" s="1"/>
      <c r="GH457" s="1"/>
    </row>
    <row r="458" spans="1:190" ht="12.95" customHeight="1" x14ac:dyDescent="0.25">
      <c r="A458" s="62" t="s">
        <v>1470</v>
      </c>
      <c r="B458" s="62"/>
      <c r="C458" s="79">
        <v>120003179</v>
      </c>
      <c r="D458" s="79">
        <v>21102086</v>
      </c>
      <c r="E458" s="167" t="str">
        <f>VLOOKUP(D458:D998,'[8]Plan Report'!$B$812:$C$1352,2,0)</f>
        <v>1942 Т</v>
      </c>
      <c r="F458" s="62"/>
      <c r="G458" s="62" t="s">
        <v>1494</v>
      </c>
      <c r="H458" s="19" t="s">
        <v>1495</v>
      </c>
      <c r="I458" s="19" t="s">
        <v>1496</v>
      </c>
      <c r="J458" s="19" t="s">
        <v>405</v>
      </c>
      <c r="K458" s="19" t="s">
        <v>406</v>
      </c>
      <c r="L458" s="19"/>
      <c r="M458" s="62" t="s">
        <v>246</v>
      </c>
      <c r="N458" s="19" t="s">
        <v>117</v>
      </c>
      <c r="O458" s="62" t="s">
        <v>407</v>
      </c>
      <c r="P458" s="62" t="s">
        <v>128</v>
      </c>
      <c r="Q458" s="19" t="s">
        <v>120</v>
      </c>
      <c r="R458" s="62" t="s">
        <v>117</v>
      </c>
      <c r="S458" s="19" t="s">
        <v>408</v>
      </c>
      <c r="T458" s="62" t="s">
        <v>409</v>
      </c>
      <c r="U458" s="19">
        <v>70</v>
      </c>
      <c r="V458" s="19" t="s">
        <v>410</v>
      </c>
      <c r="W458" s="62"/>
      <c r="X458" s="19"/>
      <c r="Y458" s="62"/>
      <c r="Z458" s="62" t="s">
        <v>246</v>
      </c>
      <c r="AA458" s="62">
        <v>90</v>
      </c>
      <c r="AB458" s="63">
        <v>10</v>
      </c>
      <c r="AC458" s="19" t="s">
        <v>411</v>
      </c>
      <c r="AD458" s="19" t="s">
        <v>123</v>
      </c>
      <c r="AE458" s="84">
        <v>5</v>
      </c>
      <c r="AF458" s="84">
        <v>322337.5</v>
      </c>
      <c r="AG458" s="85">
        <f t="shared" si="14"/>
        <v>1611687.5</v>
      </c>
      <c r="AH458" s="86">
        <f t="shared" si="15"/>
        <v>1805090.0000000002</v>
      </c>
      <c r="AI458" s="86"/>
      <c r="AJ458" s="86"/>
      <c r="AK458" s="85"/>
      <c r="AL458" s="86" t="s">
        <v>124</v>
      </c>
      <c r="AM458" s="86"/>
      <c r="AN458" s="62"/>
      <c r="AO458" s="19" t="s">
        <v>1497</v>
      </c>
      <c r="AP458" s="19"/>
      <c r="AQ458" s="19"/>
      <c r="AR458" s="19"/>
      <c r="AS458" s="19"/>
      <c r="AT458" s="19"/>
      <c r="AU458" s="19"/>
      <c r="AV458" s="19"/>
      <c r="AW458" s="19"/>
      <c r="AX458" s="89" t="s">
        <v>141</v>
      </c>
      <c r="AY458" s="19"/>
      <c r="FR458" s="1"/>
      <c r="FS458" s="1"/>
      <c r="FT458" s="1"/>
      <c r="FU458" s="1"/>
      <c r="FV458" s="1"/>
      <c r="FW458" s="1"/>
      <c r="FX458" s="1"/>
      <c r="FY458" s="1"/>
      <c r="FZ458" s="1"/>
      <c r="GA458" s="1"/>
      <c r="GB458" s="1"/>
      <c r="GC458" s="1"/>
      <c r="GD458" s="1"/>
      <c r="GE458" s="1"/>
      <c r="GF458" s="1"/>
      <c r="GG458" s="1"/>
      <c r="GH458" s="1"/>
    </row>
    <row r="459" spans="1:190" ht="12.95" customHeight="1" x14ac:dyDescent="0.25">
      <c r="A459" s="62" t="s">
        <v>1470</v>
      </c>
      <c r="B459" s="62"/>
      <c r="C459" s="79">
        <v>210025385</v>
      </c>
      <c r="D459" s="79"/>
      <c r="E459" s="236" t="s">
        <v>4615</v>
      </c>
      <c r="F459" s="62"/>
      <c r="G459" s="62" t="s">
        <v>1498</v>
      </c>
      <c r="H459" s="19" t="s">
        <v>1495</v>
      </c>
      <c r="I459" s="19" t="s">
        <v>1499</v>
      </c>
      <c r="J459" s="19" t="s">
        <v>405</v>
      </c>
      <c r="K459" s="19" t="s">
        <v>406</v>
      </c>
      <c r="L459" s="19"/>
      <c r="M459" s="62" t="s">
        <v>246</v>
      </c>
      <c r="N459" s="19" t="s">
        <v>117</v>
      </c>
      <c r="O459" s="62" t="s">
        <v>407</v>
      </c>
      <c r="P459" s="62" t="s">
        <v>151</v>
      </c>
      <c r="Q459" s="19" t="s">
        <v>120</v>
      </c>
      <c r="R459" s="62" t="s">
        <v>117</v>
      </c>
      <c r="S459" s="19" t="s">
        <v>408</v>
      </c>
      <c r="T459" s="62" t="s">
        <v>409</v>
      </c>
      <c r="U459" s="19">
        <v>70</v>
      </c>
      <c r="V459" s="19" t="s">
        <v>410</v>
      </c>
      <c r="W459" s="62"/>
      <c r="X459" s="19"/>
      <c r="Y459" s="62"/>
      <c r="Z459" s="62" t="s">
        <v>246</v>
      </c>
      <c r="AA459" s="62">
        <v>90</v>
      </c>
      <c r="AB459" s="63">
        <v>10</v>
      </c>
      <c r="AC459" s="19" t="s">
        <v>411</v>
      </c>
      <c r="AD459" s="19" t="s">
        <v>123</v>
      </c>
      <c r="AE459" s="84">
        <v>4</v>
      </c>
      <c r="AF459" s="84">
        <v>611600</v>
      </c>
      <c r="AG459" s="85">
        <f t="shared" si="14"/>
        <v>2446400</v>
      </c>
      <c r="AH459" s="86">
        <f t="shared" si="15"/>
        <v>2739968.0000000005</v>
      </c>
      <c r="AI459" s="86"/>
      <c r="AJ459" s="86"/>
      <c r="AK459" s="85"/>
      <c r="AL459" s="86" t="s">
        <v>124</v>
      </c>
      <c r="AM459" s="86"/>
      <c r="AN459" s="62"/>
      <c r="AO459" s="19" t="s">
        <v>2305</v>
      </c>
      <c r="AP459" s="19"/>
      <c r="AQ459" s="19"/>
      <c r="AR459" s="19"/>
      <c r="AS459" s="19"/>
      <c r="AT459" s="19"/>
      <c r="AU459" s="19"/>
      <c r="AV459" s="19"/>
      <c r="AW459" s="19"/>
      <c r="AX459" s="89" t="s">
        <v>141</v>
      </c>
      <c r="AY459" s="19"/>
      <c r="FR459" s="1"/>
      <c r="FS459" s="1"/>
      <c r="FT459" s="1"/>
      <c r="FU459" s="1"/>
      <c r="FV459" s="1"/>
      <c r="FW459" s="1"/>
      <c r="FX459" s="1"/>
      <c r="FY459" s="1"/>
      <c r="FZ459" s="1"/>
      <c r="GA459" s="1"/>
      <c r="GB459" s="1"/>
      <c r="GC459" s="1"/>
      <c r="GD459" s="1"/>
      <c r="GE459" s="1"/>
      <c r="GF459" s="1"/>
      <c r="GG459" s="1"/>
      <c r="GH459" s="1"/>
    </row>
    <row r="460" spans="1:190" ht="12.95" customHeight="1" x14ac:dyDescent="0.25">
      <c r="A460" s="62" t="s">
        <v>1470</v>
      </c>
      <c r="B460" s="62"/>
      <c r="C460" s="79">
        <v>210026302</v>
      </c>
      <c r="D460" s="79">
        <v>21102168</v>
      </c>
      <c r="E460" s="167" t="str">
        <f>VLOOKUP(D460:D1000,'[8]Plan Report'!$B$812:$C$1352,2,0)</f>
        <v>2213 Т</v>
      </c>
      <c r="F460" s="62"/>
      <c r="G460" s="62" t="s">
        <v>1498</v>
      </c>
      <c r="H460" s="19" t="s">
        <v>1495</v>
      </c>
      <c r="I460" s="19" t="s">
        <v>1499</v>
      </c>
      <c r="J460" s="19" t="s">
        <v>405</v>
      </c>
      <c r="K460" s="19" t="s">
        <v>406</v>
      </c>
      <c r="L460" s="19"/>
      <c r="M460" s="62" t="s">
        <v>246</v>
      </c>
      <c r="N460" s="19" t="s">
        <v>117</v>
      </c>
      <c r="O460" s="62" t="s">
        <v>407</v>
      </c>
      <c r="P460" s="62" t="s">
        <v>151</v>
      </c>
      <c r="Q460" s="19" t="s">
        <v>120</v>
      </c>
      <c r="R460" s="62" t="s">
        <v>117</v>
      </c>
      <c r="S460" s="19" t="s">
        <v>408</v>
      </c>
      <c r="T460" s="62" t="s">
        <v>409</v>
      </c>
      <c r="U460" s="19">
        <v>70</v>
      </c>
      <c r="V460" s="19" t="s">
        <v>410</v>
      </c>
      <c r="W460" s="62"/>
      <c r="X460" s="19"/>
      <c r="Y460" s="62"/>
      <c r="Z460" s="62" t="s">
        <v>246</v>
      </c>
      <c r="AA460" s="62">
        <v>90</v>
      </c>
      <c r="AB460" s="63">
        <v>10</v>
      </c>
      <c r="AC460" s="19" t="s">
        <v>411</v>
      </c>
      <c r="AD460" s="19" t="s">
        <v>123</v>
      </c>
      <c r="AE460" s="84">
        <v>1</v>
      </c>
      <c r="AF460" s="84">
        <v>5159674.0999999996</v>
      </c>
      <c r="AG460" s="85">
        <f t="shared" si="14"/>
        <v>5159674.0999999996</v>
      </c>
      <c r="AH460" s="86">
        <f t="shared" si="15"/>
        <v>5778834.9920000006</v>
      </c>
      <c r="AI460" s="86"/>
      <c r="AJ460" s="86"/>
      <c r="AK460" s="85"/>
      <c r="AL460" s="86" t="s">
        <v>124</v>
      </c>
      <c r="AM460" s="86"/>
      <c r="AN460" s="62"/>
      <c r="AO460" s="19" t="s">
        <v>2306</v>
      </c>
      <c r="AP460" s="19"/>
      <c r="AQ460" s="19"/>
      <c r="AR460" s="19"/>
      <c r="AS460" s="19"/>
      <c r="AT460" s="19"/>
      <c r="AU460" s="19"/>
      <c r="AV460" s="19"/>
      <c r="AW460" s="19"/>
      <c r="AX460" s="89" t="s">
        <v>141</v>
      </c>
      <c r="AY460" s="19"/>
      <c r="FR460" s="1"/>
      <c r="FS460" s="1"/>
      <c r="FT460" s="1"/>
      <c r="FU460" s="1"/>
      <c r="FV460" s="1"/>
      <c r="FW460" s="1"/>
      <c r="FX460" s="1"/>
      <c r="FY460" s="1"/>
      <c r="FZ460" s="1"/>
      <c r="GA460" s="1"/>
      <c r="GB460" s="1"/>
      <c r="GC460" s="1"/>
      <c r="GD460" s="1"/>
      <c r="GE460" s="1"/>
      <c r="GF460" s="1"/>
      <c r="GG460" s="1"/>
      <c r="GH460" s="1"/>
    </row>
    <row r="461" spans="1:190" ht="12.95" customHeight="1" x14ac:dyDescent="0.25">
      <c r="A461" s="62" t="s">
        <v>1470</v>
      </c>
      <c r="B461" s="62"/>
      <c r="C461" s="79">
        <v>210029900</v>
      </c>
      <c r="D461" s="79"/>
      <c r="E461" s="236" t="s">
        <v>4614</v>
      </c>
      <c r="F461" s="62"/>
      <c r="G461" s="62" t="s">
        <v>1498</v>
      </c>
      <c r="H461" s="19" t="s">
        <v>1495</v>
      </c>
      <c r="I461" s="19" t="s">
        <v>1499</v>
      </c>
      <c r="J461" s="19" t="s">
        <v>405</v>
      </c>
      <c r="K461" s="19" t="s">
        <v>406</v>
      </c>
      <c r="L461" s="19"/>
      <c r="M461" s="62" t="s">
        <v>246</v>
      </c>
      <c r="N461" s="19" t="s">
        <v>117</v>
      </c>
      <c r="O461" s="62" t="s">
        <v>407</v>
      </c>
      <c r="P461" s="62" t="s">
        <v>151</v>
      </c>
      <c r="Q461" s="19" t="s">
        <v>120</v>
      </c>
      <c r="R461" s="62" t="s">
        <v>117</v>
      </c>
      <c r="S461" s="19" t="s">
        <v>408</v>
      </c>
      <c r="T461" s="62" t="s">
        <v>409</v>
      </c>
      <c r="U461" s="19">
        <v>70</v>
      </c>
      <c r="V461" s="19" t="s">
        <v>410</v>
      </c>
      <c r="W461" s="62"/>
      <c r="X461" s="19"/>
      <c r="Y461" s="62"/>
      <c r="Z461" s="62" t="s">
        <v>246</v>
      </c>
      <c r="AA461" s="62">
        <v>90</v>
      </c>
      <c r="AB461" s="63">
        <v>10</v>
      </c>
      <c r="AC461" s="19" t="s">
        <v>411</v>
      </c>
      <c r="AD461" s="19" t="s">
        <v>123</v>
      </c>
      <c r="AE461" s="84">
        <v>2</v>
      </c>
      <c r="AF461" s="84">
        <v>173010</v>
      </c>
      <c r="AG461" s="85">
        <f t="shared" si="14"/>
        <v>346020</v>
      </c>
      <c r="AH461" s="86">
        <f t="shared" si="15"/>
        <v>387542.4</v>
      </c>
      <c r="AI461" s="86"/>
      <c r="AJ461" s="86"/>
      <c r="AK461" s="85"/>
      <c r="AL461" s="86" t="s">
        <v>124</v>
      </c>
      <c r="AM461" s="86"/>
      <c r="AN461" s="62"/>
      <c r="AO461" s="19" t="s">
        <v>2307</v>
      </c>
      <c r="AP461" s="19"/>
      <c r="AQ461" s="19"/>
      <c r="AR461" s="19"/>
      <c r="AS461" s="19"/>
      <c r="AT461" s="19"/>
      <c r="AU461" s="19"/>
      <c r="AV461" s="19"/>
      <c r="AW461" s="19"/>
      <c r="AX461" s="89" t="s">
        <v>141</v>
      </c>
      <c r="AY461" s="19"/>
      <c r="FR461" s="1"/>
      <c r="FS461" s="1"/>
      <c r="FT461" s="1"/>
      <c r="FU461" s="1"/>
      <c r="FV461" s="1"/>
      <c r="FW461" s="1"/>
      <c r="FX461" s="1"/>
      <c r="FY461" s="1"/>
      <c r="FZ461" s="1"/>
      <c r="GA461" s="1"/>
      <c r="GB461" s="1"/>
      <c r="GC461" s="1"/>
      <c r="GD461" s="1"/>
      <c r="GE461" s="1"/>
      <c r="GF461" s="1"/>
      <c r="GG461" s="1"/>
      <c r="GH461" s="1"/>
    </row>
    <row r="462" spans="1:190" ht="12.95" customHeight="1" x14ac:dyDescent="0.25">
      <c r="A462" s="62" t="s">
        <v>1470</v>
      </c>
      <c r="B462" s="62"/>
      <c r="C462" s="79">
        <v>210029877</v>
      </c>
      <c r="D462" s="79">
        <v>21102124</v>
      </c>
      <c r="E462" s="167" t="str">
        <f>VLOOKUP(D462:D1002,'[8]Plan Report'!$B$812:$C$1352,2,0)</f>
        <v>1903 Т</v>
      </c>
      <c r="F462" s="62"/>
      <c r="G462" s="62" t="s">
        <v>1500</v>
      </c>
      <c r="H462" s="19" t="s">
        <v>1501</v>
      </c>
      <c r="I462" s="19" t="s">
        <v>1502</v>
      </c>
      <c r="J462" s="19" t="s">
        <v>405</v>
      </c>
      <c r="K462" s="19" t="s">
        <v>406</v>
      </c>
      <c r="L462" s="19"/>
      <c r="M462" s="62" t="s">
        <v>246</v>
      </c>
      <c r="N462" s="19" t="s">
        <v>117</v>
      </c>
      <c r="O462" s="62" t="s">
        <v>407</v>
      </c>
      <c r="P462" s="62" t="s">
        <v>151</v>
      </c>
      <c r="Q462" s="19" t="s">
        <v>120</v>
      </c>
      <c r="R462" s="62" t="s">
        <v>117</v>
      </c>
      <c r="S462" s="19" t="s">
        <v>408</v>
      </c>
      <c r="T462" s="62" t="s">
        <v>409</v>
      </c>
      <c r="U462" s="19">
        <v>70</v>
      </c>
      <c r="V462" s="19" t="s">
        <v>410</v>
      </c>
      <c r="W462" s="62"/>
      <c r="X462" s="19"/>
      <c r="Y462" s="62"/>
      <c r="Z462" s="62" t="s">
        <v>246</v>
      </c>
      <c r="AA462" s="62">
        <v>90</v>
      </c>
      <c r="AB462" s="63">
        <v>10</v>
      </c>
      <c r="AC462" s="19" t="s">
        <v>411</v>
      </c>
      <c r="AD462" s="19" t="s">
        <v>123</v>
      </c>
      <c r="AE462" s="84">
        <v>2</v>
      </c>
      <c r="AF462" s="84">
        <v>414502.40000000002</v>
      </c>
      <c r="AG462" s="85">
        <f t="shared" si="14"/>
        <v>829004.80000000005</v>
      </c>
      <c r="AH462" s="86">
        <f t="shared" si="15"/>
        <v>928485.37600000016</v>
      </c>
      <c r="AI462" s="86"/>
      <c r="AJ462" s="86"/>
      <c r="AK462" s="85"/>
      <c r="AL462" s="86" t="s">
        <v>124</v>
      </c>
      <c r="AM462" s="86"/>
      <c r="AN462" s="62"/>
      <c r="AO462" s="19" t="s">
        <v>2308</v>
      </c>
      <c r="AP462" s="19"/>
      <c r="AQ462" s="19"/>
      <c r="AR462" s="19"/>
      <c r="AS462" s="19"/>
      <c r="AT462" s="19"/>
      <c r="AU462" s="19"/>
      <c r="AV462" s="19"/>
      <c r="AW462" s="19"/>
      <c r="AX462" s="89" t="s">
        <v>141</v>
      </c>
      <c r="AY462" s="19"/>
      <c r="FR462" s="1"/>
      <c r="FS462" s="1"/>
      <c r="FT462" s="1"/>
      <c r="FU462" s="1"/>
      <c r="FV462" s="1"/>
      <c r="FW462" s="1"/>
      <c r="FX462" s="1"/>
      <c r="FY462" s="1"/>
      <c r="FZ462" s="1"/>
      <c r="GA462" s="1"/>
      <c r="GB462" s="1"/>
      <c r="GC462" s="1"/>
      <c r="GD462" s="1"/>
      <c r="GE462" s="1"/>
      <c r="GF462" s="1"/>
      <c r="GG462" s="1"/>
      <c r="GH462" s="1"/>
    </row>
    <row r="463" spans="1:190" ht="12.95" customHeight="1" x14ac:dyDescent="0.25">
      <c r="A463" s="62" t="s">
        <v>1470</v>
      </c>
      <c r="B463" s="62"/>
      <c r="C463" s="79">
        <v>210031652</v>
      </c>
      <c r="D463" s="79"/>
      <c r="E463" s="236" t="s">
        <v>4608</v>
      </c>
      <c r="F463" s="62"/>
      <c r="G463" s="62" t="s">
        <v>1503</v>
      </c>
      <c r="H463" s="19" t="s">
        <v>1501</v>
      </c>
      <c r="I463" s="19" t="s">
        <v>1504</v>
      </c>
      <c r="J463" s="19" t="s">
        <v>405</v>
      </c>
      <c r="K463" s="19" t="s">
        <v>406</v>
      </c>
      <c r="L463" s="19"/>
      <c r="M463" s="62" t="s">
        <v>246</v>
      </c>
      <c r="N463" s="19" t="s">
        <v>117</v>
      </c>
      <c r="O463" s="62" t="s">
        <v>407</v>
      </c>
      <c r="P463" s="62" t="s">
        <v>151</v>
      </c>
      <c r="Q463" s="19" t="s">
        <v>120</v>
      </c>
      <c r="R463" s="62" t="s">
        <v>117</v>
      </c>
      <c r="S463" s="19" t="s">
        <v>408</v>
      </c>
      <c r="T463" s="62" t="s">
        <v>409</v>
      </c>
      <c r="U463" s="19">
        <v>70</v>
      </c>
      <c r="V463" s="19" t="s">
        <v>410</v>
      </c>
      <c r="W463" s="62"/>
      <c r="X463" s="19"/>
      <c r="Y463" s="62"/>
      <c r="Z463" s="62" t="s">
        <v>246</v>
      </c>
      <c r="AA463" s="62">
        <v>90</v>
      </c>
      <c r="AB463" s="63">
        <v>10</v>
      </c>
      <c r="AC463" s="19" t="s">
        <v>411</v>
      </c>
      <c r="AD463" s="19" t="s">
        <v>123</v>
      </c>
      <c r="AE463" s="84">
        <v>2</v>
      </c>
      <c r="AF463" s="84">
        <v>331265.40000000002</v>
      </c>
      <c r="AG463" s="85">
        <f t="shared" si="14"/>
        <v>662530.80000000005</v>
      </c>
      <c r="AH463" s="86">
        <f t="shared" si="15"/>
        <v>742034.49600000016</v>
      </c>
      <c r="AI463" s="86"/>
      <c r="AJ463" s="86"/>
      <c r="AK463" s="85"/>
      <c r="AL463" s="86" t="s">
        <v>124</v>
      </c>
      <c r="AM463" s="86"/>
      <c r="AN463" s="62"/>
      <c r="AO463" s="19" t="s">
        <v>1505</v>
      </c>
      <c r="AP463" s="19"/>
      <c r="AQ463" s="19"/>
      <c r="AR463" s="19"/>
      <c r="AS463" s="19"/>
      <c r="AT463" s="19"/>
      <c r="AU463" s="19"/>
      <c r="AV463" s="19"/>
      <c r="AW463" s="19"/>
      <c r="AX463" s="89" t="s">
        <v>141</v>
      </c>
      <c r="AY463" s="19"/>
      <c r="FR463" s="1"/>
      <c r="FS463" s="1"/>
      <c r="FT463" s="1"/>
      <c r="FU463" s="1"/>
      <c r="FV463" s="1"/>
      <c r="FW463" s="1"/>
      <c r="FX463" s="1"/>
      <c r="FY463" s="1"/>
      <c r="FZ463" s="1"/>
      <c r="GA463" s="1"/>
      <c r="GB463" s="1"/>
      <c r="GC463" s="1"/>
      <c r="GD463" s="1"/>
      <c r="GE463" s="1"/>
      <c r="GF463" s="1"/>
      <c r="GG463" s="1"/>
      <c r="GH463" s="1"/>
    </row>
    <row r="464" spans="1:190" ht="12.95" customHeight="1" x14ac:dyDescent="0.25">
      <c r="A464" s="62" t="s">
        <v>1470</v>
      </c>
      <c r="B464" s="62"/>
      <c r="C464" s="79">
        <v>210029881</v>
      </c>
      <c r="D464" s="79">
        <v>21102125</v>
      </c>
      <c r="E464" s="167" t="str">
        <f>VLOOKUP(D464:D1004,'[8]Plan Report'!$B$812:$C$1352,2,0)</f>
        <v>1904 Т</v>
      </c>
      <c r="F464" s="62"/>
      <c r="G464" s="62" t="s">
        <v>1500</v>
      </c>
      <c r="H464" s="19" t="s">
        <v>1501</v>
      </c>
      <c r="I464" s="19" t="s">
        <v>1502</v>
      </c>
      <c r="J464" s="19" t="s">
        <v>405</v>
      </c>
      <c r="K464" s="19" t="s">
        <v>406</v>
      </c>
      <c r="L464" s="19"/>
      <c r="M464" s="62" t="s">
        <v>246</v>
      </c>
      <c r="N464" s="19" t="s">
        <v>117</v>
      </c>
      <c r="O464" s="62" t="s">
        <v>407</v>
      </c>
      <c r="P464" s="62" t="s">
        <v>151</v>
      </c>
      <c r="Q464" s="19" t="s">
        <v>120</v>
      </c>
      <c r="R464" s="62" t="s">
        <v>117</v>
      </c>
      <c r="S464" s="19" t="s">
        <v>408</v>
      </c>
      <c r="T464" s="62" t="s">
        <v>409</v>
      </c>
      <c r="U464" s="19">
        <v>70</v>
      </c>
      <c r="V464" s="19" t="s">
        <v>410</v>
      </c>
      <c r="W464" s="62"/>
      <c r="X464" s="19"/>
      <c r="Y464" s="62"/>
      <c r="Z464" s="62" t="s">
        <v>246</v>
      </c>
      <c r="AA464" s="62">
        <v>90</v>
      </c>
      <c r="AB464" s="63">
        <v>10</v>
      </c>
      <c r="AC464" s="19" t="s">
        <v>411</v>
      </c>
      <c r="AD464" s="19" t="s">
        <v>123</v>
      </c>
      <c r="AE464" s="84">
        <v>2</v>
      </c>
      <c r="AF464" s="84">
        <v>414502.40000000002</v>
      </c>
      <c r="AG464" s="85">
        <f t="shared" si="14"/>
        <v>829004.80000000005</v>
      </c>
      <c r="AH464" s="86">
        <f t="shared" si="15"/>
        <v>928485.37600000016</v>
      </c>
      <c r="AI464" s="86"/>
      <c r="AJ464" s="86"/>
      <c r="AK464" s="85"/>
      <c r="AL464" s="86" t="s">
        <v>124</v>
      </c>
      <c r="AM464" s="86"/>
      <c r="AN464" s="62"/>
      <c r="AO464" s="19" t="s">
        <v>2309</v>
      </c>
      <c r="AP464" s="19"/>
      <c r="AQ464" s="19"/>
      <c r="AR464" s="19"/>
      <c r="AS464" s="19"/>
      <c r="AT464" s="19"/>
      <c r="AU464" s="19"/>
      <c r="AV464" s="19"/>
      <c r="AW464" s="19"/>
      <c r="AX464" s="89" t="s">
        <v>141</v>
      </c>
      <c r="AY464" s="19"/>
      <c r="FR464" s="1"/>
      <c r="FS464" s="1"/>
      <c r="FT464" s="1"/>
      <c r="FU464" s="1"/>
      <c r="FV464" s="1"/>
      <c r="FW464" s="1"/>
      <c r="FX464" s="1"/>
      <c r="FY464" s="1"/>
      <c r="FZ464" s="1"/>
      <c r="GA464" s="1"/>
      <c r="GB464" s="1"/>
      <c r="GC464" s="1"/>
      <c r="GD464" s="1"/>
      <c r="GE464" s="1"/>
      <c r="GF464" s="1"/>
      <c r="GG464" s="1"/>
      <c r="GH464" s="1"/>
    </row>
    <row r="465" spans="1:190" ht="12.95" customHeight="1" x14ac:dyDescent="0.25">
      <c r="A465" s="62" t="s">
        <v>1470</v>
      </c>
      <c r="B465" s="62"/>
      <c r="C465" s="79">
        <v>210024153</v>
      </c>
      <c r="D465" s="79">
        <v>21102126</v>
      </c>
      <c r="E465" s="167" t="str">
        <f>VLOOKUP(D465:D1005,'[8]Plan Report'!$B$812:$C$1352,2,0)</f>
        <v>1909 Т</v>
      </c>
      <c r="F465" s="62"/>
      <c r="G465" s="62" t="s">
        <v>1506</v>
      </c>
      <c r="H465" s="19" t="s">
        <v>1507</v>
      </c>
      <c r="I465" s="19" t="s">
        <v>1508</v>
      </c>
      <c r="J465" s="19" t="s">
        <v>405</v>
      </c>
      <c r="K465" s="19" t="s">
        <v>406</v>
      </c>
      <c r="L465" s="19"/>
      <c r="M465" s="62" t="s">
        <v>246</v>
      </c>
      <c r="N465" s="19" t="s">
        <v>117</v>
      </c>
      <c r="O465" s="62" t="s">
        <v>407</v>
      </c>
      <c r="P465" s="62" t="s">
        <v>151</v>
      </c>
      <c r="Q465" s="19" t="s">
        <v>120</v>
      </c>
      <c r="R465" s="62" t="s">
        <v>117</v>
      </c>
      <c r="S465" s="19" t="s">
        <v>408</v>
      </c>
      <c r="T465" s="62" t="s">
        <v>409</v>
      </c>
      <c r="U465" s="19">
        <v>70</v>
      </c>
      <c r="V465" s="19" t="s">
        <v>410</v>
      </c>
      <c r="W465" s="62"/>
      <c r="X465" s="19"/>
      <c r="Y465" s="62"/>
      <c r="Z465" s="62" t="s">
        <v>246</v>
      </c>
      <c r="AA465" s="62">
        <v>90</v>
      </c>
      <c r="AB465" s="63">
        <v>10</v>
      </c>
      <c r="AC465" s="19" t="s">
        <v>411</v>
      </c>
      <c r="AD465" s="19" t="s">
        <v>123</v>
      </c>
      <c r="AE465" s="84">
        <v>1</v>
      </c>
      <c r="AF465" s="84">
        <v>234652.2</v>
      </c>
      <c r="AG465" s="85">
        <f t="shared" si="14"/>
        <v>234652.2</v>
      </c>
      <c r="AH465" s="86">
        <f t="shared" si="15"/>
        <v>262810.46400000004</v>
      </c>
      <c r="AI465" s="86"/>
      <c r="AJ465" s="86"/>
      <c r="AK465" s="85"/>
      <c r="AL465" s="86" t="s">
        <v>124</v>
      </c>
      <c r="AM465" s="86"/>
      <c r="AN465" s="62"/>
      <c r="AO465" s="19" t="s">
        <v>1509</v>
      </c>
      <c r="AP465" s="19"/>
      <c r="AQ465" s="19"/>
      <c r="AR465" s="19"/>
      <c r="AS465" s="19"/>
      <c r="AT465" s="19"/>
      <c r="AU465" s="19"/>
      <c r="AV465" s="19"/>
      <c r="AW465" s="19"/>
      <c r="AX465" s="89" t="s">
        <v>141</v>
      </c>
      <c r="AY465" s="19"/>
      <c r="FR465" s="1"/>
      <c r="FS465" s="1"/>
      <c r="FT465" s="1"/>
      <c r="FU465" s="1"/>
      <c r="FV465" s="1"/>
      <c r="FW465" s="1"/>
      <c r="FX465" s="1"/>
      <c r="FY465" s="1"/>
      <c r="FZ465" s="1"/>
      <c r="GA465" s="1"/>
      <c r="GB465" s="1"/>
      <c r="GC465" s="1"/>
      <c r="GD465" s="1"/>
      <c r="GE465" s="1"/>
      <c r="GF465" s="1"/>
      <c r="GG465" s="1"/>
      <c r="GH465" s="1"/>
    </row>
    <row r="466" spans="1:190" ht="12.95" customHeight="1" x14ac:dyDescent="0.25">
      <c r="A466" s="62" t="s">
        <v>1470</v>
      </c>
      <c r="B466" s="62"/>
      <c r="C466" s="79">
        <v>210031653</v>
      </c>
      <c r="D466" s="79"/>
      <c r="E466" s="236" t="s">
        <v>4609</v>
      </c>
      <c r="F466" s="62"/>
      <c r="G466" s="62" t="s">
        <v>1510</v>
      </c>
      <c r="H466" s="19" t="s">
        <v>1511</v>
      </c>
      <c r="I466" s="19" t="s">
        <v>1512</v>
      </c>
      <c r="J466" s="19" t="s">
        <v>405</v>
      </c>
      <c r="K466" s="19" t="s">
        <v>406</v>
      </c>
      <c r="L466" s="19"/>
      <c r="M466" s="62" t="s">
        <v>246</v>
      </c>
      <c r="N466" s="19" t="s">
        <v>117</v>
      </c>
      <c r="O466" s="62" t="s">
        <v>407</v>
      </c>
      <c r="P466" s="62" t="s">
        <v>151</v>
      </c>
      <c r="Q466" s="19" t="s">
        <v>120</v>
      </c>
      <c r="R466" s="62" t="s">
        <v>117</v>
      </c>
      <c r="S466" s="19" t="s">
        <v>408</v>
      </c>
      <c r="T466" s="62" t="s">
        <v>409</v>
      </c>
      <c r="U466" s="19">
        <v>70</v>
      </c>
      <c r="V466" s="19" t="s">
        <v>410</v>
      </c>
      <c r="W466" s="62"/>
      <c r="X466" s="19"/>
      <c r="Y466" s="62"/>
      <c r="Z466" s="62" t="s">
        <v>246</v>
      </c>
      <c r="AA466" s="62">
        <v>90</v>
      </c>
      <c r="AB466" s="63">
        <v>10</v>
      </c>
      <c r="AC466" s="19" t="s">
        <v>411</v>
      </c>
      <c r="AD466" s="19" t="s">
        <v>123</v>
      </c>
      <c r="AE466" s="84">
        <v>1</v>
      </c>
      <c r="AF466" s="84">
        <v>125048.2</v>
      </c>
      <c r="AG466" s="85">
        <f t="shared" si="14"/>
        <v>125048.2</v>
      </c>
      <c r="AH466" s="86">
        <f t="shared" si="15"/>
        <v>140053.984</v>
      </c>
      <c r="AI466" s="86"/>
      <c r="AJ466" s="86"/>
      <c r="AK466" s="85"/>
      <c r="AL466" s="86" t="s">
        <v>124</v>
      </c>
      <c r="AM466" s="86"/>
      <c r="AN466" s="62"/>
      <c r="AO466" s="19" t="s">
        <v>1513</v>
      </c>
      <c r="AP466" s="19"/>
      <c r="AQ466" s="19"/>
      <c r="AR466" s="19"/>
      <c r="AS466" s="19"/>
      <c r="AT466" s="19"/>
      <c r="AU466" s="19"/>
      <c r="AV466" s="19"/>
      <c r="AW466" s="19"/>
      <c r="AX466" s="89" t="s">
        <v>141</v>
      </c>
      <c r="AY466" s="19"/>
      <c r="FR466" s="1"/>
      <c r="FS466" s="1"/>
      <c r="FT466" s="1"/>
      <c r="FU466" s="1"/>
      <c r="FV466" s="1"/>
      <c r="FW466" s="1"/>
      <c r="FX466" s="1"/>
      <c r="FY466" s="1"/>
      <c r="FZ466" s="1"/>
      <c r="GA466" s="1"/>
      <c r="GB466" s="1"/>
      <c r="GC466" s="1"/>
      <c r="GD466" s="1"/>
      <c r="GE466" s="1"/>
      <c r="GF466" s="1"/>
      <c r="GG466" s="1"/>
      <c r="GH466" s="1"/>
    </row>
    <row r="467" spans="1:190" ht="12.95" customHeight="1" x14ac:dyDescent="0.25">
      <c r="A467" s="62" t="s">
        <v>1470</v>
      </c>
      <c r="B467" s="62"/>
      <c r="C467" s="79">
        <v>210029887</v>
      </c>
      <c r="D467" s="79">
        <v>21102129</v>
      </c>
      <c r="E467" s="167" t="str">
        <f>VLOOKUP(D467:D1007,'[8]Plan Report'!$B$812:$C$1352,2,0)</f>
        <v>1923 Т</v>
      </c>
      <c r="F467" s="62"/>
      <c r="G467" s="62" t="s">
        <v>1514</v>
      </c>
      <c r="H467" s="19" t="s">
        <v>1515</v>
      </c>
      <c r="I467" s="19" t="s">
        <v>1516</v>
      </c>
      <c r="J467" s="19" t="s">
        <v>405</v>
      </c>
      <c r="K467" s="19" t="s">
        <v>406</v>
      </c>
      <c r="L467" s="19"/>
      <c r="M467" s="62" t="s">
        <v>246</v>
      </c>
      <c r="N467" s="19" t="s">
        <v>117</v>
      </c>
      <c r="O467" s="62" t="s">
        <v>407</v>
      </c>
      <c r="P467" s="62" t="s">
        <v>151</v>
      </c>
      <c r="Q467" s="19" t="s">
        <v>120</v>
      </c>
      <c r="R467" s="62" t="s">
        <v>117</v>
      </c>
      <c r="S467" s="19" t="s">
        <v>408</v>
      </c>
      <c r="T467" s="62" t="s">
        <v>409</v>
      </c>
      <c r="U467" s="19">
        <v>70</v>
      </c>
      <c r="V467" s="19" t="s">
        <v>410</v>
      </c>
      <c r="W467" s="79"/>
      <c r="X467" s="19"/>
      <c r="Y467" s="62"/>
      <c r="Z467" s="62" t="s">
        <v>246</v>
      </c>
      <c r="AA467" s="62">
        <v>90</v>
      </c>
      <c r="AB467" s="63">
        <v>10</v>
      </c>
      <c r="AC467" s="19" t="s">
        <v>411</v>
      </c>
      <c r="AD467" s="19" t="s">
        <v>123</v>
      </c>
      <c r="AE467" s="84">
        <v>1</v>
      </c>
      <c r="AF467" s="84">
        <v>550000</v>
      </c>
      <c r="AG467" s="85">
        <f t="shared" si="14"/>
        <v>550000</v>
      </c>
      <c r="AH467" s="86">
        <f t="shared" si="15"/>
        <v>616000.00000000012</v>
      </c>
      <c r="AI467" s="86"/>
      <c r="AJ467" s="86"/>
      <c r="AK467" s="85"/>
      <c r="AL467" s="86" t="s">
        <v>124</v>
      </c>
      <c r="AM467" s="86"/>
      <c r="AN467" s="62"/>
      <c r="AO467" s="19" t="s">
        <v>2310</v>
      </c>
      <c r="AP467" s="19"/>
      <c r="AQ467" s="19"/>
      <c r="AR467" s="19"/>
      <c r="AS467" s="19"/>
      <c r="AT467" s="19"/>
      <c r="AU467" s="19"/>
      <c r="AV467" s="19"/>
      <c r="AW467" s="19"/>
      <c r="AX467" s="89" t="s">
        <v>141</v>
      </c>
      <c r="AY467" s="19"/>
      <c r="FR467" s="1"/>
      <c r="FS467" s="1"/>
      <c r="FT467" s="1"/>
      <c r="FU467" s="1"/>
      <c r="FV467" s="1"/>
      <c r="FW467" s="1"/>
      <c r="FX467" s="1"/>
      <c r="FY467" s="1"/>
      <c r="FZ467" s="1"/>
      <c r="GA467" s="1"/>
      <c r="GB467" s="1"/>
      <c r="GC467" s="1"/>
      <c r="GD467" s="1"/>
      <c r="GE467" s="1"/>
      <c r="GF467" s="1"/>
      <c r="GG467" s="1"/>
      <c r="GH467" s="1"/>
    </row>
    <row r="468" spans="1:190" ht="12.95" customHeight="1" x14ac:dyDescent="0.25">
      <c r="A468" s="62" t="s">
        <v>1470</v>
      </c>
      <c r="B468" s="62"/>
      <c r="C468" s="79">
        <v>120006420</v>
      </c>
      <c r="D468" s="79">
        <v>21102130</v>
      </c>
      <c r="E468" s="167" t="str">
        <f>VLOOKUP(D468:D1008,'[8]Plan Report'!$B$812:$C$1352,2,0)</f>
        <v>1919 Т</v>
      </c>
      <c r="F468" s="62"/>
      <c r="G468" s="62" t="s">
        <v>1517</v>
      </c>
      <c r="H468" s="19" t="s">
        <v>1518</v>
      </c>
      <c r="I468" s="19" t="s">
        <v>1519</v>
      </c>
      <c r="J468" s="19" t="s">
        <v>405</v>
      </c>
      <c r="K468" s="19" t="s">
        <v>406</v>
      </c>
      <c r="L468" s="19"/>
      <c r="M468" s="62" t="s">
        <v>246</v>
      </c>
      <c r="N468" s="19" t="s">
        <v>117</v>
      </c>
      <c r="O468" s="62" t="s">
        <v>407</v>
      </c>
      <c r="P468" s="62" t="s">
        <v>151</v>
      </c>
      <c r="Q468" s="19" t="s">
        <v>120</v>
      </c>
      <c r="R468" s="62" t="s">
        <v>117</v>
      </c>
      <c r="S468" s="19" t="s">
        <v>408</v>
      </c>
      <c r="T468" s="62" t="s">
        <v>409</v>
      </c>
      <c r="U468" s="19">
        <v>70</v>
      </c>
      <c r="V468" s="19" t="s">
        <v>410</v>
      </c>
      <c r="W468" s="79"/>
      <c r="X468" s="19"/>
      <c r="Y468" s="62"/>
      <c r="Z468" s="62" t="s">
        <v>246</v>
      </c>
      <c r="AA468" s="62">
        <v>90</v>
      </c>
      <c r="AB468" s="63">
        <v>10</v>
      </c>
      <c r="AC468" s="19" t="s">
        <v>411</v>
      </c>
      <c r="AD468" s="19" t="s">
        <v>123</v>
      </c>
      <c r="AE468" s="84">
        <v>5</v>
      </c>
      <c r="AF468" s="84">
        <v>330000</v>
      </c>
      <c r="AG468" s="85">
        <f t="shared" si="14"/>
        <v>1650000</v>
      </c>
      <c r="AH468" s="86">
        <f t="shared" si="15"/>
        <v>1848000.0000000002</v>
      </c>
      <c r="AI468" s="86"/>
      <c r="AJ468" s="86"/>
      <c r="AK468" s="85"/>
      <c r="AL468" s="86" t="s">
        <v>124</v>
      </c>
      <c r="AM468" s="86"/>
      <c r="AN468" s="62"/>
      <c r="AO468" s="19" t="s">
        <v>2311</v>
      </c>
      <c r="AP468" s="19"/>
      <c r="AQ468" s="19"/>
      <c r="AR468" s="19"/>
      <c r="AS468" s="19"/>
      <c r="AT468" s="19"/>
      <c r="AU468" s="19"/>
      <c r="AV468" s="19"/>
      <c r="AW468" s="19"/>
      <c r="AX468" s="89" t="s">
        <v>141</v>
      </c>
      <c r="AY468" s="19"/>
      <c r="FR468" s="1"/>
      <c r="FS468" s="1"/>
      <c r="FT468" s="1"/>
      <c r="FU468" s="1"/>
      <c r="FV468" s="1"/>
      <c r="FW468" s="1"/>
      <c r="FX468" s="1"/>
      <c r="FY468" s="1"/>
      <c r="FZ468" s="1"/>
      <c r="GA468" s="1"/>
      <c r="GB468" s="1"/>
      <c r="GC468" s="1"/>
      <c r="GD468" s="1"/>
      <c r="GE468" s="1"/>
      <c r="GF468" s="1"/>
      <c r="GG468" s="1"/>
      <c r="GH468" s="1"/>
    </row>
    <row r="469" spans="1:190" ht="12.95" customHeight="1" x14ac:dyDescent="0.25">
      <c r="A469" s="62" t="s">
        <v>1470</v>
      </c>
      <c r="B469" s="62"/>
      <c r="C469" s="79">
        <v>220032355</v>
      </c>
      <c r="D469" s="79">
        <v>21102131</v>
      </c>
      <c r="E469" s="167" t="str">
        <f>VLOOKUP(D469:D1009,'[8]Plan Report'!$B$812:$C$1352,2,0)</f>
        <v>2170 Т</v>
      </c>
      <c r="F469" s="62"/>
      <c r="G469" s="62" t="s">
        <v>1520</v>
      </c>
      <c r="H469" s="19" t="s">
        <v>1521</v>
      </c>
      <c r="I469" s="19" t="s">
        <v>1522</v>
      </c>
      <c r="J469" s="19" t="s">
        <v>116</v>
      </c>
      <c r="K469" s="19" t="s">
        <v>406</v>
      </c>
      <c r="L469" s="19"/>
      <c r="M469" s="62" t="s">
        <v>246</v>
      </c>
      <c r="N469" s="19" t="s">
        <v>117</v>
      </c>
      <c r="O469" s="62" t="s">
        <v>407</v>
      </c>
      <c r="P469" s="62" t="s">
        <v>128</v>
      </c>
      <c r="Q469" s="19" t="s">
        <v>120</v>
      </c>
      <c r="R469" s="62" t="s">
        <v>117</v>
      </c>
      <c r="S469" s="19" t="s">
        <v>408</v>
      </c>
      <c r="T469" s="62" t="s">
        <v>409</v>
      </c>
      <c r="U469" s="19">
        <v>80</v>
      </c>
      <c r="V469" s="19" t="s">
        <v>410</v>
      </c>
      <c r="W469" s="79"/>
      <c r="X469" s="19"/>
      <c r="Y469" s="62"/>
      <c r="Z469" s="62" t="s">
        <v>246</v>
      </c>
      <c r="AA469" s="62">
        <v>90</v>
      </c>
      <c r="AB469" s="63">
        <v>10</v>
      </c>
      <c r="AC469" s="19" t="s">
        <v>411</v>
      </c>
      <c r="AD469" s="19" t="s">
        <v>123</v>
      </c>
      <c r="AE469" s="84">
        <v>1</v>
      </c>
      <c r="AF469" s="84">
        <v>1676885.7</v>
      </c>
      <c r="AG469" s="85">
        <f t="shared" si="14"/>
        <v>1676885.7</v>
      </c>
      <c r="AH469" s="86">
        <f t="shared" si="15"/>
        <v>1878111.9840000002</v>
      </c>
      <c r="AI469" s="86"/>
      <c r="AJ469" s="86"/>
      <c r="AK469" s="85"/>
      <c r="AL469" s="86" t="s">
        <v>124</v>
      </c>
      <c r="AM469" s="86"/>
      <c r="AN469" s="62"/>
      <c r="AO469" s="19" t="s">
        <v>1523</v>
      </c>
      <c r="AP469" s="19"/>
      <c r="AQ469" s="19"/>
      <c r="AR469" s="19"/>
      <c r="AS469" s="19"/>
      <c r="AT469" s="19"/>
      <c r="AU469" s="19"/>
      <c r="AV469" s="19"/>
      <c r="AW469" s="19"/>
      <c r="AX469" s="89" t="s">
        <v>141</v>
      </c>
      <c r="AY469" s="19"/>
      <c r="FR469" s="1"/>
      <c r="FS469" s="1"/>
      <c r="FT469" s="1"/>
      <c r="FU469" s="1"/>
      <c r="FV469" s="1"/>
      <c r="FW469" s="1"/>
      <c r="FX469" s="1"/>
      <c r="FY469" s="1"/>
      <c r="FZ469" s="1"/>
      <c r="GA469" s="1"/>
      <c r="GB469" s="1"/>
      <c r="GC469" s="1"/>
      <c r="GD469" s="1"/>
      <c r="GE469" s="1"/>
      <c r="GF469" s="1"/>
      <c r="GG469" s="1"/>
      <c r="GH469" s="1"/>
    </row>
    <row r="470" spans="1:190" ht="12.95" customHeight="1" x14ac:dyDescent="0.25">
      <c r="A470" s="62" t="s">
        <v>1470</v>
      </c>
      <c r="B470" s="62"/>
      <c r="C470" s="79">
        <v>120008862</v>
      </c>
      <c r="D470" s="79"/>
      <c r="E470" s="236" t="s">
        <v>4611</v>
      </c>
      <c r="F470" s="62"/>
      <c r="G470" s="62" t="s">
        <v>1524</v>
      </c>
      <c r="H470" s="19" t="s">
        <v>426</v>
      </c>
      <c r="I470" s="19" t="s">
        <v>1525</v>
      </c>
      <c r="J470" s="19" t="s">
        <v>133</v>
      </c>
      <c r="K470" s="19" t="s">
        <v>406</v>
      </c>
      <c r="L470" s="19"/>
      <c r="M470" s="62" t="s">
        <v>246</v>
      </c>
      <c r="N470" s="19" t="s">
        <v>117</v>
      </c>
      <c r="O470" s="62" t="s">
        <v>407</v>
      </c>
      <c r="P470" s="98" t="s">
        <v>151</v>
      </c>
      <c r="Q470" s="19" t="s">
        <v>120</v>
      </c>
      <c r="R470" s="62" t="s">
        <v>117</v>
      </c>
      <c r="S470" s="19" t="s">
        <v>408</v>
      </c>
      <c r="T470" s="62" t="s">
        <v>409</v>
      </c>
      <c r="U470" s="19">
        <v>100</v>
      </c>
      <c r="V470" s="19" t="s">
        <v>410</v>
      </c>
      <c r="W470" s="79"/>
      <c r="X470" s="19"/>
      <c r="Y470" s="62"/>
      <c r="Z470" s="62" t="s">
        <v>246</v>
      </c>
      <c r="AA470" s="62">
        <v>90</v>
      </c>
      <c r="AB470" s="63">
        <v>10</v>
      </c>
      <c r="AC470" s="19" t="s">
        <v>411</v>
      </c>
      <c r="AD470" s="19" t="s">
        <v>123</v>
      </c>
      <c r="AE470" s="84">
        <v>1</v>
      </c>
      <c r="AF470" s="84">
        <v>8508591.5399999991</v>
      </c>
      <c r="AG470" s="85">
        <f t="shared" si="14"/>
        <v>8508591.5399999991</v>
      </c>
      <c r="AH470" s="86">
        <f t="shared" si="15"/>
        <v>9529622.5248000007</v>
      </c>
      <c r="AI470" s="86"/>
      <c r="AJ470" s="86"/>
      <c r="AK470" s="85"/>
      <c r="AL470" s="86" t="s">
        <v>124</v>
      </c>
      <c r="AM470" s="86"/>
      <c r="AN470" s="62"/>
      <c r="AO470" s="19" t="s">
        <v>1526</v>
      </c>
      <c r="AP470" s="19"/>
      <c r="AQ470" s="19"/>
      <c r="AR470" s="19"/>
      <c r="AS470" s="19"/>
      <c r="AT470" s="19"/>
      <c r="AU470" s="19"/>
      <c r="AV470" s="19"/>
      <c r="AW470" s="19"/>
      <c r="AX470" s="89" t="s">
        <v>141</v>
      </c>
      <c r="AY470" s="19"/>
      <c r="FR470" s="1"/>
      <c r="FS470" s="1"/>
      <c r="FT470" s="1"/>
      <c r="FU470" s="1"/>
      <c r="FV470" s="1"/>
      <c r="FW470" s="1"/>
      <c r="FX470" s="1"/>
      <c r="FY470" s="1"/>
      <c r="FZ470" s="1"/>
      <c r="GA470" s="1"/>
      <c r="GB470" s="1"/>
      <c r="GC470" s="1"/>
      <c r="GD470" s="1"/>
      <c r="GE470" s="1"/>
      <c r="GF470" s="1"/>
      <c r="GG470" s="1"/>
      <c r="GH470" s="1"/>
    </row>
    <row r="471" spans="1:190" ht="12.95" customHeight="1" x14ac:dyDescent="0.25">
      <c r="A471" s="62" t="s">
        <v>1470</v>
      </c>
      <c r="B471" s="62"/>
      <c r="C471" s="79">
        <v>120004780</v>
      </c>
      <c r="D471" s="79">
        <v>21102136</v>
      </c>
      <c r="E471" s="167" t="str">
        <f>VLOOKUP(D471:D1011,'[8]Plan Report'!$B$812:$C$1352,2,0)</f>
        <v>1937 Т</v>
      </c>
      <c r="F471" s="62"/>
      <c r="G471" s="62" t="s">
        <v>1524</v>
      </c>
      <c r="H471" s="19" t="s">
        <v>426</v>
      </c>
      <c r="I471" s="19" t="s">
        <v>1525</v>
      </c>
      <c r="J471" s="19" t="s">
        <v>133</v>
      </c>
      <c r="K471" s="19" t="s">
        <v>406</v>
      </c>
      <c r="L471" s="19"/>
      <c r="M471" s="62" t="s">
        <v>246</v>
      </c>
      <c r="N471" s="19" t="s">
        <v>117</v>
      </c>
      <c r="O471" s="62" t="s">
        <v>407</v>
      </c>
      <c r="P471" s="98" t="s">
        <v>151</v>
      </c>
      <c r="Q471" s="19" t="s">
        <v>120</v>
      </c>
      <c r="R471" s="62" t="s">
        <v>117</v>
      </c>
      <c r="S471" s="19" t="s">
        <v>408</v>
      </c>
      <c r="T471" s="62" t="s">
        <v>409</v>
      </c>
      <c r="U471" s="19">
        <v>100</v>
      </c>
      <c r="V471" s="19" t="s">
        <v>410</v>
      </c>
      <c r="W471" s="79"/>
      <c r="X471" s="19"/>
      <c r="Y471" s="62"/>
      <c r="Z471" s="62" t="s">
        <v>246</v>
      </c>
      <c r="AA471" s="62">
        <v>90</v>
      </c>
      <c r="AB471" s="63">
        <v>10</v>
      </c>
      <c r="AC471" s="19" t="s">
        <v>411</v>
      </c>
      <c r="AD471" s="19" t="s">
        <v>123</v>
      </c>
      <c r="AE471" s="84">
        <v>2</v>
      </c>
      <c r="AF471" s="84">
        <v>3829908.3</v>
      </c>
      <c r="AG471" s="85">
        <f t="shared" si="14"/>
        <v>7659816.5999999996</v>
      </c>
      <c r="AH471" s="86">
        <f t="shared" si="15"/>
        <v>8578994.5920000002</v>
      </c>
      <c r="AI471" s="86"/>
      <c r="AJ471" s="86"/>
      <c r="AK471" s="85"/>
      <c r="AL471" s="86" t="s">
        <v>124</v>
      </c>
      <c r="AM471" s="86"/>
      <c r="AN471" s="62"/>
      <c r="AO471" s="19" t="s">
        <v>2312</v>
      </c>
      <c r="AP471" s="19"/>
      <c r="AQ471" s="19"/>
      <c r="AR471" s="19"/>
      <c r="AS471" s="19"/>
      <c r="AT471" s="19"/>
      <c r="AU471" s="19"/>
      <c r="AV471" s="19"/>
      <c r="AW471" s="19"/>
      <c r="AX471" s="89" t="s">
        <v>141</v>
      </c>
      <c r="AY471" s="19"/>
      <c r="FR471" s="1"/>
      <c r="FS471" s="1"/>
      <c r="FT471" s="1"/>
      <c r="FU471" s="1"/>
      <c r="FV471" s="1"/>
      <c r="FW471" s="1"/>
      <c r="FX471" s="1"/>
      <c r="FY471" s="1"/>
      <c r="FZ471" s="1"/>
      <c r="GA471" s="1"/>
      <c r="GB471" s="1"/>
      <c r="GC471" s="1"/>
      <c r="GD471" s="1"/>
      <c r="GE471" s="1"/>
      <c r="GF471" s="1"/>
      <c r="GG471" s="1"/>
      <c r="GH471" s="1"/>
    </row>
    <row r="472" spans="1:190" ht="12.95" customHeight="1" x14ac:dyDescent="0.25">
      <c r="A472" s="62" t="s">
        <v>1470</v>
      </c>
      <c r="B472" s="62"/>
      <c r="C472" s="79">
        <v>120010036</v>
      </c>
      <c r="D472" s="79">
        <v>21102160</v>
      </c>
      <c r="E472" s="167" t="str">
        <f>VLOOKUP(D472:D1012,'[8]Plan Report'!$B$812:$C$1352,2,0)</f>
        <v>1941 Т</v>
      </c>
      <c r="F472" s="62"/>
      <c r="G472" s="62" t="s">
        <v>425</v>
      </c>
      <c r="H472" s="19" t="s">
        <v>426</v>
      </c>
      <c r="I472" s="19" t="s">
        <v>427</v>
      </c>
      <c r="J472" s="19" t="s">
        <v>133</v>
      </c>
      <c r="K472" s="19" t="s">
        <v>406</v>
      </c>
      <c r="L472" s="19" t="s">
        <v>454</v>
      </c>
      <c r="M472" s="62" t="s">
        <v>82</v>
      </c>
      <c r="N472" s="19" t="s">
        <v>117</v>
      </c>
      <c r="O472" s="62" t="s">
        <v>407</v>
      </c>
      <c r="P472" s="98" t="s">
        <v>151</v>
      </c>
      <c r="Q472" s="19" t="s">
        <v>120</v>
      </c>
      <c r="R472" s="62" t="s">
        <v>117</v>
      </c>
      <c r="S472" s="19" t="s">
        <v>408</v>
      </c>
      <c r="T472" s="62" t="s">
        <v>409</v>
      </c>
      <c r="U472" s="19">
        <v>100</v>
      </c>
      <c r="V472" s="19" t="s">
        <v>410</v>
      </c>
      <c r="W472" s="79"/>
      <c r="X472" s="19"/>
      <c r="Y472" s="62"/>
      <c r="Z472" s="62">
        <v>30</v>
      </c>
      <c r="AA472" s="62">
        <v>60</v>
      </c>
      <c r="AB472" s="63">
        <v>10</v>
      </c>
      <c r="AC472" s="19" t="s">
        <v>411</v>
      </c>
      <c r="AD472" s="19" t="s">
        <v>123</v>
      </c>
      <c r="AE472" s="84">
        <v>4</v>
      </c>
      <c r="AF472" s="84">
        <v>3358389.2</v>
      </c>
      <c r="AG472" s="85">
        <f t="shared" si="14"/>
        <v>13433556.800000001</v>
      </c>
      <c r="AH472" s="86">
        <f t="shared" si="15"/>
        <v>15045583.616000002</v>
      </c>
      <c r="AI472" s="86"/>
      <c r="AJ472" s="86"/>
      <c r="AK472" s="85"/>
      <c r="AL472" s="86" t="s">
        <v>124</v>
      </c>
      <c r="AM472" s="86"/>
      <c r="AN472" s="62"/>
      <c r="AO472" s="19" t="s">
        <v>1527</v>
      </c>
      <c r="AP472" s="19"/>
      <c r="AQ472" s="19"/>
      <c r="AR472" s="19"/>
      <c r="AS472" s="19"/>
      <c r="AT472" s="19"/>
      <c r="AU472" s="19"/>
      <c r="AV472" s="19"/>
      <c r="AW472" s="19"/>
      <c r="AX472" s="89" t="s">
        <v>141</v>
      </c>
      <c r="AY472" s="19"/>
      <c r="FR472" s="1"/>
      <c r="FS472" s="1"/>
      <c r="FT472" s="1"/>
      <c r="FU472" s="1"/>
      <c r="FV472" s="1"/>
      <c r="FW472" s="1"/>
      <c r="FX472" s="1"/>
      <c r="FY472" s="1"/>
      <c r="FZ472" s="1"/>
      <c r="GA472" s="1"/>
      <c r="GB472" s="1"/>
      <c r="GC472" s="1"/>
      <c r="GD472" s="1"/>
      <c r="GE472" s="1"/>
      <c r="GF472" s="1"/>
      <c r="GG472" s="1"/>
      <c r="GH472" s="1"/>
    </row>
    <row r="473" spans="1:190" ht="12.95" customHeight="1" x14ac:dyDescent="0.25">
      <c r="A473" s="62" t="s">
        <v>1470</v>
      </c>
      <c r="B473" s="62"/>
      <c r="C473" s="79">
        <v>120010372</v>
      </c>
      <c r="D473" s="79">
        <v>21102137</v>
      </c>
      <c r="E473" s="167" t="str">
        <f>VLOOKUP(D473:D1013,'[8]Plan Report'!$B$812:$C$1352,2,0)</f>
        <v>1940 Т</v>
      </c>
      <c r="F473" s="62"/>
      <c r="G473" s="62" t="s">
        <v>425</v>
      </c>
      <c r="H473" s="19" t="s">
        <v>426</v>
      </c>
      <c r="I473" s="19" t="s">
        <v>427</v>
      </c>
      <c r="J473" s="19" t="s">
        <v>133</v>
      </c>
      <c r="K473" s="19" t="s">
        <v>406</v>
      </c>
      <c r="L473" s="19" t="s">
        <v>454</v>
      </c>
      <c r="M473" s="62" t="s">
        <v>82</v>
      </c>
      <c r="N473" s="19" t="s">
        <v>117</v>
      </c>
      <c r="O473" s="62" t="s">
        <v>407</v>
      </c>
      <c r="P473" s="98" t="s">
        <v>151</v>
      </c>
      <c r="Q473" s="19" t="s">
        <v>120</v>
      </c>
      <c r="R473" s="62" t="s">
        <v>117</v>
      </c>
      <c r="S473" s="19" t="s">
        <v>408</v>
      </c>
      <c r="T473" s="62" t="s">
        <v>409</v>
      </c>
      <c r="U473" s="19">
        <v>100</v>
      </c>
      <c r="V473" s="19" t="s">
        <v>410</v>
      </c>
      <c r="W473" s="79"/>
      <c r="X473" s="19"/>
      <c r="Y473" s="62"/>
      <c r="Z473" s="62">
        <v>30</v>
      </c>
      <c r="AA473" s="62">
        <v>60</v>
      </c>
      <c r="AB473" s="63">
        <v>10</v>
      </c>
      <c r="AC473" s="19" t="s">
        <v>411</v>
      </c>
      <c r="AD473" s="19" t="s">
        <v>123</v>
      </c>
      <c r="AE473" s="84">
        <v>1</v>
      </c>
      <c r="AF473" s="84">
        <v>3222575.23</v>
      </c>
      <c r="AG473" s="85">
        <f t="shared" si="14"/>
        <v>3222575.23</v>
      </c>
      <c r="AH473" s="86">
        <f t="shared" si="15"/>
        <v>3609284.2576000001</v>
      </c>
      <c r="AI473" s="86"/>
      <c r="AJ473" s="86"/>
      <c r="AK473" s="85"/>
      <c r="AL473" s="86" t="s">
        <v>124</v>
      </c>
      <c r="AM473" s="86"/>
      <c r="AN473" s="62"/>
      <c r="AO473" s="19" t="s">
        <v>1528</v>
      </c>
      <c r="AP473" s="19"/>
      <c r="AQ473" s="19"/>
      <c r="AR473" s="19"/>
      <c r="AS473" s="19"/>
      <c r="AT473" s="19"/>
      <c r="AU473" s="19"/>
      <c r="AV473" s="19"/>
      <c r="AW473" s="19"/>
      <c r="AX473" s="89" t="s">
        <v>141</v>
      </c>
      <c r="AY473" s="19"/>
      <c r="FR473" s="1"/>
      <c r="FS473" s="1"/>
      <c r="FT473" s="1"/>
      <c r="FU473" s="1"/>
      <c r="FV473" s="1"/>
      <c r="FW473" s="1"/>
      <c r="FX473" s="1"/>
      <c r="FY473" s="1"/>
      <c r="FZ473" s="1"/>
      <c r="GA473" s="1"/>
      <c r="GB473" s="1"/>
      <c r="GC473" s="1"/>
      <c r="GD473" s="1"/>
      <c r="GE473" s="1"/>
      <c r="GF473" s="1"/>
      <c r="GG473" s="1"/>
      <c r="GH473" s="1"/>
    </row>
    <row r="474" spans="1:190" ht="12.95" customHeight="1" x14ac:dyDescent="0.25">
      <c r="A474" s="62" t="s">
        <v>1470</v>
      </c>
      <c r="B474" s="62"/>
      <c r="C474" s="79">
        <v>210026680</v>
      </c>
      <c r="D474" s="79">
        <v>21102139</v>
      </c>
      <c r="E474" s="167" t="str">
        <f>VLOOKUP(D474:D1014,'[8]Plan Report'!$B$812:$C$1352,2,0)</f>
        <v>1949 Т</v>
      </c>
      <c r="F474" s="62"/>
      <c r="G474" s="62" t="s">
        <v>1529</v>
      </c>
      <c r="H474" s="19" t="s">
        <v>1530</v>
      </c>
      <c r="I474" s="19" t="s">
        <v>1531</v>
      </c>
      <c r="J474" s="19" t="s">
        <v>405</v>
      </c>
      <c r="K474" s="19" t="s">
        <v>406</v>
      </c>
      <c r="L474" s="19"/>
      <c r="M474" s="62" t="s">
        <v>246</v>
      </c>
      <c r="N474" s="19" t="s">
        <v>117</v>
      </c>
      <c r="O474" s="62" t="s">
        <v>407</v>
      </c>
      <c r="P474" s="62" t="s">
        <v>128</v>
      </c>
      <c r="Q474" s="19" t="s">
        <v>120</v>
      </c>
      <c r="R474" s="62" t="s">
        <v>117</v>
      </c>
      <c r="S474" s="19" t="s">
        <v>408</v>
      </c>
      <c r="T474" s="62" t="s">
        <v>409</v>
      </c>
      <c r="U474" s="19">
        <v>100</v>
      </c>
      <c r="V474" s="19" t="s">
        <v>410</v>
      </c>
      <c r="W474" s="62"/>
      <c r="X474" s="19"/>
      <c r="Y474" s="62"/>
      <c r="Z474" s="62" t="s">
        <v>246</v>
      </c>
      <c r="AA474" s="62">
        <v>90</v>
      </c>
      <c r="AB474" s="63">
        <v>10</v>
      </c>
      <c r="AC474" s="19" t="s">
        <v>411</v>
      </c>
      <c r="AD474" s="19" t="s">
        <v>123</v>
      </c>
      <c r="AE474" s="84">
        <v>4</v>
      </c>
      <c r="AF474" s="84">
        <v>752601.2</v>
      </c>
      <c r="AG474" s="85">
        <f t="shared" si="14"/>
        <v>3010404.8</v>
      </c>
      <c r="AH474" s="86">
        <f t="shared" si="15"/>
        <v>3371653.3760000002</v>
      </c>
      <c r="AI474" s="86"/>
      <c r="AJ474" s="86"/>
      <c r="AK474" s="85"/>
      <c r="AL474" s="86" t="s">
        <v>124</v>
      </c>
      <c r="AM474" s="86"/>
      <c r="AN474" s="62"/>
      <c r="AO474" s="19" t="s">
        <v>1532</v>
      </c>
      <c r="AP474" s="19"/>
      <c r="AQ474" s="19"/>
      <c r="AR474" s="19"/>
      <c r="AS474" s="19"/>
      <c r="AT474" s="19"/>
      <c r="AU474" s="19"/>
      <c r="AV474" s="19"/>
      <c r="AW474" s="19"/>
      <c r="AX474" s="89" t="s">
        <v>141</v>
      </c>
      <c r="AY474" s="19"/>
      <c r="FR474" s="1"/>
      <c r="FS474" s="1"/>
      <c r="FT474" s="1"/>
      <c r="FU474" s="1"/>
      <c r="FV474" s="1"/>
      <c r="FW474" s="1"/>
      <c r="FX474" s="1"/>
      <c r="FY474" s="1"/>
      <c r="FZ474" s="1"/>
      <c r="GA474" s="1"/>
      <c r="GB474" s="1"/>
      <c r="GC474" s="1"/>
      <c r="GD474" s="1"/>
      <c r="GE474" s="1"/>
      <c r="GF474" s="1"/>
      <c r="GG474" s="1"/>
      <c r="GH474" s="1"/>
    </row>
    <row r="475" spans="1:190" ht="12.95" customHeight="1" x14ac:dyDescent="0.25">
      <c r="A475" s="62" t="s">
        <v>1470</v>
      </c>
      <c r="B475" s="62"/>
      <c r="C475" s="79">
        <v>120003886</v>
      </c>
      <c r="D475" s="79">
        <v>21102138</v>
      </c>
      <c r="E475" s="167" t="str">
        <f>VLOOKUP(D475:D1015,'[8]Plan Report'!$B$812:$C$1352,2,0)</f>
        <v>1950 Т</v>
      </c>
      <c r="F475" s="62"/>
      <c r="G475" s="62" t="s">
        <v>1529</v>
      </c>
      <c r="H475" s="19" t="s">
        <v>1530</v>
      </c>
      <c r="I475" s="19" t="s">
        <v>1531</v>
      </c>
      <c r="J475" s="19" t="s">
        <v>405</v>
      </c>
      <c r="K475" s="19" t="s">
        <v>406</v>
      </c>
      <c r="L475" s="19"/>
      <c r="M475" s="62" t="s">
        <v>246</v>
      </c>
      <c r="N475" s="19" t="s">
        <v>117</v>
      </c>
      <c r="O475" s="62" t="s">
        <v>407</v>
      </c>
      <c r="P475" s="62" t="s">
        <v>1478</v>
      </c>
      <c r="Q475" s="19" t="s">
        <v>120</v>
      </c>
      <c r="R475" s="62" t="s">
        <v>117</v>
      </c>
      <c r="S475" s="19" t="s">
        <v>408</v>
      </c>
      <c r="T475" s="62" t="s">
        <v>409</v>
      </c>
      <c r="U475" s="19">
        <v>70</v>
      </c>
      <c r="V475" s="19" t="s">
        <v>410</v>
      </c>
      <c r="W475" s="62"/>
      <c r="X475" s="19"/>
      <c r="Y475" s="62"/>
      <c r="Z475" s="62" t="s">
        <v>246</v>
      </c>
      <c r="AA475" s="62">
        <v>90</v>
      </c>
      <c r="AB475" s="63">
        <v>10</v>
      </c>
      <c r="AC475" s="19" t="s">
        <v>411</v>
      </c>
      <c r="AD475" s="19" t="s">
        <v>123</v>
      </c>
      <c r="AE475" s="84">
        <v>7</v>
      </c>
      <c r="AF475" s="84">
        <v>888900</v>
      </c>
      <c r="AG475" s="85">
        <f t="shared" ref="AG475:AG537" si="16">AE475*AF475</f>
        <v>6222300</v>
      </c>
      <c r="AH475" s="86">
        <f t="shared" ref="AH475:AH537" si="17">AG475*1.12</f>
        <v>6968976.0000000009</v>
      </c>
      <c r="AI475" s="86"/>
      <c r="AJ475" s="86"/>
      <c r="AK475" s="85"/>
      <c r="AL475" s="86" t="s">
        <v>124</v>
      </c>
      <c r="AM475" s="86"/>
      <c r="AN475" s="62"/>
      <c r="AO475" s="19" t="s">
        <v>2313</v>
      </c>
      <c r="AP475" s="19"/>
      <c r="AQ475" s="19"/>
      <c r="AR475" s="19"/>
      <c r="AS475" s="19"/>
      <c r="AT475" s="19"/>
      <c r="AU475" s="19"/>
      <c r="AV475" s="19"/>
      <c r="AW475" s="19"/>
      <c r="AX475" s="89" t="s">
        <v>141</v>
      </c>
      <c r="AY475" s="19"/>
      <c r="FR475" s="1"/>
      <c r="FS475" s="1"/>
      <c r="FT475" s="1"/>
      <c r="FU475" s="1"/>
      <c r="FV475" s="1"/>
      <c r="FW475" s="1"/>
      <c r="FX475" s="1"/>
      <c r="FY475" s="1"/>
      <c r="FZ475" s="1"/>
      <c r="GA475" s="1"/>
      <c r="GB475" s="1"/>
      <c r="GC475" s="1"/>
      <c r="GD475" s="1"/>
      <c r="GE475" s="1"/>
      <c r="GF475" s="1"/>
      <c r="GG475" s="1"/>
      <c r="GH475" s="1"/>
    </row>
    <row r="476" spans="1:190" ht="12.95" customHeight="1" x14ac:dyDescent="0.25">
      <c r="A476" s="62" t="s">
        <v>1470</v>
      </c>
      <c r="B476" s="62"/>
      <c r="C476" s="79">
        <v>120006124</v>
      </c>
      <c r="D476" s="79">
        <v>21102140</v>
      </c>
      <c r="E476" s="167" t="str">
        <f>VLOOKUP(D476:D1016,'[8]Plan Report'!$B$812:$C$1352,2,0)</f>
        <v>1925 Т</v>
      </c>
      <c r="F476" s="62"/>
      <c r="G476" s="62" t="s">
        <v>1533</v>
      </c>
      <c r="H476" s="19" t="s">
        <v>1534</v>
      </c>
      <c r="I476" s="19" t="s">
        <v>1535</v>
      </c>
      <c r="J476" s="19" t="s">
        <v>405</v>
      </c>
      <c r="K476" s="19" t="s">
        <v>406</v>
      </c>
      <c r="L476" s="19"/>
      <c r="M476" s="62" t="s">
        <v>246</v>
      </c>
      <c r="N476" s="19" t="s">
        <v>117</v>
      </c>
      <c r="O476" s="62" t="s">
        <v>407</v>
      </c>
      <c r="P476" s="62" t="s">
        <v>128</v>
      </c>
      <c r="Q476" s="19" t="s">
        <v>120</v>
      </c>
      <c r="R476" s="62" t="s">
        <v>117</v>
      </c>
      <c r="S476" s="19" t="s">
        <v>408</v>
      </c>
      <c r="T476" s="62" t="s">
        <v>409</v>
      </c>
      <c r="U476" s="19">
        <v>100</v>
      </c>
      <c r="V476" s="19" t="s">
        <v>410</v>
      </c>
      <c r="W476" s="62"/>
      <c r="X476" s="19"/>
      <c r="Y476" s="62"/>
      <c r="Z476" s="62" t="s">
        <v>246</v>
      </c>
      <c r="AA476" s="62">
        <v>90</v>
      </c>
      <c r="AB476" s="63">
        <v>10</v>
      </c>
      <c r="AC476" s="19" t="s">
        <v>411</v>
      </c>
      <c r="AD476" s="19" t="s">
        <v>123</v>
      </c>
      <c r="AE476" s="84">
        <v>1</v>
      </c>
      <c r="AF476" s="84">
        <v>2034604.82</v>
      </c>
      <c r="AG476" s="85">
        <f t="shared" si="16"/>
        <v>2034604.82</v>
      </c>
      <c r="AH476" s="86">
        <f t="shared" si="17"/>
        <v>2278757.3984000003</v>
      </c>
      <c r="AI476" s="86"/>
      <c r="AJ476" s="86"/>
      <c r="AK476" s="85"/>
      <c r="AL476" s="86" t="s">
        <v>124</v>
      </c>
      <c r="AM476" s="86"/>
      <c r="AN476" s="62"/>
      <c r="AO476" s="19" t="s">
        <v>1536</v>
      </c>
      <c r="AP476" s="19"/>
      <c r="AQ476" s="19"/>
      <c r="AR476" s="19"/>
      <c r="AS476" s="19"/>
      <c r="AT476" s="19"/>
      <c r="AU476" s="19"/>
      <c r="AV476" s="19"/>
      <c r="AW476" s="19"/>
      <c r="AX476" s="89" t="s">
        <v>141</v>
      </c>
      <c r="AY476" s="19"/>
      <c r="FR476" s="1"/>
      <c r="FS476" s="1"/>
      <c r="FT476" s="1"/>
      <c r="FU476" s="1"/>
      <c r="FV476" s="1"/>
      <c r="FW476" s="1"/>
      <c r="FX476" s="1"/>
      <c r="FY476" s="1"/>
      <c r="FZ476" s="1"/>
      <c r="GA476" s="1"/>
      <c r="GB476" s="1"/>
      <c r="GC476" s="1"/>
      <c r="GD476" s="1"/>
      <c r="GE476" s="1"/>
      <c r="GF476" s="1"/>
      <c r="GG476" s="1"/>
      <c r="GH476" s="1"/>
    </row>
    <row r="477" spans="1:190" ht="12.95" customHeight="1" x14ac:dyDescent="0.25">
      <c r="A477" s="62" t="s">
        <v>1470</v>
      </c>
      <c r="B477" s="62"/>
      <c r="C477" s="79">
        <v>120006125</v>
      </c>
      <c r="D477" s="79">
        <v>21102141</v>
      </c>
      <c r="E477" s="167" t="str">
        <f>VLOOKUP(D477:D1017,'[8]Plan Report'!$B$812:$C$1352,2,0)</f>
        <v>1926 Т</v>
      </c>
      <c r="F477" s="62"/>
      <c r="G477" s="62" t="s">
        <v>1533</v>
      </c>
      <c r="H477" s="19" t="s">
        <v>1534</v>
      </c>
      <c r="I477" s="19" t="s">
        <v>1535</v>
      </c>
      <c r="J477" s="19" t="s">
        <v>405</v>
      </c>
      <c r="K477" s="19" t="s">
        <v>406</v>
      </c>
      <c r="L477" s="19"/>
      <c r="M477" s="62" t="s">
        <v>246</v>
      </c>
      <c r="N477" s="19" t="s">
        <v>117</v>
      </c>
      <c r="O477" s="62" t="s">
        <v>407</v>
      </c>
      <c r="P477" s="62" t="s">
        <v>128</v>
      </c>
      <c r="Q477" s="19" t="s">
        <v>120</v>
      </c>
      <c r="R477" s="62" t="s">
        <v>117</v>
      </c>
      <c r="S477" s="19" t="s">
        <v>408</v>
      </c>
      <c r="T477" s="62" t="s">
        <v>409</v>
      </c>
      <c r="U477" s="19">
        <v>100</v>
      </c>
      <c r="V477" s="19" t="s">
        <v>410</v>
      </c>
      <c r="W477" s="79"/>
      <c r="X477" s="19"/>
      <c r="Y477" s="62"/>
      <c r="Z477" s="62" t="s">
        <v>246</v>
      </c>
      <c r="AA477" s="62">
        <v>90</v>
      </c>
      <c r="AB477" s="63">
        <v>10</v>
      </c>
      <c r="AC477" s="19" t="s">
        <v>411</v>
      </c>
      <c r="AD477" s="19" t="s">
        <v>123</v>
      </c>
      <c r="AE477" s="84">
        <v>1</v>
      </c>
      <c r="AF477" s="84">
        <v>2039115.98</v>
      </c>
      <c r="AG477" s="85">
        <f t="shared" si="16"/>
        <v>2039115.98</v>
      </c>
      <c r="AH477" s="86">
        <f t="shared" si="17"/>
        <v>2283809.8976000003</v>
      </c>
      <c r="AI477" s="86"/>
      <c r="AJ477" s="86"/>
      <c r="AK477" s="85"/>
      <c r="AL477" s="86" t="s">
        <v>124</v>
      </c>
      <c r="AM477" s="86"/>
      <c r="AN477" s="62"/>
      <c r="AO477" s="19" t="s">
        <v>1537</v>
      </c>
      <c r="AP477" s="19"/>
      <c r="AQ477" s="19"/>
      <c r="AR477" s="19"/>
      <c r="AS477" s="19"/>
      <c r="AT477" s="19"/>
      <c r="AU477" s="19"/>
      <c r="AV477" s="19"/>
      <c r="AW477" s="19"/>
      <c r="AX477" s="89" t="s">
        <v>141</v>
      </c>
      <c r="AY477" s="19"/>
      <c r="FR477" s="1"/>
      <c r="FS477" s="1"/>
      <c r="FT477" s="1"/>
      <c r="FU477" s="1"/>
      <c r="FV477" s="1"/>
      <c r="FW477" s="1"/>
      <c r="FX477" s="1"/>
      <c r="FY477" s="1"/>
      <c r="FZ477" s="1"/>
      <c r="GA477" s="1"/>
      <c r="GB477" s="1"/>
      <c r="GC477" s="1"/>
      <c r="GD477" s="1"/>
      <c r="GE477" s="1"/>
      <c r="GF477" s="1"/>
      <c r="GG477" s="1"/>
      <c r="GH477" s="1"/>
    </row>
    <row r="478" spans="1:190" ht="12.95" customHeight="1" x14ac:dyDescent="0.25">
      <c r="A478" s="62" t="s">
        <v>1538</v>
      </c>
      <c r="B478" s="62"/>
      <c r="C478" s="79">
        <v>210026430</v>
      </c>
      <c r="D478" s="79">
        <v>21102071</v>
      </c>
      <c r="E478" s="167" t="str">
        <f>VLOOKUP(D478:D1018,'[8]Plan Report'!$B$812:$C$1352,2,0)</f>
        <v>2053 Т</v>
      </c>
      <c r="F478" s="62"/>
      <c r="G478" s="81" t="s">
        <v>4547</v>
      </c>
      <c r="H478" s="89" t="s">
        <v>1539</v>
      </c>
      <c r="I478" s="89" t="s">
        <v>1540</v>
      </c>
      <c r="J478" s="19" t="s">
        <v>116</v>
      </c>
      <c r="K478" s="19" t="s">
        <v>406</v>
      </c>
      <c r="L478" s="19" t="s">
        <v>454</v>
      </c>
      <c r="M478" s="62" t="s">
        <v>82</v>
      </c>
      <c r="N478" s="19" t="s">
        <v>117</v>
      </c>
      <c r="O478" s="62" t="s">
        <v>407</v>
      </c>
      <c r="P478" s="62" t="s">
        <v>128</v>
      </c>
      <c r="Q478" s="19" t="s">
        <v>120</v>
      </c>
      <c r="R478" s="62" t="s">
        <v>117</v>
      </c>
      <c r="S478" s="19" t="s">
        <v>408</v>
      </c>
      <c r="T478" s="62" t="s">
        <v>409</v>
      </c>
      <c r="U478" s="19">
        <v>60</v>
      </c>
      <c r="V478" s="19" t="s">
        <v>410</v>
      </c>
      <c r="W478" s="79"/>
      <c r="X478" s="19"/>
      <c r="Y478" s="62"/>
      <c r="Z478" s="62">
        <v>30</v>
      </c>
      <c r="AA478" s="62">
        <v>60</v>
      </c>
      <c r="AB478" s="63">
        <v>10</v>
      </c>
      <c r="AC478" s="19" t="s">
        <v>411</v>
      </c>
      <c r="AD478" s="19" t="s">
        <v>123</v>
      </c>
      <c r="AE478" s="84">
        <v>590</v>
      </c>
      <c r="AF478" s="84">
        <v>14300</v>
      </c>
      <c r="AG478" s="85">
        <f t="shared" si="16"/>
        <v>8437000</v>
      </c>
      <c r="AH478" s="86">
        <f t="shared" si="17"/>
        <v>9449440</v>
      </c>
      <c r="AI478" s="86"/>
      <c r="AJ478" s="86"/>
      <c r="AK478" s="85"/>
      <c r="AL478" s="86" t="s">
        <v>124</v>
      </c>
      <c r="AM478" s="86"/>
      <c r="AN478" s="62"/>
      <c r="AO478" s="19" t="s">
        <v>1541</v>
      </c>
      <c r="AP478" s="19"/>
      <c r="AQ478" s="19"/>
      <c r="AR478" s="19"/>
      <c r="AS478" s="19"/>
      <c r="AT478" s="19"/>
      <c r="AU478" s="19"/>
      <c r="AV478" s="19"/>
      <c r="AW478" s="19"/>
      <c r="AX478" s="89" t="s">
        <v>141</v>
      </c>
      <c r="AY478" s="19"/>
      <c r="FR478" s="1"/>
      <c r="FS478" s="1"/>
      <c r="FT478" s="1"/>
      <c r="FU478" s="1"/>
      <c r="FV478" s="1"/>
      <c r="FW478" s="1"/>
      <c r="FX478" s="1"/>
      <c r="FY478" s="1"/>
      <c r="FZ478" s="1"/>
      <c r="GA478" s="1"/>
      <c r="GB478" s="1"/>
      <c r="GC478" s="1"/>
      <c r="GD478" s="1"/>
      <c r="GE478" s="1"/>
      <c r="GF478" s="1"/>
      <c r="GG478" s="1"/>
      <c r="GH478" s="1"/>
    </row>
    <row r="479" spans="1:190" ht="12.95" customHeight="1" x14ac:dyDescent="0.25">
      <c r="A479" s="62" t="s">
        <v>1538</v>
      </c>
      <c r="B479" s="62"/>
      <c r="C479" s="79">
        <v>120010938</v>
      </c>
      <c r="D479" s="79">
        <v>21102072</v>
      </c>
      <c r="E479" s="167" t="str">
        <f>VLOOKUP(D479:D1019,'[8]Plan Report'!$B$812:$C$1352,2,0)</f>
        <v>1918 Т</v>
      </c>
      <c r="F479" s="62"/>
      <c r="G479" s="62" t="s">
        <v>1542</v>
      </c>
      <c r="H479" s="19" t="s">
        <v>1543</v>
      </c>
      <c r="I479" s="19" t="s">
        <v>1544</v>
      </c>
      <c r="J479" s="19" t="s">
        <v>405</v>
      </c>
      <c r="K479" s="19" t="s">
        <v>406</v>
      </c>
      <c r="L479" s="19"/>
      <c r="M479" s="62" t="s">
        <v>246</v>
      </c>
      <c r="N479" s="19" t="s">
        <v>117</v>
      </c>
      <c r="O479" s="62" t="s">
        <v>407</v>
      </c>
      <c r="P479" s="62" t="s">
        <v>128</v>
      </c>
      <c r="Q479" s="19" t="s">
        <v>120</v>
      </c>
      <c r="R479" s="62" t="s">
        <v>117</v>
      </c>
      <c r="S479" s="19" t="s">
        <v>408</v>
      </c>
      <c r="T479" s="62" t="s">
        <v>409</v>
      </c>
      <c r="U479" s="19">
        <v>70</v>
      </c>
      <c r="V479" s="19" t="s">
        <v>410</v>
      </c>
      <c r="W479" s="79"/>
      <c r="X479" s="19"/>
      <c r="Y479" s="62"/>
      <c r="Z479" s="62" t="s">
        <v>246</v>
      </c>
      <c r="AA479" s="62">
        <v>90</v>
      </c>
      <c r="AB479" s="63">
        <v>10</v>
      </c>
      <c r="AC479" s="19" t="s">
        <v>428</v>
      </c>
      <c r="AD479" s="19" t="s">
        <v>123</v>
      </c>
      <c r="AE479" s="84">
        <v>10</v>
      </c>
      <c r="AF479" s="84">
        <v>149572.5</v>
      </c>
      <c r="AG479" s="85">
        <f t="shared" si="16"/>
        <v>1495725</v>
      </c>
      <c r="AH479" s="86">
        <f t="shared" si="17"/>
        <v>1675212.0000000002</v>
      </c>
      <c r="AI479" s="86"/>
      <c r="AJ479" s="86"/>
      <c r="AK479" s="85"/>
      <c r="AL479" s="86" t="s">
        <v>124</v>
      </c>
      <c r="AM479" s="86"/>
      <c r="AN479" s="62"/>
      <c r="AO479" s="19" t="s">
        <v>1545</v>
      </c>
      <c r="AP479" s="19"/>
      <c r="AQ479" s="19"/>
      <c r="AR479" s="19"/>
      <c r="AS479" s="19"/>
      <c r="AT479" s="19"/>
      <c r="AU479" s="19"/>
      <c r="AV479" s="19"/>
      <c r="AW479" s="19"/>
      <c r="AX479" s="89" t="s">
        <v>141</v>
      </c>
      <c r="AY479" s="19"/>
      <c r="FR479" s="1"/>
      <c r="FS479" s="1"/>
      <c r="FT479" s="1"/>
      <c r="FU479" s="1"/>
      <c r="FV479" s="1"/>
      <c r="FW479" s="1"/>
      <c r="FX479" s="1"/>
      <c r="FY479" s="1"/>
      <c r="FZ479" s="1"/>
      <c r="GA479" s="1"/>
      <c r="GB479" s="1"/>
      <c r="GC479" s="1"/>
      <c r="GD479" s="1"/>
      <c r="GE479" s="1"/>
      <c r="GF479" s="1"/>
      <c r="GG479" s="1"/>
      <c r="GH479" s="1"/>
    </row>
    <row r="480" spans="1:190" ht="12.95" customHeight="1" x14ac:dyDescent="0.25">
      <c r="A480" s="62" t="s">
        <v>1538</v>
      </c>
      <c r="B480" s="62"/>
      <c r="C480" s="79">
        <v>150001422</v>
      </c>
      <c r="D480" s="79">
        <v>21102073</v>
      </c>
      <c r="E480" s="167" t="str">
        <f>VLOOKUP(D480:D1020,'[8]Plan Report'!$B$812:$C$1352,2,0)</f>
        <v>1911 Т</v>
      </c>
      <c r="F480" s="62"/>
      <c r="G480" s="62" t="s">
        <v>1546</v>
      </c>
      <c r="H480" s="19" t="s">
        <v>1547</v>
      </c>
      <c r="I480" s="19" t="s">
        <v>1548</v>
      </c>
      <c r="J480" s="19" t="s">
        <v>405</v>
      </c>
      <c r="K480" s="19" t="s">
        <v>406</v>
      </c>
      <c r="L480" s="19"/>
      <c r="M480" s="62" t="s">
        <v>246</v>
      </c>
      <c r="N480" s="89" t="s">
        <v>117</v>
      </c>
      <c r="O480" s="62" t="s">
        <v>407</v>
      </c>
      <c r="P480" s="62" t="s">
        <v>1478</v>
      </c>
      <c r="Q480" s="19" t="s">
        <v>120</v>
      </c>
      <c r="R480" s="62" t="s">
        <v>117</v>
      </c>
      <c r="S480" s="19" t="s">
        <v>408</v>
      </c>
      <c r="T480" s="62" t="s">
        <v>409</v>
      </c>
      <c r="U480" s="19">
        <v>50</v>
      </c>
      <c r="V480" s="19" t="s">
        <v>410</v>
      </c>
      <c r="W480" s="79"/>
      <c r="X480" s="19"/>
      <c r="Y480" s="62"/>
      <c r="Z480" s="62" t="s">
        <v>246</v>
      </c>
      <c r="AA480" s="62">
        <v>90</v>
      </c>
      <c r="AB480" s="63">
        <v>10</v>
      </c>
      <c r="AC480" s="19" t="s">
        <v>411</v>
      </c>
      <c r="AD480" s="19" t="s">
        <v>123</v>
      </c>
      <c r="AE480" s="84">
        <v>30</v>
      </c>
      <c r="AF480" s="84">
        <v>25000</v>
      </c>
      <c r="AG480" s="85">
        <f t="shared" si="16"/>
        <v>750000</v>
      </c>
      <c r="AH480" s="86">
        <f t="shared" si="17"/>
        <v>840000.00000000012</v>
      </c>
      <c r="AI480" s="86"/>
      <c r="AJ480" s="86"/>
      <c r="AK480" s="85"/>
      <c r="AL480" s="86" t="s">
        <v>124</v>
      </c>
      <c r="AM480" s="86"/>
      <c r="AN480" s="62"/>
      <c r="AO480" s="19" t="s">
        <v>1549</v>
      </c>
      <c r="AP480" s="19"/>
      <c r="AQ480" s="19"/>
      <c r="AR480" s="19"/>
      <c r="AS480" s="19"/>
      <c r="AT480" s="19"/>
      <c r="AU480" s="19"/>
      <c r="AV480" s="19"/>
      <c r="AW480" s="19"/>
      <c r="AX480" s="89" t="s">
        <v>141</v>
      </c>
      <c r="AY480" s="19"/>
      <c r="FR480" s="1"/>
      <c r="FS480" s="1"/>
      <c r="FT480" s="1"/>
      <c r="FU480" s="1"/>
      <c r="FV480" s="1"/>
      <c r="FW480" s="1"/>
      <c r="FX480" s="1"/>
      <c r="FY480" s="1"/>
      <c r="FZ480" s="1"/>
      <c r="GA480" s="1"/>
      <c r="GB480" s="1"/>
      <c r="GC480" s="1"/>
      <c r="GD480" s="1"/>
      <c r="GE480" s="1"/>
      <c r="GF480" s="1"/>
      <c r="GG480" s="1"/>
      <c r="GH480" s="1"/>
    </row>
    <row r="481" spans="1:190" ht="12.95" customHeight="1" x14ac:dyDescent="0.25">
      <c r="A481" s="62" t="s">
        <v>1538</v>
      </c>
      <c r="B481" s="62"/>
      <c r="C481" s="79">
        <v>120008581</v>
      </c>
      <c r="D481" s="79">
        <v>21102074</v>
      </c>
      <c r="E481" s="167" t="str">
        <f>VLOOKUP(D481:D1021,'[8]Plan Report'!$B$812:$C$1352,2,0)</f>
        <v>1912 Т</v>
      </c>
      <c r="F481" s="62"/>
      <c r="G481" s="62" t="s">
        <v>1550</v>
      </c>
      <c r="H481" s="19" t="s">
        <v>1547</v>
      </c>
      <c r="I481" s="19" t="s">
        <v>1551</v>
      </c>
      <c r="J481" s="19" t="s">
        <v>233</v>
      </c>
      <c r="K481" s="19" t="s">
        <v>1552</v>
      </c>
      <c r="L481" s="19" t="s">
        <v>454</v>
      </c>
      <c r="M481" s="62" t="s">
        <v>82</v>
      </c>
      <c r="N481" s="19" t="s">
        <v>117</v>
      </c>
      <c r="O481" s="62" t="s">
        <v>407</v>
      </c>
      <c r="P481" s="62" t="s">
        <v>1478</v>
      </c>
      <c r="Q481" s="19" t="s">
        <v>120</v>
      </c>
      <c r="R481" s="62" t="s">
        <v>117</v>
      </c>
      <c r="S481" s="19" t="s">
        <v>408</v>
      </c>
      <c r="T481" s="62" t="s">
        <v>409</v>
      </c>
      <c r="U481" s="19">
        <v>70</v>
      </c>
      <c r="V481" s="19" t="s">
        <v>410</v>
      </c>
      <c r="W481" s="62"/>
      <c r="X481" s="19"/>
      <c r="Y481" s="62"/>
      <c r="Z481" s="62">
        <v>30</v>
      </c>
      <c r="AA481" s="62">
        <v>60</v>
      </c>
      <c r="AB481" s="63">
        <v>10</v>
      </c>
      <c r="AC481" s="19" t="s">
        <v>411</v>
      </c>
      <c r="AD481" s="19" t="s">
        <v>123</v>
      </c>
      <c r="AE481" s="84">
        <v>38</v>
      </c>
      <c r="AF481" s="84">
        <v>48668.51</v>
      </c>
      <c r="AG481" s="85">
        <f t="shared" si="16"/>
        <v>1849403.3800000001</v>
      </c>
      <c r="AH481" s="86">
        <f t="shared" si="17"/>
        <v>2071331.7856000003</v>
      </c>
      <c r="AI481" s="86"/>
      <c r="AJ481" s="86"/>
      <c r="AK481" s="85"/>
      <c r="AL481" s="86" t="s">
        <v>124</v>
      </c>
      <c r="AM481" s="86"/>
      <c r="AN481" s="62"/>
      <c r="AO481" s="19" t="s">
        <v>1553</v>
      </c>
      <c r="AP481" s="19"/>
      <c r="AQ481" s="19"/>
      <c r="AR481" s="19"/>
      <c r="AS481" s="19"/>
      <c r="AT481" s="19"/>
      <c r="AU481" s="19"/>
      <c r="AV481" s="19"/>
      <c r="AW481" s="19"/>
      <c r="AX481" s="89" t="s">
        <v>141</v>
      </c>
      <c r="AY481" s="19"/>
      <c r="FR481" s="1"/>
      <c r="FS481" s="1"/>
      <c r="FT481" s="1"/>
      <c r="FU481" s="1"/>
      <c r="FV481" s="1"/>
      <c r="FW481" s="1"/>
      <c r="FX481" s="1"/>
      <c r="FY481" s="1"/>
      <c r="FZ481" s="1"/>
      <c r="GA481" s="1"/>
      <c r="GB481" s="1"/>
      <c r="GC481" s="1"/>
      <c r="GD481" s="1"/>
      <c r="GE481" s="1"/>
      <c r="GF481" s="1"/>
      <c r="GG481" s="1"/>
      <c r="GH481" s="1"/>
    </row>
    <row r="482" spans="1:190" ht="12.95" customHeight="1" x14ac:dyDescent="0.25">
      <c r="A482" s="62" t="s">
        <v>1538</v>
      </c>
      <c r="B482" s="62"/>
      <c r="C482" s="79">
        <v>120008586</v>
      </c>
      <c r="D482" s="79">
        <v>21101096</v>
      </c>
      <c r="E482" s="236" t="s">
        <v>4610</v>
      </c>
      <c r="F482" s="62"/>
      <c r="G482" s="62" t="s">
        <v>1471</v>
      </c>
      <c r="H482" s="19" t="s">
        <v>550</v>
      </c>
      <c r="I482" s="19" t="s">
        <v>1472</v>
      </c>
      <c r="J482" s="19" t="s">
        <v>405</v>
      </c>
      <c r="K482" s="19" t="s">
        <v>406</v>
      </c>
      <c r="L482" s="19"/>
      <c r="M482" s="62" t="s">
        <v>246</v>
      </c>
      <c r="N482" s="19" t="s">
        <v>117</v>
      </c>
      <c r="O482" s="62" t="s">
        <v>407</v>
      </c>
      <c r="P482" s="62" t="s">
        <v>128</v>
      </c>
      <c r="Q482" s="19" t="s">
        <v>120</v>
      </c>
      <c r="R482" s="62" t="s">
        <v>117</v>
      </c>
      <c r="S482" s="19" t="s">
        <v>408</v>
      </c>
      <c r="T482" s="62" t="s">
        <v>409</v>
      </c>
      <c r="U482" s="19">
        <v>60</v>
      </c>
      <c r="V482" s="19" t="s">
        <v>410</v>
      </c>
      <c r="W482" s="79"/>
      <c r="X482" s="19"/>
      <c r="Y482" s="62"/>
      <c r="Z482" s="62" t="s">
        <v>246</v>
      </c>
      <c r="AA482" s="62">
        <v>90</v>
      </c>
      <c r="AB482" s="63">
        <v>10</v>
      </c>
      <c r="AC482" s="19" t="s">
        <v>411</v>
      </c>
      <c r="AD482" s="19" t="s">
        <v>123</v>
      </c>
      <c r="AE482" s="84">
        <v>10</v>
      </c>
      <c r="AF482" s="84">
        <v>163799.99</v>
      </c>
      <c r="AG482" s="85">
        <f t="shared" si="16"/>
        <v>1637999.9</v>
      </c>
      <c r="AH482" s="86">
        <f t="shared" si="17"/>
        <v>1834559.888</v>
      </c>
      <c r="AI482" s="86"/>
      <c r="AJ482" s="86"/>
      <c r="AK482" s="85"/>
      <c r="AL482" s="86" t="s">
        <v>124</v>
      </c>
      <c r="AM482" s="86"/>
      <c r="AN482" s="62"/>
      <c r="AO482" s="19" t="s">
        <v>1554</v>
      </c>
      <c r="AP482" s="19"/>
      <c r="AQ482" s="19"/>
      <c r="AR482" s="19"/>
      <c r="AS482" s="19"/>
      <c r="AT482" s="19"/>
      <c r="AU482" s="19"/>
      <c r="AV482" s="19"/>
      <c r="AW482" s="19"/>
      <c r="AX482" s="89" t="s">
        <v>141</v>
      </c>
      <c r="AY482" s="19"/>
      <c r="FR482" s="1"/>
      <c r="FS482" s="1"/>
      <c r="FT482" s="1"/>
      <c r="FU482" s="1"/>
      <c r="FV482" s="1"/>
      <c r="FW482" s="1"/>
      <c r="FX482" s="1"/>
      <c r="FY482" s="1"/>
      <c r="FZ482" s="1"/>
      <c r="GA482" s="1"/>
      <c r="GB482" s="1"/>
      <c r="GC482" s="1"/>
      <c r="GD482" s="1"/>
      <c r="GE482" s="1"/>
      <c r="GF482" s="1"/>
      <c r="GG482" s="1"/>
      <c r="GH482" s="1"/>
    </row>
    <row r="483" spans="1:190" ht="12.95" customHeight="1" x14ac:dyDescent="0.25">
      <c r="A483" s="62" t="s">
        <v>1538</v>
      </c>
      <c r="B483" s="62"/>
      <c r="C483" s="79">
        <v>120007324</v>
      </c>
      <c r="D483" s="79">
        <v>21102079</v>
      </c>
      <c r="E483" s="167" t="str">
        <f>VLOOKUP(D483:D1023,'[8]Plan Report'!$B$812:$C$1352,2,0)</f>
        <v>1908 Т</v>
      </c>
      <c r="F483" s="62"/>
      <c r="G483" s="62" t="s">
        <v>1555</v>
      </c>
      <c r="H483" s="19" t="s">
        <v>1556</v>
      </c>
      <c r="I483" s="19" t="s">
        <v>1557</v>
      </c>
      <c r="J483" s="19" t="s">
        <v>116</v>
      </c>
      <c r="K483" s="19" t="s">
        <v>406</v>
      </c>
      <c r="L483" s="19" t="s">
        <v>454</v>
      </c>
      <c r="M483" s="62" t="s">
        <v>82</v>
      </c>
      <c r="N483" s="89" t="s">
        <v>117</v>
      </c>
      <c r="O483" s="62" t="s">
        <v>407</v>
      </c>
      <c r="P483" s="62" t="s">
        <v>128</v>
      </c>
      <c r="Q483" s="19" t="s">
        <v>120</v>
      </c>
      <c r="R483" s="62" t="s">
        <v>117</v>
      </c>
      <c r="S483" s="19" t="s">
        <v>408</v>
      </c>
      <c r="T483" s="62" t="s">
        <v>409</v>
      </c>
      <c r="U483" s="19">
        <v>70</v>
      </c>
      <c r="V483" s="19" t="s">
        <v>410</v>
      </c>
      <c r="W483" s="79"/>
      <c r="X483" s="19"/>
      <c r="Y483" s="62"/>
      <c r="Z483" s="62">
        <v>30</v>
      </c>
      <c r="AA483" s="62">
        <v>60</v>
      </c>
      <c r="AB483" s="63">
        <v>10</v>
      </c>
      <c r="AC483" s="19" t="s">
        <v>411</v>
      </c>
      <c r="AD483" s="19" t="s">
        <v>123</v>
      </c>
      <c r="AE483" s="84">
        <v>41</v>
      </c>
      <c r="AF483" s="84">
        <v>66400</v>
      </c>
      <c r="AG483" s="85">
        <f t="shared" si="16"/>
        <v>2722400</v>
      </c>
      <c r="AH483" s="86">
        <f t="shared" si="17"/>
        <v>3049088.0000000005</v>
      </c>
      <c r="AI483" s="86"/>
      <c r="AJ483" s="86"/>
      <c r="AK483" s="85"/>
      <c r="AL483" s="86" t="s">
        <v>124</v>
      </c>
      <c r="AM483" s="86"/>
      <c r="AN483" s="62"/>
      <c r="AO483" s="19" t="s">
        <v>1558</v>
      </c>
      <c r="AP483" s="19"/>
      <c r="AQ483" s="19"/>
      <c r="AR483" s="19"/>
      <c r="AS483" s="19"/>
      <c r="AT483" s="19"/>
      <c r="AU483" s="19"/>
      <c r="AV483" s="19"/>
      <c r="AW483" s="19"/>
      <c r="AX483" s="89" t="s">
        <v>141</v>
      </c>
      <c r="AY483" s="19"/>
      <c r="FR483" s="1"/>
      <c r="FS483" s="1"/>
      <c r="FT483" s="1"/>
      <c r="FU483" s="1"/>
      <c r="FV483" s="1"/>
      <c r="FW483" s="1"/>
      <c r="FX483" s="1"/>
      <c r="FY483" s="1"/>
      <c r="FZ483" s="1"/>
      <c r="GA483" s="1"/>
      <c r="GB483" s="1"/>
      <c r="GC483" s="1"/>
      <c r="GD483" s="1"/>
      <c r="GE483" s="1"/>
      <c r="GF483" s="1"/>
      <c r="GG483" s="1"/>
      <c r="GH483" s="1"/>
    </row>
    <row r="484" spans="1:190" ht="12.95" customHeight="1" x14ac:dyDescent="0.25">
      <c r="A484" s="62" t="s">
        <v>1538</v>
      </c>
      <c r="B484" s="62"/>
      <c r="C484" s="79">
        <v>120008218</v>
      </c>
      <c r="D484" s="79">
        <v>21102083</v>
      </c>
      <c r="E484" s="167" t="str">
        <f>VLOOKUP(D484:D1024,'[8]Plan Report'!$B$812:$C$1352,2,0)</f>
        <v>1914 Т</v>
      </c>
      <c r="F484" s="62"/>
      <c r="G484" s="81" t="s">
        <v>1562</v>
      </c>
      <c r="H484" s="89" t="s">
        <v>1559</v>
      </c>
      <c r="I484" s="89" t="s">
        <v>1560</v>
      </c>
      <c r="J484" s="19" t="s">
        <v>233</v>
      </c>
      <c r="K484" s="19" t="s">
        <v>1552</v>
      </c>
      <c r="L484" s="19" t="s">
        <v>454</v>
      </c>
      <c r="M484" s="62" t="s">
        <v>82</v>
      </c>
      <c r="N484" s="89" t="s">
        <v>117</v>
      </c>
      <c r="O484" s="62" t="s">
        <v>407</v>
      </c>
      <c r="P484" s="62" t="s">
        <v>1478</v>
      </c>
      <c r="Q484" s="19" t="s">
        <v>120</v>
      </c>
      <c r="R484" s="62" t="s">
        <v>117</v>
      </c>
      <c r="S484" s="19" t="s">
        <v>408</v>
      </c>
      <c r="T484" s="62" t="s">
        <v>409</v>
      </c>
      <c r="U484" s="19">
        <v>60</v>
      </c>
      <c r="V484" s="19" t="s">
        <v>410</v>
      </c>
      <c r="W484" s="79"/>
      <c r="X484" s="19"/>
      <c r="Y484" s="62"/>
      <c r="Z484" s="62">
        <v>30</v>
      </c>
      <c r="AA484" s="62">
        <v>60</v>
      </c>
      <c r="AB484" s="63">
        <v>10</v>
      </c>
      <c r="AC484" s="19" t="s">
        <v>411</v>
      </c>
      <c r="AD484" s="19" t="s">
        <v>123</v>
      </c>
      <c r="AE484" s="84">
        <v>23</v>
      </c>
      <c r="AF484" s="84">
        <v>41250</v>
      </c>
      <c r="AG484" s="85">
        <f t="shared" si="16"/>
        <v>948750</v>
      </c>
      <c r="AH484" s="86">
        <f t="shared" si="17"/>
        <v>1062600</v>
      </c>
      <c r="AI484" s="86"/>
      <c r="AJ484" s="86"/>
      <c r="AK484" s="85"/>
      <c r="AL484" s="86" t="s">
        <v>124</v>
      </c>
      <c r="AM484" s="86"/>
      <c r="AN484" s="62"/>
      <c r="AO484" s="19" t="s">
        <v>1561</v>
      </c>
      <c r="AP484" s="19"/>
      <c r="AQ484" s="19"/>
      <c r="AR484" s="19"/>
      <c r="AS484" s="19"/>
      <c r="AT484" s="19"/>
      <c r="AU484" s="19"/>
      <c r="AV484" s="19"/>
      <c r="AW484" s="19"/>
      <c r="AX484" s="89" t="s">
        <v>141</v>
      </c>
      <c r="AY484" s="19"/>
      <c r="FR484" s="1"/>
      <c r="FS484" s="1"/>
      <c r="FT484" s="1"/>
      <c r="FU484" s="1"/>
      <c r="FV484" s="1"/>
      <c r="FW484" s="1"/>
      <c r="FX484" s="1"/>
      <c r="FY484" s="1"/>
      <c r="FZ484" s="1"/>
      <c r="GA484" s="1"/>
      <c r="GB484" s="1"/>
      <c r="GC484" s="1"/>
      <c r="GD484" s="1"/>
      <c r="GE484" s="1"/>
      <c r="GF484" s="1"/>
      <c r="GG484" s="1"/>
      <c r="GH484" s="1"/>
    </row>
    <row r="485" spans="1:190" ht="12.95" customHeight="1" x14ac:dyDescent="0.25">
      <c r="A485" s="62" t="s">
        <v>1538</v>
      </c>
      <c r="B485" s="62"/>
      <c r="C485" s="79">
        <v>210028424</v>
      </c>
      <c r="D485" s="79">
        <v>21102084</v>
      </c>
      <c r="E485" s="167" t="str">
        <f>VLOOKUP(D485:D1025,'[8]Plan Report'!$B$812:$C$1352,2,0)</f>
        <v>1913 Т</v>
      </c>
      <c r="F485" s="62"/>
      <c r="G485" s="62" t="s">
        <v>1562</v>
      </c>
      <c r="H485" s="19" t="s">
        <v>1559</v>
      </c>
      <c r="I485" s="19" t="s">
        <v>1560</v>
      </c>
      <c r="J485" s="19" t="s">
        <v>233</v>
      </c>
      <c r="K485" s="19" t="s">
        <v>1552</v>
      </c>
      <c r="L485" s="19" t="s">
        <v>454</v>
      </c>
      <c r="M485" s="62" t="s">
        <v>82</v>
      </c>
      <c r="N485" s="19" t="s">
        <v>117</v>
      </c>
      <c r="O485" s="62" t="s">
        <v>407</v>
      </c>
      <c r="P485" s="62" t="s">
        <v>1478</v>
      </c>
      <c r="Q485" s="19" t="s">
        <v>120</v>
      </c>
      <c r="R485" s="62" t="s">
        <v>117</v>
      </c>
      <c r="S485" s="19" t="s">
        <v>408</v>
      </c>
      <c r="T485" s="62" t="s">
        <v>409</v>
      </c>
      <c r="U485" s="19">
        <v>60</v>
      </c>
      <c r="V485" s="19" t="s">
        <v>410</v>
      </c>
      <c r="W485" s="79"/>
      <c r="X485" s="19"/>
      <c r="Y485" s="62"/>
      <c r="Z485" s="62">
        <v>30</v>
      </c>
      <c r="AA485" s="62">
        <v>60</v>
      </c>
      <c r="AB485" s="63">
        <v>10</v>
      </c>
      <c r="AC485" s="19" t="s">
        <v>411</v>
      </c>
      <c r="AD485" s="19" t="s">
        <v>123</v>
      </c>
      <c r="AE485" s="84">
        <v>4</v>
      </c>
      <c r="AF485" s="84">
        <v>187000</v>
      </c>
      <c r="AG485" s="85">
        <f t="shared" si="16"/>
        <v>748000</v>
      </c>
      <c r="AH485" s="86">
        <f t="shared" si="17"/>
        <v>837760.00000000012</v>
      </c>
      <c r="AI485" s="86"/>
      <c r="AJ485" s="86"/>
      <c r="AK485" s="85"/>
      <c r="AL485" s="86" t="s">
        <v>124</v>
      </c>
      <c r="AM485" s="86"/>
      <c r="AN485" s="62"/>
      <c r="AO485" s="19" t="s">
        <v>2314</v>
      </c>
      <c r="AP485" s="19"/>
      <c r="AQ485" s="19"/>
      <c r="AR485" s="19"/>
      <c r="AS485" s="19"/>
      <c r="AT485" s="19"/>
      <c r="AU485" s="19"/>
      <c r="AV485" s="19"/>
      <c r="AW485" s="19"/>
      <c r="AX485" s="89" t="s">
        <v>141</v>
      </c>
      <c r="AY485" s="19"/>
      <c r="FR485" s="1"/>
      <c r="FS485" s="1"/>
      <c r="FT485" s="1"/>
      <c r="FU485" s="1"/>
      <c r="FV485" s="1"/>
      <c r="FW485" s="1"/>
      <c r="FX485" s="1"/>
      <c r="FY485" s="1"/>
      <c r="FZ485" s="1"/>
      <c r="GA485" s="1"/>
      <c r="GB485" s="1"/>
      <c r="GC485" s="1"/>
      <c r="GD485" s="1"/>
      <c r="GE485" s="1"/>
      <c r="GF485" s="1"/>
      <c r="GG485" s="1"/>
      <c r="GH485" s="1"/>
    </row>
    <row r="486" spans="1:190" ht="12.95" customHeight="1" x14ac:dyDescent="0.25">
      <c r="A486" s="62" t="s">
        <v>1538</v>
      </c>
      <c r="B486" s="62"/>
      <c r="C486" s="79">
        <v>120004819</v>
      </c>
      <c r="D486" s="79">
        <v>21102090</v>
      </c>
      <c r="E486" s="167" t="str">
        <f>VLOOKUP(D486:D1026,'[8]Plan Report'!$B$812:$C$1352,2,0)</f>
        <v>2211 Т</v>
      </c>
      <c r="F486" s="62"/>
      <c r="G486" s="62" t="s">
        <v>1563</v>
      </c>
      <c r="H486" s="19" t="s">
        <v>1564</v>
      </c>
      <c r="I486" s="19" t="s">
        <v>1565</v>
      </c>
      <c r="J486" s="19" t="s">
        <v>405</v>
      </c>
      <c r="K486" s="19" t="s">
        <v>406</v>
      </c>
      <c r="L486" s="19"/>
      <c r="M486" s="62" t="s">
        <v>246</v>
      </c>
      <c r="N486" s="19" t="s">
        <v>117</v>
      </c>
      <c r="O486" s="62" t="s">
        <v>407</v>
      </c>
      <c r="P486" s="62" t="s">
        <v>1478</v>
      </c>
      <c r="Q486" s="19" t="s">
        <v>120</v>
      </c>
      <c r="R486" s="62" t="s">
        <v>117</v>
      </c>
      <c r="S486" s="19" t="s">
        <v>408</v>
      </c>
      <c r="T486" s="62" t="s">
        <v>409</v>
      </c>
      <c r="U486" s="19">
        <v>50</v>
      </c>
      <c r="V486" s="19" t="s">
        <v>410</v>
      </c>
      <c r="W486" s="79"/>
      <c r="X486" s="19"/>
      <c r="Y486" s="62"/>
      <c r="Z486" s="62" t="s">
        <v>246</v>
      </c>
      <c r="AA486" s="62">
        <v>90</v>
      </c>
      <c r="AB486" s="63">
        <v>10</v>
      </c>
      <c r="AC486" s="19" t="s">
        <v>411</v>
      </c>
      <c r="AD486" s="19" t="s">
        <v>123</v>
      </c>
      <c r="AE486" s="84">
        <v>8</v>
      </c>
      <c r="AF486" s="84">
        <v>100250</v>
      </c>
      <c r="AG486" s="85">
        <f t="shared" si="16"/>
        <v>802000</v>
      </c>
      <c r="AH486" s="86">
        <f t="shared" si="17"/>
        <v>898240.00000000012</v>
      </c>
      <c r="AI486" s="86"/>
      <c r="AJ486" s="86"/>
      <c r="AK486" s="85"/>
      <c r="AL486" s="86" t="s">
        <v>124</v>
      </c>
      <c r="AM486" s="86"/>
      <c r="AN486" s="62"/>
      <c r="AO486" s="19" t="s">
        <v>1566</v>
      </c>
      <c r="AP486" s="19"/>
      <c r="AQ486" s="19"/>
      <c r="AR486" s="19"/>
      <c r="AS486" s="19"/>
      <c r="AT486" s="19"/>
      <c r="AU486" s="19"/>
      <c r="AV486" s="19"/>
      <c r="AW486" s="19"/>
      <c r="AX486" s="89" t="s">
        <v>141</v>
      </c>
      <c r="AY486" s="19"/>
      <c r="FR486" s="1"/>
      <c r="FS486" s="1"/>
      <c r="FT486" s="1"/>
      <c r="FU486" s="1"/>
      <c r="FV486" s="1"/>
      <c r="FW486" s="1"/>
      <c r="FX486" s="1"/>
      <c r="FY486" s="1"/>
      <c r="FZ486" s="1"/>
      <c r="GA486" s="1"/>
      <c r="GB486" s="1"/>
      <c r="GC486" s="1"/>
      <c r="GD486" s="1"/>
      <c r="GE486" s="1"/>
      <c r="GF486" s="1"/>
      <c r="GG486" s="1"/>
      <c r="GH486" s="1"/>
    </row>
    <row r="487" spans="1:190" ht="12.95" customHeight="1" x14ac:dyDescent="0.25">
      <c r="A487" s="62" t="s">
        <v>1538</v>
      </c>
      <c r="B487" s="62"/>
      <c r="C487" s="79">
        <v>120009761</v>
      </c>
      <c r="D487" s="79">
        <v>21102091</v>
      </c>
      <c r="E487" s="167" t="str">
        <f>VLOOKUP(D487:D1027,'[8]Plan Report'!$B$812:$C$1352,2,0)</f>
        <v>2225 Т</v>
      </c>
      <c r="F487" s="62"/>
      <c r="G487" s="62" t="s">
        <v>1567</v>
      </c>
      <c r="H487" s="19" t="s">
        <v>1568</v>
      </c>
      <c r="I487" s="19" t="s">
        <v>1569</v>
      </c>
      <c r="J487" s="19" t="s">
        <v>405</v>
      </c>
      <c r="K487" s="19" t="s">
        <v>406</v>
      </c>
      <c r="L487" s="19"/>
      <c r="M487" s="62" t="s">
        <v>246</v>
      </c>
      <c r="N487" s="19" t="s">
        <v>117</v>
      </c>
      <c r="O487" s="62" t="s">
        <v>407</v>
      </c>
      <c r="P487" s="62" t="s">
        <v>1478</v>
      </c>
      <c r="Q487" s="19" t="s">
        <v>120</v>
      </c>
      <c r="R487" s="62" t="s">
        <v>117</v>
      </c>
      <c r="S487" s="19" t="s">
        <v>408</v>
      </c>
      <c r="T487" s="62" t="s">
        <v>409</v>
      </c>
      <c r="U487" s="19">
        <v>50</v>
      </c>
      <c r="V487" s="19" t="s">
        <v>410</v>
      </c>
      <c r="W487" s="79"/>
      <c r="X487" s="19"/>
      <c r="Y487" s="62"/>
      <c r="Z487" s="62" t="s">
        <v>246</v>
      </c>
      <c r="AA487" s="62">
        <v>90</v>
      </c>
      <c r="AB487" s="63">
        <v>10</v>
      </c>
      <c r="AC487" s="19" t="s">
        <v>411</v>
      </c>
      <c r="AD487" s="19" t="s">
        <v>123</v>
      </c>
      <c r="AE487" s="84">
        <v>3</v>
      </c>
      <c r="AF487" s="84">
        <v>48800</v>
      </c>
      <c r="AG487" s="85">
        <f t="shared" si="16"/>
        <v>146400</v>
      </c>
      <c r="AH487" s="86">
        <f t="shared" si="17"/>
        <v>163968.00000000003</v>
      </c>
      <c r="AI487" s="86"/>
      <c r="AJ487" s="86"/>
      <c r="AK487" s="85"/>
      <c r="AL487" s="86" t="s">
        <v>124</v>
      </c>
      <c r="AM487" s="86"/>
      <c r="AN487" s="62"/>
      <c r="AO487" s="19" t="s">
        <v>1570</v>
      </c>
      <c r="AP487" s="19"/>
      <c r="AQ487" s="19"/>
      <c r="AR487" s="19"/>
      <c r="AS487" s="19"/>
      <c r="AT487" s="19"/>
      <c r="AU487" s="19"/>
      <c r="AV487" s="19"/>
      <c r="AW487" s="19"/>
      <c r="AX487" s="89" t="s">
        <v>141</v>
      </c>
      <c r="AY487" s="19"/>
      <c r="FR487" s="1"/>
      <c r="FS487" s="1"/>
      <c r="FT487" s="1"/>
      <c r="FU487" s="1"/>
      <c r="FV487" s="1"/>
      <c r="FW487" s="1"/>
      <c r="FX487" s="1"/>
      <c r="FY487" s="1"/>
      <c r="FZ487" s="1"/>
      <c r="GA487" s="1"/>
      <c r="GB487" s="1"/>
      <c r="GC487" s="1"/>
      <c r="GD487" s="1"/>
      <c r="GE487" s="1"/>
      <c r="GF487" s="1"/>
      <c r="GG487" s="1"/>
      <c r="GH487" s="1"/>
    </row>
    <row r="488" spans="1:190" ht="12.95" customHeight="1" x14ac:dyDescent="0.25">
      <c r="A488" s="62" t="s">
        <v>1538</v>
      </c>
      <c r="B488" s="62"/>
      <c r="C488" s="79">
        <v>120003314</v>
      </c>
      <c r="D488" s="79">
        <v>21102166</v>
      </c>
      <c r="E488" s="167" t="str">
        <f>VLOOKUP(D488:D1028,'[8]Plan Report'!$B$812:$C$1352,2,0)</f>
        <v>1924 Т</v>
      </c>
      <c r="F488" s="62"/>
      <c r="G488" s="62" t="s">
        <v>1571</v>
      </c>
      <c r="H488" s="19" t="s">
        <v>1572</v>
      </c>
      <c r="I488" s="19" t="s">
        <v>1573</v>
      </c>
      <c r="J488" s="19" t="s">
        <v>405</v>
      </c>
      <c r="K488" s="19" t="s">
        <v>406</v>
      </c>
      <c r="L488" s="19"/>
      <c r="M488" s="62" t="s">
        <v>246</v>
      </c>
      <c r="N488" s="89" t="s">
        <v>117</v>
      </c>
      <c r="O488" s="62" t="s">
        <v>407</v>
      </c>
      <c r="P488" s="62" t="s">
        <v>1478</v>
      </c>
      <c r="Q488" s="19" t="s">
        <v>120</v>
      </c>
      <c r="R488" s="62" t="s">
        <v>117</v>
      </c>
      <c r="S488" s="19" t="s">
        <v>408</v>
      </c>
      <c r="T488" s="62" t="s">
        <v>409</v>
      </c>
      <c r="U488" s="19" t="s">
        <v>1574</v>
      </c>
      <c r="V488" s="19" t="s">
        <v>410</v>
      </c>
      <c r="W488" s="79"/>
      <c r="X488" s="19"/>
      <c r="Y488" s="62"/>
      <c r="Z488" s="62" t="s">
        <v>246</v>
      </c>
      <c r="AA488" s="62">
        <v>90</v>
      </c>
      <c r="AB488" s="63">
        <v>10</v>
      </c>
      <c r="AC488" s="19" t="s">
        <v>428</v>
      </c>
      <c r="AD488" s="19" t="s">
        <v>123</v>
      </c>
      <c r="AE488" s="84">
        <v>1</v>
      </c>
      <c r="AF488" s="84">
        <v>177980</v>
      </c>
      <c r="AG488" s="85">
        <f t="shared" si="16"/>
        <v>177980</v>
      </c>
      <c r="AH488" s="86">
        <f t="shared" si="17"/>
        <v>199337.60000000001</v>
      </c>
      <c r="AI488" s="86"/>
      <c r="AJ488" s="86"/>
      <c r="AK488" s="85"/>
      <c r="AL488" s="86" t="s">
        <v>124</v>
      </c>
      <c r="AM488" s="86"/>
      <c r="AN488" s="62"/>
      <c r="AO488" s="19" t="s">
        <v>1575</v>
      </c>
      <c r="AP488" s="19"/>
      <c r="AQ488" s="19"/>
      <c r="AR488" s="19"/>
      <c r="AS488" s="19"/>
      <c r="AT488" s="19"/>
      <c r="AU488" s="19"/>
      <c r="AV488" s="19"/>
      <c r="AW488" s="19"/>
      <c r="AX488" s="89" t="s">
        <v>141</v>
      </c>
      <c r="AY488" s="19"/>
      <c r="FR488" s="1"/>
      <c r="FS488" s="1"/>
      <c r="FT488" s="1"/>
      <c r="FU488" s="1"/>
      <c r="FV488" s="1"/>
      <c r="FW488" s="1"/>
      <c r="FX488" s="1"/>
      <c r="FY488" s="1"/>
      <c r="FZ488" s="1"/>
      <c r="GA488" s="1"/>
      <c r="GB488" s="1"/>
      <c r="GC488" s="1"/>
      <c r="GD488" s="1"/>
      <c r="GE488" s="1"/>
      <c r="GF488" s="1"/>
      <c r="GG488" s="1"/>
      <c r="GH488" s="1"/>
    </row>
    <row r="489" spans="1:190" ht="12.95" customHeight="1" x14ac:dyDescent="0.25">
      <c r="A489" s="62" t="s">
        <v>1538</v>
      </c>
      <c r="B489" s="62"/>
      <c r="C489" s="79">
        <v>120009847</v>
      </c>
      <c r="D489" s="79">
        <v>21102133</v>
      </c>
      <c r="E489" s="167" t="str">
        <f>VLOOKUP(D489:D1029,'[8]Plan Report'!$B$812:$C$1352,2,0)</f>
        <v>1910 Т</v>
      </c>
      <c r="F489" s="62"/>
      <c r="G489" s="62" t="s">
        <v>1576</v>
      </c>
      <c r="H489" s="19" t="s">
        <v>1577</v>
      </c>
      <c r="I489" s="19" t="s">
        <v>1578</v>
      </c>
      <c r="J489" s="19" t="s">
        <v>233</v>
      </c>
      <c r="K489" s="19" t="s">
        <v>1552</v>
      </c>
      <c r="L489" s="19" t="s">
        <v>454</v>
      </c>
      <c r="M489" s="62" t="s">
        <v>82</v>
      </c>
      <c r="N489" s="19" t="s">
        <v>117</v>
      </c>
      <c r="O489" s="62" t="s">
        <v>407</v>
      </c>
      <c r="P489" s="62" t="s">
        <v>128</v>
      </c>
      <c r="Q489" s="19" t="s">
        <v>120</v>
      </c>
      <c r="R489" s="62" t="s">
        <v>117</v>
      </c>
      <c r="S489" s="19" t="s">
        <v>408</v>
      </c>
      <c r="T489" s="62" t="s">
        <v>409</v>
      </c>
      <c r="U489" s="19">
        <v>70</v>
      </c>
      <c r="V489" s="19" t="s">
        <v>410</v>
      </c>
      <c r="W489" s="79"/>
      <c r="X489" s="19"/>
      <c r="Y489" s="62"/>
      <c r="Z489" s="62">
        <v>30</v>
      </c>
      <c r="AA489" s="62">
        <v>60</v>
      </c>
      <c r="AB489" s="63">
        <v>10</v>
      </c>
      <c r="AC489" s="19" t="s">
        <v>411</v>
      </c>
      <c r="AD489" s="19" t="s">
        <v>123</v>
      </c>
      <c r="AE489" s="84">
        <v>41</v>
      </c>
      <c r="AF489" s="84">
        <v>231000</v>
      </c>
      <c r="AG489" s="85">
        <f t="shared" si="16"/>
        <v>9471000</v>
      </c>
      <c r="AH489" s="86">
        <f t="shared" si="17"/>
        <v>10607520.000000002</v>
      </c>
      <c r="AI489" s="86"/>
      <c r="AJ489" s="86"/>
      <c r="AK489" s="85"/>
      <c r="AL489" s="86" t="s">
        <v>124</v>
      </c>
      <c r="AM489" s="86"/>
      <c r="AN489" s="62"/>
      <c r="AO489" s="19" t="s">
        <v>1579</v>
      </c>
      <c r="AP489" s="19"/>
      <c r="AQ489" s="19"/>
      <c r="AR489" s="19"/>
      <c r="AS489" s="19"/>
      <c r="AT489" s="19"/>
      <c r="AU489" s="19"/>
      <c r="AV489" s="19"/>
      <c r="AW489" s="19"/>
      <c r="AX489" s="89" t="s">
        <v>141</v>
      </c>
      <c r="AY489" s="19"/>
      <c r="FR489" s="1"/>
      <c r="FS489" s="1"/>
      <c r="FT489" s="1"/>
      <c r="FU489" s="1"/>
      <c r="FV489" s="1"/>
      <c r="FW489" s="1"/>
      <c r="FX489" s="1"/>
      <c r="FY489" s="1"/>
      <c r="FZ489" s="1"/>
      <c r="GA489" s="1"/>
      <c r="GB489" s="1"/>
      <c r="GC489" s="1"/>
      <c r="GD489" s="1"/>
      <c r="GE489" s="1"/>
      <c r="GF489" s="1"/>
      <c r="GG489" s="1"/>
      <c r="GH489" s="1"/>
    </row>
    <row r="490" spans="1:190" ht="12.95" customHeight="1" x14ac:dyDescent="0.25">
      <c r="A490" s="62" t="s">
        <v>1538</v>
      </c>
      <c r="B490" s="62"/>
      <c r="C490" s="79">
        <v>210029895</v>
      </c>
      <c r="D490" s="79">
        <v>21102134</v>
      </c>
      <c r="E490" s="167" t="str">
        <f>VLOOKUP(D490:D1030,'[8]Plan Report'!$B$812:$C$1352,2,0)</f>
        <v>1917 Т</v>
      </c>
      <c r="F490" s="62"/>
      <c r="G490" s="62" t="s">
        <v>1580</v>
      </c>
      <c r="H490" s="19" t="s">
        <v>1581</v>
      </c>
      <c r="I490" s="19" t="s">
        <v>1582</v>
      </c>
      <c r="J490" s="19" t="s">
        <v>405</v>
      </c>
      <c r="K490" s="19" t="s">
        <v>406</v>
      </c>
      <c r="L490" s="19"/>
      <c r="M490" s="62" t="s">
        <v>246</v>
      </c>
      <c r="N490" s="19" t="s">
        <v>117</v>
      </c>
      <c r="O490" s="62" t="s">
        <v>407</v>
      </c>
      <c r="P490" s="62" t="s">
        <v>128</v>
      </c>
      <c r="Q490" s="19" t="s">
        <v>120</v>
      </c>
      <c r="R490" s="62" t="s">
        <v>117</v>
      </c>
      <c r="S490" s="19" t="s">
        <v>408</v>
      </c>
      <c r="T490" s="62" t="s">
        <v>409</v>
      </c>
      <c r="U490" s="19">
        <v>70</v>
      </c>
      <c r="V490" s="19" t="s">
        <v>410</v>
      </c>
      <c r="W490" s="62"/>
      <c r="X490" s="19"/>
      <c r="Y490" s="62"/>
      <c r="Z490" s="62" t="s">
        <v>246</v>
      </c>
      <c r="AA490" s="62">
        <v>90</v>
      </c>
      <c r="AB490" s="63">
        <v>10</v>
      </c>
      <c r="AC490" s="19" t="s">
        <v>411</v>
      </c>
      <c r="AD490" s="19" t="s">
        <v>123</v>
      </c>
      <c r="AE490" s="84">
        <v>43</v>
      </c>
      <c r="AF490" s="84">
        <v>37499.699999999997</v>
      </c>
      <c r="AG490" s="85">
        <f t="shared" si="16"/>
        <v>1612487.0999999999</v>
      </c>
      <c r="AH490" s="86">
        <f t="shared" si="17"/>
        <v>1805985.5519999999</v>
      </c>
      <c r="AI490" s="86"/>
      <c r="AJ490" s="86"/>
      <c r="AK490" s="85"/>
      <c r="AL490" s="86" t="s">
        <v>124</v>
      </c>
      <c r="AM490" s="86"/>
      <c r="AN490" s="62"/>
      <c r="AO490" s="19" t="s">
        <v>1583</v>
      </c>
      <c r="AP490" s="19"/>
      <c r="AQ490" s="19"/>
      <c r="AR490" s="19"/>
      <c r="AS490" s="19"/>
      <c r="AT490" s="19"/>
      <c r="AU490" s="19"/>
      <c r="AV490" s="19"/>
      <c r="AW490" s="19"/>
      <c r="AX490" s="89" t="s">
        <v>141</v>
      </c>
      <c r="AY490" s="19"/>
      <c r="FR490" s="1"/>
      <c r="FS490" s="1"/>
      <c r="FT490" s="1"/>
      <c r="FU490" s="1"/>
      <c r="FV490" s="1"/>
      <c r="FW490" s="1"/>
      <c r="FX490" s="1"/>
      <c r="FY490" s="1"/>
      <c r="FZ490" s="1"/>
      <c r="GA490" s="1"/>
      <c r="GB490" s="1"/>
      <c r="GC490" s="1"/>
      <c r="GD490" s="1"/>
      <c r="GE490" s="1"/>
      <c r="GF490" s="1"/>
      <c r="GG490" s="1"/>
      <c r="GH490" s="1"/>
    </row>
    <row r="491" spans="1:190" ht="12.95" customHeight="1" x14ac:dyDescent="0.25">
      <c r="A491" s="98" t="s">
        <v>1470</v>
      </c>
      <c r="B491" s="98"/>
      <c r="C491" s="99">
        <v>210026686</v>
      </c>
      <c r="D491" s="98">
        <v>21102132</v>
      </c>
      <c r="E491" s="167" t="str">
        <f>VLOOKUP(D491:D1031,'[8]Plan Report'!$B$812:$C$1352,2,0)</f>
        <v>2216 Т</v>
      </c>
      <c r="F491" s="98"/>
      <c r="G491" s="98" t="s">
        <v>1498</v>
      </c>
      <c r="H491" s="102" t="s">
        <v>1495</v>
      </c>
      <c r="I491" s="102" t="s">
        <v>1499</v>
      </c>
      <c r="J491" s="102" t="s">
        <v>405</v>
      </c>
      <c r="K491" s="102" t="s">
        <v>406</v>
      </c>
      <c r="L491" s="102"/>
      <c r="M491" s="62" t="s">
        <v>246</v>
      </c>
      <c r="N491" s="102" t="s">
        <v>117</v>
      </c>
      <c r="O491" s="98" t="s">
        <v>407</v>
      </c>
      <c r="P491" s="98" t="s">
        <v>151</v>
      </c>
      <c r="Q491" s="102" t="s">
        <v>120</v>
      </c>
      <c r="R491" s="98" t="s">
        <v>117</v>
      </c>
      <c r="S491" s="102" t="s">
        <v>408</v>
      </c>
      <c r="T491" s="98" t="s">
        <v>409</v>
      </c>
      <c r="U491" s="102">
        <v>70</v>
      </c>
      <c r="V491" s="102" t="s">
        <v>410</v>
      </c>
      <c r="W491" s="98"/>
      <c r="X491" s="102"/>
      <c r="Y491" s="98"/>
      <c r="Z491" s="62" t="s">
        <v>246</v>
      </c>
      <c r="AA491" s="98">
        <v>90</v>
      </c>
      <c r="AB491" s="103">
        <v>10</v>
      </c>
      <c r="AC491" s="102" t="s">
        <v>411</v>
      </c>
      <c r="AD491" s="102" t="s">
        <v>123</v>
      </c>
      <c r="AE491" s="84">
        <v>1</v>
      </c>
      <c r="AF491" s="84">
        <v>925655.6</v>
      </c>
      <c r="AG491" s="85">
        <f t="shared" si="16"/>
        <v>925655.6</v>
      </c>
      <c r="AH491" s="86">
        <f t="shared" si="17"/>
        <v>1036734.2720000001</v>
      </c>
      <c r="AI491" s="104"/>
      <c r="AJ491" s="104"/>
      <c r="AK491" s="105"/>
      <c r="AL491" s="104" t="s">
        <v>124</v>
      </c>
      <c r="AM491" s="104"/>
      <c r="AN491" s="98"/>
      <c r="AO491" s="102" t="s">
        <v>1474</v>
      </c>
      <c r="AP491" s="102"/>
      <c r="AQ491" s="19"/>
      <c r="AR491" s="102"/>
      <c r="AS491" s="102"/>
      <c r="AT491" s="102"/>
      <c r="AU491" s="102"/>
      <c r="AV491" s="102"/>
      <c r="AW491" s="102"/>
      <c r="AX491" s="89" t="s">
        <v>141</v>
      </c>
      <c r="AY491" s="102"/>
      <c r="FR491" s="1"/>
      <c r="FS491" s="1"/>
      <c r="FT491" s="1"/>
      <c r="FU491" s="1"/>
      <c r="FV491" s="1"/>
      <c r="FW491" s="1"/>
      <c r="FX491" s="1"/>
      <c r="FY491" s="1"/>
      <c r="FZ491" s="1"/>
      <c r="GA491" s="1"/>
      <c r="GB491" s="1"/>
      <c r="GC491" s="1"/>
      <c r="GD491" s="1"/>
      <c r="GE491" s="1"/>
      <c r="GF491" s="1"/>
      <c r="GG491" s="1"/>
      <c r="GH491" s="1"/>
    </row>
    <row r="492" spans="1:190" ht="12.95" customHeight="1" x14ac:dyDescent="0.25">
      <c r="A492" s="98" t="s">
        <v>471</v>
      </c>
      <c r="B492" s="98"/>
      <c r="C492" s="99">
        <v>120011264</v>
      </c>
      <c r="D492" s="99">
        <v>21102382</v>
      </c>
      <c r="E492" s="167" t="str">
        <f>VLOOKUP(D492:D1032,'[8]Plan Report'!$B$812:$C$1352,2,0)</f>
        <v>2230 Т</v>
      </c>
      <c r="F492" s="98"/>
      <c r="G492" s="98" t="s">
        <v>2063</v>
      </c>
      <c r="H492" s="102" t="s">
        <v>2064</v>
      </c>
      <c r="I492" s="102" t="s">
        <v>2065</v>
      </c>
      <c r="J492" s="102" t="s">
        <v>405</v>
      </c>
      <c r="K492" s="102" t="s">
        <v>406</v>
      </c>
      <c r="L492" s="102"/>
      <c r="M492" s="98" t="s">
        <v>246</v>
      </c>
      <c r="N492" s="102" t="s">
        <v>117</v>
      </c>
      <c r="O492" s="98" t="s">
        <v>407</v>
      </c>
      <c r="P492" s="98" t="s">
        <v>1478</v>
      </c>
      <c r="Q492" s="102" t="s">
        <v>120</v>
      </c>
      <c r="R492" s="98" t="s">
        <v>117</v>
      </c>
      <c r="S492" s="102" t="s">
        <v>408</v>
      </c>
      <c r="T492" s="98" t="s">
        <v>409</v>
      </c>
      <c r="U492" s="102">
        <v>60</v>
      </c>
      <c r="V492" s="102" t="s">
        <v>410</v>
      </c>
      <c r="W492" s="98"/>
      <c r="X492" s="102"/>
      <c r="Y492" s="98"/>
      <c r="Z492" s="62" t="s">
        <v>246</v>
      </c>
      <c r="AA492" s="98">
        <v>90</v>
      </c>
      <c r="AB492" s="103">
        <v>10</v>
      </c>
      <c r="AC492" s="102" t="s">
        <v>411</v>
      </c>
      <c r="AD492" s="102" t="s">
        <v>123</v>
      </c>
      <c r="AE492" s="84">
        <v>4</v>
      </c>
      <c r="AF492" s="84">
        <v>839318.7</v>
      </c>
      <c r="AG492" s="85">
        <f t="shared" si="16"/>
        <v>3357274.8</v>
      </c>
      <c r="AH492" s="86">
        <f t="shared" si="17"/>
        <v>3760147.7760000001</v>
      </c>
      <c r="AI492" s="104"/>
      <c r="AJ492" s="104"/>
      <c r="AK492" s="105"/>
      <c r="AL492" s="104" t="s">
        <v>124</v>
      </c>
      <c r="AM492" s="104"/>
      <c r="AN492" s="98"/>
      <c r="AO492" s="102" t="s">
        <v>2136</v>
      </c>
      <c r="AP492" s="102"/>
      <c r="AQ492" s="19"/>
      <c r="AR492" s="102"/>
      <c r="AS492" s="102"/>
      <c r="AT492" s="102"/>
      <c r="AU492" s="102"/>
      <c r="AV492" s="102"/>
      <c r="AW492" s="102"/>
      <c r="AX492" s="89" t="s">
        <v>141</v>
      </c>
      <c r="AY492" s="102"/>
      <c r="FR492" s="1"/>
      <c r="FS492" s="1"/>
      <c r="FT492" s="1"/>
      <c r="FU492" s="1"/>
      <c r="FV492" s="1"/>
      <c r="FW492" s="1"/>
      <c r="FX492" s="1"/>
      <c r="FY492" s="1"/>
      <c r="FZ492" s="1"/>
      <c r="GA492" s="1"/>
      <c r="GB492" s="1"/>
      <c r="GC492" s="1"/>
      <c r="GD492" s="1"/>
      <c r="GE492" s="1"/>
      <c r="GF492" s="1"/>
      <c r="GG492" s="1"/>
      <c r="GH492" s="1"/>
    </row>
    <row r="493" spans="1:190" ht="12.95" customHeight="1" x14ac:dyDescent="0.25">
      <c r="A493" s="98" t="s">
        <v>471</v>
      </c>
      <c r="B493" s="98"/>
      <c r="C493" s="99">
        <v>150004363</v>
      </c>
      <c r="D493" s="98">
        <v>21102339</v>
      </c>
      <c r="E493" s="167" t="str">
        <f>VLOOKUP(D493:D1033,'[8]Plan Report'!$B$812:$C$1352,2,0)</f>
        <v>1943 Т</v>
      </c>
      <c r="F493" s="98"/>
      <c r="G493" s="98" t="s">
        <v>2137</v>
      </c>
      <c r="H493" s="102" t="s">
        <v>1587</v>
      </c>
      <c r="I493" s="102" t="s">
        <v>2138</v>
      </c>
      <c r="J493" s="102" t="s">
        <v>405</v>
      </c>
      <c r="K493" s="102" t="s">
        <v>406</v>
      </c>
      <c r="L493" s="106"/>
      <c r="M493" s="107" t="s">
        <v>246</v>
      </c>
      <c r="N493" s="106" t="s">
        <v>117</v>
      </c>
      <c r="O493" s="107" t="s">
        <v>407</v>
      </c>
      <c r="P493" s="107" t="s">
        <v>1478</v>
      </c>
      <c r="Q493" s="106" t="s">
        <v>120</v>
      </c>
      <c r="R493" s="98" t="s">
        <v>117</v>
      </c>
      <c r="S493" s="106" t="s">
        <v>408</v>
      </c>
      <c r="T493" s="107" t="s">
        <v>409</v>
      </c>
      <c r="U493" s="106">
        <v>60</v>
      </c>
      <c r="V493" s="106" t="s">
        <v>410</v>
      </c>
      <c r="W493" s="107"/>
      <c r="X493" s="106"/>
      <c r="Y493" s="107"/>
      <c r="Z493" s="62" t="s">
        <v>246</v>
      </c>
      <c r="AA493" s="107">
        <v>90</v>
      </c>
      <c r="AB493" s="108">
        <v>10</v>
      </c>
      <c r="AC493" s="106" t="s">
        <v>428</v>
      </c>
      <c r="AD493" s="106" t="s">
        <v>123</v>
      </c>
      <c r="AE493" s="84">
        <v>1</v>
      </c>
      <c r="AF493" s="84">
        <v>6278747.4800000004</v>
      </c>
      <c r="AG493" s="85">
        <f t="shared" si="16"/>
        <v>6278747.4800000004</v>
      </c>
      <c r="AH493" s="86">
        <f t="shared" si="17"/>
        <v>7032197.177600001</v>
      </c>
      <c r="AI493" s="104"/>
      <c r="AJ493" s="104"/>
      <c r="AK493" s="105"/>
      <c r="AL493" s="104" t="s">
        <v>124</v>
      </c>
      <c r="AM493" s="104"/>
      <c r="AN493" s="98"/>
      <c r="AO493" s="102" t="s">
        <v>2139</v>
      </c>
      <c r="AP493" s="102"/>
      <c r="AQ493" s="19"/>
      <c r="AR493" s="102"/>
      <c r="AS493" s="102"/>
      <c r="AT493" s="102"/>
      <c r="AU493" s="102"/>
      <c r="AV493" s="102"/>
      <c r="AW493" s="102"/>
      <c r="AX493" s="89" t="s">
        <v>141</v>
      </c>
      <c r="AY493" s="102"/>
      <c r="FR493" s="1"/>
      <c r="FS493" s="1"/>
      <c r="FT493" s="1"/>
      <c r="FU493" s="1"/>
      <c r="FV493" s="1"/>
      <c r="FW493" s="1"/>
      <c r="FX493" s="1"/>
      <c r="FY493" s="1"/>
      <c r="FZ493" s="1"/>
      <c r="GA493" s="1"/>
      <c r="GB493" s="1"/>
      <c r="GC493" s="1"/>
      <c r="GD493" s="1"/>
      <c r="GE493" s="1"/>
      <c r="GF493" s="1"/>
      <c r="GG493" s="1"/>
      <c r="GH493" s="1"/>
    </row>
    <row r="494" spans="1:190" ht="12.95" customHeight="1" x14ac:dyDescent="0.25">
      <c r="A494" s="98" t="s">
        <v>471</v>
      </c>
      <c r="B494" s="98"/>
      <c r="C494" s="99">
        <v>210000343</v>
      </c>
      <c r="D494" s="99">
        <v>21102398</v>
      </c>
      <c r="E494" s="167" t="str">
        <f>VLOOKUP(D494:D1034,'[8]Plan Report'!$B$812:$C$1352,2,0)</f>
        <v>2114 Т</v>
      </c>
      <c r="F494" s="98"/>
      <c r="G494" s="98" t="s">
        <v>2042</v>
      </c>
      <c r="H494" s="102" t="s">
        <v>444</v>
      </c>
      <c r="I494" s="102" t="s">
        <v>2043</v>
      </c>
      <c r="J494" s="102" t="s">
        <v>116</v>
      </c>
      <c r="K494" s="102" t="s">
        <v>406</v>
      </c>
      <c r="L494" s="102" t="s">
        <v>454</v>
      </c>
      <c r="M494" s="98" t="s">
        <v>82</v>
      </c>
      <c r="N494" s="102" t="s">
        <v>117</v>
      </c>
      <c r="O494" s="98" t="s">
        <v>407</v>
      </c>
      <c r="P494" s="98" t="s">
        <v>1478</v>
      </c>
      <c r="Q494" s="102" t="s">
        <v>120</v>
      </c>
      <c r="R494" s="98" t="s">
        <v>117</v>
      </c>
      <c r="S494" s="102" t="s">
        <v>408</v>
      </c>
      <c r="T494" s="98" t="s">
        <v>409</v>
      </c>
      <c r="U494" s="102">
        <v>60</v>
      </c>
      <c r="V494" s="102" t="s">
        <v>410</v>
      </c>
      <c r="W494" s="98"/>
      <c r="X494" s="102"/>
      <c r="Y494" s="98"/>
      <c r="Z494" s="98">
        <v>30</v>
      </c>
      <c r="AA494" s="98">
        <v>60</v>
      </c>
      <c r="AB494" s="103">
        <v>10</v>
      </c>
      <c r="AC494" s="102" t="s">
        <v>411</v>
      </c>
      <c r="AD494" s="102" t="s">
        <v>123</v>
      </c>
      <c r="AE494" s="84">
        <v>1</v>
      </c>
      <c r="AF494" s="84">
        <v>994224</v>
      </c>
      <c r="AG494" s="85">
        <f t="shared" si="16"/>
        <v>994224</v>
      </c>
      <c r="AH494" s="86">
        <f t="shared" si="17"/>
        <v>1113530.8800000001</v>
      </c>
      <c r="AI494" s="104"/>
      <c r="AJ494" s="104"/>
      <c r="AK494" s="105"/>
      <c r="AL494" s="104" t="s">
        <v>124</v>
      </c>
      <c r="AM494" s="104"/>
      <c r="AN494" s="98"/>
      <c r="AO494" s="102" t="s">
        <v>2140</v>
      </c>
      <c r="AP494" s="102"/>
      <c r="AQ494" s="19"/>
      <c r="AR494" s="102"/>
      <c r="AS494" s="102"/>
      <c r="AT494" s="102"/>
      <c r="AU494" s="102"/>
      <c r="AV494" s="102"/>
      <c r="AW494" s="102"/>
      <c r="AX494" s="89" t="s">
        <v>141</v>
      </c>
      <c r="AY494" s="102"/>
      <c r="FR494" s="1"/>
      <c r="FS494" s="1"/>
      <c r="FT494" s="1"/>
      <c r="FU494" s="1"/>
      <c r="FV494" s="1"/>
      <c r="FW494" s="1"/>
      <c r="FX494" s="1"/>
      <c r="FY494" s="1"/>
      <c r="FZ494" s="1"/>
      <c r="GA494" s="1"/>
      <c r="GB494" s="1"/>
      <c r="GC494" s="1"/>
      <c r="GD494" s="1"/>
      <c r="GE494" s="1"/>
      <c r="GF494" s="1"/>
      <c r="GG494" s="1"/>
      <c r="GH494" s="1"/>
    </row>
    <row r="495" spans="1:190" ht="12.95" customHeight="1" x14ac:dyDescent="0.25">
      <c r="A495" s="98" t="s">
        <v>471</v>
      </c>
      <c r="B495" s="98"/>
      <c r="C495" s="99">
        <v>210000406</v>
      </c>
      <c r="D495" s="99">
        <v>21102360</v>
      </c>
      <c r="E495" s="167" t="str">
        <f>VLOOKUP(D495:D1035,'[8]Plan Report'!$B$812:$C$1352,2,0)</f>
        <v>2151 Т</v>
      </c>
      <c r="F495" s="98"/>
      <c r="G495" s="98" t="s">
        <v>2040</v>
      </c>
      <c r="H495" s="102" t="s">
        <v>444</v>
      </c>
      <c r="I495" s="102" t="s">
        <v>2041</v>
      </c>
      <c r="J495" s="102" t="s">
        <v>116</v>
      </c>
      <c r="K495" s="102" t="s">
        <v>406</v>
      </c>
      <c r="L495" s="102" t="s">
        <v>454</v>
      </c>
      <c r="M495" s="98" t="s">
        <v>82</v>
      </c>
      <c r="N495" s="102" t="s">
        <v>117</v>
      </c>
      <c r="O495" s="98" t="s">
        <v>407</v>
      </c>
      <c r="P495" s="98" t="s">
        <v>1478</v>
      </c>
      <c r="Q495" s="102" t="s">
        <v>120</v>
      </c>
      <c r="R495" s="98" t="s">
        <v>117</v>
      </c>
      <c r="S495" s="102" t="s">
        <v>408</v>
      </c>
      <c r="T495" s="98" t="s">
        <v>409</v>
      </c>
      <c r="U495" s="102">
        <v>60</v>
      </c>
      <c r="V495" s="102" t="s">
        <v>410</v>
      </c>
      <c r="W495" s="98"/>
      <c r="X495" s="102"/>
      <c r="Y495" s="98"/>
      <c r="Z495" s="98">
        <v>30</v>
      </c>
      <c r="AA495" s="98">
        <v>60</v>
      </c>
      <c r="AB495" s="103">
        <v>10</v>
      </c>
      <c r="AC495" s="102" t="s">
        <v>411</v>
      </c>
      <c r="AD495" s="102" t="s">
        <v>123</v>
      </c>
      <c r="AE495" s="84">
        <v>3</v>
      </c>
      <c r="AF495" s="84">
        <v>209971.75</v>
      </c>
      <c r="AG495" s="85">
        <f t="shared" si="16"/>
        <v>629915.25</v>
      </c>
      <c r="AH495" s="86">
        <f t="shared" si="17"/>
        <v>705505.08000000007</v>
      </c>
      <c r="AI495" s="104"/>
      <c r="AJ495" s="104"/>
      <c r="AK495" s="105"/>
      <c r="AL495" s="104" t="s">
        <v>124</v>
      </c>
      <c r="AM495" s="104"/>
      <c r="AN495" s="98"/>
      <c r="AO495" s="102" t="s">
        <v>2141</v>
      </c>
      <c r="AP495" s="102"/>
      <c r="AQ495" s="19"/>
      <c r="AR495" s="102"/>
      <c r="AS495" s="102"/>
      <c r="AT495" s="102"/>
      <c r="AU495" s="102"/>
      <c r="AV495" s="102"/>
      <c r="AW495" s="102"/>
      <c r="AX495" s="89" t="s">
        <v>141</v>
      </c>
      <c r="AY495" s="102"/>
      <c r="FR495" s="1"/>
      <c r="FS495" s="1"/>
      <c r="FT495" s="1"/>
      <c r="FU495" s="1"/>
      <c r="FV495" s="1"/>
      <c r="FW495" s="1"/>
      <c r="FX495" s="1"/>
      <c r="FY495" s="1"/>
      <c r="FZ495" s="1"/>
      <c r="GA495" s="1"/>
      <c r="GB495" s="1"/>
      <c r="GC495" s="1"/>
      <c r="GD495" s="1"/>
      <c r="GE495" s="1"/>
      <c r="GF495" s="1"/>
      <c r="GG495" s="1"/>
      <c r="GH495" s="1"/>
    </row>
    <row r="496" spans="1:190" ht="12.95" customHeight="1" x14ac:dyDescent="0.25">
      <c r="A496" s="98" t="s">
        <v>471</v>
      </c>
      <c r="B496" s="98"/>
      <c r="C496" s="99">
        <v>210000994</v>
      </c>
      <c r="D496" s="99">
        <v>21102351</v>
      </c>
      <c r="E496" s="167" t="str">
        <f>VLOOKUP(D496:D1036,'[8]Plan Report'!$B$812:$C$1352,2,0)</f>
        <v>1812 Т</v>
      </c>
      <c r="F496" s="98"/>
      <c r="G496" s="98" t="s">
        <v>2142</v>
      </c>
      <c r="H496" s="102" t="s">
        <v>2038</v>
      </c>
      <c r="I496" s="102" t="s">
        <v>2143</v>
      </c>
      <c r="J496" s="102" t="s">
        <v>405</v>
      </c>
      <c r="K496" s="102" t="s">
        <v>406</v>
      </c>
      <c r="L496" s="102"/>
      <c r="M496" s="98" t="s">
        <v>246</v>
      </c>
      <c r="N496" s="102" t="s">
        <v>117</v>
      </c>
      <c r="O496" s="98" t="s">
        <v>407</v>
      </c>
      <c r="P496" s="98" t="s">
        <v>1478</v>
      </c>
      <c r="Q496" s="102" t="s">
        <v>120</v>
      </c>
      <c r="R496" s="98" t="s">
        <v>117</v>
      </c>
      <c r="S496" s="102" t="s">
        <v>408</v>
      </c>
      <c r="T496" s="98" t="s">
        <v>409</v>
      </c>
      <c r="U496" s="102">
        <v>60</v>
      </c>
      <c r="V496" s="102" t="s">
        <v>410</v>
      </c>
      <c r="W496" s="98"/>
      <c r="X496" s="102"/>
      <c r="Y496" s="98"/>
      <c r="Z496" s="62" t="s">
        <v>246</v>
      </c>
      <c r="AA496" s="98">
        <v>90</v>
      </c>
      <c r="AB496" s="103">
        <v>10</v>
      </c>
      <c r="AC496" s="102" t="s">
        <v>411</v>
      </c>
      <c r="AD496" s="102" t="s">
        <v>123</v>
      </c>
      <c r="AE496" s="84">
        <v>11</v>
      </c>
      <c r="AF496" s="84">
        <v>13969.43</v>
      </c>
      <c r="AG496" s="85">
        <f t="shared" si="16"/>
        <v>153663.73000000001</v>
      </c>
      <c r="AH496" s="86">
        <f t="shared" si="17"/>
        <v>172103.37760000004</v>
      </c>
      <c r="AI496" s="104"/>
      <c r="AJ496" s="104"/>
      <c r="AK496" s="105"/>
      <c r="AL496" s="104" t="s">
        <v>124</v>
      </c>
      <c r="AM496" s="104"/>
      <c r="AN496" s="98"/>
      <c r="AO496" s="102" t="s">
        <v>2144</v>
      </c>
      <c r="AP496" s="102"/>
      <c r="AQ496" s="19"/>
      <c r="AR496" s="102"/>
      <c r="AS496" s="102"/>
      <c r="AT496" s="102"/>
      <c r="AU496" s="102"/>
      <c r="AV496" s="102"/>
      <c r="AW496" s="102"/>
      <c r="AX496" s="89" t="s">
        <v>141</v>
      </c>
      <c r="AY496" s="102"/>
      <c r="FR496" s="1"/>
      <c r="FS496" s="1"/>
      <c r="FT496" s="1"/>
      <c r="FU496" s="1"/>
      <c r="FV496" s="1"/>
      <c r="FW496" s="1"/>
      <c r="FX496" s="1"/>
      <c r="FY496" s="1"/>
      <c r="FZ496" s="1"/>
      <c r="GA496" s="1"/>
      <c r="GB496" s="1"/>
      <c r="GC496" s="1"/>
      <c r="GD496" s="1"/>
      <c r="GE496" s="1"/>
      <c r="GF496" s="1"/>
      <c r="GG496" s="1"/>
      <c r="GH496" s="1"/>
    </row>
    <row r="497" spans="1:190" ht="12.95" customHeight="1" x14ac:dyDescent="0.25">
      <c r="A497" s="98" t="s">
        <v>471</v>
      </c>
      <c r="B497" s="98"/>
      <c r="C497" s="99">
        <v>210001016</v>
      </c>
      <c r="D497" s="99">
        <v>21102369</v>
      </c>
      <c r="E497" s="167" t="str">
        <f>VLOOKUP(D497:D1037,'[8]Plan Report'!$B$812:$C$1352,2,0)</f>
        <v>1796 Т</v>
      </c>
      <c r="F497" s="98"/>
      <c r="G497" s="98" t="s">
        <v>2050</v>
      </c>
      <c r="H497" s="102" t="s">
        <v>2051</v>
      </c>
      <c r="I497" s="102" t="s">
        <v>2052</v>
      </c>
      <c r="J497" s="102" t="s">
        <v>405</v>
      </c>
      <c r="K497" s="102" t="s">
        <v>406</v>
      </c>
      <c r="L497" s="102"/>
      <c r="M497" s="98" t="s">
        <v>246</v>
      </c>
      <c r="N497" s="102" t="s">
        <v>117</v>
      </c>
      <c r="O497" s="98" t="s">
        <v>407</v>
      </c>
      <c r="P497" s="98" t="s">
        <v>1478</v>
      </c>
      <c r="Q497" s="102" t="s">
        <v>120</v>
      </c>
      <c r="R497" s="98" t="s">
        <v>117</v>
      </c>
      <c r="S497" s="102" t="s">
        <v>408</v>
      </c>
      <c r="T497" s="98" t="s">
        <v>409</v>
      </c>
      <c r="U497" s="102">
        <v>60</v>
      </c>
      <c r="V497" s="102" t="s">
        <v>410</v>
      </c>
      <c r="W497" s="98"/>
      <c r="X497" s="102"/>
      <c r="Y497" s="98"/>
      <c r="Z497" s="62" t="s">
        <v>246</v>
      </c>
      <c r="AA497" s="98">
        <v>90</v>
      </c>
      <c r="AB497" s="103">
        <v>10</v>
      </c>
      <c r="AC497" s="102" t="s">
        <v>411</v>
      </c>
      <c r="AD497" s="102" t="s">
        <v>123</v>
      </c>
      <c r="AE497" s="84">
        <v>5</v>
      </c>
      <c r="AF497" s="84">
        <v>1150.1199999999999</v>
      </c>
      <c r="AG497" s="85">
        <f t="shared" si="16"/>
        <v>5750.5999999999995</v>
      </c>
      <c r="AH497" s="86">
        <f t="shared" si="17"/>
        <v>6440.6719999999996</v>
      </c>
      <c r="AI497" s="104"/>
      <c r="AJ497" s="104"/>
      <c r="AK497" s="105"/>
      <c r="AL497" s="104" t="s">
        <v>124</v>
      </c>
      <c r="AM497" s="104"/>
      <c r="AN497" s="98"/>
      <c r="AO497" s="102" t="s">
        <v>2145</v>
      </c>
      <c r="AP497" s="102"/>
      <c r="AQ497" s="19"/>
      <c r="AR497" s="102"/>
      <c r="AS497" s="102"/>
      <c r="AT497" s="102"/>
      <c r="AU497" s="102"/>
      <c r="AV497" s="102"/>
      <c r="AW497" s="102"/>
      <c r="AX497" s="89" t="s">
        <v>141</v>
      </c>
      <c r="AY497" s="102"/>
      <c r="FR497" s="1"/>
      <c r="FS497" s="1"/>
      <c r="FT497" s="1"/>
      <c r="FU497" s="1"/>
      <c r="FV497" s="1"/>
      <c r="FW497" s="1"/>
      <c r="FX497" s="1"/>
      <c r="FY497" s="1"/>
      <c r="FZ497" s="1"/>
      <c r="GA497" s="1"/>
      <c r="GB497" s="1"/>
      <c r="GC497" s="1"/>
      <c r="GD497" s="1"/>
      <c r="GE497" s="1"/>
      <c r="GF497" s="1"/>
      <c r="GG497" s="1"/>
      <c r="GH497" s="1"/>
    </row>
    <row r="498" spans="1:190" ht="12.95" customHeight="1" x14ac:dyDescent="0.25">
      <c r="A498" s="98" t="s">
        <v>471</v>
      </c>
      <c r="B498" s="98"/>
      <c r="C498" s="99">
        <v>210001031</v>
      </c>
      <c r="D498" s="99">
        <v>21102374</v>
      </c>
      <c r="E498" s="167" t="str">
        <f>VLOOKUP(D498:D1038,'[8]Plan Report'!$B$812:$C$1352,2,0)</f>
        <v>1810 Т</v>
      </c>
      <c r="F498" s="98"/>
      <c r="G498" s="98" t="s">
        <v>2146</v>
      </c>
      <c r="H498" s="102" t="s">
        <v>2055</v>
      </c>
      <c r="I498" s="102" t="s">
        <v>2147</v>
      </c>
      <c r="J498" s="102" t="s">
        <v>405</v>
      </c>
      <c r="K498" s="102" t="s">
        <v>406</v>
      </c>
      <c r="L498" s="102"/>
      <c r="M498" s="98" t="s">
        <v>246</v>
      </c>
      <c r="N498" s="102" t="s">
        <v>117</v>
      </c>
      <c r="O498" s="98" t="s">
        <v>407</v>
      </c>
      <c r="P498" s="98" t="s">
        <v>1478</v>
      </c>
      <c r="Q498" s="102" t="s">
        <v>120</v>
      </c>
      <c r="R498" s="98" t="s">
        <v>117</v>
      </c>
      <c r="S498" s="102" t="s">
        <v>408</v>
      </c>
      <c r="T498" s="98" t="s">
        <v>409</v>
      </c>
      <c r="U498" s="102">
        <v>60</v>
      </c>
      <c r="V498" s="102" t="s">
        <v>410</v>
      </c>
      <c r="W498" s="98"/>
      <c r="X498" s="102"/>
      <c r="Y498" s="98"/>
      <c r="Z498" s="62" t="s">
        <v>246</v>
      </c>
      <c r="AA498" s="98">
        <v>90</v>
      </c>
      <c r="AB498" s="103">
        <v>10</v>
      </c>
      <c r="AC498" s="102" t="s">
        <v>411</v>
      </c>
      <c r="AD498" s="102" t="s">
        <v>123</v>
      </c>
      <c r="AE498" s="84">
        <v>6</v>
      </c>
      <c r="AF498" s="84">
        <v>1210.94</v>
      </c>
      <c r="AG498" s="85">
        <f t="shared" si="16"/>
        <v>7265.64</v>
      </c>
      <c r="AH498" s="86">
        <f t="shared" si="17"/>
        <v>8137.5168000000012</v>
      </c>
      <c r="AI498" s="104"/>
      <c r="AJ498" s="104"/>
      <c r="AK498" s="105"/>
      <c r="AL498" s="104" t="s">
        <v>124</v>
      </c>
      <c r="AM498" s="104"/>
      <c r="AN498" s="98"/>
      <c r="AO498" s="102" t="s">
        <v>2148</v>
      </c>
      <c r="AP498" s="102"/>
      <c r="AQ498" s="19"/>
      <c r="AR498" s="102"/>
      <c r="AS498" s="102"/>
      <c r="AT498" s="102"/>
      <c r="AU498" s="102"/>
      <c r="AV498" s="102"/>
      <c r="AW498" s="102"/>
      <c r="AX498" s="89" t="s">
        <v>141</v>
      </c>
      <c r="AY498" s="102"/>
      <c r="FR498" s="1"/>
      <c r="FS498" s="1"/>
      <c r="FT498" s="1"/>
      <c r="FU498" s="1"/>
      <c r="FV498" s="1"/>
      <c r="FW498" s="1"/>
      <c r="FX498" s="1"/>
      <c r="FY498" s="1"/>
      <c r="FZ498" s="1"/>
      <c r="GA498" s="1"/>
      <c r="GB498" s="1"/>
      <c r="GC498" s="1"/>
      <c r="GD498" s="1"/>
      <c r="GE498" s="1"/>
      <c r="GF498" s="1"/>
      <c r="GG498" s="1"/>
      <c r="GH498" s="1"/>
    </row>
    <row r="499" spans="1:190" ht="12.95" customHeight="1" x14ac:dyDescent="0.25">
      <c r="A499" s="98" t="s">
        <v>471</v>
      </c>
      <c r="B499" s="98"/>
      <c r="C499" s="99">
        <v>210001043</v>
      </c>
      <c r="D499" s="98">
        <v>21102355</v>
      </c>
      <c r="E499" s="167" t="str">
        <f>VLOOKUP(D499:D1039,'[8]Plan Report'!$B$812:$C$1352,2,0)</f>
        <v>1767 Т</v>
      </c>
      <c r="F499" s="98"/>
      <c r="G499" s="98" t="s">
        <v>2149</v>
      </c>
      <c r="H499" s="102" t="s">
        <v>2150</v>
      </c>
      <c r="I499" s="102" t="s">
        <v>2151</v>
      </c>
      <c r="J499" s="102" t="s">
        <v>405</v>
      </c>
      <c r="K499" s="102" t="s">
        <v>406</v>
      </c>
      <c r="L499" s="102"/>
      <c r="M499" s="98" t="s">
        <v>246</v>
      </c>
      <c r="N499" s="102" t="s">
        <v>117</v>
      </c>
      <c r="O499" s="98" t="s">
        <v>407</v>
      </c>
      <c r="P499" s="98" t="s">
        <v>1478</v>
      </c>
      <c r="Q499" s="102" t="s">
        <v>120</v>
      </c>
      <c r="R499" s="98" t="s">
        <v>117</v>
      </c>
      <c r="S499" s="102" t="s">
        <v>408</v>
      </c>
      <c r="T499" s="98" t="s">
        <v>409</v>
      </c>
      <c r="U499" s="102">
        <v>60</v>
      </c>
      <c r="V499" s="102" t="s">
        <v>410</v>
      </c>
      <c r="W499" s="98"/>
      <c r="X499" s="102"/>
      <c r="Y499" s="98"/>
      <c r="Z499" s="62" t="s">
        <v>246</v>
      </c>
      <c r="AA499" s="98">
        <v>90</v>
      </c>
      <c r="AB499" s="103">
        <v>10</v>
      </c>
      <c r="AC499" s="102" t="s">
        <v>411</v>
      </c>
      <c r="AD499" s="102" t="s">
        <v>123</v>
      </c>
      <c r="AE499" s="84">
        <v>14</v>
      </c>
      <c r="AF499" s="84">
        <v>1177.33</v>
      </c>
      <c r="AG499" s="85">
        <f t="shared" si="16"/>
        <v>16482.62</v>
      </c>
      <c r="AH499" s="86">
        <f t="shared" si="17"/>
        <v>18460.5344</v>
      </c>
      <c r="AI499" s="104"/>
      <c r="AJ499" s="104"/>
      <c r="AK499" s="105"/>
      <c r="AL499" s="104" t="s">
        <v>124</v>
      </c>
      <c r="AM499" s="104"/>
      <c r="AN499" s="98"/>
      <c r="AO499" s="102" t="s">
        <v>2152</v>
      </c>
      <c r="AP499" s="102"/>
      <c r="AQ499" s="19"/>
      <c r="AR499" s="102"/>
      <c r="AS499" s="102"/>
      <c r="AT499" s="102"/>
      <c r="AU499" s="102"/>
      <c r="AV499" s="102"/>
      <c r="AW499" s="102"/>
      <c r="AX499" s="89" t="s">
        <v>141</v>
      </c>
      <c r="AY499" s="102"/>
      <c r="FR499" s="1"/>
      <c r="FS499" s="1"/>
      <c r="FT499" s="1"/>
      <c r="FU499" s="1"/>
      <c r="FV499" s="1"/>
      <c r="FW499" s="1"/>
      <c r="FX499" s="1"/>
      <c r="FY499" s="1"/>
      <c r="FZ499" s="1"/>
      <c r="GA499" s="1"/>
      <c r="GB499" s="1"/>
      <c r="GC499" s="1"/>
      <c r="GD499" s="1"/>
      <c r="GE499" s="1"/>
      <c r="GF499" s="1"/>
      <c r="GG499" s="1"/>
      <c r="GH499" s="1"/>
    </row>
    <row r="500" spans="1:190" ht="12.95" customHeight="1" x14ac:dyDescent="0.25">
      <c r="A500" s="98" t="s">
        <v>236</v>
      </c>
      <c r="B500" s="98"/>
      <c r="C500" s="99">
        <v>210001302</v>
      </c>
      <c r="D500" s="99">
        <v>21102400</v>
      </c>
      <c r="E500" s="167" t="str">
        <f>VLOOKUP(D500:D1040,'[8]Plan Report'!$B$812:$C$1352,2,0)</f>
        <v>1727 Т</v>
      </c>
      <c r="F500" s="98"/>
      <c r="G500" s="81" t="s">
        <v>2066</v>
      </c>
      <c r="H500" s="89" t="s">
        <v>2067</v>
      </c>
      <c r="I500" s="89" t="s">
        <v>2068</v>
      </c>
      <c r="J500" s="102" t="s">
        <v>405</v>
      </c>
      <c r="K500" s="102" t="s">
        <v>406</v>
      </c>
      <c r="L500" s="102" t="s">
        <v>454</v>
      </c>
      <c r="M500" s="98" t="s">
        <v>82</v>
      </c>
      <c r="N500" s="102" t="s">
        <v>117</v>
      </c>
      <c r="O500" s="98" t="s">
        <v>407</v>
      </c>
      <c r="P500" s="98" t="s">
        <v>1478</v>
      </c>
      <c r="Q500" s="102" t="s">
        <v>120</v>
      </c>
      <c r="R500" s="98" t="s">
        <v>117</v>
      </c>
      <c r="S500" s="102" t="s">
        <v>408</v>
      </c>
      <c r="T500" s="98" t="s">
        <v>409</v>
      </c>
      <c r="U500" s="102">
        <v>60</v>
      </c>
      <c r="V500" s="102" t="s">
        <v>410</v>
      </c>
      <c r="W500" s="98"/>
      <c r="X500" s="102"/>
      <c r="Y500" s="98"/>
      <c r="Z500" s="98">
        <v>30</v>
      </c>
      <c r="AA500" s="98">
        <v>60</v>
      </c>
      <c r="AB500" s="103">
        <v>10</v>
      </c>
      <c r="AC500" s="102" t="s">
        <v>448</v>
      </c>
      <c r="AD500" s="102" t="s">
        <v>123</v>
      </c>
      <c r="AE500" s="84">
        <v>238</v>
      </c>
      <c r="AF500" s="84">
        <v>1240</v>
      </c>
      <c r="AG500" s="85">
        <f t="shared" si="16"/>
        <v>295120</v>
      </c>
      <c r="AH500" s="86">
        <f t="shared" si="17"/>
        <v>330534.40000000002</v>
      </c>
      <c r="AI500" s="104"/>
      <c r="AJ500" s="104"/>
      <c r="AK500" s="105"/>
      <c r="AL500" s="104" t="s">
        <v>124</v>
      </c>
      <c r="AM500" s="104"/>
      <c r="AN500" s="98"/>
      <c r="AO500" s="102" t="s">
        <v>2153</v>
      </c>
      <c r="AP500" s="102"/>
      <c r="AQ500" s="19"/>
      <c r="AR500" s="102"/>
      <c r="AS500" s="102"/>
      <c r="AT500" s="102"/>
      <c r="AU500" s="102"/>
      <c r="AV500" s="102"/>
      <c r="AW500" s="102"/>
      <c r="AX500" s="89" t="s">
        <v>141</v>
      </c>
      <c r="AY500" s="102"/>
      <c r="FR500" s="1"/>
      <c r="FS500" s="1"/>
      <c r="FT500" s="1"/>
      <c r="FU500" s="1"/>
      <c r="FV500" s="1"/>
      <c r="FW500" s="1"/>
      <c r="FX500" s="1"/>
      <c r="FY500" s="1"/>
      <c r="FZ500" s="1"/>
      <c r="GA500" s="1"/>
      <c r="GB500" s="1"/>
      <c r="GC500" s="1"/>
      <c r="GD500" s="1"/>
      <c r="GE500" s="1"/>
      <c r="GF500" s="1"/>
      <c r="GG500" s="1"/>
      <c r="GH500" s="1"/>
    </row>
    <row r="501" spans="1:190" ht="12.95" customHeight="1" x14ac:dyDescent="0.25">
      <c r="A501" s="98" t="s">
        <v>471</v>
      </c>
      <c r="B501" s="98"/>
      <c r="C501" s="99">
        <v>210001331</v>
      </c>
      <c r="D501" s="98">
        <v>21102368</v>
      </c>
      <c r="E501" s="167" t="str">
        <f>VLOOKUP(D501:D1041,'[8]Plan Report'!$B$812:$C$1352,2,0)</f>
        <v>1818 Т</v>
      </c>
      <c r="F501" s="98"/>
      <c r="G501" s="98" t="s">
        <v>2154</v>
      </c>
      <c r="H501" s="102" t="s">
        <v>2155</v>
      </c>
      <c r="I501" s="102" t="s">
        <v>2156</v>
      </c>
      <c r="J501" s="102" t="s">
        <v>405</v>
      </c>
      <c r="K501" s="102" t="s">
        <v>406</v>
      </c>
      <c r="L501" s="106"/>
      <c r="M501" s="107" t="s">
        <v>246</v>
      </c>
      <c r="N501" s="106" t="s">
        <v>117</v>
      </c>
      <c r="O501" s="107" t="s">
        <v>407</v>
      </c>
      <c r="P501" s="107" t="s">
        <v>1478</v>
      </c>
      <c r="Q501" s="106" t="s">
        <v>120</v>
      </c>
      <c r="R501" s="98" t="s">
        <v>117</v>
      </c>
      <c r="S501" s="106" t="s">
        <v>408</v>
      </c>
      <c r="T501" s="107" t="s">
        <v>409</v>
      </c>
      <c r="U501" s="106">
        <v>60</v>
      </c>
      <c r="V501" s="106" t="s">
        <v>410</v>
      </c>
      <c r="W501" s="107"/>
      <c r="X501" s="106"/>
      <c r="Y501" s="107"/>
      <c r="Z501" s="62" t="s">
        <v>246</v>
      </c>
      <c r="AA501" s="107">
        <v>90</v>
      </c>
      <c r="AB501" s="108">
        <v>10</v>
      </c>
      <c r="AC501" s="106" t="s">
        <v>411</v>
      </c>
      <c r="AD501" s="106" t="s">
        <v>123</v>
      </c>
      <c r="AE501" s="84">
        <v>7</v>
      </c>
      <c r="AF501" s="84">
        <v>1772.83</v>
      </c>
      <c r="AG501" s="85">
        <f t="shared" si="16"/>
        <v>12409.81</v>
      </c>
      <c r="AH501" s="86">
        <f t="shared" si="17"/>
        <v>13898.987200000001</v>
      </c>
      <c r="AI501" s="104"/>
      <c r="AJ501" s="104"/>
      <c r="AK501" s="105"/>
      <c r="AL501" s="104" t="s">
        <v>124</v>
      </c>
      <c r="AM501" s="104"/>
      <c r="AN501" s="98"/>
      <c r="AO501" s="102" t="s">
        <v>2157</v>
      </c>
      <c r="AP501" s="102"/>
      <c r="AQ501" s="19"/>
      <c r="AR501" s="102"/>
      <c r="AS501" s="102"/>
      <c r="AT501" s="102"/>
      <c r="AU501" s="102"/>
      <c r="AV501" s="102"/>
      <c r="AW501" s="102"/>
      <c r="AX501" s="89" t="s">
        <v>141</v>
      </c>
      <c r="AY501" s="102"/>
      <c r="FR501" s="1"/>
      <c r="FS501" s="1"/>
      <c r="FT501" s="1"/>
      <c r="FU501" s="1"/>
      <c r="FV501" s="1"/>
      <c r="FW501" s="1"/>
      <c r="FX501" s="1"/>
      <c r="FY501" s="1"/>
      <c r="FZ501" s="1"/>
      <c r="GA501" s="1"/>
      <c r="GB501" s="1"/>
      <c r="GC501" s="1"/>
      <c r="GD501" s="1"/>
      <c r="GE501" s="1"/>
      <c r="GF501" s="1"/>
      <c r="GG501" s="1"/>
      <c r="GH501" s="1"/>
    </row>
    <row r="502" spans="1:190" ht="12.95" customHeight="1" x14ac:dyDescent="0.25">
      <c r="A502" s="98" t="s">
        <v>142</v>
      </c>
      <c r="B502" s="98"/>
      <c r="C502" s="99">
        <v>210010390</v>
      </c>
      <c r="D502" s="99">
        <v>21102457</v>
      </c>
      <c r="E502" s="167" t="str">
        <f>VLOOKUP(D502:D1042,'[8]Plan Report'!$B$812:$C$1352,2,0)</f>
        <v>1840 Т</v>
      </c>
      <c r="F502" s="98"/>
      <c r="G502" s="98" t="s">
        <v>2158</v>
      </c>
      <c r="H502" s="102" t="s">
        <v>2159</v>
      </c>
      <c r="I502" s="102" t="s">
        <v>1684</v>
      </c>
      <c r="J502" s="102" t="s">
        <v>405</v>
      </c>
      <c r="K502" s="102" t="s">
        <v>406</v>
      </c>
      <c r="L502" s="102"/>
      <c r="M502" s="98" t="s">
        <v>246</v>
      </c>
      <c r="N502" s="102" t="s">
        <v>117</v>
      </c>
      <c r="O502" s="98" t="s">
        <v>407</v>
      </c>
      <c r="P502" s="98" t="s">
        <v>1478</v>
      </c>
      <c r="Q502" s="102" t="s">
        <v>120</v>
      </c>
      <c r="R502" s="98" t="s">
        <v>117</v>
      </c>
      <c r="S502" s="102" t="s">
        <v>408</v>
      </c>
      <c r="T502" s="98" t="s">
        <v>409</v>
      </c>
      <c r="U502" s="102">
        <v>60</v>
      </c>
      <c r="V502" s="102" t="s">
        <v>410</v>
      </c>
      <c r="W502" s="98"/>
      <c r="X502" s="102"/>
      <c r="Y502" s="98"/>
      <c r="Z502" s="62" t="s">
        <v>246</v>
      </c>
      <c r="AA502" s="98">
        <v>90</v>
      </c>
      <c r="AB502" s="103">
        <v>10</v>
      </c>
      <c r="AC502" s="102" t="s">
        <v>448</v>
      </c>
      <c r="AD502" s="102" t="s">
        <v>123</v>
      </c>
      <c r="AE502" s="84">
        <v>2</v>
      </c>
      <c r="AF502" s="84">
        <v>4100</v>
      </c>
      <c r="AG502" s="85">
        <f t="shared" si="16"/>
        <v>8200</v>
      </c>
      <c r="AH502" s="86">
        <f t="shared" si="17"/>
        <v>9184</v>
      </c>
      <c r="AI502" s="104"/>
      <c r="AJ502" s="104"/>
      <c r="AK502" s="105"/>
      <c r="AL502" s="104" t="s">
        <v>124</v>
      </c>
      <c r="AM502" s="104"/>
      <c r="AN502" s="98"/>
      <c r="AO502" s="102" t="s">
        <v>2315</v>
      </c>
      <c r="AP502" s="102"/>
      <c r="AQ502" s="19"/>
      <c r="AR502" s="102"/>
      <c r="AS502" s="19"/>
      <c r="AT502" s="102"/>
      <c r="AU502" s="102"/>
      <c r="AV502" s="102"/>
      <c r="AW502" s="102"/>
      <c r="AX502" s="89" t="s">
        <v>141</v>
      </c>
      <c r="AY502" s="102"/>
      <c r="FR502" s="1"/>
      <c r="FS502" s="1"/>
      <c r="FT502" s="1"/>
      <c r="FU502" s="1"/>
      <c r="FV502" s="1"/>
      <c r="FW502" s="1"/>
      <c r="FX502" s="1"/>
      <c r="FY502" s="1"/>
      <c r="FZ502" s="1"/>
      <c r="GA502" s="1"/>
      <c r="GB502" s="1"/>
      <c r="GC502" s="1"/>
      <c r="GD502" s="1"/>
      <c r="GE502" s="1"/>
      <c r="GF502" s="1"/>
      <c r="GG502" s="1"/>
      <c r="GH502" s="1"/>
    </row>
    <row r="503" spans="1:190" ht="12.95" customHeight="1" x14ac:dyDescent="0.25">
      <c r="A503" s="98" t="s">
        <v>236</v>
      </c>
      <c r="B503" s="98"/>
      <c r="C503" s="99">
        <v>210011632</v>
      </c>
      <c r="D503" s="99">
        <v>21102401</v>
      </c>
      <c r="E503" s="167" t="str">
        <f>VLOOKUP(D503:D1043,'[8]Plan Report'!$B$812:$C$1352,2,0)</f>
        <v>1728 Т</v>
      </c>
      <c r="F503" s="98"/>
      <c r="G503" s="98" t="s">
        <v>2066</v>
      </c>
      <c r="H503" s="102" t="s">
        <v>2067</v>
      </c>
      <c r="I503" s="102" t="s">
        <v>2068</v>
      </c>
      <c r="J503" s="102" t="s">
        <v>405</v>
      </c>
      <c r="K503" s="102" t="s">
        <v>406</v>
      </c>
      <c r="L503" s="102" t="s">
        <v>454</v>
      </c>
      <c r="M503" s="98" t="s">
        <v>82</v>
      </c>
      <c r="N503" s="102" t="s">
        <v>117</v>
      </c>
      <c r="O503" s="98" t="s">
        <v>407</v>
      </c>
      <c r="P503" s="98" t="s">
        <v>1478</v>
      </c>
      <c r="Q503" s="102" t="s">
        <v>120</v>
      </c>
      <c r="R503" s="98" t="s">
        <v>117</v>
      </c>
      <c r="S503" s="102" t="s">
        <v>408</v>
      </c>
      <c r="T503" s="98" t="s">
        <v>409</v>
      </c>
      <c r="U503" s="102">
        <v>60</v>
      </c>
      <c r="V503" s="102" t="s">
        <v>410</v>
      </c>
      <c r="W503" s="98"/>
      <c r="X503" s="102"/>
      <c r="Y503" s="98"/>
      <c r="Z503" s="98">
        <v>30</v>
      </c>
      <c r="AA503" s="98">
        <v>60</v>
      </c>
      <c r="AB503" s="103">
        <v>10</v>
      </c>
      <c r="AC503" s="102" t="s">
        <v>448</v>
      </c>
      <c r="AD503" s="102" t="s">
        <v>123</v>
      </c>
      <c r="AE503" s="84">
        <v>290</v>
      </c>
      <c r="AF503" s="84">
        <v>1473.33</v>
      </c>
      <c r="AG503" s="85">
        <f t="shared" si="16"/>
        <v>427265.69999999995</v>
      </c>
      <c r="AH503" s="86">
        <f t="shared" si="17"/>
        <v>478537.58399999997</v>
      </c>
      <c r="AI503" s="104"/>
      <c r="AJ503" s="104"/>
      <c r="AK503" s="105"/>
      <c r="AL503" s="104" t="s">
        <v>124</v>
      </c>
      <c r="AM503" s="104"/>
      <c r="AN503" s="98"/>
      <c r="AO503" s="102" t="s">
        <v>2160</v>
      </c>
      <c r="AP503" s="102"/>
      <c r="AQ503" s="19"/>
      <c r="AR503" s="102"/>
      <c r="AS503" s="102"/>
      <c r="AT503" s="102"/>
      <c r="AU503" s="102"/>
      <c r="AV503" s="102"/>
      <c r="AW503" s="102"/>
      <c r="AX503" s="89" t="s">
        <v>141</v>
      </c>
      <c r="AY503" s="102"/>
      <c r="FR503" s="1"/>
      <c r="FS503" s="1"/>
      <c r="FT503" s="1"/>
      <c r="FU503" s="1"/>
      <c r="FV503" s="1"/>
      <c r="FW503" s="1"/>
      <c r="FX503" s="1"/>
      <c r="FY503" s="1"/>
      <c r="FZ503" s="1"/>
      <c r="GA503" s="1"/>
      <c r="GB503" s="1"/>
      <c r="GC503" s="1"/>
      <c r="GD503" s="1"/>
      <c r="GE503" s="1"/>
      <c r="GF503" s="1"/>
      <c r="GG503" s="1"/>
      <c r="GH503" s="1"/>
    </row>
    <row r="504" spans="1:190" ht="12.95" customHeight="1" x14ac:dyDescent="0.25">
      <c r="A504" s="98" t="s">
        <v>236</v>
      </c>
      <c r="B504" s="98"/>
      <c r="C504" s="99">
        <v>210011634</v>
      </c>
      <c r="D504" s="99">
        <v>21102402</v>
      </c>
      <c r="E504" s="167" t="str">
        <f>VLOOKUP(D504:D1044,'[8]Plan Report'!$B$812:$C$1352,2,0)</f>
        <v>1726 Т</v>
      </c>
      <c r="F504" s="98"/>
      <c r="G504" s="98" t="s">
        <v>2066</v>
      </c>
      <c r="H504" s="102" t="s">
        <v>2067</v>
      </c>
      <c r="I504" s="102" t="s">
        <v>2068</v>
      </c>
      <c r="J504" s="102" t="s">
        <v>405</v>
      </c>
      <c r="K504" s="102" t="s">
        <v>406</v>
      </c>
      <c r="L504" s="102" t="s">
        <v>454</v>
      </c>
      <c r="M504" s="98" t="s">
        <v>82</v>
      </c>
      <c r="N504" s="102" t="s">
        <v>117</v>
      </c>
      <c r="O504" s="98" t="s">
        <v>407</v>
      </c>
      <c r="P504" s="98" t="s">
        <v>1478</v>
      </c>
      <c r="Q504" s="102" t="s">
        <v>120</v>
      </c>
      <c r="R504" s="98" t="s">
        <v>117</v>
      </c>
      <c r="S504" s="102" t="s">
        <v>408</v>
      </c>
      <c r="T504" s="98" t="s">
        <v>409</v>
      </c>
      <c r="U504" s="102">
        <v>60</v>
      </c>
      <c r="V504" s="102" t="s">
        <v>410</v>
      </c>
      <c r="W504" s="98"/>
      <c r="X504" s="102"/>
      <c r="Y504" s="98"/>
      <c r="Z504" s="98">
        <v>30</v>
      </c>
      <c r="AA504" s="98">
        <v>60</v>
      </c>
      <c r="AB504" s="103">
        <v>10</v>
      </c>
      <c r="AC504" s="102" t="s">
        <v>448</v>
      </c>
      <c r="AD504" s="102" t="s">
        <v>123</v>
      </c>
      <c r="AE504" s="84">
        <v>339</v>
      </c>
      <c r="AF504" s="84">
        <v>1450</v>
      </c>
      <c r="AG504" s="85">
        <f t="shared" si="16"/>
        <v>491550</v>
      </c>
      <c r="AH504" s="86">
        <f t="shared" si="17"/>
        <v>550536</v>
      </c>
      <c r="AI504" s="104"/>
      <c r="AJ504" s="104"/>
      <c r="AK504" s="105"/>
      <c r="AL504" s="104" t="s">
        <v>124</v>
      </c>
      <c r="AM504" s="104"/>
      <c r="AN504" s="98"/>
      <c r="AO504" s="102" t="s">
        <v>2161</v>
      </c>
      <c r="AP504" s="102"/>
      <c r="AQ504" s="19"/>
      <c r="AR504" s="102"/>
      <c r="AS504" s="102"/>
      <c r="AT504" s="102"/>
      <c r="AU504" s="102"/>
      <c r="AV504" s="102"/>
      <c r="AW504" s="102"/>
      <c r="AX504" s="89" t="s">
        <v>141</v>
      </c>
      <c r="AY504" s="102"/>
      <c r="FR504" s="1"/>
      <c r="FS504" s="1"/>
      <c r="FT504" s="1"/>
      <c r="FU504" s="1"/>
      <c r="FV504" s="1"/>
      <c r="FW504" s="1"/>
      <c r="FX504" s="1"/>
      <c r="FY504" s="1"/>
      <c r="FZ504" s="1"/>
      <c r="GA504" s="1"/>
      <c r="GB504" s="1"/>
      <c r="GC504" s="1"/>
      <c r="GD504" s="1"/>
      <c r="GE504" s="1"/>
      <c r="GF504" s="1"/>
      <c r="GG504" s="1"/>
      <c r="GH504" s="1"/>
    </row>
    <row r="505" spans="1:190" ht="12.95" customHeight="1" x14ac:dyDescent="0.25">
      <c r="A505" s="98" t="s">
        <v>471</v>
      </c>
      <c r="B505" s="98"/>
      <c r="C505" s="99">
        <v>210012740</v>
      </c>
      <c r="D505" s="99">
        <v>21102341</v>
      </c>
      <c r="E505" s="167" t="str">
        <f>VLOOKUP(D505:D1045,'[8]Plan Report'!$B$812:$C$1352,2,0)</f>
        <v>1935 Т</v>
      </c>
      <c r="F505" s="98"/>
      <c r="G505" s="98" t="s">
        <v>2026</v>
      </c>
      <c r="H505" s="102" t="s">
        <v>2027</v>
      </c>
      <c r="I505" s="102" t="s">
        <v>2028</v>
      </c>
      <c r="J505" s="102" t="s">
        <v>405</v>
      </c>
      <c r="K505" s="102" t="s">
        <v>406</v>
      </c>
      <c r="L505" s="102"/>
      <c r="M505" s="98" t="s">
        <v>246</v>
      </c>
      <c r="N505" s="102" t="s">
        <v>117</v>
      </c>
      <c r="O505" s="98" t="s">
        <v>407</v>
      </c>
      <c r="P505" s="98" t="s">
        <v>1478</v>
      </c>
      <c r="Q505" s="102" t="s">
        <v>120</v>
      </c>
      <c r="R505" s="98" t="s">
        <v>117</v>
      </c>
      <c r="S505" s="102" t="s">
        <v>408</v>
      </c>
      <c r="T505" s="98" t="s">
        <v>409</v>
      </c>
      <c r="U505" s="102">
        <v>60</v>
      </c>
      <c r="V505" s="102" t="s">
        <v>410</v>
      </c>
      <c r="W505" s="98"/>
      <c r="X505" s="102"/>
      <c r="Y505" s="98"/>
      <c r="Z505" s="62" t="s">
        <v>246</v>
      </c>
      <c r="AA505" s="98">
        <v>90</v>
      </c>
      <c r="AB505" s="103">
        <v>10</v>
      </c>
      <c r="AC505" s="102" t="s">
        <v>411</v>
      </c>
      <c r="AD505" s="102" t="s">
        <v>123</v>
      </c>
      <c r="AE505" s="84">
        <v>2</v>
      </c>
      <c r="AF505" s="84">
        <v>9572.6200000000008</v>
      </c>
      <c r="AG505" s="85">
        <f t="shared" si="16"/>
        <v>19145.240000000002</v>
      </c>
      <c r="AH505" s="86">
        <f t="shared" si="17"/>
        <v>21442.668800000003</v>
      </c>
      <c r="AI505" s="104"/>
      <c r="AJ505" s="104"/>
      <c r="AK505" s="105"/>
      <c r="AL505" s="104" t="s">
        <v>124</v>
      </c>
      <c r="AM505" s="104"/>
      <c r="AN505" s="98"/>
      <c r="AO505" s="102" t="s">
        <v>2162</v>
      </c>
      <c r="AP505" s="102"/>
      <c r="AQ505" s="19"/>
      <c r="AR505" s="102"/>
      <c r="AS505" s="102"/>
      <c r="AT505" s="102"/>
      <c r="AU505" s="102"/>
      <c r="AV505" s="102"/>
      <c r="AW505" s="102"/>
      <c r="AX505" s="89" t="s">
        <v>141</v>
      </c>
      <c r="AY505" s="102"/>
      <c r="FR505" s="1"/>
      <c r="FS505" s="1"/>
      <c r="FT505" s="1"/>
      <c r="FU505" s="1"/>
      <c r="FV505" s="1"/>
      <c r="FW505" s="1"/>
      <c r="FX505" s="1"/>
      <c r="FY505" s="1"/>
      <c r="FZ505" s="1"/>
      <c r="GA505" s="1"/>
      <c r="GB505" s="1"/>
      <c r="GC505" s="1"/>
      <c r="GD505" s="1"/>
      <c r="GE505" s="1"/>
      <c r="GF505" s="1"/>
      <c r="GG505" s="1"/>
      <c r="GH505" s="1"/>
    </row>
    <row r="506" spans="1:190" ht="12.95" customHeight="1" x14ac:dyDescent="0.25">
      <c r="A506" s="98" t="s">
        <v>471</v>
      </c>
      <c r="B506" s="98"/>
      <c r="C506" s="99">
        <v>210012741</v>
      </c>
      <c r="D506" s="99">
        <v>21102342</v>
      </c>
      <c r="E506" s="167" t="str">
        <f>VLOOKUP(D506:D1046,'[8]Plan Report'!$B$812:$C$1352,2,0)</f>
        <v>1933 Т</v>
      </c>
      <c r="F506" s="98"/>
      <c r="G506" s="98" t="s">
        <v>2026</v>
      </c>
      <c r="H506" s="102" t="s">
        <v>2027</v>
      </c>
      <c r="I506" s="102" t="s">
        <v>2028</v>
      </c>
      <c r="J506" s="102" t="s">
        <v>405</v>
      </c>
      <c r="K506" s="102" t="s">
        <v>406</v>
      </c>
      <c r="L506" s="102"/>
      <c r="M506" s="98" t="s">
        <v>246</v>
      </c>
      <c r="N506" s="102" t="s">
        <v>117</v>
      </c>
      <c r="O506" s="98" t="s">
        <v>407</v>
      </c>
      <c r="P506" s="98" t="s">
        <v>1478</v>
      </c>
      <c r="Q506" s="102" t="s">
        <v>120</v>
      </c>
      <c r="R506" s="98" t="s">
        <v>117</v>
      </c>
      <c r="S506" s="102" t="s">
        <v>408</v>
      </c>
      <c r="T506" s="98" t="s">
        <v>409</v>
      </c>
      <c r="U506" s="102">
        <v>60</v>
      </c>
      <c r="V506" s="102" t="s">
        <v>410</v>
      </c>
      <c r="W506" s="98"/>
      <c r="X506" s="102"/>
      <c r="Y506" s="98"/>
      <c r="Z506" s="62" t="s">
        <v>246</v>
      </c>
      <c r="AA506" s="98">
        <v>90</v>
      </c>
      <c r="AB506" s="103">
        <v>10</v>
      </c>
      <c r="AC506" s="102" t="s">
        <v>411</v>
      </c>
      <c r="AD506" s="102" t="s">
        <v>123</v>
      </c>
      <c r="AE506" s="84">
        <v>2</v>
      </c>
      <c r="AF506" s="84">
        <v>9566.76</v>
      </c>
      <c r="AG506" s="85">
        <f t="shared" si="16"/>
        <v>19133.52</v>
      </c>
      <c r="AH506" s="86">
        <f t="shared" si="17"/>
        <v>21429.542400000002</v>
      </c>
      <c r="AI506" s="104"/>
      <c r="AJ506" s="104"/>
      <c r="AK506" s="105"/>
      <c r="AL506" s="104" t="s">
        <v>124</v>
      </c>
      <c r="AM506" s="104"/>
      <c r="AN506" s="98"/>
      <c r="AO506" s="102" t="s">
        <v>2163</v>
      </c>
      <c r="AP506" s="102"/>
      <c r="AQ506" s="19"/>
      <c r="AR506" s="102"/>
      <c r="AS506" s="102"/>
      <c r="AT506" s="102"/>
      <c r="AU506" s="102"/>
      <c r="AV506" s="102"/>
      <c r="AW506" s="102"/>
      <c r="AX506" s="89" t="s">
        <v>141</v>
      </c>
      <c r="AY506" s="102"/>
      <c r="FR506" s="1"/>
      <c r="FS506" s="1"/>
      <c r="FT506" s="1"/>
      <c r="FU506" s="1"/>
      <c r="FV506" s="1"/>
      <c r="FW506" s="1"/>
      <c r="FX506" s="1"/>
      <c r="FY506" s="1"/>
      <c r="FZ506" s="1"/>
      <c r="GA506" s="1"/>
      <c r="GB506" s="1"/>
      <c r="GC506" s="1"/>
      <c r="GD506" s="1"/>
      <c r="GE506" s="1"/>
      <c r="GF506" s="1"/>
      <c r="GG506" s="1"/>
      <c r="GH506" s="1"/>
    </row>
    <row r="507" spans="1:190" ht="12.95" customHeight="1" x14ac:dyDescent="0.25">
      <c r="A507" s="98" t="s">
        <v>471</v>
      </c>
      <c r="B507" s="98"/>
      <c r="C507" s="99">
        <v>210012742</v>
      </c>
      <c r="D507" s="99">
        <v>21102343</v>
      </c>
      <c r="E507" s="167" t="str">
        <f>VLOOKUP(D507:D1047,'[8]Plan Report'!$B$812:$C$1352,2,0)</f>
        <v>1934 Т</v>
      </c>
      <c r="F507" s="98"/>
      <c r="G507" s="98" t="s">
        <v>2026</v>
      </c>
      <c r="H507" s="102" t="s">
        <v>2027</v>
      </c>
      <c r="I507" s="102" t="s">
        <v>2028</v>
      </c>
      <c r="J507" s="102" t="s">
        <v>405</v>
      </c>
      <c r="K507" s="102" t="s">
        <v>406</v>
      </c>
      <c r="L507" s="102"/>
      <c r="M507" s="98" t="s">
        <v>246</v>
      </c>
      <c r="N507" s="102" t="s">
        <v>117</v>
      </c>
      <c r="O507" s="98" t="s">
        <v>407</v>
      </c>
      <c r="P507" s="98" t="s">
        <v>1478</v>
      </c>
      <c r="Q507" s="102" t="s">
        <v>120</v>
      </c>
      <c r="R507" s="98" t="s">
        <v>117</v>
      </c>
      <c r="S507" s="102" t="s">
        <v>408</v>
      </c>
      <c r="T507" s="98" t="s">
        <v>409</v>
      </c>
      <c r="U507" s="102">
        <v>60</v>
      </c>
      <c r="V507" s="102" t="s">
        <v>410</v>
      </c>
      <c r="W507" s="98"/>
      <c r="X507" s="102"/>
      <c r="Y507" s="98"/>
      <c r="Z507" s="62" t="s">
        <v>246</v>
      </c>
      <c r="AA507" s="98">
        <v>90</v>
      </c>
      <c r="AB507" s="103">
        <v>10</v>
      </c>
      <c r="AC507" s="102" t="s">
        <v>411</v>
      </c>
      <c r="AD507" s="102" t="s">
        <v>123</v>
      </c>
      <c r="AE507" s="84">
        <v>4</v>
      </c>
      <c r="AF507" s="84">
        <v>9555.02</v>
      </c>
      <c r="AG507" s="85">
        <f t="shared" si="16"/>
        <v>38220.080000000002</v>
      </c>
      <c r="AH507" s="86">
        <f t="shared" si="17"/>
        <v>42806.489600000008</v>
      </c>
      <c r="AI507" s="104"/>
      <c r="AJ507" s="104"/>
      <c r="AK507" s="105"/>
      <c r="AL507" s="104" t="s">
        <v>124</v>
      </c>
      <c r="AM507" s="104"/>
      <c r="AN507" s="98"/>
      <c r="AO507" s="102" t="s">
        <v>2164</v>
      </c>
      <c r="AP507" s="102"/>
      <c r="AQ507" s="19"/>
      <c r="AR507" s="102"/>
      <c r="AS507" s="102"/>
      <c r="AT507" s="102"/>
      <c r="AU507" s="102"/>
      <c r="AV507" s="102"/>
      <c r="AW507" s="102"/>
      <c r="AX507" s="89" t="s">
        <v>141</v>
      </c>
      <c r="AY507" s="102"/>
      <c r="FR507" s="1"/>
      <c r="FS507" s="1"/>
      <c r="FT507" s="1"/>
      <c r="FU507" s="1"/>
      <c r="FV507" s="1"/>
      <c r="FW507" s="1"/>
      <c r="FX507" s="1"/>
      <c r="FY507" s="1"/>
      <c r="FZ507" s="1"/>
      <c r="GA507" s="1"/>
      <c r="GB507" s="1"/>
      <c r="GC507" s="1"/>
      <c r="GD507" s="1"/>
      <c r="GE507" s="1"/>
      <c r="GF507" s="1"/>
      <c r="GG507" s="1"/>
      <c r="GH507" s="1"/>
    </row>
    <row r="508" spans="1:190" ht="12.95" customHeight="1" x14ac:dyDescent="0.25">
      <c r="A508" s="98" t="s">
        <v>471</v>
      </c>
      <c r="B508" s="98"/>
      <c r="C508" s="99">
        <v>210012743</v>
      </c>
      <c r="D508" s="99">
        <v>21102344</v>
      </c>
      <c r="E508" s="167" t="str">
        <f>VLOOKUP(D508:D1048,'[8]Plan Report'!$B$812:$C$1352,2,0)</f>
        <v>1936 Т</v>
      </c>
      <c r="F508" s="98"/>
      <c r="G508" s="98" t="s">
        <v>2026</v>
      </c>
      <c r="H508" s="102" t="s">
        <v>2027</v>
      </c>
      <c r="I508" s="102" t="s">
        <v>2028</v>
      </c>
      <c r="J508" s="102" t="s">
        <v>405</v>
      </c>
      <c r="K508" s="102" t="s">
        <v>406</v>
      </c>
      <c r="L508" s="102"/>
      <c r="M508" s="98" t="s">
        <v>246</v>
      </c>
      <c r="N508" s="102" t="s">
        <v>117</v>
      </c>
      <c r="O508" s="98" t="s">
        <v>407</v>
      </c>
      <c r="P508" s="98" t="s">
        <v>1478</v>
      </c>
      <c r="Q508" s="102" t="s">
        <v>120</v>
      </c>
      <c r="R508" s="98" t="s">
        <v>117</v>
      </c>
      <c r="S508" s="102" t="s">
        <v>408</v>
      </c>
      <c r="T508" s="98" t="s">
        <v>409</v>
      </c>
      <c r="U508" s="102">
        <v>60</v>
      </c>
      <c r="V508" s="102" t="s">
        <v>410</v>
      </c>
      <c r="W508" s="98"/>
      <c r="X508" s="102"/>
      <c r="Y508" s="98"/>
      <c r="Z508" s="62" t="s">
        <v>246</v>
      </c>
      <c r="AA508" s="98">
        <v>90</v>
      </c>
      <c r="AB508" s="103">
        <v>10</v>
      </c>
      <c r="AC508" s="102" t="s">
        <v>411</v>
      </c>
      <c r="AD508" s="102" t="s">
        <v>123</v>
      </c>
      <c r="AE508" s="84">
        <v>15</v>
      </c>
      <c r="AF508" s="84">
        <v>4856.25</v>
      </c>
      <c r="AG508" s="85">
        <f t="shared" si="16"/>
        <v>72843.75</v>
      </c>
      <c r="AH508" s="86">
        <f t="shared" si="17"/>
        <v>81585.000000000015</v>
      </c>
      <c r="AI508" s="104"/>
      <c r="AJ508" s="104"/>
      <c r="AK508" s="105"/>
      <c r="AL508" s="104" t="s">
        <v>124</v>
      </c>
      <c r="AM508" s="104"/>
      <c r="AN508" s="98"/>
      <c r="AO508" s="102" t="s">
        <v>2165</v>
      </c>
      <c r="AP508" s="102"/>
      <c r="AQ508" s="19"/>
      <c r="AR508" s="102"/>
      <c r="AS508" s="102"/>
      <c r="AT508" s="102"/>
      <c r="AU508" s="102"/>
      <c r="AV508" s="102"/>
      <c r="AW508" s="102"/>
      <c r="AX508" s="89" t="s">
        <v>141</v>
      </c>
      <c r="AY508" s="102"/>
      <c r="FR508" s="1"/>
      <c r="FS508" s="1"/>
      <c r="FT508" s="1"/>
      <c r="FU508" s="1"/>
      <c r="FV508" s="1"/>
      <c r="FW508" s="1"/>
      <c r="FX508" s="1"/>
      <c r="FY508" s="1"/>
      <c r="FZ508" s="1"/>
      <c r="GA508" s="1"/>
      <c r="GB508" s="1"/>
      <c r="GC508" s="1"/>
      <c r="GD508" s="1"/>
      <c r="GE508" s="1"/>
      <c r="GF508" s="1"/>
      <c r="GG508" s="1"/>
      <c r="GH508" s="1"/>
    </row>
    <row r="509" spans="1:190" ht="12.95" customHeight="1" x14ac:dyDescent="0.25">
      <c r="A509" s="98" t="s">
        <v>471</v>
      </c>
      <c r="B509" s="98"/>
      <c r="C509" s="99">
        <v>210012767</v>
      </c>
      <c r="D509" s="99">
        <v>21102362</v>
      </c>
      <c r="E509" s="167" t="str">
        <f>VLOOKUP(D509:D1049,'[8]Plan Report'!$B$812:$C$1352,2,0)</f>
        <v>1816 Т</v>
      </c>
      <c r="F509" s="98"/>
      <c r="G509" s="98" t="s">
        <v>2166</v>
      </c>
      <c r="H509" s="102" t="s">
        <v>2044</v>
      </c>
      <c r="I509" s="102" t="s">
        <v>2167</v>
      </c>
      <c r="J509" s="102" t="s">
        <v>405</v>
      </c>
      <c r="K509" s="102" t="s">
        <v>406</v>
      </c>
      <c r="L509" s="102"/>
      <c r="M509" s="98" t="s">
        <v>246</v>
      </c>
      <c r="N509" s="102" t="s">
        <v>117</v>
      </c>
      <c r="O509" s="98" t="s">
        <v>407</v>
      </c>
      <c r="P509" s="98" t="s">
        <v>1478</v>
      </c>
      <c r="Q509" s="102" t="s">
        <v>120</v>
      </c>
      <c r="R509" s="98" t="s">
        <v>117</v>
      </c>
      <c r="S509" s="102" t="s">
        <v>408</v>
      </c>
      <c r="T509" s="98" t="s">
        <v>409</v>
      </c>
      <c r="U509" s="102">
        <v>60</v>
      </c>
      <c r="V509" s="102" t="s">
        <v>410</v>
      </c>
      <c r="W509" s="98"/>
      <c r="X509" s="102"/>
      <c r="Y509" s="98"/>
      <c r="Z509" s="62" t="s">
        <v>246</v>
      </c>
      <c r="AA509" s="98">
        <v>90</v>
      </c>
      <c r="AB509" s="103">
        <v>10</v>
      </c>
      <c r="AC509" s="102" t="s">
        <v>411</v>
      </c>
      <c r="AD509" s="102" t="s">
        <v>123</v>
      </c>
      <c r="AE509" s="84">
        <v>6</v>
      </c>
      <c r="AF509" s="84">
        <v>3211.43</v>
      </c>
      <c r="AG509" s="85">
        <f t="shared" si="16"/>
        <v>19268.579999999998</v>
      </c>
      <c r="AH509" s="86">
        <f t="shared" si="17"/>
        <v>21580.809600000001</v>
      </c>
      <c r="AI509" s="104"/>
      <c r="AJ509" s="104"/>
      <c r="AK509" s="105"/>
      <c r="AL509" s="104" t="s">
        <v>124</v>
      </c>
      <c r="AM509" s="104"/>
      <c r="AN509" s="98"/>
      <c r="AO509" s="102" t="s">
        <v>2168</v>
      </c>
      <c r="AP509" s="102"/>
      <c r="AQ509" s="19"/>
      <c r="AR509" s="102"/>
      <c r="AS509" s="102"/>
      <c r="AT509" s="102"/>
      <c r="AU509" s="102"/>
      <c r="AV509" s="102"/>
      <c r="AW509" s="102"/>
      <c r="AX509" s="89" t="s">
        <v>141</v>
      </c>
      <c r="AY509" s="102"/>
      <c r="FR509" s="1"/>
      <c r="FS509" s="1"/>
      <c r="FT509" s="1"/>
      <c r="FU509" s="1"/>
      <c r="FV509" s="1"/>
      <c r="FW509" s="1"/>
      <c r="FX509" s="1"/>
      <c r="FY509" s="1"/>
      <c r="FZ509" s="1"/>
      <c r="GA509" s="1"/>
      <c r="GB509" s="1"/>
      <c r="GC509" s="1"/>
      <c r="GD509" s="1"/>
      <c r="GE509" s="1"/>
      <c r="GF509" s="1"/>
      <c r="GG509" s="1"/>
      <c r="GH509" s="1"/>
    </row>
    <row r="510" spans="1:190" ht="12.95" customHeight="1" x14ac:dyDescent="0.25">
      <c r="A510" s="98" t="s">
        <v>471</v>
      </c>
      <c r="B510" s="98"/>
      <c r="C510" s="99">
        <v>210013865</v>
      </c>
      <c r="D510" s="99">
        <v>21102346</v>
      </c>
      <c r="E510" s="167" t="str">
        <f>VLOOKUP(D510:D1050,'[8]Plan Report'!$B$812:$C$1352,2,0)</f>
        <v>1712 Т</v>
      </c>
      <c r="F510" s="98"/>
      <c r="G510" s="98" t="s">
        <v>2169</v>
      </c>
      <c r="H510" s="102" t="s">
        <v>2170</v>
      </c>
      <c r="I510" s="102" t="s">
        <v>2171</v>
      </c>
      <c r="J510" s="102" t="s">
        <v>405</v>
      </c>
      <c r="K510" s="102" t="s">
        <v>406</v>
      </c>
      <c r="L510" s="102"/>
      <c r="M510" s="98" t="s">
        <v>246</v>
      </c>
      <c r="N510" s="102" t="s">
        <v>117</v>
      </c>
      <c r="O510" s="98" t="s">
        <v>407</v>
      </c>
      <c r="P510" s="98" t="s">
        <v>1478</v>
      </c>
      <c r="Q510" s="102" t="s">
        <v>120</v>
      </c>
      <c r="R510" s="98" t="s">
        <v>117</v>
      </c>
      <c r="S510" s="102" t="s">
        <v>408</v>
      </c>
      <c r="T510" s="98" t="s">
        <v>409</v>
      </c>
      <c r="U510" s="102">
        <v>60</v>
      </c>
      <c r="V510" s="102" t="s">
        <v>410</v>
      </c>
      <c r="W510" s="98"/>
      <c r="X510" s="102"/>
      <c r="Y510" s="98"/>
      <c r="Z510" s="62" t="s">
        <v>246</v>
      </c>
      <c r="AA510" s="98">
        <v>90</v>
      </c>
      <c r="AB510" s="103">
        <v>10</v>
      </c>
      <c r="AC510" s="102" t="s">
        <v>411</v>
      </c>
      <c r="AD510" s="102" t="s">
        <v>123</v>
      </c>
      <c r="AE510" s="84">
        <v>2</v>
      </c>
      <c r="AF510" s="84">
        <v>2821.82</v>
      </c>
      <c r="AG510" s="85">
        <f t="shared" si="16"/>
        <v>5643.64</v>
      </c>
      <c r="AH510" s="86">
        <f t="shared" si="17"/>
        <v>6320.8768000000009</v>
      </c>
      <c r="AI510" s="104"/>
      <c r="AJ510" s="104"/>
      <c r="AK510" s="105"/>
      <c r="AL510" s="104" t="s">
        <v>124</v>
      </c>
      <c r="AM510" s="104"/>
      <c r="AN510" s="98"/>
      <c r="AO510" s="102" t="s">
        <v>2172</v>
      </c>
      <c r="AP510" s="102"/>
      <c r="AQ510" s="19"/>
      <c r="AR510" s="102"/>
      <c r="AS510" s="102"/>
      <c r="AT510" s="102"/>
      <c r="AU510" s="102"/>
      <c r="AV510" s="102"/>
      <c r="AW510" s="102"/>
      <c r="AX510" s="89" t="s">
        <v>141</v>
      </c>
      <c r="AY510" s="102"/>
      <c r="FR510" s="1"/>
      <c r="FS510" s="1"/>
      <c r="FT510" s="1"/>
      <c r="FU510" s="1"/>
      <c r="FV510" s="1"/>
      <c r="FW510" s="1"/>
      <c r="FX510" s="1"/>
      <c r="FY510" s="1"/>
      <c r="FZ510" s="1"/>
      <c r="GA510" s="1"/>
      <c r="GB510" s="1"/>
      <c r="GC510" s="1"/>
      <c r="GD510" s="1"/>
      <c r="GE510" s="1"/>
      <c r="GF510" s="1"/>
      <c r="GG510" s="1"/>
      <c r="GH510" s="1"/>
    </row>
    <row r="511" spans="1:190" ht="12.95" customHeight="1" x14ac:dyDescent="0.25">
      <c r="A511" s="98" t="s">
        <v>471</v>
      </c>
      <c r="B511" s="98"/>
      <c r="C511" s="99">
        <v>210019273</v>
      </c>
      <c r="D511" s="99">
        <v>21102350</v>
      </c>
      <c r="E511" s="167" t="str">
        <f>VLOOKUP(D511:D1051,'[8]Plan Report'!$B$812:$C$1352,2,0)</f>
        <v>1795 Т</v>
      </c>
      <c r="F511" s="98"/>
      <c r="G511" s="98" t="s">
        <v>2173</v>
      </c>
      <c r="H511" s="102" t="s">
        <v>2038</v>
      </c>
      <c r="I511" s="102" t="s">
        <v>2174</v>
      </c>
      <c r="J511" s="102" t="s">
        <v>405</v>
      </c>
      <c r="K511" s="102" t="s">
        <v>406</v>
      </c>
      <c r="L511" s="102"/>
      <c r="M511" s="98" t="s">
        <v>246</v>
      </c>
      <c r="N511" s="102" t="s">
        <v>117</v>
      </c>
      <c r="O511" s="98" t="s">
        <v>407</v>
      </c>
      <c r="P511" s="98" t="s">
        <v>1478</v>
      </c>
      <c r="Q511" s="102" t="s">
        <v>120</v>
      </c>
      <c r="R511" s="98" t="s">
        <v>117</v>
      </c>
      <c r="S511" s="102" t="s">
        <v>408</v>
      </c>
      <c r="T511" s="98" t="s">
        <v>409</v>
      </c>
      <c r="U511" s="102">
        <v>60</v>
      </c>
      <c r="V511" s="102" t="s">
        <v>410</v>
      </c>
      <c r="W511" s="98"/>
      <c r="X511" s="102"/>
      <c r="Y511" s="98"/>
      <c r="Z511" s="62" t="s">
        <v>246</v>
      </c>
      <c r="AA511" s="98">
        <v>90</v>
      </c>
      <c r="AB511" s="103">
        <v>10</v>
      </c>
      <c r="AC511" s="102" t="s">
        <v>411</v>
      </c>
      <c r="AD511" s="102" t="s">
        <v>123</v>
      </c>
      <c r="AE511" s="84">
        <v>11</v>
      </c>
      <c r="AF511" s="84">
        <v>2626.3</v>
      </c>
      <c r="AG511" s="85">
        <f t="shared" si="16"/>
        <v>28889.300000000003</v>
      </c>
      <c r="AH511" s="86">
        <f t="shared" si="17"/>
        <v>32356.016000000007</v>
      </c>
      <c r="AI511" s="104"/>
      <c r="AJ511" s="104"/>
      <c r="AK511" s="105"/>
      <c r="AL511" s="104" t="s">
        <v>124</v>
      </c>
      <c r="AM511" s="104"/>
      <c r="AN511" s="98"/>
      <c r="AO511" s="102" t="s">
        <v>2175</v>
      </c>
      <c r="AP511" s="102"/>
      <c r="AQ511" s="19"/>
      <c r="AR511" s="102"/>
      <c r="AS511" s="102"/>
      <c r="AT511" s="102"/>
      <c r="AU511" s="102"/>
      <c r="AV511" s="102"/>
      <c r="AW511" s="102"/>
      <c r="AX511" s="89" t="s">
        <v>141</v>
      </c>
      <c r="AY511" s="102"/>
      <c r="FR511" s="1"/>
      <c r="FS511" s="1"/>
      <c r="FT511" s="1"/>
      <c r="FU511" s="1"/>
      <c r="FV511" s="1"/>
      <c r="FW511" s="1"/>
      <c r="FX511" s="1"/>
      <c r="FY511" s="1"/>
      <c r="FZ511" s="1"/>
      <c r="GA511" s="1"/>
      <c r="GB511" s="1"/>
      <c r="GC511" s="1"/>
      <c r="GD511" s="1"/>
      <c r="GE511" s="1"/>
      <c r="GF511" s="1"/>
      <c r="GG511" s="1"/>
      <c r="GH511" s="1"/>
    </row>
    <row r="512" spans="1:190" ht="12.95" customHeight="1" x14ac:dyDescent="0.25">
      <c r="A512" s="98" t="s">
        <v>471</v>
      </c>
      <c r="B512" s="98"/>
      <c r="C512" s="99">
        <v>210019563</v>
      </c>
      <c r="D512" s="99">
        <v>21102373</v>
      </c>
      <c r="E512" s="167" t="str">
        <f>VLOOKUP(D512:D1052,'[8]Plan Report'!$B$812:$C$1352,2,0)</f>
        <v>1809 Т</v>
      </c>
      <c r="F512" s="98"/>
      <c r="G512" s="98" t="s">
        <v>2176</v>
      </c>
      <c r="H512" s="102" t="s">
        <v>2055</v>
      </c>
      <c r="I512" s="102" t="s">
        <v>2177</v>
      </c>
      <c r="J512" s="102" t="s">
        <v>405</v>
      </c>
      <c r="K512" s="102" t="s">
        <v>406</v>
      </c>
      <c r="L512" s="102"/>
      <c r="M512" s="98" t="s">
        <v>246</v>
      </c>
      <c r="N512" s="102" t="s">
        <v>117</v>
      </c>
      <c r="O512" s="98" t="s">
        <v>407</v>
      </c>
      <c r="P512" s="98" t="s">
        <v>1478</v>
      </c>
      <c r="Q512" s="102" t="s">
        <v>120</v>
      </c>
      <c r="R512" s="98" t="s">
        <v>117</v>
      </c>
      <c r="S512" s="102" t="s">
        <v>408</v>
      </c>
      <c r="T512" s="98" t="s">
        <v>409</v>
      </c>
      <c r="U512" s="102">
        <v>60</v>
      </c>
      <c r="V512" s="102" t="s">
        <v>410</v>
      </c>
      <c r="W512" s="98"/>
      <c r="X512" s="102"/>
      <c r="Y512" s="98"/>
      <c r="Z512" s="62" t="s">
        <v>246</v>
      </c>
      <c r="AA512" s="98">
        <v>90</v>
      </c>
      <c r="AB512" s="103">
        <v>10</v>
      </c>
      <c r="AC512" s="102" t="s">
        <v>411</v>
      </c>
      <c r="AD512" s="102" t="s">
        <v>123</v>
      </c>
      <c r="AE512" s="84">
        <v>5</v>
      </c>
      <c r="AF512" s="84">
        <v>3223.57</v>
      </c>
      <c r="AG512" s="85">
        <f t="shared" si="16"/>
        <v>16117.85</v>
      </c>
      <c r="AH512" s="86">
        <f t="shared" si="17"/>
        <v>18051.992000000002</v>
      </c>
      <c r="AI512" s="104"/>
      <c r="AJ512" s="104"/>
      <c r="AK512" s="105"/>
      <c r="AL512" s="104" t="s">
        <v>124</v>
      </c>
      <c r="AM512" s="104"/>
      <c r="AN512" s="98"/>
      <c r="AO512" s="102" t="s">
        <v>2178</v>
      </c>
      <c r="AP512" s="102"/>
      <c r="AQ512" s="19"/>
      <c r="AR512" s="102"/>
      <c r="AS512" s="102"/>
      <c r="AT512" s="102"/>
      <c r="AU512" s="102"/>
      <c r="AV512" s="102"/>
      <c r="AW512" s="102"/>
      <c r="AX512" s="89" t="s">
        <v>141</v>
      </c>
      <c r="AY512" s="102"/>
      <c r="FR512" s="1"/>
      <c r="FS512" s="1"/>
      <c r="FT512" s="1"/>
      <c r="FU512" s="1"/>
      <c r="FV512" s="1"/>
      <c r="FW512" s="1"/>
      <c r="FX512" s="1"/>
      <c r="FY512" s="1"/>
      <c r="FZ512" s="1"/>
      <c r="GA512" s="1"/>
      <c r="GB512" s="1"/>
      <c r="GC512" s="1"/>
      <c r="GD512" s="1"/>
      <c r="GE512" s="1"/>
      <c r="GF512" s="1"/>
      <c r="GG512" s="1"/>
      <c r="GH512" s="1"/>
    </row>
    <row r="513" spans="1:190" ht="12.95" customHeight="1" x14ac:dyDescent="0.25">
      <c r="A513" s="98" t="s">
        <v>471</v>
      </c>
      <c r="B513" s="98"/>
      <c r="C513" s="99">
        <v>210019564</v>
      </c>
      <c r="D513" s="99">
        <v>21102375</v>
      </c>
      <c r="E513" s="167" t="str">
        <f>VLOOKUP(D513:D1053,'[8]Plan Report'!$B$812:$C$1352,2,0)</f>
        <v>1811 Т</v>
      </c>
      <c r="F513" s="98"/>
      <c r="G513" s="98" t="s">
        <v>2146</v>
      </c>
      <c r="H513" s="102" t="s">
        <v>2055</v>
      </c>
      <c r="I513" s="102" t="s">
        <v>2147</v>
      </c>
      <c r="J513" s="102" t="s">
        <v>405</v>
      </c>
      <c r="K513" s="102" t="s">
        <v>406</v>
      </c>
      <c r="L513" s="102"/>
      <c r="M513" s="98" t="s">
        <v>246</v>
      </c>
      <c r="N513" s="102" t="s">
        <v>117</v>
      </c>
      <c r="O513" s="98" t="s">
        <v>407</v>
      </c>
      <c r="P513" s="98" t="s">
        <v>1478</v>
      </c>
      <c r="Q513" s="102" t="s">
        <v>120</v>
      </c>
      <c r="R513" s="98" t="s">
        <v>117</v>
      </c>
      <c r="S513" s="102" t="s">
        <v>408</v>
      </c>
      <c r="T513" s="98" t="s">
        <v>409</v>
      </c>
      <c r="U513" s="102">
        <v>60</v>
      </c>
      <c r="V513" s="102" t="s">
        <v>410</v>
      </c>
      <c r="W513" s="98"/>
      <c r="X513" s="102"/>
      <c r="Y513" s="98"/>
      <c r="Z513" s="62" t="s">
        <v>246</v>
      </c>
      <c r="AA513" s="98">
        <v>90</v>
      </c>
      <c r="AB513" s="103">
        <v>10</v>
      </c>
      <c r="AC513" s="102" t="s">
        <v>411</v>
      </c>
      <c r="AD513" s="102" t="s">
        <v>123</v>
      </c>
      <c r="AE513" s="84">
        <v>8</v>
      </c>
      <c r="AF513" s="84">
        <v>682.8</v>
      </c>
      <c r="AG513" s="85">
        <f t="shared" si="16"/>
        <v>5462.4</v>
      </c>
      <c r="AH513" s="86">
        <f t="shared" si="17"/>
        <v>6117.8879999999999</v>
      </c>
      <c r="AI513" s="104"/>
      <c r="AJ513" s="104"/>
      <c r="AK513" s="105"/>
      <c r="AL513" s="104" t="s">
        <v>124</v>
      </c>
      <c r="AM513" s="104"/>
      <c r="AN513" s="98"/>
      <c r="AO513" s="102" t="s">
        <v>2179</v>
      </c>
      <c r="AP513" s="102"/>
      <c r="AQ513" s="19"/>
      <c r="AR513" s="102"/>
      <c r="AS513" s="102"/>
      <c r="AT513" s="102"/>
      <c r="AU513" s="102"/>
      <c r="AV513" s="102"/>
      <c r="AW513" s="102"/>
      <c r="AX513" s="89" t="s">
        <v>141</v>
      </c>
      <c r="AY513" s="102"/>
      <c r="FR513" s="1"/>
      <c r="FS513" s="1"/>
      <c r="FT513" s="1"/>
      <c r="FU513" s="1"/>
      <c r="FV513" s="1"/>
      <c r="FW513" s="1"/>
      <c r="FX513" s="1"/>
      <c r="FY513" s="1"/>
      <c r="FZ513" s="1"/>
      <c r="GA513" s="1"/>
      <c r="GB513" s="1"/>
      <c r="GC513" s="1"/>
      <c r="GD513" s="1"/>
      <c r="GE513" s="1"/>
      <c r="GF513" s="1"/>
      <c r="GG513" s="1"/>
      <c r="GH513" s="1"/>
    </row>
    <row r="514" spans="1:190" ht="12.95" customHeight="1" x14ac:dyDescent="0.25">
      <c r="A514" s="98" t="s">
        <v>471</v>
      </c>
      <c r="B514" s="98"/>
      <c r="C514" s="99">
        <v>210019587</v>
      </c>
      <c r="D514" s="99">
        <v>21102353</v>
      </c>
      <c r="E514" s="167" t="str">
        <f>VLOOKUP(D514:D1054,'[8]Plan Report'!$B$812:$C$1352,2,0)</f>
        <v>1814 Т</v>
      </c>
      <c r="F514" s="98"/>
      <c r="G514" s="98" t="s">
        <v>2037</v>
      </c>
      <c r="H514" s="102" t="s">
        <v>2038</v>
      </c>
      <c r="I514" s="102" t="s">
        <v>2039</v>
      </c>
      <c r="J514" s="102" t="s">
        <v>405</v>
      </c>
      <c r="K514" s="102" t="s">
        <v>406</v>
      </c>
      <c r="L514" s="102"/>
      <c r="M514" s="98" t="s">
        <v>246</v>
      </c>
      <c r="N514" s="102" t="s">
        <v>117</v>
      </c>
      <c r="O514" s="98" t="s">
        <v>407</v>
      </c>
      <c r="P514" s="98" t="s">
        <v>1478</v>
      </c>
      <c r="Q514" s="102" t="s">
        <v>120</v>
      </c>
      <c r="R514" s="98" t="s">
        <v>117</v>
      </c>
      <c r="S514" s="102" t="s">
        <v>408</v>
      </c>
      <c r="T514" s="98" t="s">
        <v>409</v>
      </c>
      <c r="U514" s="102">
        <v>60</v>
      </c>
      <c r="V514" s="102" t="s">
        <v>410</v>
      </c>
      <c r="W514" s="98"/>
      <c r="X514" s="102"/>
      <c r="Y514" s="98"/>
      <c r="Z514" s="62" t="s">
        <v>246</v>
      </c>
      <c r="AA514" s="98">
        <v>90</v>
      </c>
      <c r="AB514" s="103">
        <v>10</v>
      </c>
      <c r="AC514" s="102" t="s">
        <v>411</v>
      </c>
      <c r="AD514" s="102" t="s">
        <v>123</v>
      </c>
      <c r="AE514" s="84">
        <v>18</v>
      </c>
      <c r="AF514" s="84">
        <v>1238.3399999999999</v>
      </c>
      <c r="AG514" s="85">
        <f t="shared" si="16"/>
        <v>22290.12</v>
      </c>
      <c r="AH514" s="86">
        <f t="shared" si="17"/>
        <v>24964.934400000002</v>
      </c>
      <c r="AI514" s="104"/>
      <c r="AJ514" s="104"/>
      <c r="AK514" s="105"/>
      <c r="AL514" s="104" t="s">
        <v>124</v>
      </c>
      <c r="AM514" s="104"/>
      <c r="AN514" s="98"/>
      <c r="AO514" s="102" t="s">
        <v>2180</v>
      </c>
      <c r="AP514" s="102"/>
      <c r="AQ514" s="19"/>
      <c r="AR514" s="102"/>
      <c r="AS514" s="102"/>
      <c r="AT514" s="102"/>
      <c r="AU514" s="102"/>
      <c r="AV514" s="102"/>
      <c r="AW514" s="102"/>
      <c r="AX514" s="89" t="s">
        <v>141</v>
      </c>
      <c r="AY514" s="102"/>
      <c r="FR514" s="1"/>
      <c r="FS514" s="1"/>
      <c r="FT514" s="1"/>
      <c r="FU514" s="1"/>
      <c r="FV514" s="1"/>
      <c r="FW514" s="1"/>
      <c r="FX514" s="1"/>
      <c r="FY514" s="1"/>
      <c r="FZ514" s="1"/>
      <c r="GA514" s="1"/>
      <c r="GB514" s="1"/>
      <c r="GC514" s="1"/>
      <c r="GD514" s="1"/>
      <c r="GE514" s="1"/>
      <c r="GF514" s="1"/>
      <c r="GG514" s="1"/>
      <c r="GH514" s="1"/>
    </row>
    <row r="515" spans="1:190" ht="12.95" customHeight="1" x14ac:dyDescent="0.25">
      <c r="A515" s="98" t="s">
        <v>471</v>
      </c>
      <c r="B515" s="98"/>
      <c r="C515" s="99">
        <v>210019591</v>
      </c>
      <c r="D515" s="99">
        <v>21102380</v>
      </c>
      <c r="E515" s="167" t="str">
        <f>VLOOKUP(D515:D1055,'[8]Plan Report'!$B$812:$C$1352,2,0)</f>
        <v>1803 Т</v>
      </c>
      <c r="F515" s="98"/>
      <c r="G515" s="98" t="s">
        <v>2181</v>
      </c>
      <c r="H515" s="102" t="s">
        <v>2062</v>
      </c>
      <c r="I515" s="102" t="s">
        <v>2182</v>
      </c>
      <c r="J515" s="102" t="s">
        <v>405</v>
      </c>
      <c r="K515" s="102" t="s">
        <v>406</v>
      </c>
      <c r="L515" s="102"/>
      <c r="M515" s="98" t="s">
        <v>246</v>
      </c>
      <c r="N515" s="102" t="s">
        <v>117</v>
      </c>
      <c r="O515" s="98" t="s">
        <v>407</v>
      </c>
      <c r="P515" s="98" t="s">
        <v>1478</v>
      </c>
      <c r="Q515" s="102" t="s">
        <v>120</v>
      </c>
      <c r="R515" s="98" t="s">
        <v>117</v>
      </c>
      <c r="S515" s="102" t="s">
        <v>408</v>
      </c>
      <c r="T515" s="98" t="s">
        <v>409</v>
      </c>
      <c r="U515" s="102">
        <v>60</v>
      </c>
      <c r="V515" s="102" t="s">
        <v>410</v>
      </c>
      <c r="W515" s="98"/>
      <c r="X515" s="102"/>
      <c r="Y515" s="98"/>
      <c r="Z515" s="62" t="s">
        <v>246</v>
      </c>
      <c r="AA515" s="98">
        <v>90</v>
      </c>
      <c r="AB515" s="103">
        <v>10</v>
      </c>
      <c r="AC515" s="102" t="s">
        <v>411</v>
      </c>
      <c r="AD515" s="102" t="s">
        <v>123</v>
      </c>
      <c r="AE515" s="84">
        <v>8</v>
      </c>
      <c r="AF515" s="84">
        <v>2609.73</v>
      </c>
      <c r="AG515" s="85">
        <f t="shared" si="16"/>
        <v>20877.84</v>
      </c>
      <c r="AH515" s="86">
        <f t="shared" si="17"/>
        <v>23383.180800000002</v>
      </c>
      <c r="AI515" s="104"/>
      <c r="AJ515" s="104"/>
      <c r="AK515" s="105"/>
      <c r="AL515" s="104" t="s">
        <v>124</v>
      </c>
      <c r="AM515" s="104"/>
      <c r="AN515" s="98"/>
      <c r="AO515" s="102" t="s">
        <v>2183</v>
      </c>
      <c r="AP515" s="102"/>
      <c r="AQ515" s="19"/>
      <c r="AR515" s="102"/>
      <c r="AS515" s="102"/>
      <c r="AT515" s="102"/>
      <c r="AU515" s="102"/>
      <c r="AV515" s="102"/>
      <c r="AW515" s="102"/>
      <c r="AX515" s="89" t="s">
        <v>141</v>
      </c>
      <c r="AY515" s="102"/>
      <c r="FR515" s="1"/>
      <c r="FS515" s="1"/>
      <c r="FT515" s="1"/>
      <c r="FU515" s="1"/>
      <c r="FV515" s="1"/>
      <c r="FW515" s="1"/>
      <c r="FX515" s="1"/>
      <c r="FY515" s="1"/>
      <c r="FZ515" s="1"/>
      <c r="GA515" s="1"/>
      <c r="GB515" s="1"/>
      <c r="GC515" s="1"/>
      <c r="GD515" s="1"/>
      <c r="GE515" s="1"/>
      <c r="GF515" s="1"/>
      <c r="GG515" s="1"/>
      <c r="GH515" s="1"/>
    </row>
    <row r="516" spans="1:190" ht="12.95" customHeight="1" x14ac:dyDescent="0.25">
      <c r="A516" s="98" t="s">
        <v>471</v>
      </c>
      <c r="B516" s="98"/>
      <c r="C516" s="99">
        <v>210019596</v>
      </c>
      <c r="D516" s="99">
        <v>21102381</v>
      </c>
      <c r="E516" s="167" t="str">
        <f>VLOOKUP(D516:D1056,'[8]Plan Report'!$B$812:$C$1352,2,0)</f>
        <v>1804 Т</v>
      </c>
      <c r="F516" s="98"/>
      <c r="G516" s="98" t="s">
        <v>2184</v>
      </c>
      <c r="H516" s="102" t="s">
        <v>2062</v>
      </c>
      <c r="I516" s="102" t="s">
        <v>2185</v>
      </c>
      <c r="J516" s="102" t="s">
        <v>405</v>
      </c>
      <c r="K516" s="102" t="s">
        <v>406</v>
      </c>
      <c r="L516" s="102"/>
      <c r="M516" s="98" t="s">
        <v>246</v>
      </c>
      <c r="N516" s="102" t="s">
        <v>117</v>
      </c>
      <c r="O516" s="98" t="s">
        <v>407</v>
      </c>
      <c r="P516" s="98" t="s">
        <v>1478</v>
      </c>
      <c r="Q516" s="102" t="s">
        <v>120</v>
      </c>
      <c r="R516" s="98" t="s">
        <v>117</v>
      </c>
      <c r="S516" s="102" t="s">
        <v>408</v>
      </c>
      <c r="T516" s="98" t="s">
        <v>409</v>
      </c>
      <c r="U516" s="102">
        <v>60</v>
      </c>
      <c r="V516" s="102" t="s">
        <v>410</v>
      </c>
      <c r="W516" s="98"/>
      <c r="X516" s="102"/>
      <c r="Y516" s="98"/>
      <c r="Z516" s="62" t="s">
        <v>246</v>
      </c>
      <c r="AA516" s="98">
        <v>90</v>
      </c>
      <c r="AB516" s="103">
        <v>10</v>
      </c>
      <c r="AC516" s="102" t="s">
        <v>411</v>
      </c>
      <c r="AD516" s="102" t="s">
        <v>123</v>
      </c>
      <c r="AE516" s="84">
        <v>11</v>
      </c>
      <c r="AF516" s="84">
        <v>3658.1</v>
      </c>
      <c r="AG516" s="85">
        <f t="shared" si="16"/>
        <v>40239.1</v>
      </c>
      <c r="AH516" s="86">
        <f t="shared" si="17"/>
        <v>45067.792000000001</v>
      </c>
      <c r="AI516" s="104"/>
      <c r="AJ516" s="104"/>
      <c r="AK516" s="105"/>
      <c r="AL516" s="104" t="s">
        <v>124</v>
      </c>
      <c r="AM516" s="104"/>
      <c r="AN516" s="98"/>
      <c r="AO516" s="102" t="s">
        <v>2186</v>
      </c>
      <c r="AP516" s="102"/>
      <c r="AQ516" s="19"/>
      <c r="AR516" s="102"/>
      <c r="AS516" s="102"/>
      <c r="AT516" s="102"/>
      <c r="AU516" s="102"/>
      <c r="AV516" s="102"/>
      <c r="AW516" s="102"/>
      <c r="AX516" s="89" t="s">
        <v>141</v>
      </c>
      <c r="AY516" s="102"/>
      <c r="FR516" s="1"/>
      <c r="FS516" s="1"/>
      <c r="FT516" s="1"/>
      <c r="FU516" s="1"/>
      <c r="FV516" s="1"/>
      <c r="FW516" s="1"/>
      <c r="FX516" s="1"/>
      <c r="FY516" s="1"/>
      <c r="FZ516" s="1"/>
      <c r="GA516" s="1"/>
      <c r="GB516" s="1"/>
      <c r="GC516" s="1"/>
      <c r="GD516" s="1"/>
      <c r="GE516" s="1"/>
      <c r="GF516" s="1"/>
      <c r="GG516" s="1"/>
      <c r="GH516" s="1"/>
    </row>
    <row r="517" spans="1:190" ht="12.95" customHeight="1" x14ac:dyDescent="0.25">
      <c r="A517" s="98" t="s">
        <v>471</v>
      </c>
      <c r="B517" s="98"/>
      <c r="C517" s="99">
        <v>210019610</v>
      </c>
      <c r="D517" s="98">
        <v>21102359</v>
      </c>
      <c r="E517" s="167" t="str">
        <f>VLOOKUP(D517:D1057,'[8]Plan Report'!$B$812:$C$1352,2,0)</f>
        <v>1723 Т</v>
      </c>
      <c r="F517" s="98"/>
      <c r="G517" s="98" t="s">
        <v>2187</v>
      </c>
      <c r="H517" s="102" t="s">
        <v>2188</v>
      </c>
      <c r="I517" s="102" t="s">
        <v>500</v>
      </c>
      <c r="J517" s="102" t="s">
        <v>405</v>
      </c>
      <c r="K517" s="102" t="s">
        <v>406</v>
      </c>
      <c r="L517" s="102"/>
      <c r="M517" s="98" t="s">
        <v>246</v>
      </c>
      <c r="N517" s="102" t="s">
        <v>117</v>
      </c>
      <c r="O517" s="98" t="s">
        <v>407</v>
      </c>
      <c r="P517" s="98" t="s">
        <v>1478</v>
      </c>
      <c r="Q517" s="102" t="s">
        <v>120</v>
      </c>
      <c r="R517" s="98" t="s">
        <v>117</v>
      </c>
      <c r="S517" s="102" t="s">
        <v>408</v>
      </c>
      <c r="T517" s="98" t="s">
        <v>409</v>
      </c>
      <c r="U517" s="102">
        <v>60</v>
      </c>
      <c r="V517" s="102" t="s">
        <v>410</v>
      </c>
      <c r="W517" s="98"/>
      <c r="X517" s="102"/>
      <c r="Y517" s="98"/>
      <c r="Z517" s="62" t="s">
        <v>246</v>
      </c>
      <c r="AA517" s="98">
        <v>90</v>
      </c>
      <c r="AB517" s="103">
        <v>10</v>
      </c>
      <c r="AC517" s="102" t="s">
        <v>501</v>
      </c>
      <c r="AD517" s="102" t="s">
        <v>123</v>
      </c>
      <c r="AE517" s="84">
        <v>29</v>
      </c>
      <c r="AF517" s="84">
        <v>4144.2</v>
      </c>
      <c r="AG517" s="85">
        <f t="shared" si="16"/>
        <v>120181.79999999999</v>
      </c>
      <c r="AH517" s="86">
        <f t="shared" si="17"/>
        <v>134603.61600000001</v>
      </c>
      <c r="AI517" s="104"/>
      <c r="AJ517" s="104"/>
      <c r="AK517" s="105"/>
      <c r="AL517" s="104" t="s">
        <v>124</v>
      </c>
      <c r="AM517" s="104"/>
      <c r="AN517" s="98"/>
      <c r="AO517" s="102" t="s">
        <v>2189</v>
      </c>
      <c r="AP517" s="102"/>
      <c r="AQ517" s="19"/>
      <c r="AR517" s="102"/>
      <c r="AS517" s="102"/>
      <c r="AT517" s="102"/>
      <c r="AU517" s="102"/>
      <c r="AV517" s="102"/>
      <c r="AW517" s="102"/>
      <c r="AX517" s="89" t="s">
        <v>141</v>
      </c>
      <c r="AY517" s="102"/>
      <c r="FR517" s="1"/>
      <c r="FS517" s="1"/>
      <c r="FT517" s="1"/>
      <c r="FU517" s="1"/>
      <c r="FV517" s="1"/>
      <c r="FW517" s="1"/>
      <c r="FX517" s="1"/>
      <c r="FY517" s="1"/>
      <c r="FZ517" s="1"/>
      <c r="GA517" s="1"/>
      <c r="GB517" s="1"/>
      <c r="GC517" s="1"/>
      <c r="GD517" s="1"/>
      <c r="GE517" s="1"/>
      <c r="GF517" s="1"/>
      <c r="GG517" s="1"/>
      <c r="GH517" s="1"/>
    </row>
    <row r="518" spans="1:190" ht="12.95" customHeight="1" x14ac:dyDescent="0.25">
      <c r="A518" s="98" t="s">
        <v>471</v>
      </c>
      <c r="B518" s="98"/>
      <c r="C518" s="99">
        <v>210019614</v>
      </c>
      <c r="D518" s="99">
        <v>21100857</v>
      </c>
      <c r="E518" s="167" t="str">
        <f>VLOOKUP(D518:D1058,'[8]Plan Report'!$B$812:$C$1352,2,0)</f>
        <v>1715 Т</v>
      </c>
      <c r="F518" s="98"/>
      <c r="G518" s="98" t="s">
        <v>2060</v>
      </c>
      <c r="H518" s="102" t="s">
        <v>2058</v>
      </c>
      <c r="I518" s="102" t="s">
        <v>2061</v>
      </c>
      <c r="J518" s="102" t="s">
        <v>405</v>
      </c>
      <c r="K518" s="102" t="s">
        <v>406</v>
      </c>
      <c r="L518" s="102"/>
      <c r="M518" s="98" t="s">
        <v>246</v>
      </c>
      <c r="N518" s="102" t="s">
        <v>117</v>
      </c>
      <c r="O518" s="98" t="s">
        <v>407</v>
      </c>
      <c r="P518" s="98" t="s">
        <v>1478</v>
      </c>
      <c r="Q518" s="102" t="s">
        <v>120</v>
      </c>
      <c r="R518" s="98" t="s">
        <v>117</v>
      </c>
      <c r="S518" s="102" t="s">
        <v>408</v>
      </c>
      <c r="T518" s="98" t="s">
        <v>409</v>
      </c>
      <c r="U518" s="102">
        <v>60</v>
      </c>
      <c r="V518" s="102" t="s">
        <v>410</v>
      </c>
      <c r="W518" s="98"/>
      <c r="X518" s="102"/>
      <c r="Y518" s="98"/>
      <c r="Z518" s="62" t="s">
        <v>246</v>
      </c>
      <c r="AA518" s="98">
        <v>90</v>
      </c>
      <c r="AB518" s="103">
        <v>10</v>
      </c>
      <c r="AC518" s="102" t="s">
        <v>501</v>
      </c>
      <c r="AD518" s="102" t="s">
        <v>123</v>
      </c>
      <c r="AE518" s="84">
        <v>190</v>
      </c>
      <c r="AF518" s="84">
        <v>1637.33</v>
      </c>
      <c r="AG518" s="85">
        <f t="shared" si="16"/>
        <v>311092.7</v>
      </c>
      <c r="AH518" s="86">
        <f t="shared" si="17"/>
        <v>348423.82400000002</v>
      </c>
      <c r="AI518" s="104"/>
      <c r="AJ518" s="104"/>
      <c r="AK518" s="105"/>
      <c r="AL518" s="104" t="s">
        <v>124</v>
      </c>
      <c r="AM518" s="104"/>
      <c r="AN518" s="98"/>
      <c r="AO518" s="102" t="s">
        <v>2190</v>
      </c>
      <c r="AP518" s="102"/>
      <c r="AQ518" s="19"/>
      <c r="AR518" s="102"/>
      <c r="AS518" s="102"/>
      <c r="AT518" s="102"/>
      <c r="AU518" s="102"/>
      <c r="AV518" s="102"/>
      <c r="AW518" s="102"/>
      <c r="AX518" s="89" t="s">
        <v>141</v>
      </c>
      <c r="AY518" s="102"/>
      <c r="FR518" s="1"/>
      <c r="FS518" s="1"/>
      <c r="FT518" s="1"/>
      <c r="FU518" s="1"/>
      <c r="FV518" s="1"/>
      <c r="FW518" s="1"/>
      <c r="FX518" s="1"/>
      <c r="FY518" s="1"/>
      <c r="FZ518" s="1"/>
      <c r="GA518" s="1"/>
      <c r="GB518" s="1"/>
      <c r="GC518" s="1"/>
      <c r="GD518" s="1"/>
      <c r="GE518" s="1"/>
      <c r="GF518" s="1"/>
      <c r="GG518" s="1"/>
      <c r="GH518" s="1"/>
    </row>
    <row r="519" spans="1:190" ht="12.95" customHeight="1" x14ac:dyDescent="0.25">
      <c r="A519" s="98" t="s">
        <v>471</v>
      </c>
      <c r="B519" s="98"/>
      <c r="C519" s="99">
        <v>210020378</v>
      </c>
      <c r="D519" s="99">
        <v>21102364</v>
      </c>
      <c r="E519" s="167" t="str">
        <f>VLOOKUP(D519:D1059,'[8]Plan Report'!$B$812:$C$1352,2,0)</f>
        <v>1805 Т</v>
      </c>
      <c r="F519" s="98"/>
      <c r="G519" s="98" t="s">
        <v>2191</v>
      </c>
      <c r="H519" s="102" t="s">
        <v>2047</v>
      </c>
      <c r="I519" s="102" t="s">
        <v>2192</v>
      </c>
      <c r="J519" s="102" t="s">
        <v>405</v>
      </c>
      <c r="K519" s="102" t="s">
        <v>406</v>
      </c>
      <c r="L519" s="102"/>
      <c r="M519" s="98" t="s">
        <v>246</v>
      </c>
      <c r="N519" s="102" t="s">
        <v>117</v>
      </c>
      <c r="O519" s="98" t="s">
        <v>407</v>
      </c>
      <c r="P519" s="98" t="s">
        <v>1478</v>
      </c>
      <c r="Q519" s="102" t="s">
        <v>120</v>
      </c>
      <c r="R519" s="98" t="s">
        <v>117</v>
      </c>
      <c r="S519" s="102" t="s">
        <v>408</v>
      </c>
      <c r="T519" s="98" t="s">
        <v>409</v>
      </c>
      <c r="U519" s="102">
        <v>60</v>
      </c>
      <c r="V519" s="102" t="s">
        <v>410</v>
      </c>
      <c r="W519" s="98"/>
      <c r="X519" s="102"/>
      <c r="Y519" s="98"/>
      <c r="Z519" s="62" t="s">
        <v>246</v>
      </c>
      <c r="AA519" s="98">
        <v>90</v>
      </c>
      <c r="AB519" s="103">
        <v>10</v>
      </c>
      <c r="AC519" s="102" t="s">
        <v>411</v>
      </c>
      <c r="AD519" s="102" t="s">
        <v>123</v>
      </c>
      <c r="AE519" s="84">
        <v>10</v>
      </c>
      <c r="AF519" s="84">
        <v>1552.96</v>
      </c>
      <c r="AG519" s="85">
        <f t="shared" si="16"/>
        <v>15529.6</v>
      </c>
      <c r="AH519" s="86">
        <f t="shared" si="17"/>
        <v>17393.152000000002</v>
      </c>
      <c r="AI519" s="104"/>
      <c r="AJ519" s="104"/>
      <c r="AK519" s="105"/>
      <c r="AL519" s="104" t="s">
        <v>124</v>
      </c>
      <c r="AM519" s="104"/>
      <c r="AN519" s="98"/>
      <c r="AO519" s="102" t="s">
        <v>2193</v>
      </c>
      <c r="AP519" s="102"/>
      <c r="AQ519" s="19"/>
      <c r="AR519" s="102"/>
      <c r="AS519" s="102"/>
      <c r="AT519" s="102"/>
      <c r="AU519" s="102"/>
      <c r="AV519" s="102"/>
      <c r="AW519" s="102"/>
      <c r="AX519" s="89" t="s">
        <v>141</v>
      </c>
      <c r="AY519" s="102"/>
      <c r="FR519" s="1"/>
      <c r="FS519" s="1"/>
      <c r="FT519" s="1"/>
      <c r="FU519" s="1"/>
      <c r="FV519" s="1"/>
      <c r="FW519" s="1"/>
      <c r="FX519" s="1"/>
      <c r="FY519" s="1"/>
      <c r="FZ519" s="1"/>
      <c r="GA519" s="1"/>
      <c r="GB519" s="1"/>
      <c r="GC519" s="1"/>
      <c r="GD519" s="1"/>
      <c r="GE519" s="1"/>
      <c r="GF519" s="1"/>
      <c r="GG519" s="1"/>
      <c r="GH519" s="1"/>
    </row>
    <row r="520" spans="1:190" ht="12.95" customHeight="1" x14ac:dyDescent="0.25">
      <c r="A520" s="98" t="s">
        <v>471</v>
      </c>
      <c r="B520" s="98"/>
      <c r="C520" s="99">
        <v>210023091</v>
      </c>
      <c r="D520" s="99">
        <v>21102352</v>
      </c>
      <c r="E520" s="167" t="str">
        <f>VLOOKUP(D520:D1060,'[8]Plan Report'!$B$812:$C$1352,2,0)</f>
        <v>1813 Т</v>
      </c>
      <c r="F520" s="98"/>
      <c r="G520" s="98" t="s">
        <v>2142</v>
      </c>
      <c r="H520" s="102" t="s">
        <v>2038</v>
      </c>
      <c r="I520" s="102" t="s">
        <v>2143</v>
      </c>
      <c r="J520" s="102" t="s">
        <v>405</v>
      </c>
      <c r="K520" s="102" t="s">
        <v>406</v>
      </c>
      <c r="L520" s="102"/>
      <c r="M520" s="98" t="s">
        <v>246</v>
      </c>
      <c r="N520" s="102" t="s">
        <v>117</v>
      </c>
      <c r="O520" s="98" t="s">
        <v>407</v>
      </c>
      <c r="P520" s="98" t="s">
        <v>1478</v>
      </c>
      <c r="Q520" s="102" t="s">
        <v>120</v>
      </c>
      <c r="R520" s="98" t="s">
        <v>117</v>
      </c>
      <c r="S520" s="102" t="s">
        <v>408</v>
      </c>
      <c r="T520" s="98" t="s">
        <v>409</v>
      </c>
      <c r="U520" s="102">
        <v>60</v>
      </c>
      <c r="V520" s="102" t="s">
        <v>410</v>
      </c>
      <c r="W520" s="98"/>
      <c r="X520" s="102"/>
      <c r="Y520" s="98"/>
      <c r="Z520" s="62" t="s">
        <v>246</v>
      </c>
      <c r="AA520" s="98">
        <v>90</v>
      </c>
      <c r="AB520" s="103">
        <v>10</v>
      </c>
      <c r="AC520" s="102" t="s">
        <v>411</v>
      </c>
      <c r="AD520" s="102" t="s">
        <v>123</v>
      </c>
      <c r="AE520" s="84">
        <v>6</v>
      </c>
      <c r="AF520" s="84">
        <v>2116.67</v>
      </c>
      <c r="AG520" s="85">
        <f t="shared" si="16"/>
        <v>12700.02</v>
      </c>
      <c r="AH520" s="86">
        <f t="shared" si="17"/>
        <v>14224.022400000002</v>
      </c>
      <c r="AI520" s="104"/>
      <c r="AJ520" s="104"/>
      <c r="AK520" s="105"/>
      <c r="AL520" s="104" t="s">
        <v>124</v>
      </c>
      <c r="AM520" s="104"/>
      <c r="AN520" s="98"/>
      <c r="AO520" s="102" t="s">
        <v>2194</v>
      </c>
      <c r="AP520" s="102"/>
      <c r="AQ520" s="19"/>
      <c r="AR520" s="102"/>
      <c r="AS520" s="102"/>
      <c r="AT520" s="102"/>
      <c r="AU520" s="102"/>
      <c r="AV520" s="102"/>
      <c r="AW520" s="102"/>
      <c r="AX520" s="89" t="s">
        <v>141</v>
      </c>
      <c r="AY520" s="102"/>
      <c r="FR520" s="1"/>
      <c r="FS520" s="1"/>
      <c r="FT520" s="1"/>
      <c r="FU520" s="1"/>
      <c r="FV520" s="1"/>
      <c r="FW520" s="1"/>
      <c r="FX520" s="1"/>
      <c r="FY520" s="1"/>
      <c r="FZ520" s="1"/>
      <c r="GA520" s="1"/>
      <c r="GB520" s="1"/>
      <c r="GC520" s="1"/>
      <c r="GD520" s="1"/>
      <c r="GE520" s="1"/>
      <c r="GF520" s="1"/>
      <c r="GG520" s="1"/>
      <c r="GH520" s="1"/>
    </row>
    <row r="521" spans="1:190" ht="12.95" customHeight="1" x14ac:dyDescent="0.25">
      <c r="A521" s="98" t="s">
        <v>471</v>
      </c>
      <c r="B521" s="98"/>
      <c r="C521" s="99">
        <v>210023380</v>
      </c>
      <c r="D521" s="99">
        <v>21102365</v>
      </c>
      <c r="E521" s="167" t="str">
        <f>VLOOKUP(D521:D1061,'[8]Plan Report'!$B$812:$C$1352,2,0)</f>
        <v>1806 Т</v>
      </c>
      <c r="F521" s="98"/>
      <c r="G521" s="98" t="s">
        <v>2195</v>
      </c>
      <c r="H521" s="102" t="s">
        <v>2049</v>
      </c>
      <c r="I521" s="102" t="s">
        <v>2039</v>
      </c>
      <c r="J521" s="102" t="s">
        <v>405</v>
      </c>
      <c r="K521" s="102" t="s">
        <v>406</v>
      </c>
      <c r="L521" s="102"/>
      <c r="M521" s="98" t="s">
        <v>246</v>
      </c>
      <c r="N521" s="102" t="s">
        <v>117</v>
      </c>
      <c r="O521" s="98" t="s">
        <v>407</v>
      </c>
      <c r="P521" s="98" t="s">
        <v>1478</v>
      </c>
      <c r="Q521" s="102" t="s">
        <v>120</v>
      </c>
      <c r="R521" s="98" t="s">
        <v>117</v>
      </c>
      <c r="S521" s="102" t="s">
        <v>408</v>
      </c>
      <c r="T521" s="98" t="s">
        <v>409</v>
      </c>
      <c r="U521" s="102">
        <v>60</v>
      </c>
      <c r="V521" s="102" t="s">
        <v>410</v>
      </c>
      <c r="W521" s="98"/>
      <c r="X521" s="102"/>
      <c r="Y521" s="98"/>
      <c r="Z521" s="62" t="s">
        <v>246</v>
      </c>
      <c r="AA521" s="98">
        <v>90</v>
      </c>
      <c r="AB521" s="103">
        <v>10</v>
      </c>
      <c r="AC521" s="102" t="s">
        <v>411</v>
      </c>
      <c r="AD521" s="102" t="s">
        <v>123</v>
      </c>
      <c r="AE521" s="84">
        <v>16</v>
      </c>
      <c r="AF521" s="84">
        <v>104.67</v>
      </c>
      <c r="AG521" s="85">
        <f t="shared" si="16"/>
        <v>1674.72</v>
      </c>
      <c r="AH521" s="86">
        <f t="shared" si="17"/>
        <v>1875.6864000000003</v>
      </c>
      <c r="AI521" s="104"/>
      <c r="AJ521" s="104"/>
      <c r="AK521" s="105"/>
      <c r="AL521" s="104" t="s">
        <v>124</v>
      </c>
      <c r="AM521" s="104"/>
      <c r="AN521" s="98"/>
      <c r="AO521" s="102" t="s">
        <v>2196</v>
      </c>
      <c r="AP521" s="102"/>
      <c r="AQ521" s="19"/>
      <c r="AR521" s="102"/>
      <c r="AS521" s="102"/>
      <c r="AT521" s="102"/>
      <c r="AU521" s="102"/>
      <c r="AV521" s="102"/>
      <c r="AW521" s="102"/>
      <c r="AX521" s="89" t="s">
        <v>141</v>
      </c>
      <c r="AY521" s="102"/>
      <c r="FR521" s="1"/>
      <c r="FS521" s="1"/>
      <c r="FT521" s="1"/>
      <c r="FU521" s="1"/>
      <c r="FV521" s="1"/>
      <c r="FW521" s="1"/>
      <c r="FX521" s="1"/>
      <c r="FY521" s="1"/>
      <c r="FZ521" s="1"/>
      <c r="GA521" s="1"/>
      <c r="GB521" s="1"/>
      <c r="GC521" s="1"/>
      <c r="GD521" s="1"/>
      <c r="GE521" s="1"/>
      <c r="GF521" s="1"/>
      <c r="GG521" s="1"/>
      <c r="GH521" s="1"/>
    </row>
    <row r="522" spans="1:190" ht="12.95" customHeight="1" x14ac:dyDescent="0.25">
      <c r="A522" s="98" t="s">
        <v>471</v>
      </c>
      <c r="B522" s="98"/>
      <c r="C522" s="99">
        <v>210023389</v>
      </c>
      <c r="D522" s="99">
        <v>21102363</v>
      </c>
      <c r="E522" s="167" t="str">
        <f>VLOOKUP(D522:D1062,'[8]Plan Report'!$B$812:$C$1352,2,0)</f>
        <v>1817 Т</v>
      </c>
      <c r="F522" s="98"/>
      <c r="G522" s="98" t="s">
        <v>2045</v>
      </c>
      <c r="H522" s="102" t="s">
        <v>2044</v>
      </c>
      <c r="I522" s="102" t="s">
        <v>2046</v>
      </c>
      <c r="J522" s="102" t="s">
        <v>405</v>
      </c>
      <c r="K522" s="102" t="s">
        <v>406</v>
      </c>
      <c r="L522" s="102"/>
      <c r="M522" s="98" t="s">
        <v>246</v>
      </c>
      <c r="N522" s="102" t="s">
        <v>117</v>
      </c>
      <c r="O522" s="98" t="s">
        <v>407</v>
      </c>
      <c r="P522" s="98" t="s">
        <v>1478</v>
      </c>
      <c r="Q522" s="102" t="s">
        <v>120</v>
      </c>
      <c r="R522" s="98" t="s">
        <v>117</v>
      </c>
      <c r="S522" s="102" t="s">
        <v>408</v>
      </c>
      <c r="T522" s="98" t="s">
        <v>409</v>
      </c>
      <c r="U522" s="102">
        <v>60</v>
      </c>
      <c r="V522" s="102" t="s">
        <v>410</v>
      </c>
      <c r="W522" s="98"/>
      <c r="X522" s="102"/>
      <c r="Y522" s="98"/>
      <c r="Z522" s="62" t="s">
        <v>246</v>
      </c>
      <c r="AA522" s="98">
        <v>90</v>
      </c>
      <c r="AB522" s="103">
        <v>10</v>
      </c>
      <c r="AC522" s="102" t="s">
        <v>411</v>
      </c>
      <c r="AD522" s="102" t="s">
        <v>123</v>
      </c>
      <c r="AE522" s="84">
        <v>6</v>
      </c>
      <c r="AF522" s="84">
        <v>4365.87</v>
      </c>
      <c r="AG522" s="85">
        <f t="shared" si="16"/>
        <v>26195.22</v>
      </c>
      <c r="AH522" s="86">
        <f t="shared" si="17"/>
        <v>29338.646400000005</v>
      </c>
      <c r="AI522" s="104"/>
      <c r="AJ522" s="104"/>
      <c r="AK522" s="105"/>
      <c r="AL522" s="104" t="s">
        <v>124</v>
      </c>
      <c r="AM522" s="104"/>
      <c r="AN522" s="98"/>
      <c r="AO522" s="102" t="s">
        <v>2197</v>
      </c>
      <c r="AP522" s="102"/>
      <c r="AQ522" s="19"/>
      <c r="AR522" s="102"/>
      <c r="AS522" s="102"/>
      <c r="AT522" s="102"/>
      <c r="AU522" s="102"/>
      <c r="AV522" s="102"/>
      <c r="AW522" s="102"/>
      <c r="AX522" s="89" t="s">
        <v>141</v>
      </c>
      <c r="AY522" s="102"/>
      <c r="FR522" s="1"/>
      <c r="FS522" s="1"/>
      <c r="FT522" s="1"/>
      <c r="FU522" s="1"/>
      <c r="FV522" s="1"/>
      <c r="FW522" s="1"/>
      <c r="FX522" s="1"/>
      <c r="FY522" s="1"/>
      <c r="FZ522" s="1"/>
      <c r="GA522" s="1"/>
      <c r="GB522" s="1"/>
      <c r="GC522" s="1"/>
      <c r="GD522" s="1"/>
      <c r="GE522" s="1"/>
      <c r="GF522" s="1"/>
      <c r="GG522" s="1"/>
      <c r="GH522" s="1"/>
    </row>
    <row r="523" spans="1:190" ht="12.95" customHeight="1" x14ac:dyDescent="0.25">
      <c r="A523" s="98" t="s">
        <v>471</v>
      </c>
      <c r="B523" s="98"/>
      <c r="C523" s="99">
        <v>210024944</v>
      </c>
      <c r="D523" s="98">
        <v>21102376</v>
      </c>
      <c r="E523" s="167" t="str">
        <f>VLOOKUP(D523:D1063,'[8]Plan Report'!$B$812:$C$1352,2,0)</f>
        <v>1736 Т</v>
      </c>
      <c r="F523" s="98"/>
      <c r="G523" s="98" t="s">
        <v>2198</v>
      </c>
      <c r="H523" s="102" t="s">
        <v>468</v>
      </c>
      <c r="I523" s="102" t="s">
        <v>2199</v>
      </c>
      <c r="J523" s="102" t="s">
        <v>405</v>
      </c>
      <c r="K523" s="102" t="s">
        <v>406</v>
      </c>
      <c r="L523" s="102"/>
      <c r="M523" s="98" t="s">
        <v>246</v>
      </c>
      <c r="N523" s="102" t="s">
        <v>117</v>
      </c>
      <c r="O523" s="98" t="s">
        <v>407</v>
      </c>
      <c r="P523" s="98" t="s">
        <v>1478</v>
      </c>
      <c r="Q523" s="102" t="s">
        <v>120</v>
      </c>
      <c r="R523" s="98" t="s">
        <v>117</v>
      </c>
      <c r="S523" s="102" t="s">
        <v>408</v>
      </c>
      <c r="T523" s="98" t="s">
        <v>409</v>
      </c>
      <c r="U523" s="102">
        <v>60</v>
      </c>
      <c r="V523" s="102" t="s">
        <v>410</v>
      </c>
      <c r="W523" s="98"/>
      <c r="X523" s="102"/>
      <c r="Y523" s="98"/>
      <c r="Z523" s="62" t="s">
        <v>246</v>
      </c>
      <c r="AA523" s="98">
        <v>90</v>
      </c>
      <c r="AB523" s="103">
        <v>10</v>
      </c>
      <c r="AC523" s="102" t="s">
        <v>501</v>
      </c>
      <c r="AD523" s="102" t="s">
        <v>123</v>
      </c>
      <c r="AE523" s="84">
        <v>3</v>
      </c>
      <c r="AF523" s="84">
        <v>5271.2</v>
      </c>
      <c r="AG523" s="85">
        <f t="shared" si="16"/>
        <v>15813.599999999999</v>
      </c>
      <c r="AH523" s="86">
        <f t="shared" si="17"/>
        <v>17711.232</v>
      </c>
      <c r="AI523" s="104"/>
      <c r="AJ523" s="104"/>
      <c r="AK523" s="105"/>
      <c r="AL523" s="104" t="s">
        <v>124</v>
      </c>
      <c r="AM523" s="104"/>
      <c r="AN523" s="98"/>
      <c r="AO523" s="102" t="s">
        <v>2200</v>
      </c>
      <c r="AP523" s="102"/>
      <c r="AQ523" s="19"/>
      <c r="AR523" s="102"/>
      <c r="AS523" s="102"/>
      <c r="AT523" s="102"/>
      <c r="AU523" s="102"/>
      <c r="AV523" s="102"/>
      <c r="AW523" s="102"/>
      <c r="AX523" s="89" t="s">
        <v>141</v>
      </c>
      <c r="AY523" s="102"/>
      <c r="FR523" s="1"/>
      <c r="FS523" s="1"/>
      <c r="FT523" s="1"/>
      <c r="FU523" s="1"/>
      <c r="FV523" s="1"/>
      <c r="FW523" s="1"/>
      <c r="FX523" s="1"/>
      <c r="FY523" s="1"/>
      <c r="FZ523" s="1"/>
      <c r="GA523" s="1"/>
      <c r="GB523" s="1"/>
      <c r="GC523" s="1"/>
      <c r="GD523" s="1"/>
      <c r="GE523" s="1"/>
      <c r="GF523" s="1"/>
      <c r="GG523" s="1"/>
      <c r="GH523" s="1"/>
    </row>
    <row r="524" spans="1:190" ht="12.95" customHeight="1" x14ac:dyDescent="0.25">
      <c r="A524" s="98" t="s">
        <v>471</v>
      </c>
      <c r="B524" s="98"/>
      <c r="C524" s="99">
        <v>210025010</v>
      </c>
      <c r="D524" s="99">
        <v>21100800</v>
      </c>
      <c r="E524" s="167" t="str">
        <f>VLOOKUP(D524:D1064,'[8]Plan Report'!$B$812:$C$1352,2,0)</f>
        <v>1955 Т</v>
      </c>
      <c r="F524" s="98"/>
      <c r="G524" s="98" t="s">
        <v>2201</v>
      </c>
      <c r="H524" s="102" t="s">
        <v>2038</v>
      </c>
      <c r="I524" s="102" t="s">
        <v>2202</v>
      </c>
      <c r="J524" s="102" t="s">
        <v>405</v>
      </c>
      <c r="K524" s="102" t="s">
        <v>406</v>
      </c>
      <c r="L524" s="102"/>
      <c r="M524" s="98" t="s">
        <v>246</v>
      </c>
      <c r="N524" s="102" t="s">
        <v>117</v>
      </c>
      <c r="O524" s="98" t="s">
        <v>407</v>
      </c>
      <c r="P524" s="98" t="s">
        <v>1478</v>
      </c>
      <c r="Q524" s="102" t="s">
        <v>120</v>
      </c>
      <c r="R524" s="98" t="s">
        <v>117</v>
      </c>
      <c r="S524" s="102" t="s">
        <v>408</v>
      </c>
      <c r="T524" s="98" t="s">
        <v>409</v>
      </c>
      <c r="U524" s="102">
        <v>60</v>
      </c>
      <c r="V524" s="102" t="s">
        <v>410</v>
      </c>
      <c r="W524" s="98"/>
      <c r="X524" s="102"/>
      <c r="Y524" s="98"/>
      <c r="Z524" s="62" t="s">
        <v>246</v>
      </c>
      <c r="AA524" s="98">
        <v>90</v>
      </c>
      <c r="AB524" s="103">
        <v>10</v>
      </c>
      <c r="AC524" s="102" t="s">
        <v>411</v>
      </c>
      <c r="AD524" s="102" t="s">
        <v>123</v>
      </c>
      <c r="AE524" s="84">
        <v>4</v>
      </c>
      <c r="AF524" s="84">
        <v>9096.9500000000007</v>
      </c>
      <c r="AG524" s="85">
        <f t="shared" si="16"/>
        <v>36387.800000000003</v>
      </c>
      <c r="AH524" s="86">
        <f t="shared" si="17"/>
        <v>40754.33600000001</v>
      </c>
      <c r="AI524" s="104"/>
      <c r="AJ524" s="104"/>
      <c r="AK524" s="105"/>
      <c r="AL524" s="104" t="s">
        <v>124</v>
      </c>
      <c r="AM524" s="104"/>
      <c r="AN524" s="98"/>
      <c r="AO524" s="102" t="s">
        <v>2203</v>
      </c>
      <c r="AP524" s="102"/>
      <c r="AQ524" s="19"/>
      <c r="AR524" s="102"/>
      <c r="AS524" s="102"/>
      <c r="AT524" s="102"/>
      <c r="AU524" s="102"/>
      <c r="AV524" s="102"/>
      <c r="AW524" s="102"/>
      <c r="AX524" s="89" t="s">
        <v>141</v>
      </c>
      <c r="AY524" s="102"/>
      <c r="FR524" s="1"/>
      <c r="FS524" s="1"/>
      <c r="FT524" s="1"/>
      <c r="FU524" s="1"/>
      <c r="FV524" s="1"/>
      <c r="FW524" s="1"/>
      <c r="FX524" s="1"/>
      <c r="FY524" s="1"/>
      <c r="FZ524" s="1"/>
      <c r="GA524" s="1"/>
      <c r="GB524" s="1"/>
      <c r="GC524" s="1"/>
      <c r="GD524" s="1"/>
      <c r="GE524" s="1"/>
      <c r="GF524" s="1"/>
      <c r="GG524" s="1"/>
      <c r="GH524" s="1"/>
    </row>
    <row r="525" spans="1:190" ht="12.95" customHeight="1" x14ac:dyDescent="0.25">
      <c r="A525" s="98" t="s">
        <v>471</v>
      </c>
      <c r="B525" s="98"/>
      <c r="C525" s="99">
        <v>210025011</v>
      </c>
      <c r="D525" s="99">
        <v>21102354</v>
      </c>
      <c r="E525" s="167" t="str">
        <f>VLOOKUP(D525:D1065,'[8]Plan Report'!$B$812:$C$1352,2,0)</f>
        <v>1815 Т</v>
      </c>
      <c r="F525" s="98"/>
      <c r="G525" s="98" t="s">
        <v>2037</v>
      </c>
      <c r="H525" s="102" t="s">
        <v>2038</v>
      </c>
      <c r="I525" s="102" t="s">
        <v>2039</v>
      </c>
      <c r="J525" s="102" t="s">
        <v>405</v>
      </c>
      <c r="K525" s="102" t="s">
        <v>406</v>
      </c>
      <c r="L525" s="102"/>
      <c r="M525" s="98" t="s">
        <v>246</v>
      </c>
      <c r="N525" s="102" t="s">
        <v>117</v>
      </c>
      <c r="O525" s="98" t="s">
        <v>407</v>
      </c>
      <c r="P525" s="98" t="s">
        <v>1478</v>
      </c>
      <c r="Q525" s="102" t="s">
        <v>120</v>
      </c>
      <c r="R525" s="98" t="s">
        <v>117</v>
      </c>
      <c r="S525" s="102" t="s">
        <v>408</v>
      </c>
      <c r="T525" s="98" t="s">
        <v>409</v>
      </c>
      <c r="U525" s="102">
        <v>60</v>
      </c>
      <c r="V525" s="102" t="s">
        <v>410</v>
      </c>
      <c r="W525" s="98"/>
      <c r="X525" s="102"/>
      <c r="Y525" s="98"/>
      <c r="Z525" s="62" t="s">
        <v>246</v>
      </c>
      <c r="AA525" s="98">
        <v>90</v>
      </c>
      <c r="AB525" s="103">
        <v>10</v>
      </c>
      <c r="AC525" s="102" t="s">
        <v>411</v>
      </c>
      <c r="AD525" s="102" t="s">
        <v>123</v>
      </c>
      <c r="AE525" s="84">
        <v>6</v>
      </c>
      <c r="AF525" s="84">
        <v>38211.800000000003</v>
      </c>
      <c r="AG525" s="85">
        <f t="shared" si="16"/>
        <v>229270.80000000002</v>
      </c>
      <c r="AH525" s="86">
        <f t="shared" si="17"/>
        <v>256783.29600000003</v>
      </c>
      <c r="AI525" s="104"/>
      <c r="AJ525" s="104"/>
      <c r="AK525" s="105"/>
      <c r="AL525" s="104" t="s">
        <v>124</v>
      </c>
      <c r="AM525" s="104"/>
      <c r="AN525" s="98"/>
      <c r="AO525" s="102" t="s">
        <v>2204</v>
      </c>
      <c r="AP525" s="102"/>
      <c r="AQ525" s="19"/>
      <c r="AR525" s="102"/>
      <c r="AS525" s="102"/>
      <c r="AT525" s="102"/>
      <c r="AU525" s="102"/>
      <c r="AV525" s="102"/>
      <c r="AW525" s="102"/>
      <c r="AX525" s="89" t="s">
        <v>141</v>
      </c>
      <c r="AY525" s="102"/>
      <c r="FR525" s="1"/>
      <c r="FS525" s="1"/>
      <c r="FT525" s="1"/>
      <c r="FU525" s="1"/>
      <c r="FV525" s="1"/>
      <c r="FW525" s="1"/>
      <c r="FX525" s="1"/>
      <c r="FY525" s="1"/>
      <c r="FZ525" s="1"/>
      <c r="GA525" s="1"/>
      <c r="GB525" s="1"/>
      <c r="GC525" s="1"/>
      <c r="GD525" s="1"/>
      <c r="GE525" s="1"/>
      <c r="GF525" s="1"/>
      <c r="GG525" s="1"/>
      <c r="GH525" s="1"/>
    </row>
    <row r="526" spans="1:190" ht="12.95" customHeight="1" x14ac:dyDescent="0.25">
      <c r="A526" s="98" t="s">
        <v>471</v>
      </c>
      <c r="B526" s="98"/>
      <c r="C526" s="99">
        <v>210025528</v>
      </c>
      <c r="D526" s="99">
        <v>21102356</v>
      </c>
      <c r="E526" s="167" t="str">
        <f>VLOOKUP(D526:D1066,'[8]Plan Report'!$B$812:$C$1352,2,0)</f>
        <v>2231 Т</v>
      </c>
      <c r="F526" s="98"/>
      <c r="G526" s="98" t="s">
        <v>2205</v>
      </c>
      <c r="H526" s="102" t="s">
        <v>2206</v>
      </c>
      <c r="I526" s="102" t="s">
        <v>2207</v>
      </c>
      <c r="J526" s="102" t="s">
        <v>405</v>
      </c>
      <c r="K526" s="102" t="s">
        <v>406</v>
      </c>
      <c r="L526" s="102"/>
      <c r="M526" s="98" t="s">
        <v>246</v>
      </c>
      <c r="N526" s="102" t="s">
        <v>117</v>
      </c>
      <c r="O526" s="98" t="s">
        <v>407</v>
      </c>
      <c r="P526" s="98" t="s">
        <v>1478</v>
      </c>
      <c r="Q526" s="102" t="s">
        <v>120</v>
      </c>
      <c r="R526" s="98" t="s">
        <v>117</v>
      </c>
      <c r="S526" s="102" t="s">
        <v>408</v>
      </c>
      <c r="T526" s="98" t="s">
        <v>409</v>
      </c>
      <c r="U526" s="102">
        <v>60</v>
      </c>
      <c r="V526" s="102" t="s">
        <v>410</v>
      </c>
      <c r="W526" s="98"/>
      <c r="X526" s="102"/>
      <c r="Y526" s="98"/>
      <c r="Z526" s="62" t="s">
        <v>246</v>
      </c>
      <c r="AA526" s="98">
        <v>90</v>
      </c>
      <c r="AB526" s="103">
        <v>10</v>
      </c>
      <c r="AC526" s="102" t="s">
        <v>411</v>
      </c>
      <c r="AD526" s="102" t="s">
        <v>123</v>
      </c>
      <c r="AE526" s="84">
        <v>25</v>
      </c>
      <c r="AF526" s="84">
        <v>983.5</v>
      </c>
      <c r="AG526" s="85">
        <f t="shared" si="16"/>
        <v>24587.5</v>
      </c>
      <c r="AH526" s="86">
        <f t="shared" si="17"/>
        <v>27538.000000000004</v>
      </c>
      <c r="AI526" s="104"/>
      <c r="AJ526" s="104"/>
      <c r="AK526" s="105"/>
      <c r="AL526" s="104" t="s">
        <v>124</v>
      </c>
      <c r="AM526" s="104"/>
      <c r="AN526" s="98"/>
      <c r="AO526" s="102" t="s">
        <v>2208</v>
      </c>
      <c r="AP526" s="102"/>
      <c r="AQ526" s="19"/>
      <c r="AR526" s="102"/>
      <c r="AS526" s="102"/>
      <c r="AT526" s="102"/>
      <c r="AU526" s="102"/>
      <c r="AV526" s="102"/>
      <c r="AW526" s="102"/>
      <c r="AX526" s="89" t="s">
        <v>141</v>
      </c>
      <c r="AY526" s="102"/>
      <c r="FR526" s="1"/>
      <c r="FS526" s="1"/>
      <c r="FT526" s="1"/>
      <c r="FU526" s="1"/>
      <c r="FV526" s="1"/>
      <c r="FW526" s="1"/>
      <c r="FX526" s="1"/>
      <c r="FY526" s="1"/>
      <c r="FZ526" s="1"/>
      <c r="GA526" s="1"/>
      <c r="GB526" s="1"/>
      <c r="GC526" s="1"/>
      <c r="GD526" s="1"/>
      <c r="GE526" s="1"/>
      <c r="GF526" s="1"/>
      <c r="GG526" s="1"/>
      <c r="GH526" s="1"/>
    </row>
    <row r="527" spans="1:190" ht="12.95" customHeight="1" x14ac:dyDescent="0.25">
      <c r="A527" s="98" t="s">
        <v>471</v>
      </c>
      <c r="B527" s="98"/>
      <c r="C527" s="99">
        <v>210026642</v>
      </c>
      <c r="D527" s="99">
        <v>21102348</v>
      </c>
      <c r="E527" s="167" t="str">
        <f>VLOOKUP(D527:D1067,'[8]Plan Report'!$B$812:$C$1352,2,0)</f>
        <v>1927 Т</v>
      </c>
      <c r="F527" s="98"/>
      <c r="G527" s="98" t="s">
        <v>2209</v>
      </c>
      <c r="H527" s="102" t="s">
        <v>2070</v>
      </c>
      <c r="I527" s="102" t="s">
        <v>2210</v>
      </c>
      <c r="J527" s="102" t="s">
        <v>405</v>
      </c>
      <c r="K527" s="102" t="s">
        <v>406</v>
      </c>
      <c r="L527" s="102"/>
      <c r="M527" s="98" t="s">
        <v>246</v>
      </c>
      <c r="N527" s="102" t="s">
        <v>117</v>
      </c>
      <c r="O527" s="98" t="s">
        <v>407</v>
      </c>
      <c r="P527" s="98" t="s">
        <v>1478</v>
      </c>
      <c r="Q527" s="102" t="s">
        <v>120</v>
      </c>
      <c r="R527" s="98" t="s">
        <v>117</v>
      </c>
      <c r="S527" s="102" t="s">
        <v>408</v>
      </c>
      <c r="T527" s="98" t="s">
        <v>409</v>
      </c>
      <c r="U527" s="102">
        <v>60</v>
      </c>
      <c r="V527" s="102" t="s">
        <v>410</v>
      </c>
      <c r="W527" s="98"/>
      <c r="X527" s="102"/>
      <c r="Y527" s="98"/>
      <c r="Z527" s="62" t="s">
        <v>246</v>
      </c>
      <c r="AA527" s="98">
        <v>90</v>
      </c>
      <c r="AB527" s="103">
        <v>10</v>
      </c>
      <c r="AC527" s="102" t="s">
        <v>428</v>
      </c>
      <c r="AD527" s="102" t="s">
        <v>123</v>
      </c>
      <c r="AE527" s="84">
        <v>1</v>
      </c>
      <c r="AF527" s="84">
        <v>982212</v>
      </c>
      <c r="AG527" s="85">
        <f t="shared" si="16"/>
        <v>982212</v>
      </c>
      <c r="AH527" s="86">
        <f t="shared" si="17"/>
        <v>1100077.4400000002</v>
      </c>
      <c r="AI527" s="104"/>
      <c r="AJ527" s="104"/>
      <c r="AK527" s="105"/>
      <c r="AL527" s="104" t="s">
        <v>124</v>
      </c>
      <c r="AM527" s="104"/>
      <c r="AN527" s="98"/>
      <c r="AO527" s="102" t="s">
        <v>2211</v>
      </c>
      <c r="AP527" s="102"/>
      <c r="AQ527" s="19"/>
      <c r="AR527" s="102"/>
      <c r="AS527" s="102"/>
      <c r="AT527" s="102"/>
      <c r="AU527" s="102"/>
      <c r="AV527" s="102"/>
      <c r="AW527" s="102"/>
      <c r="AX527" s="89" t="s">
        <v>141</v>
      </c>
      <c r="AY527" s="102"/>
      <c r="FR527" s="1"/>
      <c r="FS527" s="1"/>
      <c r="FT527" s="1"/>
      <c r="FU527" s="1"/>
      <c r="FV527" s="1"/>
      <c r="FW527" s="1"/>
      <c r="FX527" s="1"/>
      <c r="FY527" s="1"/>
      <c r="FZ527" s="1"/>
      <c r="GA527" s="1"/>
      <c r="GB527" s="1"/>
      <c r="GC527" s="1"/>
      <c r="GD527" s="1"/>
      <c r="GE527" s="1"/>
      <c r="GF527" s="1"/>
      <c r="GG527" s="1"/>
      <c r="GH527" s="1"/>
    </row>
    <row r="528" spans="1:190" ht="12.95" customHeight="1" x14ac:dyDescent="0.25">
      <c r="A528" s="98" t="s">
        <v>471</v>
      </c>
      <c r="B528" s="98"/>
      <c r="C528" s="99">
        <v>210026650</v>
      </c>
      <c r="D528" s="98">
        <v>21102349</v>
      </c>
      <c r="E528" s="167" t="str">
        <f>VLOOKUP(D528:D1068,'[8]Plan Report'!$B$812:$C$1352,2,0)</f>
        <v>1946 Т</v>
      </c>
      <c r="F528" s="98"/>
      <c r="G528" s="98" t="s">
        <v>2212</v>
      </c>
      <c r="H528" s="102" t="s">
        <v>2213</v>
      </c>
      <c r="I528" s="102" t="s">
        <v>2214</v>
      </c>
      <c r="J528" s="102" t="s">
        <v>405</v>
      </c>
      <c r="K528" s="102" t="s">
        <v>406</v>
      </c>
      <c r="L528" s="102"/>
      <c r="M528" s="98" t="s">
        <v>246</v>
      </c>
      <c r="N528" s="102" t="s">
        <v>117</v>
      </c>
      <c r="O528" s="98" t="s">
        <v>407</v>
      </c>
      <c r="P528" s="98" t="s">
        <v>1478</v>
      </c>
      <c r="Q528" s="102" t="s">
        <v>120</v>
      </c>
      <c r="R528" s="98" t="s">
        <v>117</v>
      </c>
      <c r="S528" s="102" t="s">
        <v>408</v>
      </c>
      <c r="T528" s="98" t="s">
        <v>409</v>
      </c>
      <c r="U528" s="102">
        <v>60</v>
      </c>
      <c r="V528" s="102" t="s">
        <v>410</v>
      </c>
      <c r="W528" s="98"/>
      <c r="X528" s="102"/>
      <c r="Y528" s="98"/>
      <c r="Z528" s="62" t="s">
        <v>246</v>
      </c>
      <c r="AA528" s="98">
        <v>90</v>
      </c>
      <c r="AB528" s="103">
        <v>10</v>
      </c>
      <c r="AC528" s="102" t="s">
        <v>411</v>
      </c>
      <c r="AD528" s="102" t="s">
        <v>123</v>
      </c>
      <c r="AE528" s="84">
        <v>4</v>
      </c>
      <c r="AF528" s="84">
        <v>28225.22</v>
      </c>
      <c r="AG528" s="85">
        <f t="shared" si="16"/>
        <v>112900.88</v>
      </c>
      <c r="AH528" s="86">
        <f t="shared" si="17"/>
        <v>126448.98560000001</v>
      </c>
      <c r="AI528" s="104"/>
      <c r="AJ528" s="104"/>
      <c r="AK528" s="105"/>
      <c r="AL528" s="104" t="s">
        <v>124</v>
      </c>
      <c r="AM528" s="104"/>
      <c r="AN528" s="98"/>
      <c r="AO528" s="102" t="s">
        <v>2215</v>
      </c>
      <c r="AP528" s="102"/>
      <c r="AQ528" s="19"/>
      <c r="AR528" s="102"/>
      <c r="AS528" s="102"/>
      <c r="AT528" s="102"/>
      <c r="AU528" s="102"/>
      <c r="AV528" s="102"/>
      <c r="AW528" s="102"/>
      <c r="AX528" s="89" t="s">
        <v>141</v>
      </c>
      <c r="AY528" s="102"/>
      <c r="FR528" s="1"/>
      <c r="FS528" s="1"/>
      <c r="FT528" s="1"/>
      <c r="FU528" s="1"/>
      <c r="FV528" s="1"/>
      <c r="FW528" s="1"/>
      <c r="FX528" s="1"/>
      <c r="FY528" s="1"/>
      <c r="FZ528" s="1"/>
      <c r="GA528" s="1"/>
      <c r="GB528" s="1"/>
      <c r="GC528" s="1"/>
      <c r="GD528" s="1"/>
      <c r="GE528" s="1"/>
      <c r="GF528" s="1"/>
      <c r="GG528" s="1"/>
      <c r="GH528" s="1"/>
    </row>
    <row r="529" spans="1:190" ht="12.95" customHeight="1" x14ac:dyDescent="0.25">
      <c r="A529" s="98" t="s">
        <v>471</v>
      </c>
      <c r="B529" s="98"/>
      <c r="C529" s="99">
        <v>210026665</v>
      </c>
      <c r="D529" s="99">
        <v>21100850</v>
      </c>
      <c r="E529" s="167" t="str">
        <f>VLOOKUP(D529:D1069,'[8]Plan Report'!$B$812:$C$1352,2,0)</f>
        <v>1733 Т</v>
      </c>
      <c r="F529" s="98"/>
      <c r="G529" s="98" t="s">
        <v>2216</v>
      </c>
      <c r="H529" s="102" t="s">
        <v>468</v>
      </c>
      <c r="I529" s="102" t="s">
        <v>2217</v>
      </c>
      <c r="J529" s="102" t="s">
        <v>405</v>
      </c>
      <c r="K529" s="102" t="s">
        <v>406</v>
      </c>
      <c r="L529" s="102"/>
      <c r="M529" s="98" t="s">
        <v>246</v>
      </c>
      <c r="N529" s="102" t="s">
        <v>117</v>
      </c>
      <c r="O529" s="98" t="s">
        <v>407</v>
      </c>
      <c r="P529" s="98" t="s">
        <v>1478</v>
      </c>
      <c r="Q529" s="102" t="s">
        <v>120</v>
      </c>
      <c r="R529" s="98" t="s">
        <v>117</v>
      </c>
      <c r="S529" s="102" t="s">
        <v>408</v>
      </c>
      <c r="T529" s="98" t="s">
        <v>409</v>
      </c>
      <c r="U529" s="102">
        <v>60</v>
      </c>
      <c r="V529" s="102" t="s">
        <v>410</v>
      </c>
      <c r="W529" s="98"/>
      <c r="X529" s="102"/>
      <c r="Y529" s="98"/>
      <c r="Z529" s="62" t="s">
        <v>246</v>
      </c>
      <c r="AA529" s="98">
        <v>90</v>
      </c>
      <c r="AB529" s="103">
        <v>10</v>
      </c>
      <c r="AC529" s="102" t="s">
        <v>448</v>
      </c>
      <c r="AD529" s="102" t="s">
        <v>123</v>
      </c>
      <c r="AE529" s="84">
        <v>6</v>
      </c>
      <c r="AF529" s="84">
        <v>8347.35</v>
      </c>
      <c r="AG529" s="85">
        <f t="shared" si="16"/>
        <v>50084.100000000006</v>
      </c>
      <c r="AH529" s="86">
        <f t="shared" si="17"/>
        <v>56094.19200000001</v>
      </c>
      <c r="AI529" s="104"/>
      <c r="AJ529" s="104"/>
      <c r="AK529" s="105"/>
      <c r="AL529" s="104" t="s">
        <v>124</v>
      </c>
      <c r="AM529" s="104"/>
      <c r="AN529" s="98"/>
      <c r="AO529" s="102" t="s">
        <v>2218</v>
      </c>
      <c r="AP529" s="102"/>
      <c r="AQ529" s="19"/>
      <c r="AR529" s="102"/>
      <c r="AS529" s="102"/>
      <c r="AT529" s="102"/>
      <c r="AU529" s="102"/>
      <c r="AV529" s="102"/>
      <c r="AW529" s="102"/>
      <c r="AX529" s="89" t="s">
        <v>141</v>
      </c>
      <c r="AY529" s="102"/>
      <c r="FR529" s="1"/>
      <c r="FS529" s="1"/>
      <c r="FT529" s="1"/>
      <c r="FU529" s="1"/>
      <c r="FV529" s="1"/>
      <c r="FW529" s="1"/>
      <c r="FX529" s="1"/>
      <c r="FY529" s="1"/>
      <c r="FZ529" s="1"/>
      <c r="GA529" s="1"/>
      <c r="GB529" s="1"/>
      <c r="GC529" s="1"/>
      <c r="GD529" s="1"/>
      <c r="GE529" s="1"/>
      <c r="GF529" s="1"/>
      <c r="GG529" s="1"/>
      <c r="GH529" s="1"/>
    </row>
    <row r="530" spans="1:190" ht="12.95" customHeight="1" x14ac:dyDescent="0.25">
      <c r="A530" s="98" t="s">
        <v>471</v>
      </c>
      <c r="B530" s="98"/>
      <c r="C530" s="99">
        <v>210028873</v>
      </c>
      <c r="D530" s="99">
        <v>21102371</v>
      </c>
      <c r="E530" s="167" t="str">
        <f>VLOOKUP(D530:D1070,'[8]Plan Report'!$B$812:$C$1352,2,0)</f>
        <v>2117 Т</v>
      </c>
      <c r="F530" s="98"/>
      <c r="G530" s="98" t="s">
        <v>2219</v>
      </c>
      <c r="H530" s="102" t="s">
        <v>2220</v>
      </c>
      <c r="I530" s="102" t="s">
        <v>2221</v>
      </c>
      <c r="J530" s="102" t="s">
        <v>405</v>
      </c>
      <c r="K530" s="102" t="s">
        <v>406</v>
      </c>
      <c r="L530" s="102"/>
      <c r="M530" s="98" t="s">
        <v>246</v>
      </c>
      <c r="N530" s="102" t="s">
        <v>117</v>
      </c>
      <c r="O530" s="98" t="s">
        <v>407</v>
      </c>
      <c r="P530" s="98" t="s">
        <v>1478</v>
      </c>
      <c r="Q530" s="102" t="s">
        <v>120</v>
      </c>
      <c r="R530" s="98" t="s">
        <v>117</v>
      </c>
      <c r="S530" s="102" t="s">
        <v>408</v>
      </c>
      <c r="T530" s="98" t="s">
        <v>409</v>
      </c>
      <c r="U530" s="102">
        <v>60</v>
      </c>
      <c r="V530" s="102" t="s">
        <v>410</v>
      </c>
      <c r="W530" s="98"/>
      <c r="X530" s="102"/>
      <c r="Y530" s="98"/>
      <c r="Z530" s="62" t="s">
        <v>246</v>
      </c>
      <c r="AA530" s="98">
        <v>90</v>
      </c>
      <c r="AB530" s="103">
        <v>10</v>
      </c>
      <c r="AC530" s="102" t="s">
        <v>411</v>
      </c>
      <c r="AD530" s="102" t="s">
        <v>123</v>
      </c>
      <c r="AE530" s="84">
        <v>2</v>
      </c>
      <c r="AF530" s="84">
        <v>1229500</v>
      </c>
      <c r="AG530" s="85">
        <f t="shared" si="16"/>
        <v>2459000</v>
      </c>
      <c r="AH530" s="86">
        <f t="shared" si="17"/>
        <v>2754080.0000000005</v>
      </c>
      <c r="AI530" s="104"/>
      <c r="AJ530" s="104"/>
      <c r="AK530" s="105"/>
      <c r="AL530" s="104" t="s">
        <v>124</v>
      </c>
      <c r="AM530" s="104"/>
      <c r="AN530" s="98"/>
      <c r="AO530" s="102" t="s">
        <v>2222</v>
      </c>
      <c r="AP530" s="102"/>
      <c r="AQ530" s="19"/>
      <c r="AR530" s="102"/>
      <c r="AS530" s="102"/>
      <c r="AT530" s="102"/>
      <c r="AU530" s="102"/>
      <c r="AV530" s="102"/>
      <c r="AW530" s="102"/>
      <c r="AX530" s="89" t="s">
        <v>141</v>
      </c>
      <c r="AY530" s="102"/>
      <c r="FR530" s="1"/>
      <c r="FS530" s="1"/>
      <c r="FT530" s="1"/>
      <c r="FU530" s="1"/>
      <c r="FV530" s="1"/>
      <c r="FW530" s="1"/>
      <c r="FX530" s="1"/>
      <c r="FY530" s="1"/>
      <c r="FZ530" s="1"/>
      <c r="GA530" s="1"/>
      <c r="GB530" s="1"/>
      <c r="GC530" s="1"/>
      <c r="GD530" s="1"/>
      <c r="GE530" s="1"/>
      <c r="GF530" s="1"/>
      <c r="GG530" s="1"/>
      <c r="GH530" s="1"/>
    </row>
    <row r="531" spans="1:190" ht="12.95" customHeight="1" x14ac:dyDescent="0.25">
      <c r="A531" s="98" t="s">
        <v>471</v>
      </c>
      <c r="B531" s="98"/>
      <c r="C531" s="99">
        <v>210028874</v>
      </c>
      <c r="D531" s="99">
        <v>21102372</v>
      </c>
      <c r="E531" s="167" t="str">
        <f>VLOOKUP(D531:D1071,'[8]Plan Report'!$B$812:$C$1352,2,0)</f>
        <v>2116 Т</v>
      </c>
      <c r="F531" s="98"/>
      <c r="G531" s="98" t="s">
        <v>2219</v>
      </c>
      <c r="H531" s="102" t="s">
        <v>2220</v>
      </c>
      <c r="I531" s="102" t="s">
        <v>2221</v>
      </c>
      <c r="J531" s="102" t="s">
        <v>405</v>
      </c>
      <c r="K531" s="102" t="s">
        <v>406</v>
      </c>
      <c r="L531" s="102"/>
      <c r="M531" s="98" t="s">
        <v>246</v>
      </c>
      <c r="N531" s="102" t="s">
        <v>117</v>
      </c>
      <c r="O531" s="98" t="s">
        <v>407</v>
      </c>
      <c r="P531" s="98" t="s">
        <v>1478</v>
      </c>
      <c r="Q531" s="102" t="s">
        <v>120</v>
      </c>
      <c r="R531" s="98" t="s">
        <v>117</v>
      </c>
      <c r="S531" s="102" t="s">
        <v>408</v>
      </c>
      <c r="T531" s="98" t="s">
        <v>409</v>
      </c>
      <c r="U531" s="102">
        <v>60</v>
      </c>
      <c r="V531" s="102" t="s">
        <v>410</v>
      </c>
      <c r="W531" s="98"/>
      <c r="X531" s="102"/>
      <c r="Y531" s="98"/>
      <c r="Z531" s="62" t="s">
        <v>246</v>
      </c>
      <c r="AA531" s="98">
        <v>90</v>
      </c>
      <c r="AB531" s="103">
        <v>10</v>
      </c>
      <c r="AC531" s="102" t="s">
        <v>411</v>
      </c>
      <c r="AD531" s="102" t="s">
        <v>123</v>
      </c>
      <c r="AE531" s="84">
        <v>2</v>
      </c>
      <c r="AF531" s="84">
        <v>1243000</v>
      </c>
      <c r="AG531" s="85">
        <f t="shared" si="16"/>
        <v>2486000</v>
      </c>
      <c r="AH531" s="86">
        <f t="shared" si="17"/>
        <v>2784320.0000000005</v>
      </c>
      <c r="AI531" s="104"/>
      <c r="AJ531" s="104"/>
      <c r="AK531" s="105"/>
      <c r="AL531" s="104" t="s">
        <v>124</v>
      </c>
      <c r="AM531" s="104"/>
      <c r="AN531" s="98"/>
      <c r="AO531" s="102" t="s">
        <v>2223</v>
      </c>
      <c r="AP531" s="102"/>
      <c r="AQ531" s="19"/>
      <c r="AR531" s="102"/>
      <c r="AS531" s="102"/>
      <c r="AT531" s="102"/>
      <c r="AU531" s="102"/>
      <c r="AV531" s="102"/>
      <c r="AW531" s="102"/>
      <c r="AX531" s="89" t="s">
        <v>141</v>
      </c>
      <c r="AY531" s="102"/>
      <c r="FR531" s="1"/>
      <c r="FS531" s="1"/>
      <c r="FT531" s="1"/>
      <c r="FU531" s="1"/>
      <c r="FV531" s="1"/>
      <c r="FW531" s="1"/>
      <c r="FX531" s="1"/>
      <c r="FY531" s="1"/>
      <c r="FZ531" s="1"/>
      <c r="GA531" s="1"/>
      <c r="GB531" s="1"/>
      <c r="GC531" s="1"/>
      <c r="GD531" s="1"/>
      <c r="GE531" s="1"/>
      <c r="GF531" s="1"/>
      <c r="GG531" s="1"/>
      <c r="GH531" s="1"/>
    </row>
    <row r="532" spans="1:190" ht="12.95" customHeight="1" x14ac:dyDescent="0.25">
      <c r="A532" s="98" t="s">
        <v>471</v>
      </c>
      <c r="B532" s="98"/>
      <c r="C532" s="99">
        <v>210030134</v>
      </c>
      <c r="D532" s="98">
        <v>21102347</v>
      </c>
      <c r="E532" s="167" t="str">
        <f>VLOOKUP(D532:D1072,'[8]Plan Report'!$B$812:$C$1352,2,0)</f>
        <v>1713 Т</v>
      </c>
      <c r="F532" s="98"/>
      <c r="G532" s="98" t="s">
        <v>2034</v>
      </c>
      <c r="H532" s="102" t="s">
        <v>2035</v>
      </c>
      <c r="I532" s="102" t="s">
        <v>2036</v>
      </c>
      <c r="J532" s="102" t="s">
        <v>405</v>
      </c>
      <c r="K532" s="102" t="s">
        <v>406</v>
      </c>
      <c r="L532" s="102"/>
      <c r="M532" s="98" t="s">
        <v>246</v>
      </c>
      <c r="N532" s="102" t="s">
        <v>117</v>
      </c>
      <c r="O532" s="98" t="s">
        <v>407</v>
      </c>
      <c r="P532" s="98" t="s">
        <v>1478</v>
      </c>
      <c r="Q532" s="102" t="s">
        <v>120</v>
      </c>
      <c r="R532" s="98" t="s">
        <v>117</v>
      </c>
      <c r="S532" s="102" t="s">
        <v>408</v>
      </c>
      <c r="T532" s="98" t="s">
        <v>409</v>
      </c>
      <c r="U532" s="102">
        <v>60</v>
      </c>
      <c r="V532" s="102" t="s">
        <v>410</v>
      </c>
      <c r="W532" s="98"/>
      <c r="X532" s="102"/>
      <c r="Y532" s="98"/>
      <c r="Z532" s="62" t="s">
        <v>246</v>
      </c>
      <c r="AA532" s="98">
        <v>90</v>
      </c>
      <c r="AB532" s="103">
        <v>10</v>
      </c>
      <c r="AC532" s="102" t="s">
        <v>501</v>
      </c>
      <c r="AD532" s="102" t="s">
        <v>123</v>
      </c>
      <c r="AE532" s="84">
        <v>9</v>
      </c>
      <c r="AF532" s="84">
        <v>3951.82</v>
      </c>
      <c r="AG532" s="85">
        <f t="shared" si="16"/>
        <v>35566.380000000005</v>
      </c>
      <c r="AH532" s="86">
        <f t="shared" si="17"/>
        <v>39834.345600000008</v>
      </c>
      <c r="AI532" s="104"/>
      <c r="AJ532" s="104"/>
      <c r="AK532" s="105"/>
      <c r="AL532" s="104" t="s">
        <v>124</v>
      </c>
      <c r="AM532" s="104"/>
      <c r="AN532" s="98"/>
      <c r="AO532" s="102" t="s">
        <v>2224</v>
      </c>
      <c r="AP532" s="102"/>
      <c r="AQ532" s="19"/>
      <c r="AR532" s="102"/>
      <c r="AS532" s="102"/>
      <c r="AT532" s="102"/>
      <c r="AU532" s="102"/>
      <c r="AV532" s="102"/>
      <c r="AW532" s="102"/>
      <c r="AX532" s="89" t="s">
        <v>141</v>
      </c>
      <c r="AY532" s="102"/>
      <c r="FR532" s="1"/>
      <c r="FS532" s="1"/>
      <c r="FT532" s="1"/>
      <c r="FU532" s="1"/>
      <c r="FV532" s="1"/>
      <c r="FW532" s="1"/>
      <c r="FX532" s="1"/>
      <c r="FY532" s="1"/>
      <c r="FZ532" s="1"/>
      <c r="GA532" s="1"/>
      <c r="GB532" s="1"/>
      <c r="GC532" s="1"/>
      <c r="GD532" s="1"/>
      <c r="GE532" s="1"/>
      <c r="GF532" s="1"/>
      <c r="GG532" s="1"/>
      <c r="GH532" s="1"/>
    </row>
    <row r="533" spans="1:190" ht="12.95" customHeight="1" x14ac:dyDescent="0.25">
      <c r="A533" s="98" t="s">
        <v>471</v>
      </c>
      <c r="B533" s="98"/>
      <c r="C533" s="99">
        <v>210030150</v>
      </c>
      <c r="D533" s="99">
        <v>21101030</v>
      </c>
      <c r="E533" s="167" t="str">
        <f>VLOOKUP(D533:D1073,'[8]Plan Report'!$B$812:$C$1352,2,0)</f>
        <v>2152 Т</v>
      </c>
      <c r="F533" s="98"/>
      <c r="G533" s="98" t="s">
        <v>2040</v>
      </c>
      <c r="H533" s="102" t="s">
        <v>444</v>
      </c>
      <c r="I533" s="102" t="s">
        <v>2041</v>
      </c>
      <c r="J533" s="102" t="s">
        <v>116</v>
      </c>
      <c r="K533" s="102" t="s">
        <v>406</v>
      </c>
      <c r="L533" s="102" t="s">
        <v>454</v>
      </c>
      <c r="M533" s="98" t="s">
        <v>82</v>
      </c>
      <c r="N533" s="102" t="s">
        <v>117</v>
      </c>
      <c r="O533" s="98" t="s">
        <v>407</v>
      </c>
      <c r="P533" s="98" t="s">
        <v>1478</v>
      </c>
      <c r="Q533" s="102" t="s">
        <v>120</v>
      </c>
      <c r="R533" s="98" t="s">
        <v>117</v>
      </c>
      <c r="S533" s="102" t="s">
        <v>408</v>
      </c>
      <c r="T533" s="98" t="s">
        <v>409</v>
      </c>
      <c r="U533" s="102">
        <v>60</v>
      </c>
      <c r="V533" s="102" t="s">
        <v>410</v>
      </c>
      <c r="W533" s="98"/>
      <c r="X533" s="102"/>
      <c r="Y533" s="98"/>
      <c r="Z533" s="98">
        <v>30</v>
      </c>
      <c r="AA533" s="98">
        <v>60</v>
      </c>
      <c r="AB533" s="103">
        <v>10</v>
      </c>
      <c r="AC533" s="102" t="s">
        <v>411</v>
      </c>
      <c r="AD533" s="102" t="s">
        <v>123</v>
      </c>
      <c r="AE533" s="84">
        <v>2</v>
      </c>
      <c r="AF533" s="84">
        <v>258000</v>
      </c>
      <c r="AG533" s="85">
        <f t="shared" si="16"/>
        <v>516000</v>
      </c>
      <c r="AH533" s="86">
        <f t="shared" si="17"/>
        <v>577920</v>
      </c>
      <c r="AI533" s="104"/>
      <c r="AJ533" s="104"/>
      <c r="AK533" s="105"/>
      <c r="AL533" s="104" t="s">
        <v>124</v>
      </c>
      <c r="AM533" s="104"/>
      <c r="AN533" s="98"/>
      <c r="AO533" s="102" t="s">
        <v>2225</v>
      </c>
      <c r="AP533" s="102"/>
      <c r="AQ533" s="19"/>
      <c r="AR533" s="102"/>
      <c r="AS533" s="102"/>
      <c r="AT533" s="102"/>
      <c r="AU533" s="102"/>
      <c r="AV533" s="102"/>
      <c r="AW533" s="102"/>
      <c r="AX533" s="89" t="s">
        <v>141</v>
      </c>
      <c r="AY533" s="102"/>
      <c r="FR533" s="1"/>
      <c r="FS533" s="1"/>
      <c r="FT533" s="1"/>
      <c r="FU533" s="1"/>
      <c r="FV533" s="1"/>
      <c r="FW533" s="1"/>
      <c r="FX533" s="1"/>
      <c r="FY533" s="1"/>
      <c r="FZ533" s="1"/>
      <c r="GA533" s="1"/>
      <c r="GB533" s="1"/>
      <c r="GC533" s="1"/>
      <c r="GD533" s="1"/>
      <c r="GE533" s="1"/>
      <c r="GF533" s="1"/>
      <c r="GG533" s="1"/>
      <c r="GH533" s="1"/>
    </row>
    <row r="534" spans="1:190" ht="12.95" customHeight="1" x14ac:dyDescent="0.25">
      <c r="A534" s="98" t="s">
        <v>142</v>
      </c>
      <c r="B534" s="98"/>
      <c r="C534" s="99">
        <v>210030307</v>
      </c>
      <c r="D534" s="98">
        <v>21102384</v>
      </c>
      <c r="E534" s="167" t="str">
        <f>VLOOKUP(D534:D1074,'[8]Plan Report'!$B$812:$C$1352,2,0)</f>
        <v>1729 Т</v>
      </c>
      <c r="F534" s="98"/>
      <c r="G534" s="98" t="s">
        <v>2226</v>
      </c>
      <c r="H534" s="102" t="s">
        <v>2227</v>
      </c>
      <c r="I534" s="102" t="s">
        <v>2228</v>
      </c>
      <c r="J534" s="102" t="s">
        <v>405</v>
      </c>
      <c r="K534" s="102" t="s">
        <v>406</v>
      </c>
      <c r="L534" s="102" t="s">
        <v>454</v>
      </c>
      <c r="M534" s="98" t="s">
        <v>82</v>
      </c>
      <c r="N534" s="102" t="s">
        <v>117</v>
      </c>
      <c r="O534" s="98" t="s">
        <v>407</v>
      </c>
      <c r="P534" s="98" t="s">
        <v>1478</v>
      </c>
      <c r="Q534" s="102" t="s">
        <v>120</v>
      </c>
      <c r="R534" s="98" t="s">
        <v>117</v>
      </c>
      <c r="S534" s="102" t="s">
        <v>408</v>
      </c>
      <c r="T534" s="98" t="s">
        <v>409</v>
      </c>
      <c r="U534" s="102">
        <v>60</v>
      </c>
      <c r="V534" s="102" t="s">
        <v>410</v>
      </c>
      <c r="W534" s="98"/>
      <c r="X534" s="102"/>
      <c r="Y534" s="98"/>
      <c r="Z534" s="98">
        <v>30</v>
      </c>
      <c r="AA534" s="98">
        <v>60</v>
      </c>
      <c r="AB534" s="103">
        <v>10</v>
      </c>
      <c r="AC534" s="102" t="s">
        <v>448</v>
      </c>
      <c r="AD534" s="102" t="s">
        <v>123</v>
      </c>
      <c r="AE534" s="84">
        <v>200</v>
      </c>
      <c r="AF534" s="84">
        <v>5495.71</v>
      </c>
      <c r="AG534" s="85">
        <f t="shared" si="16"/>
        <v>1099142</v>
      </c>
      <c r="AH534" s="86">
        <f t="shared" si="17"/>
        <v>1231039.04</v>
      </c>
      <c r="AI534" s="104"/>
      <c r="AJ534" s="104"/>
      <c r="AK534" s="105"/>
      <c r="AL534" s="104" t="s">
        <v>124</v>
      </c>
      <c r="AM534" s="104"/>
      <c r="AN534" s="98"/>
      <c r="AO534" s="102" t="s">
        <v>2229</v>
      </c>
      <c r="AP534" s="102"/>
      <c r="AQ534" s="19"/>
      <c r="AR534" s="102"/>
      <c r="AS534" s="102"/>
      <c r="AT534" s="102"/>
      <c r="AU534" s="102"/>
      <c r="AV534" s="102"/>
      <c r="AW534" s="102"/>
      <c r="AX534" s="89" t="s">
        <v>141</v>
      </c>
      <c r="AY534" s="102"/>
      <c r="FR534" s="1"/>
      <c r="FS534" s="1"/>
      <c r="FT534" s="1"/>
      <c r="FU534" s="1"/>
      <c r="FV534" s="1"/>
      <c r="FW534" s="1"/>
      <c r="FX534" s="1"/>
      <c r="FY534" s="1"/>
      <c r="FZ534" s="1"/>
      <c r="GA534" s="1"/>
      <c r="GB534" s="1"/>
      <c r="GC534" s="1"/>
      <c r="GD534" s="1"/>
      <c r="GE534" s="1"/>
      <c r="GF534" s="1"/>
      <c r="GG534" s="1"/>
      <c r="GH534" s="1"/>
    </row>
    <row r="535" spans="1:190" ht="12.95" customHeight="1" x14ac:dyDescent="0.25">
      <c r="A535" s="98" t="s">
        <v>471</v>
      </c>
      <c r="B535" s="98"/>
      <c r="C535" s="99">
        <v>210030335</v>
      </c>
      <c r="D535" s="99">
        <v>21100851</v>
      </c>
      <c r="E535" s="167" t="str">
        <f>VLOOKUP(D535:D1075,'[8]Plan Report'!$B$812:$C$1352,2,0)</f>
        <v>1734 Т</v>
      </c>
      <c r="F535" s="98"/>
      <c r="G535" s="98" t="s">
        <v>2216</v>
      </c>
      <c r="H535" s="102" t="s">
        <v>468</v>
      </c>
      <c r="I535" s="102" t="s">
        <v>2217</v>
      </c>
      <c r="J535" s="102" t="s">
        <v>405</v>
      </c>
      <c r="K535" s="102" t="s">
        <v>406</v>
      </c>
      <c r="L535" s="106"/>
      <c r="M535" s="107" t="s">
        <v>246</v>
      </c>
      <c r="N535" s="106" t="s">
        <v>117</v>
      </c>
      <c r="O535" s="107" t="s">
        <v>407</v>
      </c>
      <c r="P535" s="107" t="s">
        <v>1478</v>
      </c>
      <c r="Q535" s="106" t="s">
        <v>120</v>
      </c>
      <c r="R535" s="98" t="s">
        <v>117</v>
      </c>
      <c r="S535" s="106" t="s">
        <v>408</v>
      </c>
      <c r="T535" s="107" t="s">
        <v>409</v>
      </c>
      <c r="U535" s="106">
        <v>60</v>
      </c>
      <c r="V535" s="106" t="s">
        <v>410</v>
      </c>
      <c r="W535" s="107"/>
      <c r="X535" s="106"/>
      <c r="Y535" s="107"/>
      <c r="Z535" s="62" t="s">
        <v>246</v>
      </c>
      <c r="AA535" s="107">
        <v>90</v>
      </c>
      <c r="AB535" s="108">
        <v>10</v>
      </c>
      <c r="AC535" s="106" t="s">
        <v>448</v>
      </c>
      <c r="AD535" s="106" t="s">
        <v>123</v>
      </c>
      <c r="AE535" s="84">
        <v>6</v>
      </c>
      <c r="AF535" s="84">
        <v>7101.6</v>
      </c>
      <c r="AG535" s="85">
        <f t="shared" si="16"/>
        <v>42609.600000000006</v>
      </c>
      <c r="AH535" s="86">
        <f t="shared" si="17"/>
        <v>47722.752000000008</v>
      </c>
      <c r="AI535" s="104"/>
      <c r="AJ535" s="104"/>
      <c r="AK535" s="105"/>
      <c r="AL535" s="104" t="s">
        <v>124</v>
      </c>
      <c r="AM535" s="104"/>
      <c r="AN535" s="98"/>
      <c r="AO535" s="102" t="s">
        <v>2230</v>
      </c>
      <c r="AP535" s="102"/>
      <c r="AQ535" s="19"/>
      <c r="AR535" s="102"/>
      <c r="AS535" s="102"/>
      <c r="AT535" s="102"/>
      <c r="AU535" s="102"/>
      <c r="AV535" s="102"/>
      <c r="AW535" s="102"/>
      <c r="AX535" s="89" t="s">
        <v>141</v>
      </c>
      <c r="AY535" s="102"/>
      <c r="FR535" s="1"/>
      <c r="FS535" s="1"/>
      <c r="FT535" s="1"/>
      <c r="FU535" s="1"/>
      <c r="FV535" s="1"/>
      <c r="FW535" s="1"/>
      <c r="FX535" s="1"/>
      <c r="FY535" s="1"/>
      <c r="FZ535" s="1"/>
      <c r="GA535" s="1"/>
      <c r="GB535" s="1"/>
      <c r="GC535" s="1"/>
      <c r="GD535" s="1"/>
      <c r="GE535" s="1"/>
      <c r="GF535" s="1"/>
      <c r="GG535" s="1"/>
      <c r="GH535" s="1"/>
    </row>
    <row r="536" spans="1:190" ht="12.95" customHeight="1" x14ac:dyDescent="0.25">
      <c r="A536" s="98" t="s">
        <v>471</v>
      </c>
      <c r="B536" s="98"/>
      <c r="C536" s="99">
        <v>210030870</v>
      </c>
      <c r="D536" s="99">
        <v>21102399</v>
      </c>
      <c r="E536" s="167" t="str">
        <f>VLOOKUP(D536:D1076,'[8]Plan Report'!$B$812:$C$1352,2,0)</f>
        <v>1783 Т</v>
      </c>
      <c r="F536" s="98"/>
      <c r="G536" s="98" t="s">
        <v>2231</v>
      </c>
      <c r="H536" s="102" t="s">
        <v>2072</v>
      </c>
      <c r="I536" s="102" t="s">
        <v>2232</v>
      </c>
      <c r="J536" s="102" t="s">
        <v>405</v>
      </c>
      <c r="K536" s="102" t="s">
        <v>406</v>
      </c>
      <c r="L536" s="102"/>
      <c r="M536" s="98" t="s">
        <v>246</v>
      </c>
      <c r="N536" s="102" t="s">
        <v>117</v>
      </c>
      <c r="O536" s="98" t="s">
        <v>407</v>
      </c>
      <c r="P536" s="98" t="s">
        <v>1478</v>
      </c>
      <c r="Q536" s="102" t="s">
        <v>120</v>
      </c>
      <c r="R536" s="98" t="s">
        <v>117</v>
      </c>
      <c r="S536" s="102" t="s">
        <v>408</v>
      </c>
      <c r="T536" s="98" t="s">
        <v>409</v>
      </c>
      <c r="U536" s="102">
        <v>60</v>
      </c>
      <c r="V536" s="102" t="s">
        <v>410</v>
      </c>
      <c r="W536" s="98"/>
      <c r="X536" s="102"/>
      <c r="Y536" s="98"/>
      <c r="Z536" s="62" t="s">
        <v>246</v>
      </c>
      <c r="AA536" s="98">
        <v>90</v>
      </c>
      <c r="AB536" s="103">
        <v>10</v>
      </c>
      <c r="AC536" s="102" t="s">
        <v>1148</v>
      </c>
      <c r="AD536" s="102" t="s">
        <v>123</v>
      </c>
      <c r="AE536" s="84">
        <v>1</v>
      </c>
      <c r="AF536" s="84">
        <v>32532.5</v>
      </c>
      <c r="AG536" s="85">
        <f t="shared" si="16"/>
        <v>32532.5</v>
      </c>
      <c r="AH536" s="86">
        <f t="shared" si="17"/>
        <v>36436.400000000001</v>
      </c>
      <c r="AI536" s="104"/>
      <c r="AJ536" s="104"/>
      <c r="AK536" s="105"/>
      <c r="AL536" s="104" t="s">
        <v>124</v>
      </c>
      <c r="AM536" s="104"/>
      <c r="AN536" s="98"/>
      <c r="AO536" s="102" t="s">
        <v>2233</v>
      </c>
      <c r="AP536" s="102"/>
      <c r="AQ536" s="19"/>
      <c r="AR536" s="102"/>
      <c r="AS536" s="102"/>
      <c r="AT536" s="102"/>
      <c r="AU536" s="102"/>
      <c r="AV536" s="102"/>
      <c r="AW536" s="102"/>
      <c r="AX536" s="89" t="s">
        <v>141</v>
      </c>
      <c r="AY536" s="102"/>
      <c r="FR536" s="1"/>
      <c r="FS536" s="1"/>
      <c r="FT536" s="1"/>
      <c r="FU536" s="1"/>
      <c r="FV536" s="1"/>
      <c r="FW536" s="1"/>
      <c r="FX536" s="1"/>
      <c r="FY536" s="1"/>
      <c r="FZ536" s="1"/>
      <c r="GA536" s="1"/>
      <c r="GB536" s="1"/>
      <c r="GC536" s="1"/>
      <c r="GD536" s="1"/>
      <c r="GE536" s="1"/>
      <c r="GF536" s="1"/>
      <c r="GG536" s="1"/>
      <c r="GH536" s="1"/>
    </row>
    <row r="537" spans="1:190" ht="12.95" customHeight="1" x14ac:dyDescent="0.25">
      <c r="A537" s="98" t="s">
        <v>471</v>
      </c>
      <c r="B537" s="98"/>
      <c r="C537" s="99">
        <v>210031402</v>
      </c>
      <c r="D537" s="99">
        <v>21102357</v>
      </c>
      <c r="E537" s="167" t="str">
        <f>VLOOKUP(D537:D1077,'[8]Plan Report'!$B$812:$C$1352,2,0)</f>
        <v>2232 Т</v>
      </c>
      <c r="F537" s="98"/>
      <c r="G537" s="98" t="s">
        <v>2234</v>
      </c>
      <c r="H537" s="102" t="s">
        <v>2206</v>
      </c>
      <c r="I537" s="102" t="s">
        <v>2235</v>
      </c>
      <c r="J537" s="102" t="s">
        <v>405</v>
      </c>
      <c r="K537" s="102" t="s">
        <v>406</v>
      </c>
      <c r="L537" s="102"/>
      <c r="M537" s="98" t="s">
        <v>246</v>
      </c>
      <c r="N537" s="102" t="s">
        <v>117</v>
      </c>
      <c r="O537" s="98" t="s">
        <v>407</v>
      </c>
      <c r="P537" s="98" t="s">
        <v>1478</v>
      </c>
      <c r="Q537" s="102" t="s">
        <v>120</v>
      </c>
      <c r="R537" s="98" t="s">
        <v>117</v>
      </c>
      <c r="S537" s="102" t="s">
        <v>408</v>
      </c>
      <c r="T537" s="98" t="s">
        <v>409</v>
      </c>
      <c r="U537" s="102">
        <v>60</v>
      </c>
      <c r="V537" s="102" t="s">
        <v>410</v>
      </c>
      <c r="W537" s="98"/>
      <c r="X537" s="102"/>
      <c r="Y537" s="98"/>
      <c r="Z537" s="62" t="s">
        <v>246</v>
      </c>
      <c r="AA537" s="98">
        <v>90</v>
      </c>
      <c r="AB537" s="103">
        <v>10</v>
      </c>
      <c r="AC537" s="102" t="s">
        <v>411</v>
      </c>
      <c r="AD537" s="102" t="s">
        <v>123</v>
      </c>
      <c r="AE537" s="84">
        <v>10</v>
      </c>
      <c r="AF537" s="84">
        <v>733.2</v>
      </c>
      <c r="AG537" s="85">
        <f t="shared" si="16"/>
        <v>7332</v>
      </c>
      <c r="AH537" s="86">
        <f t="shared" si="17"/>
        <v>8211.84</v>
      </c>
      <c r="AI537" s="104"/>
      <c r="AJ537" s="104"/>
      <c r="AK537" s="105"/>
      <c r="AL537" s="104" t="s">
        <v>124</v>
      </c>
      <c r="AM537" s="104"/>
      <c r="AN537" s="98"/>
      <c r="AO537" s="102" t="s">
        <v>2236</v>
      </c>
      <c r="AP537" s="102"/>
      <c r="AQ537" s="19"/>
      <c r="AR537" s="102"/>
      <c r="AS537" s="102"/>
      <c r="AT537" s="102"/>
      <c r="AU537" s="102"/>
      <c r="AV537" s="102"/>
      <c r="AW537" s="102"/>
      <c r="AX537" s="89" t="s">
        <v>141</v>
      </c>
      <c r="AY537" s="102"/>
      <c r="FR537" s="1"/>
      <c r="FS537" s="1"/>
      <c r="FT537" s="1"/>
      <c r="FU537" s="1"/>
      <c r="FV537" s="1"/>
      <c r="FW537" s="1"/>
      <c r="FX537" s="1"/>
      <c r="FY537" s="1"/>
      <c r="FZ537" s="1"/>
      <c r="GA537" s="1"/>
      <c r="GB537" s="1"/>
      <c r="GC537" s="1"/>
      <c r="GD537" s="1"/>
      <c r="GE537" s="1"/>
      <c r="GF537" s="1"/>
      <c r="GG537" s="1"/>
      <c r="GH537" s="1"/>
    </row>
    <row r="538" spans="1:190" ht="12.95" customHeight="1" x14ac:dyDescent="0.25">
      <c r="A538" s="98" t="s">
        <v>471</v>
      </c>
      <c r="B538" s="98"/>
      <c r="C538" s="99">
        <v>210033641</v>
      </c>
      <c r="D538" s="99">
        <v>21102340</v>
      </c>
      <c r="E538" s="167" t="str">
        <f>VLOOKUP(D538:D1078,'[8]Plan Report'!$B$812:$C$1352,2,0)</f>
        <v>1932 Т</v>
      </c>
      <c r="F538" s="98"/>
      <c r="G538" s="98" t="s">
        <v>2029</v>
      </c>
      <c r="H538" s="102" t="s">
        <v>2027</v>
      </c>
      <c r="I538" s="102" t="s">
        <v>2030</v>
      </c>
      <c r="J538" s="102" t="s">
        <v>405</v>
      </c>
      <c r="K538" s="102" t="s">
        <v>406</v>
      </c>
      <c r="L538" s="102"/>
      <c r="M538" s="98" t="s">
        <v>246</v>
      </c>
      <c r="N538" s="102" t="s">
        <v>117</v>
      </c>
      <c r="O538" s="98" t="s">
        <v>407</v>
      </c>
      <c r="P538" s="98" t="s">
        <v>1478</v>
      </c>
      <c r="Q538" s="102" t="s">
        <v>120</v>
      </c>
      <c r="R538" s="98" t="s">
        <v>117</v>
      </c>
      <c r="S538" s="102" t="s">
        <v>408</v>
      </c>
      <c r="T538" s="98" t="s">
        <v>409</v>
      </c>
      <c r="U538" s="102">
        <v>60</v>
      </c>
      <c r="V538" s="102" t="s">
        <v>410</v>
      </c>
      <c r="W538" s="98"/>
      <c r="X538" s="102"/>
      <c r="Y538" s="98"/>
      <c r="Z538" s="62" t="s">
        <v>246</v>
      </c>
      <c r="AA538" s="98">
        <v>90</v>
      </c>
      <c r="AB538" s="103">
        <v>10</v>
      </c>
      <c r="AC538" s="102" t="s">
        <v>411</v>
      </c>
      <c r="AD538" s="102" t="s">
        <v>123</v>
      </c>
      <c r="AE538" s="84">
        <v>10</v>
      </c>
      <c r="AF538" s="84">
        <v>3304.21</v>
      </c>
      <c r="AG538" s="85">
        <f t="shared" ref="AG538:AG601" si="18">AE538*AF538</f>
        <v>33042.1</v>
      </c>
      <c r="AH538" s="86">
        <f t="shared" ref="AH538:AH601" si="19">AG538*1.12</f>
        <v>37007.152000000002</v>
      </c>
      <c r="AI538" s="104"/>
      <c r="AJ538" s="104"/>
      <c r="AK538" s="105"/>
      <c r="AL538" s="104" t="s">
        <v>124</v>
      </c>
      <c r="AM538" s="104"/>
      <c r="AN538" s="98"/>
      <c r="AO538" s="102" t="s">
        <v>2237</v>
      </c>
      <c r="AP538" s="102"/>
      <c r="AQ538" s="19"/>
      <c r="AR538" s="102"/>
      <c r="AS538" s="102"/>
      <c r="AT538" s="102"/>
      <c r="AU538" s="102"/>
      <c r="AV538" s="102"/>
      <c r="AW538" s="102"/>
      <c r="AX538" s="89" t="s">
        <v>141</v>
      </c>
      <c r="AY538" s="102"/>
      <c r="FR538" s="1"/>
      <c r="FS538" s="1"/>
      <c r="FT538" s="1"/>
      <c r="FU538" s="1"/>
      <c r="FV538" s="1"/>
      <c r="FW538" s="1"/>
      <c r="FX538" s="1"/>
      <c r="FY538" s="1"/>
      <c r="FZ538" s="1"/>
      <c r="GA538" s="1"/>
      <c r="GB538" s="1"/>
      <c r="GC538" s="1"/>
      <c r="GD538" s="1"/>
      <c r="GE538" s="1"/>
      <c r="GF538" s="1"/>
      <c r="GG538" s="1"/>
      <c r="GH538" s="1"/>
    </row>
    <row r="539" spans="1:190" ht="12.95" customHeight="1" x14ac:dyDescent="0.25">
      <c r="A539" s="98" t="s">
        <v>471</v>
      </c>
      <c r="B539" s="98"/>
      <c r="C539" s="99">
        <v>210033891</v>
      </c>
      <c r="D539" s="99">
        <v>21102379</v>
      </c>
      <c r="E539" s="167" t="str">
        <f>VLOOKUP(D539:D1079,'[8]Plan Report'!$B$812:$C$1352,2,0)</f>
        <v>1714 Т</v>
      </c>
      <c r="F539" s="98"/>
      <c r="G539" s="98" t="s">
        <v>2057</v>
      </c>
      <c r="H539" s="102" t="s">
        <v>2058</v>
      </c>
      <c r="I539" s="102" t="s">
        <v>2059</v>
      </c>
      <c r="J539" s="102" t="s">
        <v>405</v>
      </c>
      <c r="K539" s="102" t="s">
        <v>406</v>
      </c>
      <c r="L539" s="102"/>
      <c r="M539" s="98" t="s">
        <v>246</v>
      </c>
      <c r="N539" s="102" t="s">
        <v>117</v>
      </c>
      <c r="O539" s="98" t="s">
        <v>407</v>
      </c>
      <c r="P539" s="98" t="s">
        <v>1478</v>
      </c>
      <c r="Q539" s="102" t="s">
        <v>120</v>
      </c>
      <c r="R539" s="98" t="s">
        <v>117</v>
      </c>
      <c r="S539" s="102" t="s">
        <v>408</v>
      </c>
      <c r="T539" s="98" t="s">
        <v>409</v>
      </c>
      <c r="U539" s="102">
        <v>60</v>
      </c>
      <c r="V539" s="102" t="s">
        <v>410</v>
      </c>
      <c r="W539" s="98"/>
      <c r="X539" s="102"/>
      <c r="Y539" s="98"/>
      <c r="Z539" s="62" t="s">
        <v>246</v>
      </c>
      <c r="AA539" s="98">
        <v>90</v>
      </c>
      <c r="AB539" s="103">
        <v>10</v>
      </c>
      <c r="AC539" s="102" t="s">
        <v>501</v>
      </c>
      <c r="AD539" s="102" t="s">
        <v>123</v>
      </c>
      <c r="AE539" s="84">
        <v>20</v>
      </c>
      <c r="AF539" s="84">
        <v>1406.73</v>
      </c>
      <c r="AG539" s="85">
        <f t="shared" si="18"/>
        <v>28134.6</v>
      </c>
      <c r="AH539" s="86">
        <f t="shared" si="19"/>
        <v>31510.752</v>
      </c>
      <c r="AI539" s="104"/>
      <c r="AJ539" s="104"/>
      <c r="AK539" s="105"/>
      <c r="AL539" s="104" t="s">
        <v>124</v>
      </c>
      <c r="AM539" s="104"/>
      <c r="AN539" s="98"/>
      <c r="AO539" s="102" t="s">
        <v>2238</v>
      </c>
      <c r="AP539" s="102"/>
      <c r="AQ539" s="19"/>
      <c r="AR539" s="102"/>
      <c r="AS539" s="102"/>
      <c r="AT539" s="102"/>
      <c r="AU539" s="102"/>
      <c r="AV539" s="102"/>
      <c r="AW539" s="102"/>
      <c r="AX539" s="89" t="s">
        <v>141</v>
      </c>
      <c r="AY539" s="102"/>
      <c r="FR539" s="1"/>
      <c r="FS539" s="1"/>
      <c r="FT539" s="1"/>
      <c r="FU539" s="1"/>
      <c r="FV539" s="1"/>
      <c r="FW539" s="1"/>
      <c r="FX539" s="1"/>
      <c r="FY539" s="1"/>
      <c r="FZ539" s="1"/>
      <c r="GA539" s="1"/>
      <c r="GB539" s="1"/>
      <c r="GC539" s="1"/>
      <c r="GD539" s="1"/>
      <c r="GE539" s="1"/>
      <c r="GF539" s="1"/>
      <c r="GG539" s="1"/>
      <c r="GH539" s="1"/>
    </row>
    <row r="540" spans="1:190" ht="12.95" customHeight="1" x14ac:dyDescent="0.25">
      <c r="A540" s="98" t="s">
        <v>471</v>
      </c>
      <c r="B540" s="98"/>
      <c r="C540" s="99">
        <v>210036097</v>
      </c>
      <c r="D540" s="99">
        <v>21102361</v>
      </c>
      <c r="E540" s="167" t="str">
        <f>VLOOKUP(D540:D1080,'[8]Plan Report'!$B$812:$C$1352,2,0)</f>
        <v>2153 Т</v>
      </c>
      <c r="F540" s="98"/>
      <c r="G540" s="98" t="s">
        <v>2040</v>
      </c>
      <c r="H540" s="102" t="s">
        <v>444</v>
      </c>
      <c r="I540" s="102" t="s">
        <v>2041</v>
      </c>
      <c r="J540" s="102" t="s">
        <v>116</v>
      </c>
      <c r="K540" s="102" t="s">
        <v>406</v>
      </c>
      <c r="L540" s="102" t="s">
        <v>454</v>
      </c>
      <c r="M540" s="98" t="s">
        <v>82</v>
      </c>
      <c r="N540" s="102" t="s">
        <v>117</v>
      </c>
      <c r="O540" s="98" t="s">
        <v>407</v>
      </c>
      <c r="P540" s="98" t="s">
        <v>1478</v>
      </c>
      <c r="Q540" s="102" t="s">
        <v>120</v>
      </c>
      <c r="R540" s="98" t="s">
        <v>117</v>
      </c>
      <c r="S540" s="102" t="s">
        <v>408</v>
      </c>
      <c r="T540" s="98" t="s">
        <v>409</v>
      </c>
      <c r="U540" s="102">
        <v>60</v>
      </c>
      <c r="V540" s="102" t="s">
        <v>410</v>
      </c>
      <c r="W540" s="98"/>
      <c r="X540" s="102"/>
      <c r="Y540" s="98"/>
      <c r="Z540" s="98">
        <v>30</v>
      </c>
      <c r="AA540" s="98">
        <v>60</v>
      </c>
      <c r="AB540" s="103">
        <v>10</v>
      </c>
      <c r="AC540" s="102" t="s">
        <v>411</v>
      </c>
      <c r="AD540" s="102" t="s">
        <v>123</v>
      </c>
      <c r="AE540" s="84">
        <v>1</v>
      </c>
      <c r="AF540" s="84">
        <v>455026.2</v>
      </c>
      <c r="AG540" s="85">
        <f t="shared" si="18"/>
        <v>455026.2</v>
      </c>
      <c r="AH540" s="86">
        <f t="shared" si="19"/>
        <v>509629.34400000004</v>
      </c>
      <c r="AI540" s="104"/>
      <c r="AJ540" s="104"/>
      <c r="AK540" s="105"/>
      <c r="AL540" s="104" t="s">
        <v>124</v>
      </c>
      <c r="AM540" s="104"/>
      <c r="AN540" s="98"/>
      <c r="AO540" s="102" t="s">
        <v>2239</v>
      </c>
      <c r="AP540" s="102"/>
      <c r="AQ540" s="19"/>
      <c r="AR540" s="102"/>
      <c r="AS540" s="102"/>
      <c r="AT540" s="102"/>
      <c r="AU540" s="102"/>
      <c r="AV540" s="102"/>
      <c r="AW540" s="102"/>
      <c r="AX540" s="89" t="s">
        <v>141</v>
      </c>
      <c r="AY540" s="102"/>
      <c r="FR540" s="1"/>
      <c r="FS540" s="1"/>
      <c r="FT540" s="1"/>
      <c r="FU540" s="1"/>
      <c r="FV540" s="1"/>
      <c r="FW540" s="1"/>
      <c r="FX540" s="1"/>
      <c r="FY540" s="1"/>
      <c r="FZ540" s="1"/>
      <c r="GA540" s="1"/>
      <c r="GB540" s="1"/>
      <c r="GC540" s="1"/>
      <c r="GD540" s="1"/>
      <c r="GE540" s="1"/>
      <c r="GF540" s="1"/>
      <c r="GG540" s="1"/>
      <c r="GH540" s="1"/>
    </row>
    <row r="541" spans="1:190" ht="12.95" customHeight="1" x14ac:dyDescent="0.25">
      <c r="A541" s="98" t="s">
        <v>471</v>
      </c>
      <c r="B541" s="98"/>
      <c r="C541" s="99">
        <v>210036098</v>
      </c>
      <c r="D541" s="99">
        <v>21102370</v>
      </c>
      <c r="E541" s="167" t="str">
        <f>VLOOKUP(D541:D1081,'[8]Plan Report'!$B$812:$C$1352,2,0)</f>
        <v>1766 Т</v>
      </c>
      <c r="F541" s="98"/>
      <c r="G541" s="98" t="s">
        <v>2240</v>
      </c>
      <c r="H541" s="102" t="s">
        <v>2053</v>
      </c>
      <c r="I541" s="102" t="s">
        <v>2241</v>
      </c>
      <c r="J541" s="102" t="s">
        <v>116</v>
      </c>
      <c r="K541" s="102" t="s">
        <v>406</v>
      </c>
      <c r="L541" s="102" t="s">
        <v>454</v>
      </c>
      <c r="M541" s="98" t="s">
        <v>82</v>
      </c>
      <c r="N541" s="102" t="s">
        <v>117</v>
      </c>
      <c r="O541" s="98" t="s">
        <v>407</v>
      </c>
      <c r="P541" s="98" t="s">
        <v>1478</v>
      </c>
      <c r="Q541" s="102" t="s">
        <v>120</v>
      </c>
      <c r="R541" s="98" t="s">
        <v>117</v>
      </c>
      <c r="S541" s="102" t="s">
        <v>408</v>
      </c>
      <c r="T541" s="98" t="s">
        <v>409</v>
      </c>
      <c r="U541" s="102">
        <v>60</v>
      </c>
      <c r="V541" s="102" t="s">
        <v>410</v>
      </c>
      <c r="W541" s="98"/>
      <c r="X541" s="102"/>
      <c r="Y541" s="98"/>
      <c r="Z541" s="98">
        <v>30</v>
      </c>
      <c r="AA541" s="98">
        <v>60</v>
      </c>
      <c r="AB541" s="103">
        <v>10</v>
      </c>
      <c r="AC541" s="102" t="s">
        <v>411</v>
      </c>
      <c r="AD541" s="102" t="s">
        <v>123</v>
      </c>
      <c r="AE541" s="84">
        <v>10</v>
      </c>
      <c r="AF541" s="84">
        <v>15750</v>
      </c>
      <c r="AG541" s="85">
        <f t="shared" si="18"/>
        <v>157500</v>
      </c>
      <c r="AH541" s="86">
        <f t="shared" si="19"/>
        <v>176400.00000000003</v>
      </c>
      <c r="AI541" s="104"/>
      <c r="AJ541" s="104"/>
      <c r="AK541" s="105"/>
      <c r="AL541" s="104" t="s">
        <v>124</v>
      </c>
      <c r="AM541" s="104"/>
      <c r="AN541" s="98"/>
      <c r="AO541" s="102" t="s">
        <v>2242</v>
      </c>
      <c r="AP541" s="102"/>
      <c r="AQ541" s="19"/>
      <c r="AR541" s="102"/>
      <c r="AS541" s="102"/>
      <c r="AT541" s="102"/>
      <c r="AU541" s="102"/>
      <c r="AV541" s="102"/>
      <c r="AW541" s="102"/>
      <c r="AX541" s="89" t="s">
        <v>141</v>
      </c>
      <c r="AY541" s="102"/>
      <c r="FR541" s="1"/>
      <c r="FS541" s="1"/>
      <c r="FT541" s="1"/>
      <c r="FU541" s="1"/>
      <c r="FV541" s="1"/>
      <c r="FW541" s="1"/>
      <c r="FX541" s="1"/>
      <c r="FY541" s="1"/>
      <c r="FZ541" s="1"/>
      <c r="GA541" s="1"/>
      <c r="GB541" s="1"/>
      <c r="GC541" s="1"/>
      <c r="GD541" s="1"/>
      <c r="GE541" s="1"/>
      <c r="GF541" s="1"/>
      <c r="GG541" s="1"/>
      <c r="GH541" s="1"/>
    </row>
    <row r="542" spans="1:190" ht="12.95" customHeight="1" x14ac:dyDescent="0.25">
      <c r="A542" s="98" t="s">
        <v>471</v>
      </c>
      <c r="B542" s="98"/>
      <c r="C542" s="99">
        <v>210036099</v>
      </c>
      <c r="D542" s="99">
        <v>21102366</v>
      </c>
      <c r="E542" s="167" t="str">
        <f>VLOOKUP(D542:D1082,'[8]Plan Report'!$B$812:$C$1352,2,0)</f>
        <v>1807 Т</v>
      </c>
      <c r="F542" s="98"/>
      <c r="G542" s="98" t="s">
        <v>2243</v>
      </c>
      <c r="H542" s="102" t="s">
        <v>2071</v>
      </c>
      <c r="I542" s="102" t="s">
        <v>2244</v>
      </c>
      <c r="J542" s="102" t="s">
        <v>405</v>
      </c>
      <c r="K542" s="102" t="s">
        <v>406</v>
      </c>
      <c r="L542" s="102"/>
      <c r="M542" s="98" t="s">
        <v>246</v>
      </c>
      <c r="N542" s="102" t="s">
        <v>117</v>
      </c>
      <c r="O542" s="98" t="s">
        <v>407</v>
      </c>
      <c r="P542" s="98" t="s">
        <v>1478</v>
      </c>
      <c r="Q542" s="102" t="s">
        <v>120</v>
      </c>
      <c r="R542" s="98" t="s">
        <v>117</v>
      </c>
      <c r="S542" s="102" t="s">
        <v>408</v>
      </c>
      <c r="T542" s="98" t="s">
        <v>409</v>
      </c>
      <c r="U542" s="102">
        <v>60</v>
      </c>
      <c r="V542" s="102" t="s">
        <v>410</v>
      </c>
      <c r="W542" s="98"/>
      <c r="X542" s="102"/>
      <c r="Y542" s="98"/>
      <c r="Z542" s="62" t="s">
        <v>246</v>
      </c>
      <c r="AA542" s="98">
        <v>90</v>
      </c>
      <c r="AB542" s="103">
        <v>10</v>
      </c>
      <c r="AC542" s="102" t="s">
        <v>411</v>
      </c>
      <c r="AD542" s="102" t="s">
        <v>123</v>
      </c>
      <c r="AE542" s="84">
        <v>5</v>
      </c>
      <c r="AF542" s="84">
        <v>12351.94</v>
      </c>
      <c r="AG542" s="85">
        <f t="shared" si="18"/>
        <v>61759.700000000004</v>
      </c>
      <c r="AH542" s="86">
        <f t="shared" si="19"/>
        <v>69170.864000000016</v>
      </c>
      <c r="AI542" s="104"/>
      <c r="AJ542" s="104"/>
      <c r="AK542" s="105"/>
      <c r="AL542" s="104" t="s">
        <v>124</v>
      </c>
      <c r="AM542" s="104"/>
      <c r="AN542" s="98"/>
      <c r="AO542" s="102" t="s">
        <v>2245</v>
      </c>
      <c r="AP542" s="102"/>
      <c r="AQ542" s="19"/>
      <c r="AR542" s="102"/>
      <c r="AS542" s="102"/>
      <c r="AT542" s="102"/>
      <c r="AU542" s="102"/>
      <c r="AV542" s="102"/>
      <c r="AW542" s="102"/>
      <c r="AX542" s="89" t="s">
        <v>141</v>
      </c>
      <c r="AY542" s="102"/>
      <c r="FR542" s="1"/>
      <c r="FS542" s="1"/>
      <c r="FT542" s="1"/>
      <c r="FU542" s="1"/>
      <c r="FV542" s="1"/>
      <c r="FW542" s="1"/>
      <c r="FX542" s="1"/>
      <c r="FY542" s="1"/>
      <c r="FZ542" s="1"/>
      <c r="GA542" s="1"/>
      <c r="GB542" s="1"/>
      <c r="GC542" s="1"/>
      <c r="GD542" s="1"/>
      <c r="GE542" s="1"/>
      <c r="GF542" s="1"/>
      <c r="GG542" s="1"/>
      <c r="GH542" s="1"/>
    </row>
    <row r="543" spans="1:190" ht="12.95" customHeight="1" x14ac:dyDescent="0.25">
      <c r="A543" s="98" t="s">
        <v>471</v>
      </c>
      <c r="B543" s="98"/>
      <c r="C543" s="99">
        <v>210036100</v>
      </c>
      <c r="D543" s="99">
        <v>21102367</v>
      </c>
      <c r="E543" s="167" t="str">
        <f>VLOOKUP(D543:D1083,'[8]Plan Report'!$B$812:$C$1352,2,0)</f>
        <v>1808 Т</v>
      </c>
      <c r="F543" s="98"/>
      <c r="G543" s="98" t="s">
        <v>2243</v>
      </c>
      <c r="H543" s="102" t="s">
        <v>2071</v>
      </c>
      <c r="I543" s="102" t="s">
        <v>2244</v>
      </c>
      <c r="J543" s="102" t="s">
        <v>405</v>
      </c>
      <c r="K543" s="102" t="s">
        <v>406</v>
      </c>
      <c r="L543" s="102"/>
      <c r="M543" s="98" t="s">
        <v>246</v>
      </c>
      <c r="N543" s="102" t="s">
        <v>117</v>
      </c>
      <c r="O543" s="98" t="s">
        <v>407</v>
      </c>
      <c r="P543" s="98" t="s">
        <v>1478</v>
      </c>
      <c r="Q543" s="102" t="s">
        <v>120</v>
      </c>
      <c r="R543" s="98" t="s">
        <v>117</v>
      </c>
      <c r="S543" s="102" t="s">
        <v>408</v>
      </c>
      <c r="T543" s="98" t="s">
        <v>409</v>
      </c>
      <c r="U543" s="102">
        <v>60</v>
      </c>
      <c r="V543" s="102" t="s">
        <v>410</v>
      </c>
      <c r="W543" s="98"/>
      <c r="X543" s="102"/>
      <c r="Y543" s="98"/>
      <c r="Z543" s="62" t="s">
        <v>246</v>
      </c>
      <c r="AA543" s="98">
        <v>90</v>
      </c>
      <c r="AB543" s="103">
        <v>10</v>
      </c>
      <c r="AC543" s="102" t="s">
        <v>411</v>
      </c>
      <c r="AD543" s="102" t="s">
        <v>123</v>
      </c>
      <c r="AE543" s="84">
        <v>5</v>
      </c>
      <c r="AF543" s="84">
        <v>10712.3</v>
      </c>
      <c r="AG543" s="85">
        <f t="shared" si="18"/>
        <v>53561.5</v>
      </c>
      <c r="AH543" s="86">
        <f t="shared" si="19"/>
        <v>59988.880000000005</v>
      </c>
      <c r="AI543" s="104"/>
      <c r="AJ543" s="104"/>
      <c r="AK543" s="105"/>
      <c r="AL543" s="104" t="s">
        <v>124</v>
      </c>
      <c r="AM543" s="104"/>
      <c r="AN543" s="98"/>
      <c r="AO543" s="102" t="s">
        <v>2246</v>
      </c>
      <c r="AP543" s="102"/>
      <c r="AQ543" s="19"/>
      <c r="AR543" s="102"/>
      <c r="AS543" s="102"/>
      <c r="AT543" s="102"/>
      <c r="AU543" s="102"/>
      <c r="AV543" s="102"/>
      <c r="AW543" s="102"/>
      <c r="AX543" s="89" t="s">
        <v>141</v>
      </c>
      <c r="AY543" s="102"/>
      <c r="FR543" s="1"/>
      <c r="FS543" s="1"/>
      <c r="FT543" s="1"/>
      <c r="FU543" s="1"/>
      <c r="FV543" s="1"/>
      <c r="FW543" s="1"/>
      <c r="FX543" s="1"/>
      <c r="FY543" s="1"/>
      <c r="FZ543" s="1"/>
      <c r="GA543" s="1"/>
      <c r="GB543" s="1"/>
      <c r="GC543" s="1"/>
      <c r="GD543" s="1"/>
      <c r="GE543" s="1"/>
      <c r="GF543" s="1"/>
      <c r="GG543" s="1"/>
      <c r="GH543" s="1"/>
    </row>
    <row r="544" spans="1:190" ht="12.95" customHeight="1" x14ac:dyDescent="0.25">
      <c r="A544" s="98" t="s">
        <v>236</v>
      </c>
      <c r="B544" s="98"/>
      <c r="C544" s="99">
        <v>220000561</v>
      </c>
      <c r="D544" s="99">
        <v>21102391</v>
      </c>
      <c r="E544" s="167" t="str">
        <f>VLOOKUP(D544:D1084,'[8]Plan Report'!$B$812:$C$1352,2,0)</f>
        <v>2051 Т</v>
      </c>
      <c r="F544" s="98"/>
      <c r="G544" s="98" t="s">
        <v>2247</v>
      </c>
      <c r="H544" s="102" t="s">
        <v>1539</v>
      </c>
      <c r="I544" s="102" t="s">
        <v>2248</v>
      </c>
      <c r="J544" s="102" t="s">
        <v>116</v>
      </c>
      <c r="K544" s="102" t="s">
        <v>406</v>
      </c>
      <c r="L544" s="102" t="s">
        <v>454</v>
      </c>
      <c r="M544" s="98" t="s">
        <v>82</v>
      </c>
      <c r="N544" s="102" t="s">
        <v>117</v>
      </c>
      <c r="O544" s="98" t="s">
        <v>407</v>
      </c>
      <c r="P544" s="98" t="s">
        <v>1478</v>
      </c>
      <c r="Q544" s="102" t="s">
        <v>120</v>
      </c>
      <c r="R544" s="98" t="s">
        <v>117</v>
      </c>
      <c r="S544" s="102" t="s">
        <v>408</v>
      </c>
      <c r="T544" s="98" t="s">
        <v>409</v>
      </c>
      <c r="U544" s="102">
        <v>60</v>
      </c>
      <c r="V544" s="102" t="s">
        <v>410</v>
      </c>
      <c r="W544" s="98"/>
      <c r="X544" s="102"/>
      <c r="Y544" s="98"/>
      <c r="Z544" s="98">
        <v>30</v>
      </c>
      <c r="AA544" s="98">
        <v>60</v>
      </c>
      <c r="AB544" s="103">
        <v>10</v>
      </c>
      <c r="AC544" s="102" t="s">
        <v>411</v>
      </c>
      <c r="AD544" s="102" t="s">
        <v>123</v>
      </c>
      <c r="AE544" s="84">
        <v>8</v>
      </c>
      <c r="AF544" s="84">
        <v>22529.77</v>
      </c>
      <c r="AG544" s="85">
        <f t="shared" si="18"/>
        <v>180238.16</v>
      </c>
      <c r="AH544" s="86">
        <f t="shared" si="19"/>
        <v>201866.73920000001</v>
      </c>
      <c r="AI544" s="104"/>
      <c r="AJ544" s="104"/>
      <c r="AK544" s="105"/>
      <c r="AL544" s="104" t="s">
        <v>124</v>
      </c>
      <c r="AM544" s="104"/>
      <c r="AN544" s="98"/>
      <c r="AO544" s="102" t="s">
        <v>2249</v>
      </c>
      <c r="AP544" s="102"/>
      <c r="AQ544" s="19"/>
      <c r="AR544" s="102"/>
      <c r="AS544" s="102"/>
      <c r="AT544" s="102"/>
      <c r="AU544" s="102"/>
      <c r="AV544" s="102"/>
      <c r="AW544" s="102"/>
      <c r="AX544" s="89" t="s">
        <v>141</v>
      </c>
      <c r="AY544" s="102"/>
      <c r="FR544" s="1"/>
      <c r="FS544" s="1"/>
      <c r="FT544" s="1"/>
      <c r="FU544" s="1"/>
      <c r="FV544" s="1"/>
      <c r="FW544" s="1"/>
      <c r="FX544" s="1"/>
      <c r="FY544" s="1"/>
      <c r="FZ544" s="1"/>
      <c r="GA544" s="1"/>
      <c r="GB544" s="1"/>
      <c r="GC544" s="1"/>
      <c r="GD544" s="1"/>
      <c r="GE544" s="1"/>
      <c r="GF544" s="1"/>
      <c r="GG544" s="1"/>
      <c r="GH544" s="1"/>
    </row>
    <row r="545" spans="1:190" ht="12.95" customHeight="1" x14ac:dyDescent="0.25">
      <c r="A545" s="98" t="s">
        <v>236</v>
      </c>
      <c r="B545" s="98"/>
      <c r="C545" s="99">
        <v>220000564</v>
      </c>
      <c r="D545" s="99">
        <v>21102392</v>
      </c>
      <c r="E545" s="167" t="str">
        <f>VLOOKUP(D545:D1085,'[8]Plan Report'!$B$812:$C$1352,2,0)</f>
        <v>2052 Т</v>
      </c>
      <c r="F545" s="98"/>
      <c r="G545" s="98" t="s">
        <v>2250</v>
      </c>
      <c r="H545" s="102" t="s">
        <v>1539</v>
      </c>
      <c r="I545" s="102" t="s">
        <v>2251</v>
      </c>
      <c r="J545" s="102" t="s">
        <v>116</v>
      </c>
      <c r="K545" s="102" t="s">
        <v>406</v>
      </c>
      <c r="L545" s="102" t="s">
        <v>454</v>
      </c>
      <c r="M545" s="98" t="s">
        <v>82</v>
      </c>
      <c r="N545" s="102" t="s">
        <v>117</v>
      </c>
      <c r="O545" s="98" t="s">
        <v>407</v>
      </c>
      <c r="P545" s="98" t="s">
        <v>1478</v>
      </c>
      <c r="Q545" s="102" t="s">
        <v>120</v>
      </c>
      <c r="R545" s="98" t="s">
        <v>117</v>
      </c>
      <c r="S545" s="102" t="s">
        <v>408</v>
      </c>
      <c r="T545" s="98" t="s">
        <v>409</v>
      </c>
      <c r="U545" s="102">
        <v>60</v>
      </c>
      <c r="V545" s="102" t="s">
        <v>410</v>
      </c>
      <c r="W545" s="98"/>
      <c r="X545" s="102"/>
      <c r="Y545" s="98"/>
      <c r="Z545" s="98">
        <v>30</v>
      </c>
      <c r="AA545" s="98">
        <v>60</v>
      </c>
      <c r="AB545" s="103">
        <v>10</v>
      </c>
      <c r="AC545" s="102" t="s">
        <v>411</v>
      </c>
      <c r="AD545" s="102" t="s">
        <v>123</v>
      </c>
      <c r="AE545" s="84">
        <v>2</v>
      </c>
      <c r="AF545" s="84">
        <v>31035.7</v>
      </c>
      <c r="AG545" s="85">
        <f t="shared" si="18"/>
        <v>62071.4</v>
      </c>
      <c r="AH545" s="86">
        <f t="shared" si="19"/>
        <v>69519.968000000008</v>
      </c>
      <c r="AI545" s="104"/>
      <c r="AJ545" s="104"/>
      <c r="AK545" s="105"/>
      <c r="AL545" s="104" t="s">
        <v>124</v>
      </c>
      <c r="AM545" s="104"/>
      <c r="AN545" s="98"/>
      <c r="AO545" s="102" t="s">
        <v>2252</v>
      </c>
      <c r="AP545" s="102"/>
      <c r="AQ545" s="19"/>
      <c r="AR545" s="102"/>
      <c r="AS545" s="102"/>
      <c r="AT545" s="102"/>
      <c r="AU545" s="102"/>
      <c r="AV545" s="102"/>
      <c r="AW545" s="102"/>
      <c r="AX545" s="89" t="s">
        <v>141</v>
      </c>
      <c r="AY545" s="102"/>
      <c r="FR545" s="1"/>
      <c r="FS545" s="1"/>
      <c r="FT545" s="1"/>
      <c r="FU545" s="1"/>
      <c r="FV545" s="1"/>
      <c r="FW545" s="1"/>
      <c r="FX545" s="1"/>
      <c r="FY545" s="1"/>
      <c r="FZ545" s="1"/>
      <c r="GA545" s="1"/>
      <c r="GB545" s="1"/>
      <c r="GC545" s="1"/>
      <c r="GD545" s="1"/>
      <c r="GE545" s="1"/>
      <c r="GF545" s="1"/>
      <c r="GG545" s="1"/>
      <c r="GH545" s="1"/>
    </row>
    <row r="546" spans="1:190" ht="12.95" customHeight="1" x14ac:dyDescent="0.25">
      <c r="A546" s="98" t="s">
        <v>236</v>
      </c>
      <c r="B546" s="98"/>
      <c r="C546" s="99">
        <v>220000602</v>
      </c>
      <c r="D546" s="99">
        <v>21102394</v>
      </c>
      <c r="E546" s="167" t="str">
        <f>VLOOKUP(D546:D1086,'[8]Plan Report'!$B$812:$C$1352,2,0)</f>
        <v>1738 Т</v>
      </c>
      <c r="F546" s="98"/>
      <c r="G546" s="98" t="s">
        <v>2253</v>
      </c>
      <c r="H546" s="102" t="s">
        <v>531</v>
      </c>
      <c r="I546" s="102" t="s">
        <v>2254</v>
      </c>
      <c r="J546" s="102" t="s">
        <v>116</v>
      </c>
      <c r="K546" s="102" t="s">
        <v>406</v>
      </c>
      <c r="L546" s="102"/>
      <c r="M546" s="98" t="s">
        <v>246</v>
      </c>
      <c r="N546" s="102" t="s">
        <v>117</v>
      </c>
      <c r="O546" s="98" t="s">
        <v>407</v>
      </c>
      <c r="P546" s="98" t="s">
        <v>1478</v>
      </c>
      <c r="Q546" s="102" t="s">
        <v>120</v>
      </c>
      <c r="R546" s="98" t="s">
        <v>117</v>
      </c>
      <c r="S546" s="102" t="s">
        <v>408</v>
      </c>
      <c r="T546" s="98" t="s">
        <v>409</v>
      </c>
      <c r="U546" s="102">
        <v>60</v>
      </c>
      <c r="V546" s="102" t="s">
        <v>410</v>
      </c>
      <c r="W546" s="98"/>
      <c r="X546" s="102"/>
      <c r="Y546" s="98"/>
      <c r="Z546" s="62" t="s">
        <v>246</v>
      </c>
      <c r="AA546" s="98">
        <v>90</v>
      </c>
      <c r="AB546" s="103">
        <v>10</v>
      </c>
      <c r="AC546" s="102" t="s">
        <v>411</v>
      </c>
      <c r="AD546" s="102" t="s">
        <v>123</v>
      </c>
      <c r="AE546" s="84">
        <v>10</v>
      </c>
      <c r="AF546" s="84">
        <v>137165</v>
      </c>
      <c r="AG546" s="85">
        <f t="shared" si="18"/>
        <v>1371650</v>
      </c>
      <c r="AH546" s="86">
        <f t="shared" si="19"/>
        <v>1536248.0000000002</v>
      </c>
      <c r="AI546" s="104"/>
      <c r="AJ546" s="104"/>
      <c r="AK546" s="105"/>
      <c r="AL546" s="104" t="s">
        <v>124</v>
      </c>
      <c r="AM546" s="104"/>
      <c r="AN546" s="98"/>
      <c r="AO546" s="102" t="s">
        <v>2255</v>
      </c>
      <c r="AP546" s="102"/>
      <c r="AQ546" s="19"/>
      <c r="AR546" s="102"/>
      <c r="AS546" s="102"/>
      <c r="AT546" s="102"/>
      <c r="AU546" s="102"/>
      <c r="AV546" s="102"/>
      <c r="AW546" s="102"/>
      <c r="AX546" s="89" t="s">
        <v>141</v>
      </c>
      <c r="AY546" s="102"/>
      <c r="FR546" s="1"/>
      <c r="FS546" s="1"/>
      <c r="FT546" s="1"/>
      <c r="FU546" s="1"/>
      <c r="FV546" s="1"/>
      <c r="FW546" s="1"/>
      <c r="FX546" s="1"/>
      <c r="FY546" s="1"/>
      <c r="FZ546" s="1"/>
      <c r="GA546" s="1"/>
      <c r="GB546" s="1"/>
      <c r="GC546" s="1"/>
      <c r="GD546" s="1"/>
      <c r="GE546" s="1"/>
      <c r="GF546" s="1"/>
      <c r="GG546" s="1"/>
      <c r="GH546" s="1"/>
    </row>
    <row r="547" spans="1:190" ht="12.95" customHeight="1" x14ac:dyDescent="0.25">
      <c r="A547" s="98" t="s">
        <v>471</v>
      </c>
      <c r="B547" s="98"/>
      <c r="C547" s="99">
        <v>220000790</v>
      </c>
      <c r="D547" s="99">
        <v>21102345</v>
      </c>
      <c r="E547" s="167" t="str">
        <f>VLOOKUP(D547:D1087,'[8]Plan Report'!$B$812:$C$1352,2,0)</f>
        <v>2212 Т</v>
      </c>
      <c r="F547" s="98"/>
      <c r="G547" s="98" t="s">
        <v>2031</v>
      </c>
      <c r="H547" s="102" t="s">
        <v>2032</v>
      </c>
      <c r="I547" s="102" t="s">
        <v>2033</v>
      </c>
      <c r="J547" s="102" t="s">
        <v>405</v>
      </c>
      <c r="K547" s="102" t="s">
        <v>406</v>
      </c>
      <c r="L547" s="102"/>
      <c r="M547" s="98" t="s">
        <v>246</v>
      </c>
      <c r="N547" s="102" t="s">
        <v>117</v>
      </c>
      <c r="O547" s="98" t="s">
        <v>407</v>
      </c>
      <c r="P547" s="98" t="s">
        <v>1478</v>
      </c>
      <c r="Q547" s="102" t="s">
        <v>120</v>
      </c>
      <c r="R547" s="98" t="s">
        <v>117</v>
      </c>
      <c r="S547" s="102" t="s">
        <v>408</v>
      </c>
      <c r="T547" s="98" t="s">
        <v>409</v>
      </c>
      <c r="U547" s="102">
        <v>60</v>
      </c>
      <c r="V547" s="102" t="s">
        <v>410</v>
      </c>
      <c r="W547" s="98"/>
      <c r="X547" s="102"/>
      <c r="Y547" s="98"/>
      <c r="Z547" s="62" t="s">
        <v>246</v>
      </c>
      <c r="AA547" s="98">
        <v>90</v>
      </c>
      <c r="AB547" s="103">
        <v>10</v>
      </c>
      <c r="AC547" s="102" t="s">
        <v>428</v>
      </c>
      <c r="AD547" s="102" t="s">
        <v>123</v>
      </c>
      <c r="AE547" s="84">
        <v>6</v>
      </c>
      <c r="AF547" s="84">
        <v>227535</v>
      </c>
      <c r="AG547" s="85">
        <f t="shared" si="18"/>
        <v>1365210</v>
      </c>
      <c r="AH547" s="86">
        <f t="shared" si="19"/>
        <v>1529035.2000000002</v>
      </c>
      <c r="AI547" s="104"/>
      <c r="AJ547" s="104"/>
      <c r="AK547" s="105"/>
      <c r="AL547" s="104" t="s">
        <v>124</v>
      </c>
      <c r="AM547" s="104"/>
      <c r="AN547" s="98"/>
      <c r="AO547" s="102"/>
      <c r="AP547" s="102"/>
      <c r="AQ547" s="19"/>
      <c r="AR547" s="102"/>
      <c r="AS547" s="102"/>
      <c r="AT547" s="102"/>
      <c r="AU547" s="102"/>
      <c r="AV547" s="102"/>
      <c r="AW547" s="102"/>
      <c r="AX547" s="89" t="s">
        <v>141</v>
      </c>
      <c r="AY547" s="102"/>
      <c r="FR547" s="1"/>
      <c r="FS547" s="1"/>
      <c r="FT547" s="1"/>
      <c r="FU547" s="1"/>
      <c r="FV547" s="1"/>
      <c r="FW547" s="1"/>
      <c r="FX547" s="1"/>
      <c r="FY547" s="1"/>
      <c r="FZ547" s="1"/>
      <c r="GA547" s="1"/>
      <c r="GB547" s="1"/>
      <c r="GC547" s="1"/>
      <c r="GD547" s="1"/>
      <c r="GE547" s="1"/>
      <c r="GF547" s="1"/>
      <c r="GG547" s="1"/>
      <c r="GH547" s="1"/>
    </row>
    <row r="548" spans="1:190" ht="12.95" customHeight="1" x14ac:dyDescent="0.25">
      <c r="A548" s="98" t="s">
        <v>236</v>
      </c>
      <c r="B548" s="98"/>
      <c r="C548" s="99">
        <v>220023134</v>
      </c>
      <c r="D548" s="99">
        <v>21102395</v>
      </c>
      <c r="E548" s="167" t="str">
        <f>VLOOKUP(D548:D1088,'[8]Plan Report'!$B$812:$C$1352,2,0)</f>
        <v>1739 Т</v>
      </c>
      <c r="F548" s="98"/>
      <c r="G548" s="98" t="s">
        <v>2256</v>
      </c>
      <c r="H548" s="102" t="s">
        <v>531</v>
      </c>
      <c r="I548" s="102" t="s">
        <v>2257</v>
      </c>
      <c r="J548" s="102" t="s">
        <v>116</v>
      </c>
      <c r="K548" s="102" t="s">
        <v>406</v>
      </c>
      <c r="L548" s="102"/>
      <c r="M548" s="98" t="s">
        <v>246</v>
      </c>
      <c r="N548" s="102" t="s">
        <v>117</v>
      </c>
      <c r="O548" s="98" t="s">
        <v>407</v>
      </c>
      <c r="P548" s="98" t="s">
        <v>1478</v>
      </c>
      <c r="Q548" s="102" t="s">
        <v>120</v>
      </c>
      <c r="R548" s="98" t="s">
        <v>117</v>
      </c>
      <c r="S548" s="102" t="s">
        <v>408</v>
      </c>
      <c r="T548" s="98" t="s">
        <v>409</v>
      </c>
      <c r="U548" s="102">
        <v>60</v>
      </c>
      <c r="V548" s="102" t="s">
        <v>410</v>
      </c>
      <c r="W548" s="98"/>
      <c r="X548" s="102"/>
      <c r="Y548" s="98"/>
      <c r="Z548" s="62" t="s">
        <v>246</v>
      </c>
      <c r="AA548" s="98">
        <v>90</v>
      </c>
      <c r="AB548" s="103">
        <v>10</v>
      </c>
      <c r="AC548" s="102" t="s">
        <v>411</v>
      </c>
      <c r="AD548" s="102" t="s">
        <v>123</v>
      </c>
      <c r="AE548" s="84">
        <v>2</v>
      </c>
      <c r="AF548" s="84">
        <v>22015</v>
      </c>
      <c r="AG548" s="85">
        <f t="shared" si="18"/>
        <v>44030</v>
      </c>
      <c r="AH548" s="86">
        <f t="shared" si="19"/>
        <v>49313.600000000006</v>
      </c>
      <c r="AI548" s="104"/>
      <c r="AJ548" s="104"/>
      <c r="AK548" s="105"/>
      <c r="AL548" s="104" t="s">
        <v>124</v>
      </c>
      <c r="AM548" s="104"/>
      <c r="AN548" s="98"/>
      <c r="AO548" s="102" t="s">
        <v>2258</v>
      </c>
      <c r="AP548" s="102"/>
      <c r="AQ548" s="19"/>
      <c r="AR548" s="102"/>
      <c r="AS548" s="102"/>
      <c r="AT548" s="102"/>
      <c r="AU548" s="102"/>
      <c r="AV548" s="102"/>
      <c r="AW548" s="102"/>
      <c r="AX548" s="89" t="s">
        <v>141</v>
      </c>
      <c r="AY548" s="102"/>
      <c r="FR548" s="1"/>
      <c r="FS548" s="1"/>
      <c r="FT548" s="1"/>
      <c r="FU548" s="1"/>
      <c r="FV548" s="1"/>
      <c r="FW548" s="1"/>
      <c r="FX548" s="1"/>
      <c r="FY548" s="1"/>
      <c r="FZ548" s="1"/>
      <c r="GA548" s="1"/>
      <c r="GB548" s="1"/>
      <c r="GC548" s="1"/>
      <c r="GD548" s="1"/>
      <c r="GE548" s="1"/>
      <c r="GF548" s="1"/>
      <c r="GG548" s="1"/>
      <c r="GH548" s="1"/>
    </row>
    <row r="549" spans="1:190" ht="12.95" customHeight="1" x14ac:dyDescent="0.25">
      <c r="A549" s="98" t="s">
        <v>236</v>
      </c>
      <c r="B549" s="98"/>
      <c r="C549" s="99">
        <v>220026788</v>
      </c>
      <c r="D549" s="99">
        <v>21102396</v>
      </c>
      <c r="E549" s="167" t="str">
        <f>VLOOKUP(D549:D1089,'[8]Plan Report'!$B$812:$C$1352,2,0)</f>
        <v>1740 Т</v>
      </c>
      <c r="F549" s="98"/>
      <c r="G549" s="98" t="s">
        <v>2259</v>
      </c>
      <c r="H549" s="102" t="s">
        <v>531</v>
      </c>
      <c r="I549" s="102" t="s">
        <v>2260</v>
      </c>
      <c r="J549" s="102" t="s">
        <v>116</v>
      </c>
      <c r="K549" s="102" t="s">
        <v>406</v>
      </c>
      <c r="L549" s="102"/>
      <c r="M549" s="98" t="s">
        <v>246</v>
      </c>
      <c r="N549" s="102" t="s">
        <v>117</v>
      </c>
      <c r="O549" s="98" t="s">
        <v>407</v>
      </c>
      <c r="P549" s="98" t="s">
        <v>128</v>
      </c>
      <c r="Q549" s="102" t="s">
        <v>120</v>
      </c>
      <c r="R549" s="98" t="s">
        <v>117</v>
      </c>
      <c r="S549" s="102" t="s">
        <v>408</v>
      </c>
      <c r="T549" s="98" t="s">
        <v>409</v>
      </c>
      <c r="U549" s="102">
        <v>60</v>
      </c>
      <c r="V549" s="102" t="s">
        <v>410</v>
      </c>
      <c r="W549" s="98"/>
      <c r="X549" s="102"/>
      <c r="Y549" s="98"/>
      <c r="Z549" s="62" t="s">
        <v>246</v>
      </c>
      <c r="AA549" s="98">
        <v>90</v>
      </c>
      <c r="AB549" s="103">
        <v>10</v>
      </c>
      <c r="AC549" s="102" t="s">
        <v>411</v>
      </c>
      <c r="AD549" s="102" t="s">
        <v>123</v>
      </c>
      <c r="AE549" s="84">
        <v>14</v>
      </c>
      <c r="AF549" s="84">
        <v>77627.5</v>
      </c>
      <c r="AG549" s="85">
        <f t="shared" si="18"/>
        <v>1086785</v>
      </c>
      <c r="AH549" s="86">
        <f t="shared" si="19"/>
        <v>1217199.2000000002</v>
      </c>
      <c r="AI549" s="104"/>
      <c r="AJ549" s="104"/>
      <c r="AK549" s="105"/>
      <c r="AL549" s="104" t="s">
        <v>124</v>
      </c>
      <c r="AM549" s="104"/>
      <c r="AN549" s="98"/>
      <c r="AO549" s="102" t="s">
        <v>2261</v>
      </c>
      <c r="AP549" s="102"/>
      <c r="AQ549" s="19"/>
      <c r="AR549" s="102"/>
      <c r="AS549" s="102"/>
      <c r="AT549" s="102"/>
      <c r="AU549" s="102"/>
      <c r="AV549" s="102"/>
      <c r="AW549" s="102"/>
      <c r="AX549" s="89" t="s">
        <v>141</v>
      </c>
      <c r="AY549" s="102"/>
      <c r="FR549" s="1"/>
      <c r="FS549" s="1"/>
      <c r="FT549" s="1"/>
      <c r="FU549" s="1"/>
      <c r="FV549" s="1"/>
      <c r="FW549" s="1"/>
      <c r="FX549" s="1"/>
      <c r="FY549" s="1"/>
      <c r="FZ549" s="1"/>
      <c r="GA549" s="1"/>
      <c r="GB549" s="1"/>
      <c r="GC549" s="1"/>
      <c r="GD549" s="1"/>
      <c r="GE549" s="1"/>
      <c r="GF549" s="1"/>
      <c r="GG549" s="1"/>
      <c r="GH549" s="1"/>
    </row>
    <row r="550" spans="1:190" ht="12.95" customHeight="1" x14ac:dyDescent="0.25">
      <c r="A550" s="62" t="s">
        <v>236</v>
      </c>
      <c r="B550" s="62"/>
      <c r="C550" s="79">
        <v>220026825</v>
      </c>
      <c r="D550" s="62">
        <v>21102393</v>
      </c>
      <c r="E550" s="167" t="str">
        <f>VLOOKUP(D550:D1090,'[8]Plan Report'!$B$812:$C$1352,2,0)</f>
        <v>2245 Т</v>
      </c>
      <c r="F550" s="62"/>
      <c r="G550" s="62" t="s">
        <v>2262</v>
      </c>
      <c r="H550" s="19" t="s">
        <v>2263</v>
      </c>
      <c r="I550" s="19" t="s">
        <v>2264</v>
      </c>
      <c r="J550" s="19" t="s">
        <v>405</v>
      </c>
      <c r="K550" s="19" t="s">
        <v>406</v>
      </c>
      <c r="L550" s="19"/>
      <c r="M550" s="62" t="s">
        <v>246</v>
      </c>
      <c r="N550" s="19" t="s">
        <v>117</v>
      </c>
      <c r="O550" s="62" t="s">
        <v>407</v>
      </c>
      <c r="P550" s="62" t="s">
        <v>1478</v>
      </c>
      <c r="Q550" s="19" t="s">
        <v>120</v>
      </c>
      <c r="R550" s="62" t="s">
        <v>117</v>
      </c>
      <c r="S550" s="19" t="s">
        <v>408</v>
      </c>
      <c r="T550" s="62" t="s">
        <v>409</v>
      </c>
      <c r="U550" s="19">
        <v>60</v>
      </c>
      <c r="V550" s="19" t="s">
        <v>410</v>
      </c>
      <c r="W550" s="62"/>
      <c r="X550" s="19"/>
      <c r="Y550" s="62"/>
      <c r="Z550" s="62" t="s">
        <v>246</v>
      </c>
      <c r="AA550" s="62">
        <v>90</v>
      </c>
      <c r="AB550" s="63">
        <v>10</v>
      </c>
      <c r="AC550" s="19" t="s">
        <v>411</v>
      </c>
      <c r="AD550" s="19" t="s">
        <v>123</v>
      </c>
      <c r="AE550" s="84">
        <v>14</v>
      </c>
      <c r="AF550" s="84">
        <v>45281.25</v>
      </c>
      <c r="AG550" s="85">
        <f t="shared" si="18"/>
        <v>633937.5</v>
      </c>
      <c r="AH550" s="86">
        <f t="shared" si="19"/>
        <v>710010.00000000012</v>
      </c>
      <c r="AI550" s="86"/>
      <c r="AJ550" s="86"/>
      <c r="AK550" s="85"/>
      <c r="AL550" s="86" t="s">
        <v>124</v>
      </c>
      <c r="AM550" s="86"/>
      <c r="AN550" s="62"/>
      <c r="AO550" s="19" t="s">
        <v>2265</v>
      </c>
      <c r="AP550" s="19"/>
      <c r="AQ550" s="19"/>
      <c r="AR550" s="19"/>
      <c r="AS550" s="19"/>
      <c r="AT550" s="19"/>
      <c r="AU550" s="19"/>
      <c r="AV550" s="19"/>
      <c r="AW550" s="19"/>
      <c r="AX550" s="89" t="s">
        <v>141</v>
      </c>
      <c r="AY550" s="19"/>
      <c r="FR550" s="1"/>
      <c r="FS550" s="1"/>
      <c r="FT550" s="1"/>
      <c r="FU550" s="1"/>
      <c r="FV550" s="1"/>
      <c r="FW550" s="1"/>
      <c r="FX550" s="1"/>
      <c r="FY550" s="1"/>
      <c r="FZ550" s="1"/>
      <c r="GA550" s="1"/>
      <c r="GB550" s="1"/>
      <c r="GC550" s="1"/>
      <c r="GD550" s="1"/>
      <c r="GE550" s="1"/>
      <c r="GF550" s="1"/>
      <c r="GG550" s="1"/>
      <c r="GH550" s="1"/>
    </row>
    <row r="551" spans="1:190" ht="12.95" customHeight="1" x14ac:dyDescent="0.25">
      <c r="A551" s="62" t="s">
        <v>543</v>
      </c>
      <c r="B551" s="62"/>
      <c r="C551" s="62">
        <v>210023509</v>
      </c>
      <c r="D551" s="79">
        <v>21102173</v>
      </c>
      <c r="E551" s="167" t="str">
        <f>VLOOKUP(D551:D1091,'[8]Plan Report'!$B$812:$C$1352,2,0)</f>
        <v>2076 Т</v>
      </c>
      <c r="F551" s="79"/>
      <c r="G551" s="81" t="s">
        <v>2270</v>
      </c>
      <c r="H551" s="89" t="s">
        <v>1489</v>
      </c>
      <c r="I551" s="89" t="s">
        <v>2271</v>
      </c>
      <c r="J551" s="62" t="s">
        <v>133</v>
      </c>
      <c r="K551" s="19" t="s">
        <v>406</v>
      </c>
      <c r="L551" s="19" t="s">
        <v>454</v>
      </c>
      <c r="M551" s="19" t="s">
        <v>82</v>
      </c>
      <c r="N551" s="19" t="s">
        <v>117</v>
      </c>
      <c r="O551" s="62" t="s">
        <v>407</v>
      </c>
      <c r="P551" s="19" t="s">
        <v>128</v>
      </c>
      <c r="Q551" s="62" t="s">
        <v>120</v>
      </c>
      <c r="R551" s="62" t="s">
        <v>117</v>
      </c>
      <c r="S551" s="19" t="s">
        <v>408</v>
      </c>
      <c r="T551" s="62" t="s">
        <v>409</v>
      </c>
      <c r="U551" s="19">
        <v>70</v>
      </c>
      <c r="V551" s="62" t="s">
        <v>410</v>
      </c>
      <c r="W551" s="19"/>
      <c r="X551" s="19"/>
      <c r="Y551" s="62"/>
      <c r="Z551" s="19">
        <v>30</v>
      </c>
      <c r="AA551" s="62">
        <v>60</v>
      </c>
      <c r="AB551" s="62">
        <v>10</v>
      </c>
      <c r="AC551" s="62" t="s">
        <v>808</v>
      </c>
      <c r="AD551" s="96" t="s">
        <v>123</v>
      </c>
      <c r="AE551" s="84">
        <v>0.2</v>
      </c>
      <c r="AF551" s="84">
        <v>21997690</v>
      </c>
      <c r="AG551" s="85">
        <f t="shared" si="18"/>
        <v>4399538</v>
      </c>
      <c r="AH551" s="86">
        <f t="shared" si="19"/>
        <v>4927482.5600000005</v>
      </c>
      <c r="AI551" s="110"/>
      <c r="AJ551" s="110"/>
      <c r="AK551" s="110"/>
      <c r="AL551" s="110" t="s">
        <v>124</v>
      </c>
      <c r="AM551" s="85"/>
      <c r="AN551" s="86"/>
      <c r="AO551" s="19" t="s">
        <v>2266</v>
      </c>
      <c r="AP551" s="62"/>
      <c r="AQ551" s="19"/>
      <c r="AR551" s="19"/>
      <c r="AS551" s="19"/>
      <c r="AT551" s="19"/>
      <c r="AU551" s="19"/>
      <c r="AV551" s="19"/>
      <c r="AW551" s="19"/>
      <c r="AX551" s="89" t="s">
        <v>141</v>
      </c>
      <c r="AY551" s="19"/>
      <c r="FQ551" s="1"/>
      <c r="FR551" s="1"/>
      <c r="FS551" s="1"/>
      <c r="FT551" s="1"/>
      <c r="FU551" s="1"/>
      <c r="FV551" s="1"/>
      <c r="FW551" s="1"/>
      <c r="FX551" s="1"/>
      <c r="FY551" s="1"/>
      <c r="FZ551" s="1"/>
      <c r="GA551" s="1"/>
      <c r="GB551" s="1"/>
      <c r="GC551" s="1"/>
      <c r="GD551" s="1"/>
      <c r="GE551" s="1"/>
      <c r="GF551" s="1"/>
      <c r="GG551" s="1"/>
    </row>
    <row r="552" spans="1:190" ht="12.95" customHeight="1" x14ac:dyDescent="0.25">
      <c r="A552" s="62" t="s">
        <v>543</v>
      </c>
      <c r="B552" s="62"/>
      <c r="C552" s="62">
        <v>210031051</v>
      </c>
      <c r="D552" s="79">
        <v>21102174</v>
      </c>
      <c r="E552" s="167" t="str">
        <f>VLOOKUP(D552:D1092,'[8]Plan Report'!$B$812:$C$1352,2,0)</f>
        <v>2070 Т</v>
      </c>
      <c r="F552" s="79"/>
      <c r="G552" s="79" t="s">
        <v>2267</v>
      </c>
      <c r="H552" s="79" t="s">
        <v>1489</v>
      </c>
      <c r="I552" s="19" t="s">
        <v>2268</v>
      </c>
      <c r="J552" s="62" t="s">
        <v>133</v>
      </c>
      <c r="K552" s="19" t="s">
        <v>406</v>
      </c>
      <c r="L552" s="19" t="s">
        <v>454</v>
      </c>
      <c r="M552" s="19" t="s">
        <v>82</v>
      </c>
      <c r="N552" s="19" t="s">
        <v>117</v>
      </c>
      <c r="O552" s="62" t="s">
        <v>407</v>
      </c>
      <c r="P552" s="19" t="s">
        <v>128</v>
      </c>
      <c r="Q552" s="62" t="s">
        <v>120</v>
      </c>
      <c r="R552" s="62" t="s">
        <v>117</v>
      </c>
      <c r="S552" s="19" t="s">
        <v>408</v>
      </c>
      <c r="T552" s="62" t="s">
        <v>409</v>
      </c>
      <c r="U552" s="19">
        <v>70</v>
      </c>
      <c r="V552" s="62" t="s">
        <v>410</v>
      </c>
      <c r="W552" s="19"/>
      <c r="X552" s="19"/>
      <c r="Y552" s="62"/>
      <c r="Z552" s="19">
        <v>30</v>
      </c>
      <c r="AA552" s="62">
        <v>60</v>
      </c>
      <c r="AB552" s="62">
        <v>10</v>
      </c>
      <c r="AC552" s="62" t="s">
        <v>1052</v>
      </c>
      <c r="AD552" s="96" t="s">
        <v>123</v>
      </c>
      <c r="AE552" s="84">
        <v>200</v>
      </c>
      <c r="AF552" s="84">
        <v>131.44</v>
      </c>
      <c r="AG552" s="85">
        <f t="shared" si="18"/>
        <v>26288</v>
      </c>
      <c r="AH552" s="86">
        <f t="shared" si="19"/>
        <v>29442.560000000001</v>
      </c>
      <c r="AI552" s="110"/>
      <c r="AJ552" s="110"/>
      <c r="AK552" s="110"/>
      <c r="AL552" s="110" t="s">
        <v>124</v>
      </c>
      <c r="AM552" s="85"/>
      <c r="AN552" s="86"/>
      <c r="AO552" s="19" t="s">
        <v>2269</v>
      </c>
      <c r="AP552" s="62"/>
      <c r="AQ552" s="19"/>
      <c r="AR552" s="19"/>
      <c r="AS552" s="19"/>
      <c r="AT552" s="19"/>
      <c r="AU552" s="19"/>
      <c r="AV552" s="19"/>
      <c r="AW552" s="19"/>
      <c r="AX552" s="89" t="s">
        <v>141</v>
      </c>
      <c r="AY552" s="19"/>
      <c r="FQ552" s="1"/>
      <c r="FR552" s="1"/>
      <c r="FS552" s="1"/>
      <c r="FT552" s="1"/>
      <c r="FU552" s="1"/>
      <c r="FV552" s="1"/>
      <c r="FW552" s="1"/>
      <c r="FX552" s="1"/>
      <c r="FY552" s="1"/>
      <c r="FZ552" s="1"/>
      <c r="GA552" s="1"/>
      <c r="GB552" s="1"/>
      <c r="GC552" s="1"/>
      <c r="GD552" s="1"/>
      <c r="GE552" s="1"/>
      <c r="GF552" s="1"/>
      <c r="GG552" s="1"/>
    </row>
    <row r="553" spans="1:190" ht="12.95" customHeight="1" x14ac:dyDescent="0.25">
      <c r="A553" s="62" t="s">
        <v>543</v>
      </c>
      <c r="B553" s="62"/>
      <c r="C553" s="62">
        <v>210014300</v>
      </c>
      <c r="D553" s="79">
        <v>21102175</v>
      </c>
      <c r="E553" s="167" t="str">
        <f>VLOOKUP(D553:D1093,'[8]Plan Report'!$B$812:$C$1352,2,0)</f>
        <v>2077 Т</v>
      </c>
      <c r="F553" s="79"/>
      <c r="G553" s="79" t="s">
        <v>2270</v>
      </c>
      <c r="H553" s="79" t="s">
        <v>1489</v>
      </c>
      <c r="I553" s="19" t="s">
        <v>2271</v>
      </c>
      <c r="J553" s="62" t="s">
        <v>133</v>
      </c>
      <c r="K553" s="19" t="s">
        <v>406</v>
      </c>
      <c r="L553" s="19" t="s">
        <v>454</v>
      </c>
      <c r="M553" s="19" t="s">
        <v>82</v>
      </c>
      <c r="N553" s="19" t="s">
        <v>117</v>
      </c>
      <c r="O553" s="62" t="s">
        <v>407</v>
      </c>
      <c r="P553" s="19" t="s">
        <v>128</v>
      </c>
      <c r="Q553" s="62" t="s">
        <v>120</v>
      </c>
      <c r="R553" s="62" t="s">
        <v>117</v>
      </c>
      <c r="S553" s="19" t="s">
        <v>408</v>
      </c>
      <c r="T553" s="62" t="s">
        <v>409</v>
      </c>
      <c r="U553" s="19">
        <v>70</v>
      </c>
      <c r="V553" s="62" t="s">
        <v>410</v>
      </c>
      <c r="W553" s="19"/>
      <c r="X553" s="19"/>
      <c r="Y553" s="62"/>
      <c r="Z553" s="19">
        <v>30</v>
      </c>
      <c r="AA553" s="62">
        <v>60</v>
      </c>
      <c r="AB553" s="62">
        <v>10</v>
      </c>
      <c r="AC553" s="62" t="s">
        <v>808</v>
      </c>
      <c r="AD553" s="96" t="s">
        <v>123</v>
      </c>
      <c r="AE553" s="84">
        <v>0.15</v>
      </c>
      <c r="AF553" s="84">
        <v>8974749.5</v>
      </c>
      <c r="AG553" s="85">
        <f t="shared" si="18"/>
        <v>1346212.425</v>
      </c>
      <c r="AH553" s="86">
        <f t="shared" si="19"/>
        <v>1507757.9160000002</v>
      </c>
      <c r="AI553" s="110"/>
      <c r="AJ553" s="110"/>
      <c r="AK553" s="110"/>
      <c r="AL553" s="110" t="s">
        <v>124</v>
      </c>
      <c r="AM553" s="85"/>
      <c r="AN553" s="86"/>
      <c r="AO553" s="19" t="s">
        <v>2272</v>
      </c>
      <c r="AP553" s="62"/>
      <c r="AQ553" s="19"/>
      <c r="AR553" s="19"/>
      <c r="AS553" s="19"/>
      <c r="AT553" s="19"/>
      <c r="AU553" s="19"/>
      <c r="AV553" s="19"/>
      <c r="AW553" s="19"/>
      <c r="AX553" s="89" t="s">
        <v>141</v>
      </c>
      <c r="AY553" s="19"/>
      <c r="FQ553" s="1"/>
      <c r="FR553" s="1"/>
      <c r="FS553" s="1"/>
      <c r="FT553" s="1"/>
      <c r="FU553" s="1"/>
      <c r="FV553" s="1"/>
      <c r="FW553" s="1"/>
      <c r="FX553" s="1"/>
      <c r="FY553" s="1"/>
      <c r="FZ553" s="1"/>
      <c r="GA553" s="1"/>
      <c r="GB553" s="1"/>
      <c r="GC553" s="1"/>
      <c r="GD553" s="1"/>
      <c r="GE553" s="1"/>
      <c r="GF553" s="1"/>
      <c r="GG553" s="1"/>
    </row>
    <row r="554" spans="1:190" ht="12.95" customHeight="1" x14ac:dyDescent="0.25">
      <c r="A554" s="62" t="s">
        <v>543</v>
      </c>
      <c r="B554" s="62"/>
      <c r="C554" s="62">
        <v>210034708</v>
      </c>
      <c r="D554" s="79">
        <v>21102176</v>
      </c>
      <c r="E554" s="167" t="str">
        <f>VLOOKUP(D554:D1094,'[8]Plan Report'!$B$812:$C$1352,2,0)</f>
        <v>2078 Т</v>
      </c>
      <c r="F554" s="79"/>
      <c r="G554" s="79" t="s">
        <v>2273</v>
      </c>
      <c r="H554" s="79" t="s">
        <v>1489</v>
      </c>
      <c r="I554" s="19" t="s">
        <v>2274</v>
      </c>
      <c r="J554" s="62" t="s">
        <v>133</v>
      </c>
      <c r="K554" s="19" t="s">
        <v>406</v>
      </c>
      <c r="L554" s="19" t="s">
        <v>454</v>
      </c>
      <c r="M554" s="19" t="s">
        <v>82</v>
      </c>
      <c r="N554" s="19" t="s">
        <v>117</v>
      </c>
      <c r="O554" s="62" t="s">
        <v>407</v>
      </c>
      <c r="P554" s="19" t="s">
        <v>128</v>
      </c>
      <c r="Q554" s="62" t="s">
        <v>120</v>
      </c>
      <c r="R554" s="62" t="s">
        <v>117</v>
      </c>
      <c r="S554" s="19" t="s">
        <v>408</v>
      </c>
      <c r="T554" s="62" t="s">
        <v>409</v>
      </c>
      <c r="U554" s="19">
        <v>70</v>
      </c>
      <c r="V554" s="62" t="s">
        <v>410</v>
      </c>
      <c r="W554" s="19"/>
      <c r="X554" s="19"/>
      <c r="Y554" s="62"/>
      <c r="Z554" s="19">
        <v>30</v>
      </c>
      <c r="AA554" s="62">
        <v>60</v>
      </c>
      <c r="AB554" s="62">
        <v>10</v>
      </c>
      <c r="AC554" s="62" t="s">
        <v>416</v>
      </c>
      <c r="AD554" s="96" t="s">
        <v>123</v>
      </c>
      <c r="AE554" s="84">
        <v>1192</v>
      </c>
      <c r="AF554" s="84">
        <v>308.58999999999997</v>
      </c>
      <c r="AG554" s="85">
        <f t="shared" si="18"/>
        <v>367839.27999999997</v>
      </c>
      <c r="AH554" s="86">
        <f t="shared" si="19"/>
        <v>411979.99359999999</v>
      </c>
      <c r="AI554" s="110"/>
      <c r="AJ554" s="110"/>
      <c r="AK554" s="110"/>
      <c r="AL554" s="110" t="s">
        <v>124</v>
      </c>
      <c r="AM554" s="85"/>
      <c r="AN554" s="86"/>
      <c r="AO554" s="19" t="s">
        <v>2275</v>
      </c>
      <c r="AP554" s="62"/>
      <c r="AQ554" s="19"/>
      <c r="AR554" s="19"/>
      <c r="AS554" s="19"/>
      <c r="AT554" s="19"/>
      <c r="AU554" s="19"/>
      <c r="AV554" s="19"/>
      <c r="AW554" s="19"/>
      <c r="AX554" s="89" t="s">
        <v>141</v>
      </c>
      <c r="AY554" s="19"/>
      <c r="FQ554" s="1"/>
      <c r="FR554" s="1"/>
      <c r="FS554" s="1"/>
      <c r="FT554" s="1"/>
      <c r="FU554" s="1"/>
      <c r="FV554" s="1"/>
      <c r="FW554" s="1"/>
      <c r="FX554" s="1"/>
      <c r="FY554" s="1"/>
      <c r="FZ554" s="1"/>
      <c r="GA554" s="1"/>
      <c r="GB554" s="1"/>
      <c r="GC554" s="1"/>
      <c r="GD554" s="1"/>
      <c r="GE554" s="1"/>
      <c r="GF554" s="1"/>
      <c r="GG554" s="1"/>
    </row>
    <row r="555" spans="1:190" ht="12.95" customHeight="1" x14ac:dyDescent="0.25">
      <c r="A555" s="62" t="s">
        <v>543</v>
      </c>
      <c r="B555" s="62"/>
      <c r="C555" s="62">
        <v>210036241</v>
      </c>
      <c r="D555" s="79">
        <v>21102177</v>
      </c>
      <c r="E555" s="167" t="str">
        <f>VLOOKUP(D555:D1095,'[8]Plan Report'!$B$812:$C$1352,2,0)</f>
        <v>2072 Т</v>
      </c>
      <c r="F555" s="79"/>
      <c r="G555" s="79" t="s">
        <v>4548</v>
      </c>
      <c r="H555" s="89" t="s">
        <v>1489</v>
      </c>
      <c r="I555" s="89" t="s">
        <v>4549</v>
      </c>
      <c r="J555" s="62" t="s">
        <v>133</v>
      </c>
      <c r="K555" s="19" t="s">
        <v>406</v>
      </c>
      <c r="L555" s="19" t="s">
        <v>454</v>
      </c>
      <c r="M555" s="19" t="s">
        <v>82</v>
      </c>
      <c r="N555" s="19" t="s">
        <v>117</v>
      </c>
      <c r="O555" s="62" t="s">
        <v>407</v>
      </c>
      <c r="P555" s="19" t="s">
        <v>128</v>
      </c>
      <c r="Q555" s="62" t="s">
        <v>120</v>
      </c>
      <c r="R555" s="62" t="s">
        <v>117</v>
      </c>
      <c r="S555" s="19" t="s">
        <v>408</v>
      </c>
      <c r="T555" s="62" t="s">
        <v>409</v>
      </c>
      <c r="U555" s="19">
        <v>70</v>
      </c>
      <c r="V555" s="62" t="s">
        <v>410</v>
      </c>
      <c r="W555" s="19"/>
      <c r="X555" s="19"/>
      <c r="Y555" s="62"/>
      <c r="Z555" s="19">
        <v>30</v>
      </c>
      <c r="AA555" s="62">
        <v>60</v>
      </c>
      <c r="AB555" s="62">
        <v>10</v>
      </c>
      <c r="AC555" s="62" t="s">
        <v>808</v>
      </c>
      <c r="AD555" s="96" t="s">
        <v>123</v>
      </c>
      <c r="AE555" s="84">
        <v>1.4</v>
      </c>
      <c r="AF555" s="84">
        <v>1100000</v>
      </c>
      <c r="AG555" s="85">
        <f t="shared" si="18"/>
        <v>1540000</v>
      </c>
      <c r="AH555" s="86">
        <f t="shared" si="19"/>
        <v>1724800.0000000002</v>
      </c>
      <c r="AI555" s="110"/>
      <c r="AJ555" s="110"/>
      <c r="AK555" s="110"/>
      <c r="AL555" s="110" t="s">
        <v>124</v>
      </c>
      <c r="AM555" s="85"/>
      <c r="AN555" s="86"/>
      <c r="AO555" s="19" t="s">
        <v>3731</v>
      </c>
      <c r="AP555" s="62"/>
      <c r="AQ555" s="19"/>
      <c r="AR555" s="19"/>
      <c r="AS555" s="19"/>
      <c r="AT555" s="19"/>
      <c r="AU555" s="19"/>
      <c r="AV555" s="19"/>
      <c r="AW555" s="19"/>
      <c r="AX555" s="89" t="s">
        <v>141</v>
      </c>
      <c r="AY555" s="19"/>
      <c r="FQ555" s="1"/>
      <c r="FR555" s="1"/>
      <c r="FS555" s="1"/>
      <c r="FT555" s="1"/>
      <c r="FU555" s="1"/>
      <c r="FV555" s="1"/>
      <c r="FW555" s="1"/>
      <c r="FX555" s="1"/>
      <c r="FY555" s="1"/>
      <c r="FZ555" s="1"/>
      <c r="GA555" s="1"/>
      <c r="GB555" s="1"/>
      <c r="GC555" s="1"/>
      <c r="GD555" s="1"/>
      <c r="GE555" s="1"/>
      <c r="GF555" s="1"/>
      <c r="GG555" s="1"/>
    </row>
    <row r="556" spans="1:190" ht="12.95" customHeight="1" x14ac:dyDescent="0.25">
      <c r="A556" s="62" t="s">
        <v>543</v>
      </c>
      <c r="B556" s="62"/>
      <c r="C556" s="62">
        <v>210036242</v>
      </c>
      <c r="D556" s="79">
        <v>21102178</v>
      </c>
      <c r="E556" s="167" t="str">
        <f>VLOOKUP(D556:D1096,'[8]Plan Report'!$B$812:$C$1352,2,0)</f>
        <v>2071 Т</v>
      </c>
      <c r="F556" s="79"/>
      <c r="G556" s="79" t="s">
        <v>4548</v>
      </c>
      <c r="H556" s="89" t="s">
        <v>1489</v>
      </c>
      <c r="I556" s="89" t="s">
        <v>4549</v>
      </c>
      <c r="J556" s="62" t="s">
        <v>133</v>
      </c>
      <c r="K556" s="19" t="s">
        <v>406</v>
      </c>
      <c r="L556" s="19" t="s">
        <v>454</v>
      </c>
      <c r="M556" s="19" t="s">
        <v>82</v>
      </c>
      <c r="N556" s="19" t="s">
        <v>117</v>
      </c>
      <c r="O556" s="62" t="s">
        <v>407</v>
      </c>
      <c r="P556" s="19" t="s">
        <v>128</v>
      </c>
      <c r="Q556" s="62" t="s">
        <v>120</v>
      </c>
      <c r="R556" s="62" t="s">
        <v>117</v>
      </c>
      <c r="S556" s="19" t="s">
        <v>408</v>
      </c>
      <c r="T556" s="62" t="s">
        <v>409</v>
      </c>
      <c r="U556" s="19">
        <v>70</v>
      </c>
      <c r="V556" s="62" t="s">
        <v>410</v>
      </c>
      <c r="W556" s="19"/>
      <c r="X556" s="19"/>
      <c r="Y556" s="62"/>
      <c r="Z556" s="19">
        <v>30</v>
      </c>
      <c r="AA556" s="62">
        <v>60</v>
      </c>
      <c r="AB556" s="62">
        <v>10</v>
      </c>
      <c r="AC556" s="62" t="s">
        <v>808</v>
      </c>
      <c r="AD556" s="96" t="s">
        <v>123</v>
      </c>
      <c r="AE556" s="84">
        <v>1.4</v>
      </c>
      <c r="AF556" s="84">
        <v>159871</v>
      </c>
      <c r="AG556" s="85">
        <f t="shared" si="18"/>
        <v>223819.4</v>
      </c>
      <c r="AH556" s="86">
        <f t="shared" si="19"/>
        <v>250677.728</v>
      </c>
      <c r="AI556" s="110"/>
      <c r="AJ556" s="110"/>
      <c r="AK556" s="110"/>
      <c r="AL556" s="110" t="s">
        <v>124</v>
      </c>
      <c r="AM556" s="85"/>
      <c r="AN556" s="86"/>
      <c r="AO556" s="19" t="s">
        <v>3732</v>
      </c>
      <c r="AP556" s="62"/>
      <c r="AQ556" s="19"/>
      <c r="AR556" s="19"/>
      <c r="AS556" s="19"/>
      <c r="AT556" s="19"/>
      <c r="AU556" s="19"/>
      <c r="AV556" s="19"/>
      <c r="AW556" s="19"/>
      <c r="AX556" s="89" t="s">
        <v>141</v>
      </c>
      <c r="AY556" s="19"/>
      <c r="FQ556" s="1"/>
      <c r="FR556" s="1"/>
      <c r="FS556" s="1"/>
      <c r="FT556" s="1"/>
      <c r="FU556" s="1"/>
      <c r="FV556" s="1"/>
      <c r="FW556" s="1"/>
      <c r="FX556" s="1"/>
      <c r="FY556" s="1"/>
      <c r="FZ556" s="1"/>
      <c r="GA556" s="1"/>
      <c r="GB556" s="1"/>
      <c r="GC556" s="1"/>
      <c r="GD556" s="1"/>
      <c r="GE556" s="1"/>
      <c r="GF556" s="1"/>
      <c r="GG556" s="1"/>
    </row>
    <row r="557" spans="1:190" ht="12.95" customHeight="1" x14ac:dyDescent="0.25">
      <c r="A557" s="62" t="s">
        <v>543</v>
      </c>
      <c r="B557" s="62"/>
      <c r="C557" s="62">
        <v>210011873</v>
      </c>
      <c r="D557" s="79">
        <v>21102179</v>
      </c>
      <c r="E557" s="167" t="str">
        <f>VLOOKUP(D557:D1097,'[8]Plan Report'!$B$812:$C$1352,2,0)</f>
        <v>2084 Т</v>
      </c>
      <c r="F557" s="79"/>
      <c r="G557" s="79" t="s">
        <v>2276</v>
      </c>
      <c r="H557" s="79" t="s">
        <v>1489</v>
      </c>
      <c r="I557" s="19" t="s">
        <v>2277</v>
      </c>
      <c r="J557" s="62" t="s">
        <v>133</v>
      </c>
      <c r="K557" s="19" t="s">
        <v>406</v>
      </c>
      <c r="L557" s="19" t="s">
        <v>454</v>
      </c>
      <c r="M557" s="19" t="s">
        <v>82</v>
      </c>
      <c r="N557" s="19" t="s">
        <v>117</v>
      </c>
      <c r="O557" s="62" t="s">
        <v>407</v>
      </c>
      <c r="P557" s="19" t="s">
        <v>128</v>
      </c>
      <c r="Q557" s="62" t="s">
        <v>120</v>
      </c>
      <c r="R557" s="62" t="s">
        <v>117</v>
      </c>
      <c r="S557" s="19" t="s">
        <v>408</v>
      </c>
      <c r="T557" s="62" t="s">
        <v>409</v>
      </c>
      <c r="U557" s="19">
        <v>70</v>
      </c>
      <c r="V557" s="62" t="s">
        <v>410</v>
      </c>
      <c r="W557" s="19"/>
      <c r="X557" s="19"/>
      <c r="Y557" s="62"/>
      <c r="Z557" s="19">
        <v>30</v>
      </c>
      <c r="AA557" s="62">
        <v>60</v>
      </c>
      <c r="AB557" s="62">
        <v>10</v>
      </c>
      <c r="AC557" s="62" t="s">
        <v>808</v>
      </c>
      <c r="AD557" s="96" t="s">
        <v>123</v>
      </c>
      <c r="AE557" s="84">
        <v>0.1</v>
      </c>
      <c r="AF557" s="84">
        <v>8065000</v>
      </c>
      <c r="AG557" s="85">
        <f t="shared" si="18"/>
        <v>806500</v>
      </c>
      <c r="AH557" s="86">
        <f t="shared" si="19"/>
        <v>903280.00000000012</v>
      </c>
      <c r="AI557" s="110"/>
      <c r="AJ557" s="110"/>
      <c r="AK557" s="110"/>
      <c r="AL557" s="110" t="s">
        <v>124</v>
      </c>
      <c r="AM557" s="85"/>
      <c r="AN557" s="86"/>
      <c r="AO557" s="19" t="s">
        <v>2278</v>
      </c>
      <c r="AP557" s="62"/>
      <c r="AQ557" s="19"/>
      <c r="AR557" s="19"/>
      <c r="AS557" s="19"/>
      <c r="AT557" s="19"/>
      <c r="AU557" s="19"/>
      <c r="AV557" s="19"/>
      <c r="AW557" s="19"/>
      <c r="AX557" s="89" t="s">
        <v>141</v>
      </c>
      <c r="AY557" s="19"/>
      <c r="FQ557" s="1"/>
      <c r="FR557" s="1"/>
      <c r="FS557" s="1"/>
      <c r="FT557" s="1"/>
      <c r="FU557" s="1"/>
      <c r="FV557" s="1"/>
      <c r="FW557" s="1"/>
      <c r="FX557" s="1"/>
      <c r="FY557" s="1"/>
      <c r="FZ557" s="1"/>
      <c r="GA557" s="1"/>
      <c r="GB557" s="1"/>
      <c r="GC557" s="1"/>
      <c r="GD557" s="1"/>
      <c r="GE557" s="1"/>
      <c r="GF557" s="1"/>
      <c r="GG557" s="1"/>
    </row>
    <row r="558" spans="1:190" ht="12.95" customHeight="1" x14ac:dyDescent="0.25">
      <c r="A558" s="62" t="s">
        <v>543</v>
      </c>
      <c r="B558" s="62"/>
      <c r="C558" s="62">
        <v>210035879</v>
      </c>
      <c r="D558" s="79">
        <v>21102180</v>
      </c>
      <c r="E558" s="167" t="str">
        <f>VLOOKUP(D558:D1098,'[8]Plan Report'!$B$812:$C$1352,2,0)</f>
        <v>2085 Т</v>
      </c>
      <c r="F558" s="79"/>
      <c r="G558" s="79" t="s">
        <v>2279</v>
      </c>
      <c r="H558" s="79" t="s">
        <v>1489</v>
      </c>
      <c r="I558" s="19" t="s">
        <v>2280</v>
      </c>
      <c r="J558" s="62" t="s">
        <v>133</v>
      </c>
      <c r="K558" s="19" t="s">
        <v>406</v>
      </c>
      <c r="L558" s="19" t="s">
        <v>454</v>
      </c>
      <c r="M558" s="19" t="s">
        <v>82</v>
      </c>
      <c r="N558" s="19" t="s">
        <v>117</v>
      </c>
      <c r="O558" s="62" t="s">
        <v>407</v>
      </c>
      <c r="P558" s="19" t="s">
        <v>128</v>
      </c>
      <c r="Q558" s="62" t="s">
        <v>120</v>
      </c>
      <c r="R558" s="62" t="s">
        <v>117</v>
      </c>
      <c r="S558" s="19" t="s">
        <v>408</v>
      </c>
      <c r="T558" s="62" t="s">
        <v>409</v>
      </c>
      <c r="U558" s="19">
        <v>70</v>
      </c>
      <c r="V558" s="62" t="s">
        <v>410</v>
      </c>
      <c r="W558" s="19"/>
      <c r="X558" s="19"/>
      <c r="Y558" s="62"/>
      <c r="Z558" s="19">
        <v>30</v>
      </c>
      <c r="AA558" s="62">
        <v>60</v>
      </c>
      <c r="AB558" s="62">
        <v>10</v>
      </c>
      <c r="AC558" s="62" t="s">
        <v>808</v>
      </c>
      <c r="AD558" s="96" t="s">
        <v>123</v>
      </c>
      <c r="AE558" s="84">
        <v>0.2</v>
      </c>
      <c r="AF558" s="84">
        <v>6436117.75</v>
      </c>
      <c r="AG558" s="85">
        <f t="shared" si="18"/>
        <v>1287223.55</v>
      </c>
      <c r="AH558" s="86">
        <f t="shared" si="19"/>
        <v>1441690.3760000002</v>
      </c>
      <c r="AI558" s="110"/>
      <c r="AJ558" s="110"/>
      <c r="AK558" s="110"/>
      <c r="AL558" s="110" t="s">
        <v>124</v>
      </c>
      <c r="AM558" s="85"/>
      <c r="AN558" s="86"/>
      <c r="AO558" s="19" t="s">
        <v>2281</v>
      </c>
      <c r="AP558" s="62"/>
      <c r="AQ558" s="19"/>
      <c r="AR558" s="19"/>
      <c r="AS558" s="19"/>
      <c r="AT558" s="19"/>
      <c r="AU558" s="19"/>
      <c r="AV558" s="19"/>
      <c r="AW558" s="19"/>
      <c r="AX558" s="89" t="s">
        <v>141</v>
      </c>
      <c r="AY558" s="19"/>
      <c r="FQ558" s="1"/>
      <c r="FR558" s="1"/>
      <c r="FS558" s="1"/>
      <c r="FT558" s="1"/>
      <c r="FU558" s="1"/>
      <c r="FV558" s="1"/>
      <c r="FW558" s="1"/>
      <c r="FX558" s="1"/>
      <c r="FY558" s="1"/>
      <c r="FZ558" s="1"/>
      <c r="GA558" s="1"/>
      <c r="GB558" s="1"/>
      <c r="GC558" s="1"/>
      <c r="GD558" s="1"/>
      <c r="GE558" s="1"/>
      <c r="GF558" s="1"/>
      <c r="GG558" s="1"/>
    </row>
    <row r="559" spans="1:190" ht="12.95" customHeight="1" x14ac:dyDescent="0.25">
      <c r="A559" s="62" t="s">
        <v>165</v>
      </c>
      <c r="B559" s="62"/>
      <c r="C559" s="62">
        <v>250002031</v>
      </c>
      <c r="D559" s="79">
        <v>21102181</v>
      </c>
      <c r="E559" s="167" t="str">
        <f>VLOOKUP(D559:D1099,'[8]Plan Report'!$B$812:$C$1352,2,0)</f>
        <v>1788 Т</v>
      </c>
      <c r="F559" s="79"/>
      <c r="G559" s="79" t="s">
        <v>2282</v>
      </c>
      <c r="H559" s="79" t="s">
        <v>544</v>
      </c>
      <c r="I559" s="19" t="s">
        <v>2283</v>
      </c>
      <c r="J559" s="62" t="s">
        <v>405</v>
      </c>
      <c r="K559" s="19" t="s">
        <v>406</v>
      </c>
      <c r="L559" s="19" t="s">
        <v>454</v>
      </c>
      <c r="M559" s="19" t="s">
        <v>82</v>
      </c>
      <c r="N559" s="19" t="s">
        <v>117</v>
      </c>
      <c r="O559" s="62" t="s">
        <v>407</v>
      </c>
      <c r="P559" s="19" t="s">
        <v>128</v>
      </c>
      <c r="Q559" s="62" t="s">
        <v>120</v>
      </c>
      <c r="R559" s="62" t="s">
        <v>117</v>
      </c>
      <c r="S559" s="19" t="s">
        <v>408</v>
      </c>
      <c r="T559" s="62" t="s">
        <v>409</v>
      </c>
      <c r="U559" s="19">
        <v>60</v>
      </c>
      <c r="V559" s="62" t="s">
        <v>410</v>
      </c>
      <c r="W559" s="19"/>
      <c r="X559" s="19"/>
      <c r="Y559" s="62"/>
      <c r="Z559" s="19">
        <v>30</v>
      </c>
      <c r="AA559" s="62">
        <v>60</v>
      </c>
      <c r="AB559" s="62">
        <v>10</v>
      </c>
      <c r="AC559" s="62" t="s">
        <v>411</v>
      </c>
      <c r="AD559" s="96" t="s">
        <v>123</v>
      </c>
      <c r="AE559" s="84">
        <v>90</v>
      </c>
      <c r="AF559" s="84">
        <v>30000</v>
      </c>
      <c r="AG559" s="85">
        <f t="shared" si="18"/>
        <v>2700000</v>
      </c>
      <c r="AH559" s="86">
        <f t="shared" si="19"/>
        <v>3024000.0000000005</v>
      </c>
      <c r="AI559" s="110"/>
      <c r="AJ559" s="110"/>
      <c r="AK559" s="110"/>
      <c r="AL559" s="110" t="s">
        <v>124</v>
      </c>
      <c r="AM559" s="85"/>
      <c r="AN559" s="86"/>
      <c r="AO559" s="19" t="s">
        <v>2284</v>
      </c>
      <c r="AP559" s="62"/>
      <c r="AQ559" s="19"/>
      <c r="AR559" s="19"/>
      <c r="AS559" s="19"/>
      <c r="AT559" s="19"/>
      <c r="AU559" s="19"/>
      <c r="AV559" s="19"/>
      <c r="AW559" s="19"/>
      <c r="AX559" s="89" t="s">
        <v>141</v>
      </c>
      <c r="AY559" s="19"/>
      <c r="FQ559" s="1"/>
      <c r="FR559" s="1"/>
      <c r="FS559" s="1"/>
      <c r="FT559" s="1"/>
      <c r="FU559" s="1"/>
      <c r="FV559" s="1"/>
      <c r="FW559" s="1"/>
      <c r="FX559" s="1"/>
      <c r="FY559" s="1"/>
      <c r="FZ559" s="1"/>
      <c r="GA559" s="1"/>
      <c r="GB559" s="1"/>
      <c r="GC559" s="1"/>
      <c r="GD559" s="1"/>
      <c r="GE559" s="1"/>
      <c r="GF559" s="1"/>
      <c r="GG559" s="1"/>
    </row>
    <row r="560" spans="1:190" ht="12.95" customHeight="1" x14ac:dyDescent="0.25">
      <c r="A560" s="62" t="s">
        <v>165</v>
      </c>
      <c r="B560" s="62"/>
      <c r="C560" s="62">
        <v>250004185</v>
      </c>
      <c r="D560" s="79">
        <v>21102183</v>
      </c>
      <c r="E560" s="167" t="str">
        <f>VLOOKUP(D560:D1100,'[8]Plan Report'!$B$812:$C$1352,2,0)</f>
        <v>2106 Т</v>
      </c>
      <c r="F560" s="79"/>
      <c r="G560" s="79" t="s">
        <v>2285</v>
      </c>
      <c r="H560" s="79" t="s">
        <v>2286</v>
      </c>
      <c r="I560" s="19" t="s">
        <v>2287</v>
      </c>
      <c r="J560" s="62" t="s">
        <v>405</v>
      </c>
      <c r="K560" s="19" t="s">
        <v>406</v>
      </c>
      <c r="L560" s="19"/>
      <c r="M560" s="19" t="s">
        <v>246</v>
      </c>
      <c r="N560" s="19" t="s">
        <v>117</v>
      </c>
      <c r="O560" s="62" t="s">
        <v>407</v>
      </c>
      <c r="P560" s="19" t="s">
        <v>128</v>
      </c>
      <c r="Q560" s="62" t="s">
        <v>120</v>
      </c>
      <c r="R560" s="62" t="s">
        <v>117</v>
      </c>
      <c r="S560" s="19" t="s">
        <v>408</v>
      </c>
      <c r="T560" s="62" t="s">
        <v>409</v>
      </c>
      <c r="U560" s="19">
        <v>60</v>
      </c>
      <c r="V560" s="62" t="s">
        <v>410</v>
      </c>
      <c r="W560" s="19"/>
      <c r="X560" s="19"/>
      <c r="Y560" s="62"/>
      <c r="Z560" s="62" t="s">
        <v>246</v>
      </c>
      <c r="AA560" s="62">
        <v>90</v>
      </c>
      <c r="AB560" s="62">
        <v>10</v>
      </c>
      <c r="AC560" s="62" t="s">
        <v>411</v>
      </c>
      <c r="AD560" s="96" t="s">
        <v>123</v>
      </c>
      <c r="AE560" s="84">
        <v>90</v>
      </c>
      <c r="AF560" s="84">
        <v>19000</v>
      </c>
      <c r="AG560" s="85">
        <f t="shared" si="18"/>
        <v>1710000</v>
      </c>
      <c r="AH560" s="86">
        <f t="shared" si="19"/>
        <v>1915200.0000000002</v>
      </c>
      <c r="AI560" s="110"/>
      <c r="AJ560" s="110"/>
      <c r="AK560" s="110"/>
      <c r="AL560" s="110" t="s">
        <v>124</v>
      </c>
      <c r="AM560" s="85"/>
      <c r="AN560" s="86"/>
      <c r="AO560" s="19" t="s">
        <v>2288</v>
      </c>
      <c r="AP560" s="62"/>
      <c r="AQ560" s="19"/>
      <c r="AR560" s="19"/>
      <c r="AS560" s="19"/>
      <c r="AT560" s="19"/>
      <c r="AU560" s="19"/>
      <c r="AV560" s="19"/>
      <c r="AW560" s="19"/>
      <c r="AX560" s="89" t="s">
        <v>141</v>
      </c>
      <c r="AY560" s="19"/>
      <c r="FQ560" s="1"/>
      <c r="FR560" s="1"/>
      <c r="FS560" s="1"/>
      <c r="FT560" s="1"/>
      <c r="FU560" s="1"/>
      <c r="FV560" s="1"/>
      <c r="FW560" s="1"/>
      <c r="FX560" s="1"/>
      <c r="FY560" s="1"/>
      <c r="FZ560" s="1"/>
      <c r="GA560" s="1"/>
      <c r="GB560" s="1"/>
      <c r="GC560" s="1"/>
      <c r="GD560" s="1"/>
      <c r="GE560" s="1"/>
      <c r="GF560" s="1"/>
      <c r="GG560" s="1"/>
    </row>
    <row r="561" spans="1:189" ht="12.95" customHeight="1" x14ac:dyDescent="0.25">
      <c r="A561" s="62" t="s">
        <v>165</v>
      </c>
      <c r="B561" s="62"/>
      <c r="C561" s="62">
        <v>150002049</v>
      </c>
      <c r="D561" s="79">
        <v>21102182</v>
      </c>
      <c r="E561" s="167" t="str">
        <f>VLOOKUP(D561:D1101,'[8]Plan Report'!$B$812:$C$1352,2,0)</f>
        <v>2107 Т</v>
      </c>
      <c r="F561" s="79"/>
      <c r="G561" s="79" t="s">
        <v>2289</v>
      </c>
      <c r="H561" s="79" t="s">
        <v>2290</v>
      </c>
      <c r="I561" s="19" t="s">
        <v>912</v>
      </c>
      <c r="J561" s="62" t="s">
        <v>405</v>
      </c>
      <c r="K561" s="19" t="s">
        <v>406</v>
      </c>
      <c r="L561" s="19"/>
      <c r="M561" s="19" t="s">
        <v>246</v>
      </c>
      <c r="N561" s="19" t="s">
        <v>117</v>
      </c>
      <c r="O561" s="62" t="s">
        <v>407</v>
      </c>
      <c r="P561" s="19" t="s">
        <v>128</v>
      </c>
      <c r="Q561" s="62" t="s">
        <v>120</v>
      </c>
      <c r="R561" s="62" t="s">
        <v>117</v>
      </c>
      <c r="S561" s="19" t="s">
        <v>408</v>
      </c>
      <c r="T561" s="62" t="s">
        <v>409</v>
      </c>
      <c r="U561" s="19">
        <v>60</v>
      </c>
      <c r="V561" s="62" t="s">
        <v>410</v>
      </c>
      <c r="W561" s="19"/>
      <c r="X561" s="19"/>
      <c r="Y561" s="62"/>
      <c r="Z561" s="62" t="s">
        <v>246</v>
      </c>
      <c r="AA561" s="62">
        <v>90</v>
      </c>
      <c r="AB561" s="62">
        <v>10</v>
      </c>
      <c r="AC561" s="62" t="s">
        <v>411</v>
      </c>
      <c r="AD561" s="96" t="s">
        <v>123</v>
      </c>
      <c r="AE561" s="84">
        <v>90</v>
      </c>
      <c r="AF561" s="84">
        <v>17122</v>
      </c>
      <c r="AG561" s="85">
        <f t="shared" si="18"/>
        <v>1540980</v>
      </c>
      <c r="AH561" s="86">
        <f t="shared" si="19"/>
        <v>1725897.6</v>
      </c>
      <c r="AI561" s="110"/>
      <c r="AJ561" s="110"/>
      <c r="AK561" s="110"/>
      <c r="AL561" s="110" t="s">
        <v>124</v>
      </c>
      <c r="AM561" s="85"/>
      <c r="AN561" s="86"/>
      <c r="AO561" s="19"/>
      <c r="AP561" s="62"/>
      <c r="AQ561" s="19"/>
      <c r="AR561" s="19"/>
      <c r="AS561" s="19"/>
      <c r="AT561" s="19"/>
      <c r="AU561" s="19"/>
      <c r="AV561" s="19"/>
      <c r="AW561" s="19"/>
      <c r="AX561" s="89" t="s">
        <v>141</v>
      </c>
      <c r="AY561" s="19"/>
      <c r="FQ561" s="1"/>
      <c r="FR561" s="1"/>
      <c r="FS561" s="1"/>
      <c r="FT561" s="1"/>
      <c r="FU561" s="1"/>
      <c r="FV561" s="1"/>
      <c r="FW561" s="1"/>
      <c r="FX561" s="1"/>
      <c r="FY561" s="1"/>
      <c r="FZ561" s="1"/>
      <c r="GA561" s="1"/>
      <c r="GB561" s="1"/>
      <c r="GC561" s="1"/>
      <c r="GD561" s="1"/>
      <c r="GE561" s="1"/>
      <c r="GF561" s="1"/>
      <c r="GG561" s="1"/>
    </row>
    <row r="562" spans="1:189" ht="12.95" customHeight="1" x14ac:dyDescent="0.25">
      <c r="A562" s="62" t="s">
        <v>129</v>
      </c>
      <c r="B562" s="62"/>
      <c r="C562" s="62">
        <v>210012876</v>
      </c>
      <c r="D562" s="62">
        <v>21102191</v>
      </c>
      <c r="E562" s="167" t="str">
        <f>VLOOKUP(D562:D1102,'[8]Plan Report'!$B$812:$C$1352,2,0)</f>
        <v>2162 Т</v>
      </c>
      <c r="F562" s="79"/>
      <c r="G562" s="79" t="s">
        <v>1199</v>
      </c>
      <c r="H562" s="79" t="s">
        <v>444</v>
      </c>
      <c r="I562" s="19" t="s">
        <v>1200</v>
      </c>
      <c r="J562" s="62" t="s">
        <v>133</v>
      </c>
      <c r="K562" s="19" t="s">
        <v>406</v>
      </c>
      <c r="L562" s="19" t="s">
        <v>454</v>
      </c>
      <c r="M562" s="19" t="s">
        <v>82</v>
      </c>
      <c r="N562" s="19" t="s">
        <v>117</v>
      </c>
      <c r="O562" s="62" t="s">
        <v>407</v>
      </c>
      <c r="P562" s="19" t="s">
        <v>128</v>
      </c>
      <c r="Q562" s="62" t="s">
        <v>120</v>
      </c>
      <c r="R562" s="62" t="s">
        <v>117</v>
      </c>
      <c r="S562" s="19" t="s">
        <v>1201</v>
      </c>
      <c r="T562" s="62" t="s">
        <v>409</v>
      </c>
      <c r="U562" s="19">
        <v>60</v>
      </c>
      <c r="V562" s="62" t="s">
        <v>410</v>
      </c>
      <c r="W562" s="19"/>
      <c r="X562" s="19"/>
      <c r="Y562" s="62"/>
      <c r="Z562" s="19">
        <v>30</v>
      </c>
      <c r="AA562" s="62">
        <v>60</v>
      </c>
      <c r="AB562" s="62">
        <v>10</v>
      </c>
      <c r="AC562" s="62" t="s">
        <v>428</v>
      </c>
      <c r="AD562" s="96" t="s">
        <v>123</v>
      </c>
      <c r="AE562" s="84">
        <v>20</v>
      </c>
      <c r="AF562" s="84">
        <v>56000</v>
      </c>
      <c r="AG562" s="85">
        <f t="shared" si="18"/>
        <v>1120000</v>
      </c>
      <c r="AH562" s="86">
        <f t="shared" si="19"/>
        <v>1254400.0000000002</v>
      </c>
      <c r="AI562" s="110"/>
      <c r="AJ562" s="110"/>
      <c r="AK562" s="110"/>
      <c r="AL562" s="110" t="s">
        <v>124</v>
      </c>
      <c r="AM562" s="85"/>
      <c r="AN562" s="86"/>
      <c r="AO562" s="19" t="s">
        <v>1202</v>
      </c>
      <c r="AP562" s="62"/>
      <c r="AQ562" s="19"/>
      <c r="AR562" s="19"/>
      <c r="AS562" s="19"/>
      <c r="AT562" s="19"/>
      <c r="AU562" s="19"/>
      <c r="AV562" s="19"/>
      <c r="AW562" s="19"/>
      <c r="AX562" s="89" t="s">
        <v>141</v>
      </c>
      <c r="AY562" s="19"/>
      <c r="FQ562" s="1"/>
      <c r="FR562" s="1"/>
      <c r="FS562" s="1"/>
      <c r="FT562" s="1"/>
      <c r="FU562" s="1"/>
      <c r="FV562" s="1"/>
      <c r="FW562" s="1"/>
      <c r="FX562" s="1"/>
      <c r="FY562" s="1"/>
      <c r="FZ562" s="1"/>
      <c r="GA562" s="1"/>
      <c r="GB562" s="1"/>
      <c r="GC562" s="1"/>
      <c r="GD562" s="1"/>
      <c r="GE562" s="1"/>
      <c r="GF562" s="1"/>
      <c r="GG562" s="1"/>
    </row>
    <row r="563" spans="1:189" ht="12.95" customHeight="1" x14ac:dyDescent="0.25">
      <c r="A563" s="62" t="s">
        <v>129</v>
      </c>
      <c r="B563" s="62"/>
      <c r="C563" s="62">
        <v>210013670</v>
      </c>
      <c r="D563" s="62">
        <v>21102192</v>
      </c>
      <c r="E563" s="167" t="str">
        <f>VLOOKUP(D563:D1103,'[8]Plan Report'!$B$812:$C$1352,2,0)</f>
        <v>2163 Т</v>
      </c>
      <c r="F563" s="79"/>
      <c r="G563" s="79" t="s">
        <v>1203</v>
      </c>
      <c r="H563" s="79" t="s">
        <v>444</v>
      </c>
      <c r="I563" s="19" t="s">
        <v>1204</v>
      </c>
      <c r="J563" s="62" t="s">
        <v>133</v>
      </c>
      <c r="K563" s="19" t="s">
        <v>406</v>
      </c>
      <c r="L563" s="19" t="s">
        <v>454</v>
      </c>
      <c r="M563" s="19" t="s">
        <v>82</v>
      </c>
      <c r="N563" s="19" t="s">
        <v>117</v>
      </c>
      <c r="O563" s="62" t="s">
        <v>407</v>
      </c>
      <c r="P563" s="19" t="s">
        <v>128</v>
      </c>
      <c r="Q563" s="62" t="s">
        <v>120</v>
      </c>
      <c r="R563" s="62" t="s">
        <v>117</v>
      </c>
      <c r="S563" s="19" t="s">
        <v>1201</v>
      </c>
      <c r="T563" s="62" t="s">
        <v>409</v>
      </c>
      <c r="U563" s="19">
        <v>60</v>
      </c>
      <c r="V563" s="62" t="s">
        <v>410</v>
      </c>
      <c r="W563" s="19"/>
      <c r="X563" s="19"/>
      <c r="Y563" s="62"/>
      <c r="Z563" s="19">
        <v>30</v>
      </c>
      <c r="AA563" s="62">
        <v>60</v>
      </c>
      <c r="AB563" s="62">
        <v>10</v>
      </c>
      <c r="AC563" s="62" t="s">
        <v>428</v>
      </c>
      <c r="AD563" s="96" t="s">
        <v>123</v>
      </c>
      <c r="AE563" s="84">
        <v>34</v>
      </c>
      <c r="AF563" s="84">
        <v>58117.82</v>
      </c>
      <c r="AG563" s="85">
        <f t="shared" si="18"/>
        <v>1976005.88</v>
      </c>
      <c r="AH563" s="86">
        <f t="shared" si="19"/>
        <v>2213126.5855999999</v>
      </c>
      <c r="AI563" s="110"/>
      <c r="AJ563" s="110"/>
      <c r="AK563" s="110"/>
      <c r="AL563" s="110" t="s">
        <v>124</v>
      </c>
      <c r="AM563" s="85"/>
      <c r="AN563" s="86"/>
      <c r="AO563" s="19" t="s">
        <v>1205</v>
      </c>
      <c r="AP563" s="62"/>
      <c r="AQ563" s="19"/>
      <c r="AR563" s="19"/>
      <c r="AS563" s="19"/>
      <c r="AT563" s="19"/>
      <c r="AU563" s="19"/>
      <c r="AV563" s="19"/>
      <c r="AW563" s="19"/>
      <c r="AX563" s="89" t="s">
        <v>141</v>
      </c>
      <c r="AY563" s="19"/>
      <c r="FQ563" s="1"/>
      <c r="FR563" s="1"/>
      <c r="FS563" s="1"/>
      <c r="FT563" s="1"/>
      <c r="FU563" s="1"/>
      <c r="FV563" s="1"/>
      <c r="FW563" s="1"/>
      <c r="FX563" s="1"/>
      <c r="FY563" s="1"/>
      <c r="FZ563" s="1"/>
      <c r="GA563" s="1"/>
      <c r="GB563" s="1"/>
      <c r="GC563" s="1"/>
      <c r="GD563" s="1"/>
      <c r="GE563" s="1"/>
      <c r="GF563" s="1"/>
      <c r="GG563" s="1"/>
    </row>
    <row r="564" spans="1:189" ht="12.95" customHeight="1" x14ac:dyDescent="0.25">
      <c r="A564" s="62" t="s">
        <v>129</v>
      </c>
      <c r="B564" s="62"/>
      <c r="C564" s="62">
        <v>210013697</v>
      </c>
      <c r="D564" s="62">
        <v>21102318</v>
      </c>
      <c r="E564" s="167" t="str">
        <f>VLOOKUP(D564:D1104,'[8]Plan Report'!$B$812:$C$1352,2,0)</f>
        <v>2165 Т</v>
      </c>
      <c r="F564" s="79"/>
      <c r="G564" s="79" t="s">
        <v>1203</v>
      </c>
      <c r="H564" s="79" t="s">
        <v>444</v>
      </c>
      <c r="I564" s="19" t="s">
        <v>1204</v>
      </c>
      <c r="J564" s="62" t="s">
        <v>133</v>
      </c>
      <c r="K564" s="19" t="s">
        <v>406</v>
      </c>
      <c r="L564" s="19" t="s">
        <v>454</v>
      </c>
      <c r="M564" s="19" t="s">
        <v>82</v>
      </c>
      <c r="N564" s="19" t="s">
        <v>117</v>
      </c>
      <c r="O564" s="62" t="s">
        <v>407</v>
      </c>
      <c r="P564" s="19" t="s">
        <v>128</v>
      </c>
      <c r="Q564" s="62" t="s">
        <v>120</v>
      </c>
      <c r="R564" s="62" t="s">
        <v>117</v>
      </c>
      <c r="S564" s="19" t="s">
        <v>1201</v>
      </c>
      <c r="T564" s="62" t="s">
        <v>409</v>
      </c>
      <c r="U564" s="19">
        <v>60</v>
      </c>
      <c r="V564" s="62" t="s">
        <v>410</v>
      </c>
      <c r="W564" s="19"/>
      <c r="X564" s="19"/>
      <c r="Y564" s="62"/>
      <c r="Z564" s="19">
        <v>30</v>
      </c>
      <c r="AA564" s="62">
        <v>60</v>
      </c>
      <c r="AB564" s="62">
        <v>10</v>
      </c>
      <c r="AC564" s="62" t="s">
        <v>428</v>
      </c>
      <c r="AD564" s="96" t="s">
        <v>123</v>
      </c>
      <c r="AE564" s="84">
        <v>9</v>
      </c>
      <c r="AF564" s="84">
        <v>93500</v>
      </c>
      <c r="AG564" s="85">
        <f t="shared" si="18"/>
        <v>841500</v>
      </c>
      <c r="AH564" s="86">
        <f t="shared" si="19"/>
        <v>942480.00000000012</v>
      </c>
      <c r="AI564" s="110"/>
      <c r="AJ564" s="110"/>
      <c r="AK564" s="110"/>
      <c r="AL564" s="110" t="s">
        <v>124</v>
      </c>
      <c r="AM564" s="85"/>
      <c r="AN564" s="86"/>
      <c r="AO564" s="19" t="s">
        <v>1206</v>
      </c>
      <c r="AP564" s="62"/>
      <c r="AQ564" s="19"/>
      <c r="AR564" s="19"/>
      <c r="AS564" s="19"/>
      <c r="AT564" s="19"/>
      <c r="AU564" s="19"/>
      <c r="AV564" s="19"/>
      <c r="AW564" s="19"/>
      <c r="AX564" s="89" t="s">
        <v>141</v>
      </c>
      <c r="AY564" s="19"/>
      <c r="FQ564" s="1"/>
      <c r="FR564" s="1"/>
      <c r="FS564" s="1"/>
      <c r="FT564" s="1"/>
      <c r="FU564" s="1"/>
      <c r="FV564" s="1"/>
      <c r="FW564" s="1"/>
      <c r="FX564" s="1"/>
      <c r="FY564" s="1"/>
      <c r="FZ564" s="1"/>
      <c r="GA564" s="1"/>
      <c r="GB564" s="1"/>
      <c r="GC564" s="1"/>
      <c r="GD564" s="1"/>
      <c r="GE564" s="1"/>
      <c r="GF564" s="1"/>
      <c r="GG564" s="1"/>
    </row>
    <row r="565" spans="1:189" ht="12.95" customHeight="1" x14ac:dyDescent="0.25">
      <c r="A565" s="62" t="s">
        <v>129</v>
      </c>
      <c r="B565" s="62"/>
      <c r="C565" s="62">
        <v>210013830</v>
      </c>
      <c r="D565" s="79">
        <v>21102319</v>
      </c>
      <c r="E565" s="167" t="str">
        <f>VLOOKUP(D565:D1105,'[8]Plan Report'!$B$812:$C$1352,2,0)</f>
        <v>2164 Т</v>
      </c>
      <c r="F565" s="79"/>
      <c r="G565" s="79" t="s">
        <v>1203</v>
      </c>
      <c r="H565" s="79" t="s">
        <v>444</v>
      </c>
      <c r="I565" s="19" t="s">
        <v>1204</v>
      </c>
      <c r="J565" s="62" t="s">
        <v>133</v>
      </c>
      <c r="K565" s="19" t="s">
        <v>406</v>
      </c>
      <c r="L565" s="19" t="s">
        <v>454</v>
      </c>
      <c r="M565" s="19" t="s">
        <v>82</v>
      </c>
      <c r="N565" s="19" t="s">
        <v>117</v>
      </c>
      <c r="O565" s="62" t="s">
        <v>407</v>
      </c>
      <c r="P565" s="19" t="s">
        <v>128</v>
      </c>
      <c r="Q565" s="62" t="s">
        <v>120</v>
      </c>
      <c r="R565" s="62" t="s">
        <v>117</v>
      </c>
      <c r="S565" s="19" t="s">
        <v>1201</v>
      </c>
      <c r="T565" s="62" t="s">
        <v>409</v>
      </c>
      <c r="U565" s="19">
        <v>60</v>
      </c>
      <c r="V565" s="62" t="s">
        <v>410</v>
      </c>
      <c r="W565" s="19"/>
      <c r="X565" s="19"/>
      <c r="Y565" s="62"/>
      <c r="Z565" s="19">
        <v>30</v>
      </c>
      <c r="AA565" s="62">
        <v>60</v>
      </c>
      <c r="AB565" s="62">
        <v>10</v>
      </c>
      <c r="AC565" s="62" t="s">
        <v>428</v>
      </c>
      <c r="AD565" s="96" t="s">
        <v>123</v>
      </c>
      <c r="AE565" s="84">
        <v>27</v>
      </c>
      <c r="AF565" s="84">
        <v>108350</v>
      </c>
      <c r="AG565" s="85">
        <f t="shared" si="18"/>
        <v>2925450</v>
      </c>
      <c r="AH565" s="86">
        <f t="shared" si="19"/>
        <v>3276504.0000000005</v>
      </c>
      <c r="AI565" s="110"/>
      <c r="AJ565" s="110"/>
      <c r="AK565" s="110"/>
      <c r="AL565" s="110" t="s">
        <v>124</v>
      </c>
      <c r="AM565" s="85"/>
      <c r="AN565" s="86"/>
      <c r="AO565" s="19" t="s">
        <v>1207</v>
      </c>
      <c r="AP565" s="62"/>
      <c r="AQ565" s="19"/>
      <c r="AR565" s="19"/>
      <c r="AS565" s="19"/>
      <c r="AT565" s="19"/>
      <c r="AU565" s="19"/>
      <c r="AV565" s="19"/>
      <c r="AW565" s="19"/>
      <c r="AX565" s="89" t="s">
        <v>141</v>
      </c>
      <c r="AY565" s="19"/>
      <c r="FQ565" s="1"/>
      <c r="FR565" s="1"/>
      <c r="FS565" s="1"/>
      <c r="FT565" s="1"/>
      <c r="FU565" s="1"/>
      <c r="FV565" s="1"/>
      <c r="FW565" s="1"/>
      <c r="FX565" s="1"/>
      <c r="FY565" s="1"/>
      <c r="FZ565" s="1"/>
      <c r="GA565" s="1"/>
      <c r="GB565" s="1"/>
      <c r="GC565" s="1"/>
      <c r="GD565" s="1"/>
      <c r="GE565" s="1"/>
      <c r="GF565" s="1"/>
      <c r="GG565" s="1"/>
    </row>
    <row r="566" spans="1:189" ht="12.95" customHeight="1" x14ac:dyDescent="0.25">
      <c r="A566" s="62" t="s">
        <v>129</v>
      </c>
      <c r="B566" s="62"/>
      <c r="C566" s="62">
        <v>210031968</v>
      </c>
      <c r="D566" s="79">
        <v>21102320</v>
      </c>
      <c r="E566" s="167" t="str">
        <f>VLOOKUP(D566:D1106,'[8]Plan Report'!$B$812:$C$1352,2,0)</f>
        <v>2166 Т</v>
      </c>
      <c r="F566" s="79"/>
      <c r="G566" s="79" t="s">
        <v>1203</v>
      </c>
      <c r="H566" s="79" t="s">
        <v>444</v>
      </c>
      <c r="I566" s="19" t="s">
        <v>1204</v>
      </c>
      <c r="J566" s="62" t="s">
        <v>133</v>
      </c>
      <c r="K566" s="19" t="s">
        <v>406</v>
      </c>
      <c r="L566" s="19" t="s">
        <v>454</v>
      </c>
      <c r="M566" s="19" t="s">
        <v>82</v>
      </c>
      <c r="N566" s="19" t="s">
        <v>117</v>
      </c>
      <c r="O566" s="62" t="s">
        <v>407</v>
      </c>
      <c r="P566" s="19" t="s">
        <v>128</v>
      </c>
      <c r="Q566" s="62" t="s">
        <v>120</v>
      </c>
      <c r="R566" s="62" t="s">
        <v>117</v>
      </c>
      <c r="S566" s="19" t="s">
        <v>1201</v>
      </c>
      <c r="T566" s="62" t="s">
        <v>409</v>
      </c>
      <c r="U566" s="19">
        <v>60</v>
      </c>
      <c r="V566" s="62" t="s">
        <v>410</v>
      </c>
      <c r="W566" s="19"/>
      <c r="X566" s="19"/>
      <c r="Y566" s="62"/>
      <c r="Z566" s="19">
        <v>30</v>
      </c>
      <c r="AA566" s="62">
        <v>60</v>
      </c>
      <c r="AB566" s="62">
        <v>10</v>
      </c>
      <c r="AC566" s="62" t="s">
        <v>428</v>
      </c>
      <c r="AD566" s="96" t="s">
        <v>123</v>
      </c>
      <c r="AE566" s="84">
        <v>4</v>
      </c>
      <c r="AF566" s="84">
        <v>91440.4</v>
      </c>
      <c r="AG566" s="85">
        <f t="shared" si="18"/>
        <v>365761.6</v>
      </c>
      <c r="AH566" s="86">
        <f t="shared" si="19"/>
        <v>409652.99200000003</v>
      </c>
      <c r="AI566" s="110"/>
      <c r="AJ566" s="110"/>
      <c r="AK566" s="110"/>
      <c r="AL566" s="110" t="s">
        <v>124</v>
      </c>
      <c r="AM566" s="85"/>
      <c r="AN566" s="86"/>
      <c r="AO566" s="19" t="s">
        <v>1208</v>
      </c>
      <c r="AP566" s="19"/>
      <c r="AQ566" s="19"/>
      <c r="AR566" s="19"/>
      <c r="AS566" s="19"/>
      <c r="AT566" s="19"/>
      <c r="AU566" s="19"/>
      <c r="AV566" s="19"/>
      <c r="AW566" s="19"/>
      <c r="AX566" s="89" t="s">
        <v>141</v>
      </c>
      <c r="AY566" s="19"/>
      <c r="FQ566" s="1"/>
      <c r="FR566" s="1"/>
      <c r="FS566" s="1"/>
      <c r="FT566" s="1"/>
      <c r="FU566" s="1"/>
      <c r="FV566" s="1"/>
      <c r="FW566" s="1"/>
      <c r="FX566" s="1"/>
      <c r="FY566" s="1"/>
      <c r="FZ566" s="1"/>
      <c r="GA566" s="1"/>
      <c r="GB566" s="1"/>
      <c r="GC566" s="1"/>
      <c r="GD566" s="1"/>
      <c r="GE566" s="1"/>
      <c r="GF566" s="1"/>
      <c r="GG566" s="1"/>
    </row>
    <row r="567" spans="1:189" ht="12.95" customHeight="1" x14ac:dyDescent="0.25">
      <c r="A567" s="62" t="s">
        <v>129</v>
      </c>
      <c r="B567" s="62"/>
      <c r="C567" s="62">
        <v>210012878</v>
      </c>
      <c r="D567" s="62">
        <v>21102193</v>
      </c>
      <c r="E567" s="167" t="str">
        <f>VLOOKUP(D567:D1107,'[8]Plan Report'!$B$812:$C$1352,2,0)</f>
        <v>2167 Т</v>
      </c>
      <c r="F567" s="79"/>
      <c r="G567" s="79" t="s">
        <v>1209</v>
      </c>
      <c r="H567" s="79" t="s">
        <v>444</v>
      </c>
      <c r="I567" s="19" t="s">
        <v>1210</v>
      </c>
      <c r="J567" s="62" t="s">
        <v>133</v>
      </c>
      <c r="K567" s="19" t="s">
        <v>406</v>
      </c>
      <c r="L567" s="19" t="s">
        <v>454</v>
      </c>
      <c r="M567" s="19" t="s">
        <v>82</v>
      </c>
      <c r="N567" s="19" t="s">
        <v>117</v>
      </c>
      <c r="O567" s="62" t="s">
        <v>407</v>
      </c>
      <c r="P567" s="19" t="s">
        <v>128</v>
      </c>
      <c r="Q567" s="62" t="s">
        <v>120</v>
      </c>
      <c r="R567" s="62" t="s">
        <v>117</v>
      </c>
      <c r="S567" s="19" t="s">
        <v>1201</v>
      </c>
      <c r="T567" s="62" t="s">
        <v>409</v>
      </c>
      <c r="U567" s="19">
        <v>60</v>
      </c>
      <c r="V567" s="62" t="s">
        <v>410</v>
      </c>
      <c r="W567" s="19"/>
      <c r="X567" s="19"/>
      <c r="Y567" s="62"/>
      <c r="Z567" s="19">
        <v>30</v>
      </c>
      <c r="AA567" s="62">
        <v>60</v>
      </c>
      <c r="AB567" s="62">
        <v>10</v>
      </c>
      <c r="AC567" s="62" t="s">
        <v>428</v>
      </c>
      <c r="AD567" s="96" t="s">
        <v>123</v>
      </c>
      <c r="AE567" s="84">
        <v>5</v>
      </c>
      <c r="AF567" s="84">
        <v>180200</v>
      </c>
      <c r="AG567" s="85">
        <f t="shared" si="18"/>
        <v>901000</v>
      </c>
      <c r="AH567" s="86">
        <f t="shared" si="19"/>
        <v>1009120.0000000001</v>
      </c>
      <c r="AI567" s="110"/>
      <c r="AJ567" s="110"/>
      <c r="AK567" s="110"/>
      <c r="AL567" s="110" t="s">
        <v>124</v>
      </c>
      <c r="AM567" s="85"/>
      <c r="AN567" s="86"/>
      <c r="AO567" s="19" t="s">
        <v>1211</v>
      </c>
      <c r="AP567" s="19"/>
      <c r="AQ567" s="19"/>
      <c r="AR567" s="19"/>
      <c r="AS567" s="19"/>
      <c r="AT567" s="19"/>
      <c r="AU567" s="19"/>
      <c r="AV567" s="19"/>
      <c r="AW567" s="19"/>
      <c r="AX567" s="89" t="s">
        <v>141</v>
      </c>
      <c r="AY567" s="19"/>
      <c r="FQ567" s="1"/>
      <c r="FR567" s="1"/>
      <c r="FS567" s="1"/>
      <c r="FT567" s="1"/>
      <c r="FU567" s="1"/>
      <c r="FV567" s="1"/>
      <c r="FW567" s="1"/>
      <c r="FX567" s="1"/>
      <c r="FY567" s="1"/>
      <c r="FZ567" s="1"/>
      <c r="GA567" s="1"/>
      <c r="GB567" s="1"/>
      <c r="GC567" s="1"/>
      <c r="GD567" s="1"/>
      <c r="GE567" s="1"/>
      <c r="GF567" s="1"/>
      <c r="GG567" s="1"/>
    </row>
    <row r="568" spans="1:189" ht="12.95" customHeight="1" x14ac:dyDescent="0.25">
      <c r="A568" s="62" t="s">
        <v>129</v>
      </c>
      <c r="B568" s="62"/>
      <c r="C568" s="62">
        <v>210023443</v>
      </c>
      <c r="D568" s="62">
        <v>21102194</v>
      </c>
      <c r="E568" s="167" t="str">
        <f>VLOOKUP(D568:D1108,'[8]Plan Report'!$B$812:$C$1352,2,0)</f>
        <v>2168 Т</v>
      </c>
      <c r="F568" s="79"/>
      <c r="G568" s="79" t="s">
        <v>1209</v>
      </c>
      <c r="H568" s="79" t="s">
        <v>444</v>
      </c>
      <c r="I568" s="19" t="s">
        <v>1210</v>
      </c>
      <c r="J568" s="62" t="s">
        <v>133</v>
      </c>
      <c r="K568" s="19" t="s">
        <v>406</v>
      </c>
      <c r="L568" s="19" t="s">
        <v>454</v>
      </c>
      <c r="M568" s="19" t="s">
        <v>82</v>
      </c>
      <c r="N568" s="19" t="s">
        <v>117</v>
      </c>
      <c r="O568" s="62" t="s">
        <v>407</v>
      </c>
      <c r="P568" s="19" t="s">
        <v>128</v>
      </c>
      <c r="Q568" s="62" t="s">
        <v>120</v>
      </c>
      <c r="R568" s="62" t="s">
        <v>117</v>
      </c>
      <c r="S568" s="19" t="s">
        <v>1201</v>
      </c>
      <c r="T568" s="62" t="s">
        <v>409</v>
      </c>
      <c r="U568" s="19">
        <v>60</v>
      </c>
      <c r="V568" s="62" t="s">
        <v>410</v>
      </c>
      <c r="W568" s="19"/>
      <c r="X568" s="19"/>
      <c r="Y568" s="62"/>
      <c r="Z568" s="19">
        <v>30</v>
      </c>
      <c r="AA568" s="62">
        <v>60</v>
      </c>
      <c r="AB568" s="62">
        <v>10</v>
      </c>
      <c r="AC568" s="62" t="s">
        <v>428</v>
      </c>
      <c r="AD568" s="96" t="s">
        <v>123</v>
      </c>
      <c r="AE568" s="84">
        <v>7</v>
      </c>
      <c r="AF568" s="84">
        <v>343500</v>
      </c>
      <c r="AG568" s="85">
        <f t="shared" si="18"/>
        <v>2404500</v>
      </c>
      <c r="AH568" s="86">
        <f t="shared" si="19"/>
        <v>2693040.0000000005</v>
      </c>
      <c r="AI568" s="110"/>
      <c r="AJ568" s="110"/>
      <c r="AK568" s="110"/>
      <c r="AL568" s="110" t="s">
        <v>124</v>
      </c>
      <c r="AM568" s="85"/>
      <c r="AN568" s="86"/>
      <c r="AO568" s="19" t="s">
        <v>1212</v>
      </c>
      <c r="AP568" s="62"/>
      <c r="AQ568" s="19"/>
      <c r="AR568" s="19"/>
      <c r="AS568" s="19"/>
      <c r="AT568" s="19"/>
      <c r="AU568" s="19"/>
      <c r="AV568" s="19"/>
      <c r="AW568" s="19"/>
      <c r="AX568" s="89" t="s">
        <v>141</v>
      </c>
      <c r="AY568" s="19"/>
      <c r="FQ568" s="1"/>
      <c r="FR568" s="1"/>
      <c r="FS568" s="1"/>
      <c r="FT568" s="1"/>
      <c r="FU568" s="1"/>
      <c r="FV568" s="1"/>
      <c r="FW568" s="1"/>
      <c r="FX568" s="1"/>
      <c r="FY568" s="1"/>
      <c r="FZ568" s="1"/>
      <c r="GA568" s="1"/>
      <c r="GB568" s="1"/>
      <c r="GC568" s="1"/>
      <c r="GD568" s="1"/>
      <c r="GE568" s="1"/>
      <c r="GF568" s="1"/>
      <c r="GG568" s="1"/>
    </row>
    <row r="569" spans="1:189" ht="12.95" customHeight="1" x14ac:dyDescent="0.25">
      <c r="A569" s="62" t="s">
        <v>129</v>
      </c>
      <c r="B569" s="62"/>
      <c r="C569" s="62">
        <v>210028649</v>
      </c>
      <c r="D569" s="79">
        <v>21102321</v>
      </c>
      <c r="E569" s="167" t="str">
        <f>VLOOKUP(D569:D1109,'[8]Plan Report'!$B$812:$C$1352,2,0)</f>
        <v>2169 Т</v>
      </c>
      <c r="F569" s="79"/>
      <c r="G569" s="79" t="s">
        <v>1209</v>
      </c>
      <c r="H569" s="79" t="s">
        <v>444</v>
      </c>
      <c r="I569" s="19" t="s">
        <v>1213</v>
      </c>
      <c r="J569" s="62" t="s">
        <v>133</v>
      </c>
      <c r="K569" s="19" t="s">
        <v>406</v>
      </c>
      <c r="L569" s="19" t="s">
        <v>454</v>
      </c>
      <c r="M569" s="19" t="s">
        <v>82</v>
      </c>
      <c r="N569" s="19" t="s">
        <v>117</v>
      </c>
      <c r="O569" s="62" t="s">
        <v>407</v>
      </c>
      <c r="P569" s="19" t="s">
        <v>128</v>
      </c>
      <c r="Q569" s="62" t="s">
        <v>120</v>
      </c>
      <c r="R569" s="62" t="s">
        <v>117</v>
      </c>
      <c r="S569" s="19" t="s">
        <v>1201</v>
      </c>
      <c r="T569" s="62" t="s">
        <v>409</v>
      </c>
      <c r="U569" s="19">
        <v>60</v>
      </c>
      <c r="V569" s="62" t="s">
        <v>410</v>
      </c>
      <c r="W569" s="19"/>
      <c r="X569" s="19"/>
      <c r="Y569" s="62"/>
      <c r="Z569" s="19">
        <v>30</v>
      </c>
      <c r="AA569" s="62">
        <v>60</v>
      </c>
      <c r="AB569" s="62">
        <v>10</v>
      </c>
      <c r="AC569" s="62" t="s">
        <v>428</v>
      </c>
      <c r="AD569" s="96" t="s">
        <v>123</v>
      </c>
      <c r="AE569" s="84">
        <v>19</v>
      </c>
      <c r="AF569" s="84">
        <v>180200</v>
      </c>
      <c r="AG569" s="85">
        <f t="shared" si="18"/>
        <v>3423800</v>
      </c>
      <c r="AH569" s="86">
        <f t="shared" si="19"/>
        <v>3834656.0000000005</v>
      </c>
      <c r="AI569" s="110"/>
      <c r="AJ569" s="110"/>
      <c r="AK569" s="110"/>
      <c r="AL569" s="110" t="s">
        <v>124</v>
      </c>
      <c r="AM569" s="85"/>
      <c r="AN569" s="86"/>
      <c r="AO569" s="19" t="s">
        <v>1214</v>
      </c>
      <c r="AP569" s="62"/>
      <c r="AQ569" s="19"/>
      <c r="AR569" s="19"/>
      <c r="AS569" s="19"/>
      <c r="AT569" s="19"/>
      <c r="AU569" s="19"/>
      <c r="AV569" s="19"/>
      <c r="AW569" s="19"/>
      <c r="AX569" s="89" t="s">
        <v>141</v>
      </c>
      <c r="AY569" s="19"/>
      <c r="FQ569" s="1"/>
      <c r="FR569" s="1"/>
      <c r="FS569" s="1"/>
      <c r="FT569" s="1"/>
      <c r="FU569" s="1"/>
      <c r="FV569" s="1"/>
      <c r="FW569" s="1"/>
      <c r="FX569" s="1"/>
      <c r="FY569" s="1"/>
      <c r="FZ569" s="1"/>
      <c r="GA569" s="1"/>
      <c r="GB569" s="1"/>
      <c r="GC569" s="1"/>
      <c r="GD569" s="1"/>
      <c r="GE569" s="1"/>
      <c r="GF569" s="1"/>
      <c r="GG569" s="1"/>
    </row>
    <row r="570" spans="1:189" ht="12.95" customHeight="1" x14ac:dyDescent="0.25">
      <c r="A570" s="62" t="s">
        <v>129</v>
      </c>
      <c r="B570" s="62"/>
      <c r="C570" s="62">
        <v>210035827</v>
      </c>
      <c r="D570" s="62">
        <v>21102184</v>
      </c>
      <c r="E570" s="167" t="str">
        <f>VLOOKUP(D570:D1110,'[8]Plan Report'!$B$812:$C$1352,2,0)</f>
        <v>2155 Т</v>
      </c>
      <c r="F570" s="79"/>
      <c r="G570" s="79" t="s">
        <v>1215</v>
      </c>
      <c r="H570" s="79" t="s">
        <v>1216</v>
      </c>
      <c r="I570" s="19" t="s">
        <v>1217</v>
      </c>
      <c r="J570" s="62" t="s">
        <v>133</v>
      </c>
      <c r="K570" s="19" t="s">
        <v>406</v>
      </c>
      <c r="L570" s="19" t="s">
        <v>454</v>
      </c>
      <c r="M570" s="19" t="s">
        <v>82</v>
      </c>
      <c r="N570" s="19" t="s">
        <v>117</v>
      </c>
      <c r="O570" s="62" t="s">
        <v>407</v>
      </c>
      <c r="P570" s="19" t="s">
        <v>128</v>
      </c>
      <c r="Q570" s="62" t="s">
        <v>120</v>
      </c>
      <c r="R570" s="62" t="s">
        <v>117</v>
      </c>
      <c r="S570" s="19" t="s">
        <v>1201</v>
      </c>
      <c r="T570" s="62" t="s">
        <v>409</v>
      </c>
      <c r="U570" s="19">
        <v>90</v>
      </c>
      <c r="V570" s="62" t="s">
        <v>410</v>
      </c>
      <c r="W570" s="19"/>
      <c r="X570" s="19"/>
      <c r="Y570" s="62"/>
      <c r="Z570" s="19">
        <v>30</v>
      </c>
      <c r="AA570" s="62">
        <v>60</v>
      </c>
      <c r="AB570" s="62">
        <v>10</v>
      </c>
      <c r="AC570" s="62" t="s">
        <v>428</v>
      </c>
      <c r="AD570" s="96" t="s">
        <v>123</v>
      </c>
      <c r="AE570" s="84">
        <v>6</v>
      </c>
      <c r="AF570" s="84">
        <v>61360</v>
      </c>
      <c r="AG570" s="85">
        <f t="shared" si="18"/>
        <v>368160</v>
      </c>
      <c r="AH570" s="86">
        <f t="shared" si="19"/>
        <v>412339.20000000001</v>
      </c>
      <c r="AI570" s="110"/>
      <c r="AJ570" s="110"/>
      <c r="AK570" s="110"/>
      <c r="AL570" s="110" t="s">
        <v>124</v>
      </c>
      <c r="AM570" s="85"/>
      <c r="AN570" s="86"/>
      <c r="AO570" s="19" t="s">
        <v>1218</v>
      </c>
      <c r="AP570" s="19"/>
      <c r="AQ570" s="19"/>
      <c r="AR570" s="19"/>
      <c r="AS570" s="19"/>
      <c r="AT570" s="19"/>
      <c r="AU570" s="19"/>
      <c r="AV570" s="19"/>
      <c r="AW570" s="19"/>
      <c r="AX570" s="89" t="s">
        <v>141</v>
      </c>
      <c r="AY570" s="19"/>
      <c r="FQ570" s="1"/>
      <c r="FR570" s="1"/>
      <c r="FS570" s="1"/>
      <c r="FT570" s="1"/>
      <c r="FU570" s="1"/>
      <c r="FV570" s="1"/>
      <c r="FW570" s="1"/>
      <c r="FX570" s="1"/>
      <c r="FY570" s="1"/>
      <c r="FZ570" s="1"/>
      <c r="GA570" s="1"/>
      <c r="GB570" s="1"/>
      <c r="GC570" s="1"/>
      <c r="GD570" s="1"/>
      <c r="GE570" s="1"/>
      <c r="GF570" s="1"/>
      <c r="GG570" s="1"/>
    </row>
    <row r="571" spans="1:189" ht="12.95" customHeight="1" x14ac:dyDescent="0.25">
      <c r="A571" s="62" t="s">
        <v>129</v>
      </c>
      <c r="B571" s="62"/>
      <c r="C571" s="62">
        <v>210035841</v>
      </c>
      <c r="D571" s="62">
        <v>21102185</v>
      </c>
      <c r="E571" s="167" t="str">
        <f>VLOOKUP(D571:D1111,'[8]Plan Report'!$B$812:$C$1352,2,0)</f>
        <v>2156 Т</v>
      </c>
      <c r="F571" s="79"/>
      <c r="G571" s="79" t="s">
        <v>1215</v>
      </c>
      <c r="H571" s="79" t="s">
        <v>1216</v>
      </c>
      <c r="I571" s="19" t="s">
        <v>1217</v>
      </c>
      <c r="J571" s="62" t="s">
        <v>133</v>
      </c>
      <c r="K571" s="19" t="s">
        <v>406</v>
      </c>
      <c r="L571" s="19" t="s">
        <v>454</v>
      </c>
      <c r="M571" s="19" t="s">
        <v>82</v>
      </c>
      <c r="N571" s="19" t="s">
        <v>117</v>
      </c>
      <c r="O571" s="62" t="s">
        <v>407</v>
      </c>
      <c r="P571" s="19" t="s">
        <v>128</v>
      </c>
      <c r="Q571" s="62" t="s">
        <v>120</v>
      </c>
      <c r="R571" s="62" t="s">
        <v>117</v>
      </c>
      <c r="S571" s="19" t="s">
        <v>1201</v>
      </c>
      <c r="T571" s="62" t="s">
        <v>409</v>
      </c>
      <c r="U571" s="19">
        <v>90</v>
      </c>
      <c r="V571" s="62" t="s">
        <v>410</v>
      </c>
      <c r="W571" s="19"/>
      <c r="X571" s="19"/>
      <c r="Y571" s="62"/>
      <c r="Z571" s="19">
        <v>30</v>
      </c>
      <c r="AA571" s="62">
        <v>60</v>
      </c>
      <c r="AB571" s="62">
        <v>10</v>
      </c>
      <c r="AC571" s="62" t="s">
        <v>428</v>
      </c>
      <c r="AD571" s="96" t="s">
        <v>123</v>
      </c>
      <c r="AE571" s="84">
        <v>1</v>
      </c>
      <c r="AF571" s="84">
        <v>47810</v>
      </c>
      <c r="AG571" s="85">
        <f t="shared" si="18"/>
        <v>47810</v>
      </c>
      <c r="AH571" s="86">
        <f t="shared" si="19"/>
        <v>53547.200000000004</v>
      </c>
      <c r="AI571" s="110"/>
      <c r="AJ571" s="110"/>
      <c r="AK571" s="110"/>
      <c r="AL571" s="110" t="s">
        <v>124</v>
      </c>
      <c r="AM571" s="85"/>
      <c r="AN571" s="86"/>
      <c r="AO571" s="19" t="s">
        <v>1219</v>
      </c>
      <c r="AP571" s="19"/>
      <c r="AQ571" s="19"/>
      <c r="AR571" s="19"/>
      <c r="AS571" s="19"/>
      <c r="AT571" s="19"/>
      <c r="AU571" s="19"/>
      <c r="AV571" s="19"/>
      <c r="AW571" s="19"/>
      <c r="AX571" s="89" t="s">
        <v>141</v>
      </c>
      <c r="AY571" s="19"/>
      <c r="FQ571" s="1"/>
      <c r="FR571" s="1"/>
      <c r="FS571" s="1"/>
      <c r="FT571" s="1"/>
      <c r="FU571" s="1"/>
      <c r="FV571" s="1"/>
      <c r="FW571" s="1"/>
      <c r="FX571" s="1"/>
      <c r="FY571" s="1"/>
      <c r="FZ571" s="1"/>
      <c r="GA571" s="1"/>
      <c r="GB571" s="1"/>
      <c r="GC571" s="1"/>
      <c r="GD571" s="1"/>
      <c r="GE571" s="1"/>
      <c r="GF571" s="1"/>
      <c r="GG571" s="1"/>
    </row>
    <row r="572" spans="1:189" ht="12.95" customHeight="1" x14ac:dyDescent="0.25">
      <c r="A572" s="62" t="s">
        <v>129</v>
      </c>
      <c r="B572" s="62"/>
      <c r="C572" s="62">
        <v>210036223</v>
      </c>
      <c r="D572" s="62">
        <v>21102186</v>
      </c>
      <c r="E572" s="167" t="str">
        <f>VLOOKUP(D572:D1112,'[8]Plan Report'!$B$812:$C$1352,2,0)</f>
        <v>2157 Т</v>
      </c>
      <c r="F572" s="79"/>
      <c r="G572" s="79" t="s">
        <v>1220</v>
      </c>
      <c r="H572" s="79" t="s">
        <v>1216</v>
      </c>
      <c r="I572" s="19" t="s">
        <v>1221</v>
      </c>
      <c r="J572" s="62" t="s">
        <v>133</v>
      </c>
      <c r="K572" s="19" t="s">
        <v>406</v>
      </c>
      <c r="L572" s="19" t="s">
        <v>454</v>
      </c>
      <c r="M572" s="19" t="s">
        <v>82</v>
      </c>
      <c r="N572" s="19" t="s">
        <v>117</v>
      </c>
      <c r="O572" s="62" t="s">
        <v>407</v>
      </c>
      <c r="P572" s="19" t="s">
        <v>128</v>
      </c>
      <c r="Q572" s="62" t="s">
        <v>120</v>
      </c>
      <c r="R572" s="62" t="s">
        <v>117</v>
      </c>
      <c r="S572" s="19" t="s">
        <v>1201</v>
      </c>
      <c r="T572" s="62" t="s">
        <v>409</v>
      </c>
      <c r="U572" s="19">
        <v>90</v>
      </c>
      <c r="V572" s="62" t="s">
        <v>410</v>
      </c>
      <c r="W572" s="19"/>
      <c r="X572" s="19"/>
      <c r="Y572" s="62"/>
      <c r="Z572" s="19">
        <v>30</v>
      </c>
      <c r="AA572" s="62">
        <v>60</v>
      </c>
      <c r="AB572" s="62">
        <v>10</v>
      </c>
      <c r="AC572" s="62" t="s">
        <v>428</v>
      </c>
      <c r="AD572" s="96" t="s">
        <v>123</v>
      </c>
      <c r="AE572" s="84">
        <v>5</v>
      </c>
      <c r="AF572" s="84">
        <v>1873150</v>
      </c>
      <c r="AG572" s="85">
        <f t="shared" si="18"/>
        <v>9365750</v>
      </c>
      <c r="AH572" s="86">
        <f t="shared" si="19"/>
        <v>10489640.000000002</v>
      </c>
      <c r="AI572" s="110"/>
      <c r="AJ572" s="110"/>
      <c r="AK572" s="110"/>
      <c r="AL572" s="110" t="s">
        <v>124</v>
      </c>
      <c r="AM572" s="85"/>
      <c r="AN572" s="86"/>
      <c r="AO572" s="19" t="s">
        <v>1222</v>
      </c>
      <c r="AP572" s="19"/>
      <c r="AQ572" s="19"/>
      <c r="AR572" s="19"/>
      <c r="AS572" s="19"/>
      <c r="AT572" s="19"/>
      <c r="AU572" s="19"/>
      <c r="AV572" s="19"/>
      <c r="AW572" s="19"/>
      <c r="AX572" s="89" t="s">
        <v>141</v>
      </c>
      <c r="AY572" s="19"/>
      <c r="FQ572" s="1"/>
      <c r="FR572" s="1"/>
      <c r="FS572" s="1"/>
      <c r="FT572" s="1"/>
      <c r="FU572" s="1"/>
      <c r="FV572" s="1"/>
      <c r="FW572" s="1"/>
      <c r="FX572" s="1"/>
      <c r="FY572" s="1"/>
      <c r="FZ572" s="1"/>
      <c r="GA572" s="1"/>
      <c r="GB572" s="1"/>
      <c r="GC572" s="1"/>
      <c r="GD572" s="1"/>
      <c r="GE572" s="1"/>
      <c r="GF572" s="1"/>
      <c r="GG572" s="1"/>
    </row>
    <row r="573" spans="1:189" ht="12.95" customHeight="1" x14ac:dyDescent="0.25">
      <c r="A573" s="62" t="s">
        <v>129</v>
      </c>
      <c r="B573" s="62"/>
      <c r="C573" s="62">
        <v>210036224</v>
      </c>
      <c r="D573" s="62">
        <v>21102187</v>
      </c>
      <c r="E573" s="167" t="str">
        <f>VLOOKUP(D573:D1113,'[8]Plan Report'!$B$812:$C$1352,2,0)</f>
        <v>2158 Т</v>
      </c>
      <c r="F573" s="79"/>
      <c r="G573" s="79" t="s">
        <v>1220</v>
      </c>
      <c r="H573" s="79" t="s">
        <v>1216</v>
      </c>
      <c r="I573" s="19" t="s">
        <v>1221</v>
      </c>
      <c r="J573" s="62" t="s">
        <v>133</v>
      </c>
      <c r="K573" s="19" t="s">
        <v>406</v>
      </c>
      <c r="L573" s="19" t="s">
        <v>454</v>
      </c>
      <c r="M573" s="19" t="s">
        <v>82</v>
      </c>
      <c r="N573" s="19" t="s">
        <v>117</v>
      </c>
      <c r="O573" s="62" t="s">
        <v>407</v>
      </c>
      <c r="P573" s="19" t="s">
        <v>128</v>
      </c>
      <c r="Q573" s="62" t="s">
        <v>120</v>
      </c>
      <c r="R573" s="62" t="s">
        <v>117</v>
      </c>
      <c r="S573" s="19" t="s">
        <v>1201</v>
      </c>
      <c r="T573" s="62" t="s">
        <v>409</v>
      </c>
      <c r="U573" s="19">
        <v>90</v>
      </c>
      <c r="V573" s="62" t="s">
        <v>410</v>
      </c>
      <c r="W573" s="19"/>
      <c r="X573" s="19"/>
      <c r="Y573" s="62"/>
      <c r="Z573" s="19">
        <v>30</v>
      </c>
      <c r="AA573" s="62">
        <v>60</v>
      </c>
      <c r="AB573" s="62">
        <v>10</v>
      </c>
      <c r="AC573" s="62" t="s">
        <v>428</v>
      </c>
      <c r="AD573" s="96" t="s">
        <v>123</v>
      </c>
      <c r="AE573" s="84">
        <v>10</v>
      </c>
      <c r="AF573" s="84">
        <v>1702590</v>
      </c>
      <c r="AG573" s="85">
        <f t="shared" si="18"/>
        <v>17025900</v>
      </c>
      <c r="AH573" s="86">
        <f t="shared" si="19"/>
        <v>19069008</v>
      </c>
      <c r="AI573" s="110"/>
      <c r="AJ573" s="110"/>
      <c r="AK573" s="110"/>
      <c r="AL573" s="110" t="s">
        <v>124</v>
      </c>
      <c r="AM573" s="85"/>
      <c r="AN573" s="86"/>
      <c r="AO573" s="19" t="s">
        <v>1223</v>
      </c>
      <c r="AP573" s="19"/>
      <c r="AQ573" s="19"/>
      <c r="AR573" s="19"/>
      <c r="AS573" s="19"/>
      <c r="AT573" s="19"/>
      <c r="AU573" s="19"/>
      <c r="AV573" s="19"/>
      <c r="AW573" s="19"/>
      <c r="AX573" s="89" t="s">
        <v>141</v>
      </c>
      <c r="AY573" s="19"/>
      <c r="FQ573" s="1"/>
      <c r="FR573" s="1"/>
      <c r="FS573" s="1"/>
      <c r="FT573" s="1"/>
      <c r="FU573" s="1"/>
      <c r="FV573" s="1"/>
      <c r="FW573" s="1"/>
      <c r="FX573" s="1"/>
      <c r="FY573" s="1"/>
      <c r="FZ573" s="1"/>
      <c r="GA573" s="1"/>
      <c r="GB573" s="1"/>
      <c r="GC573" s="1"/>
      <c r="GD573" s="1"/>
      <c r="GE573" s="1"/>
      <c r="GF573" s="1"/>
      <c r="GG573" s="1"/>
    </row>
    <row r="574" spans="1:189" ht="12.95" customHeight="1" x14ac:dyDescent="0.25">
      <c r="A574" s="62" t="s">
        <v>129</v>
      </c>
      <c r="B574" s="62"/>
      <c r="C574" s="62">
        <v>220034666</v>
      </c>
      <c r="D574" s="62">
        <v>21102188</v>
      </c>
      <c r="E574" s="167" t="str">
        <f>VLOOKUP(D574:D1114,'[8]Plan Report'!$B$812:$C$1352,2,0)</f>
        <v>2159 Т</v>
      </c>
      <c r="F574" s="79"/>
      <c r="G574" s="79" t="s">
        <v>1224</v>
      </c>
      <c r="H574" s="79" t="s">
        <v>1225</v>
      </c>
      <c r="I574" s="19" t="s">
        <v>1226</v>
      </c>
      <c r="J574" s="62" t="s">
        <v>133</v>
      </c>
      <c r="K574" s="19" t="s">
        <v>406</v>
      </c>
      <c r="L574" s="19" t="s">
        <v>454</v>
      </c>
      <c r="M574" s="19" t="s">
        <v>82</v>
      </c>
      <c r="N574" s="19" t="s">
        <v>117</v>
      </c>
      <c r="O574" s="62" t="s">
        <v>407</v>
      </c>
      <c r="P574" s="19" t="s">
        <v>128</v>
      </c>
      <c r="Q574" s="62" t="s">
        <v>120</v>
      </c>
      <c r="R574" s="62" t="s">
        <v>117</v>
      </c>
      <c r="S574" s="19" t="s">
        <v>1201</v>
      </c>
      <c r="T574" s="62" t="s">
        <v>409</v>
      </c>
      <c r="U574" s="19">
        <v>60</v>
      </c>
      <c r="V574" s="62" t="s">
        <v>410</v>
      </c>
      <c r="W574" s="19"/>
      <c r="X574" s="19"/>
      <c r="Y574" s="62"/>
      <c r="Z574" s="19">
        <v>30</v>
      </c>
      <c r="AA574" s="62">
        <v>60</v>
      </c>
      <c r="AB574" s="62">
        <v>10</v>
      </c>
      <c r="AC574" s="62" t="s">
        <v>411</v>
      </c>
      <c r="AD574" s="96" t="s">
        <v>123</v>
      </c>
      <c r="AE574" s="84">
        <v>3</v>
      </c>
      <c r="AF574" s="84">
        <v>442023</v>
      </c>
      <c r="AG574" s="85">
        <f t="shared" si="18"/>
        <v>1326069</v>
      </c>
      <c r="AH574" s="86">
        <f t="shared" si="19"/>
        <v>1485197.28</v>
      </c>
      <c r="AI574" s="110"/>
      <c r="AJ574" s="110"/>
      <c r="AK574" s="110"/>
      <c r="AL574" s="110" t="s">
        <v>124</v>
      </c>
      <c r="AM574" s="85"/>
      <c r="AN574" s="86"/>
      <c r="AO574" s="19" t="s">
        <v>1227</v>
      </c>
      <c r="AP574" s="62"/>
      <c r="AQ574" s="19"/>
      <c r="AR574" s="19"/>
      <c r="AS574" s="19"/>
      <c r="AT574" s="19"/>
      <c r="AU574" s="19"/>
      <c r="AV574" s="19"/>
      <c r="AW574" s="19"/>
      <c r="AX574" s="89" t="s">
        <v>141</v>
      </c>
      <c r="AY574" s="19"/>
      <c r="FQ574" s="1"/>
      <c r="FR574" s="1"/>
      <c r="FS574" s="1"/>
      <c r="FT574" s="1"/>
      <c r="FU574" s="1"/>
      <c r="FV574" s="1"/>
      <c r="FW574" s="1"/>
      <c r="FX574" s="1"/>
      <c r="FY574" s="1"/>
      <c r="FZ574" s="1"/>
      <c r="GA574" s="1"/>
      <c r="GB574" s="1"/>
      <c r="GC574" s="1"/>
      <c r="GD574" s="1"/>
      <c r="GE574" s="1"/>
      <c r="GF574" s="1"/>
      <c r="GG574" s="1"/>
    </row>
    <row r="575" spans="1:189" ht="12.95" customHeight="1" x14ac:dyDescent="0.25">
      <c r="A575" s="62" t="s">
        <v>129</v>
      </c>
      <c r="B575" s="62"/>
      <c r="C575" s="62">
        <v>210024489</v>
      </c>
      <c r="D575" s="62">
        <v>21102190</v>
      </c>
      <c r="E575" s="167" t="str">
        <f>VLOOKUP(D575:D1115,'[8]Plan Report'!$B$812:$C$1352,2,0)</f>
        <v>2161 Т</v>
      </c>
      <c r="F575" s="79"/>
      <c r="G575" s="79" t="s">
        <v>1228</v>
      </c>
      <c r="H575" s="79" t="s">
        <v>1225</v>
      </c>
      <c r="I575" s="19" t="s">
        <v>1229</v>
      </c>
      <c r="J575" s="62" t="s">
        <v>133</v>
      </c>
      <c r="K575" s="19" t="s">
        <v>406</v>
      </c>
      <c r="L575" s="19" t="s">
        <v>454</v>
      </c>
      <c r="M575" s="19" t="s">
        <v>82</v>
      </c>
      <c r="N575" s="19" t="s">
        <v>117</v>
      </c>
      <c r="O575" s="62" t="s">
        <v>407</v>
      </c>
      <c r="P575" s="19" t="s">
        <v>128</v>
      </c>
      <c r="Q575" s="62" t="s">
        <v>120</v>
      </c>
      <c r="R575" s="62" t="s">
        <v>117</v>
      </c>
      <c r="S575" s="19" t="s">
        <v>1201</v>
      </c>
      <c r="T575" s="62" t="s">
        <v>409</v>
      </c>
      <c r="U575" s="19">
        <v>60</v>
      </c>
      <c r="V575" s="62" t="s">
        <v>410</v>
      </c>
      <c r="W575" s="19"/>
      <c r="X575" s="19"/>
      <c r="Y575" s="62"/>
      <c r="Z575" s="19">
        <v>30</v>
      </c>
      <c r="AA575" s="62">
        <v>60</v>
      </c>
      <c r="AB575" s="62">
        <v>10</v>
      </c>
      <c r="AC575" s="62" t="s">
        <v>411</v>
      </c>
      <c r="AD575" s="96" t="s">
        <v>123</v>
      </c>
      <c r="AE575" s="84">
        <v>9</v>
      </c>
      <c r="AF575" s="84">
        <v>153420</v>
      </c>
      <c r="AG575" s="85">
        <f t="shared" si="18"/>
        <v>1380780</v>
      </c>
      <c r="AH575" s="86">
        <f t="shared" si="19"/>
        <v>1546473.6</v>
      </c>
      <c r="AI575" s="110"/>
      <c r="AJ575" s="110"/>
      <c r="AK575" s="110"/>
      <c r="AL575" s="110" t="s">
        <v>124</v>
      </c>
      <c r="AM575" s="85"/>
      <c r="AN575" s="86"/>
      <c r="AO575" s="19" t="s">
        <v>1230</v>
      </c>
      <c r="AP575" s="19"/>
      <c r="AQ575" s="19"/>
      <c r="AR575" s="19"/>
      <c r="AS575" s="19"/>
      <c r="AT575" s="19"/>
      <c r="AU575" s="19"/>
      <c r="AV575" s="19"/>
      <c r="AW575" s="19"/>
      <c r="AX575" s="89" t="s">
        <v>141</v>
      </c>
      <c r="AY575" s="19"/>
      <c r="FQ575" s="1"/>
      <c r="FR575" s="1"/>
      <c r="FS575" s="1"/>
      <c r="FT575" s="1"/>
      <c r="FU575" s="1"/>
      <c r="FV575" s="1"/>
      <c r="FW575" s="1"/>
      <c r="FX575" s="1"/>
      <c r="FY575" s="1"/>
      <c r="FZ575" s="1"/>
      <c r="GA575" s="1"/>
      <c r="GB575" s="1"/>
      <c r="GC575" s="1"/>
      <c r="GD575" s="1"/>
      <c r="GE575" s="1"/>
      <c r="GF575" s="1"/>
      <c r="GG575" s="1"/>
    </row>
    <row r="576" spans="1:189" ht="12.95" customHeight="1" x14ac:dyDescent="0.25">
      <c r="A576" s="62" t="s">
        <v>129</v>
      </c>
      <c r="B576" s="62"/>
      <c r="C576" s="62">
        <v>210023445</v>
      </c>
      <c r="D576" s="62">
        <v>21102189</v>
      </c>
      <c r="E576" s="167" t="str">
        <f>VLOOKUP(D576:D1116,'[8]Plan Report'!$B$812:$C$1352,2,0)</f>
        <v>2160 Т</v>
      </c>
      <c r="F576" s="79"/>
      <c r="G576" s="79" t="s">
        <v>1231</v>
      </c>
      <c r="H576" s="79" t="s">
        <v>1225</v>
      </c>
      <c r="I576" s="19" t="s">
        <v>1232</v>
      </c>
      <c r="J576" s="62" t="s">
        <v>133</v>
      </c>
      <c r="K576" s="19" t="s">
        <v>406</v>
      </c>
      <c r="L576" s="19" t="s">
        <v>454</v>
      </c>
      <c r="M576" s="19" t="s">
        <v>82</v>
      </c>
      <c r="N576" s="19" t="s">
        <v>117</v>
      </c>
      <c r="O576" s="62" t="s">
        <v>407</v>
      </c>
      <c r="P576" s="19" t="s">
        <v>128</v>
      </c>
      <c r="Q576" s="62" t="s">
        <v>120</v>
      </c>
      <c r="R576" s="62" t="s">
        <v>117</v>
      </c>
      <c r="S576" s="19" t="s">
        <v>1201</v>
      </c>
      <c r="T576" s="62" t="s">
        <v>409</v>
      </c>
      <c r="U576" s="19">
        <v>60</v>
      </c>
      <c r="V576" s="62" t="s">
        <v>410</v>
      </c>
      <c r="W576" s="19"/>
      <c r="X576" s="19"/>
      <c r="Y576" s="62"/>
      <c r="Z576" s="19">
        <v>30</v>
      </c>
      <c r="AA576" s="62">
        <v>60</v>
      </c>
      <c r="AB576" s="62">
        <v>10</v>
      </c>
      <c r="AC576" s="62" t="s">
        <v>411</v>
      </c>
      <c r="AD576" s="96" t="s">
        <v>123</v>
      </c>
      <c r="AE576" s="84">
        <v>21</v>
      </c>
      <c r="AF576" s="84">
        <v>10916.14</v>
      </c>
      <c r="AG576" s="85">
        <f t="shared" si="18"/>
        <v>229238.94</v>
      </c>
      <c r="AH576" s="86">
        <f t="shared" si="19"/>
        <v>256747.61280000003</v>
      </c>
      <c r="AI576" s="110"/>
      <c r="AJ576" s="110"/>
      <c r="AK576" s="110"/>
      <c r="AL576" s="110" t="s">
        <v>124</v>
      </c>
      <c r="AM576" s="85"/>
      <c r="AN576" s="86"/>
      <c r="AO576" s="19" t="s">
        <v>1233</v>
      </c>
      <c r="AP576" s="19"/>
      <c r="AQ576" s="19"/>
      <c r="AR576" s="19"/>
      <c r="AS576" s="19"/>
      <c r="AT576" s="19"/>
      <c r="AU576" s="19"/>
      <c r="AV576" s="19"/>
      <c r="AW576" s="19"/>
      <c r="AX576" s="89" t="s">
        <v>141</v>
      </c>
      <c r="AY576" s="19"/>
      <c r="FQ576" s="1"/>
      <c r="FR576" s="1"/>
      <c r="FS576" s="1"/>
      <c r="FT576" s="1"/>
      <c r="FU576" s="1"/>
      <c r="FV576" s="1"/>
      <c r="FW576" s="1"/>
      <c r="FX576" s="1"/>
      <c r="FY576" s="1"/>
      <c r="FZ576" s="1"/>
      <c r="GA576" s="1"/>
      <c r="GB576" s="1"/>
      <c r="GC576" s="1"/>
      <c r="GD576" s="1"/>
      <c r="GE576" s="1"/>
      <c r="GF576" s="1"/>
      <c r="GG576" s="1"/>
    </row>
    <row r="577" spans="1:189" ht="12.95" customHeight="1" x14ac:dyDescent="0.25">
      <c r="A577" s="62" t="s">
        <v>129</v>
      </c>
      <c r="B577" s="62"/>
      <c r="C577" s="62">
        <v>120009266</v>
      </c>
      <c r="D577" s="79">
        <v>21102323</v>
      </c>
      <c r="E577" s="167" t="str">
        <f>VLOOKUP(D577:D1117,'[8]Plan Report'!$B$812:$C$1352,2,0)</f>
        <v>2205 Т</v>
      </c>
      <c r="F577" s="79"/>
      <c r="G577" s="79" t="s">
        <v>2291</v>
      </c>
      <c r="H577" s="79" t="s">
        <v>1234</v>
      </c>
      <c r="I577" s="19" t="s">
        <v>2292</v>
      </c>
      <c r="J577" s="62" t="s">
        <v>133</v>
      </c>
      <c r="K577" s="19" t="s">
        <v>406</v>
      </c>
      <c r="L577" s="19" t="s">
        <v>454</v>
      </c>
      <c r="M577" s="19" t="s">
        <v>82</v>
      </c>
      <c r="N577" s="19" t="s">
        <v>455</v>
      </c>
      <c r="O577" s="62" t="s">
        <v>456</v>
      </c>
      <c r="P577" s="19" t="s">
        <v>128</v>
      </c>
      <c r="Q577" s="62" t="s">
        <v>120</v>
      </c>
      <c r="R577" s="62" t="s">
        <v>117</v>
      </c>
      <c r="S577" s="19" t="s">
        <v>1201</v>
      </c>
      <c r="T577" s="62" t="s">
        <v>409</v>
      </c>
      <c r="U577" s="19">
        <v>120</v>
      </c>
      <c r="V577" s="62" t="s">
        <v>410</v>
      </c>
      <c r="W577" s="19"/>
      <c r="X577" s="19"/>
      <c r="Y577" s="62"/>
      <c r="Z577" s="19">
        <v>30</v>
      </c>
      <c r="AA577" s="62">
        <v>60</v>
      </c>
      <c r="AB577" s="62">
        <v>10</v>
      </c>
      <c r="AC577" s="62" t="s">
        <v>411</v>
      </c>
      <c r="AD577" s="96" t="s">
        <v>123</v>
      </c>
      <c r="AE577" s="84">
        <v>2</v>
      </c>
      <c r="AF577" s="84">
        <v>41297851</v>
      </c>
      <c r="AG577" s="85">
        <f t="shared" si="18"/>
        <v>82595702</v>
      </c>
      <c r="AH577" s="86">
        <f t="shared" si="19"/>
        <v>92507186.24000001</v>
      </c>
      <c r="AI577" s="110"/>
      <c r="AJ577" s="110"/>
      <c r="AK577" s="110"/>
      <c r="AL577" s="110" t="s">
        <v>1947</v>
      </c>
      <c r="AM577" s="85"/>
      <c r="AN577" s="86"/>
      <c r="AO577" s="19" t="s">
        <v>1235</v>
      </c>
      <c r="AP577" s="19"/>
      <c r="AQ577" s="19"/>
      <c r="AR577" s="19"/>
      <c r="AS577" s="19"/>
      <c r="AT577" s="19"/>
      <c r="AU577" s="19"/>
      <c r="AV577" s="19"/>
      <c r="AW577" s="19"/>
      <c r="AX577" s="89" t="s">
        <v>141</v>
      </c>
      <c r="AY577" s="19"/>
      <c r="FQ577" s="1"/>
      <c r="FR577" s="1"/>
      <c r="FS577" s="1"/>
      <c r="FT577" s="1"/>
      <c r="FU577" s="1"/>
      <c r="FV577" s="1"/>
      <c r="FW577" s="1"/>
      <c r="FX577" s="1"/>
      <c r="FY577" s="1"/>
      <c r="FZ577" s="1"/>
      <c r="GA577" s="1"/>
      <c r="GB577" s="1"/>
      <c r="GC577" s="1"/>
      <c r="GD577" s="1"/>
      <c r="GE577" s="1"/>
      <c r="GF577" s="1"/>
      <c r="GG577" s="1"/>
    </row>
    <row r="578" spans="1:189" ht="12.95" customHeight="1" x14ac:dyDescent="0.25">
      <c r="A578" s="62" t="s">
        <v>129</v>
      </c>
      <c r="B578" s="62"/>
      <c r="C578" s="62">
        <v>120002085</v>
      </c>
      <c r="D578" s="79">
        <v>21102322</v>
      </c>
      <c r="E578" s="167" t="str">
        <f>VLOOKUP(D578:D1118,'[8]Plan Report'!$B$812:$C$1352,2,0)</f>
        <v>2206 Т</v>
      </c>
      <c r="F578" s="79"/>
      <c r="G578" s="79" t="s">
        <v>2291</v>
      </c>
      <c r="H578" s="79" t="s">
        <v>1234</v>
      </c>
      <c r="I578" s="19" t="s">
        <v>2292</v>
      </c>
      <c r="J578" s="62" t="s">
        <v>133</v>
      </c>
      <c r="K578" s="19" t="s">
        <v>406</v>
      </c>
      <c r="L578" s="19" t="s">
        <v>454</v>
      </c>
      <c r="M578" s="19" t="s">
        <v>82</v>
      </c>
      <c r="N578" s="19" t="s">
        <v>455</v>
      </c>
      <c r="O578" s="62" t="s">
        <v>456</v>
      </c>
      <c r="P578" s="19" t="s">
        <v>128</v>
      </c>
      <c r="Q578" s="62" t="s">
        <v>120</v>
      </c>
      <c r="R578" s="62" t="s">
        <v>117</v>
      </c>
      <c r="S578" s="19" t="s">
        <v>1201</v>
      </c>
      <c r="T578" s="62" t="s">
        <v>409</v>
      </c>
      <c r="U578" s="19">
        <v>120</v>
      </c>
      <c r="V578" s="62" t="s">
        <v>410</v>
      </c>
      <c r="W578" s="19"/>
      <c r="X578" s="19"/>
      <c r="Y578" s="62"/>
      <c r="Z578" s="19">
        <v>30</v>
      </c>
      <c r="AA578" s="62">
        <v>60</v>
      </c>
      <c r="AB578" s="62">
        <v>10</v>
      </c>
      <c r="AC578" s="62" t="s">
        <v>411</v>
      </c>
      <c r="AD578" s="96" t="s">
        <v>123</v>
      </c>
      <c r="AE578" s="84">
        <v>2</v>
      </c>
      <c r="AF578" s="84">
        <v>70625000</v>
      </c>
      <c r="AG578" s="85">
        <f t="shared" si="18"/>
        <v>141250000</v>
      </c>
      <c r="AH578" s="86">
        <f t="shared" si="19"/>
        <v>158200000.00000003</v>
      </c>
      <c r="AI578" s="110"/>
      <c r="AJ578" s="110"/>
      <c r="AK578" s="110"/>
      <c r="AL578" s="110" t="s">
        <v>1947</v>
      </c>
      <c r="AM578" s="85"/>
      <c r="AN578" s="86"/>
      <c r="AO578" s="19" t="s">
        <v>1236</v>
      </c>
      <c r="AP578" s="19"/>
      <c r="AQ578" s="19"/>
      <c r="AR578" s="19"/>
      <c r="AS578" s="19"/>
      <c r="AT578" s="19"/>
      <c r="AU578" s="19"/>
      <c r="AV578" s="19"/>
      <c r="AW578" s="19"/>
      <c r="AX578" s="89" t="s">
        <v>141</v>
      </c>
      <c r="AY578" s="19"/>
      <c r="FQ578" s="1"/>
      <c r="FR578" s="1"/>
      <c r="FS578" s="1"/>
      <c r="FT578" s="1"/>
      <c r="FU578" s="1"/>
      <c r="FV578" s="1"/>
      <c r="FW578" s="1"/>
      <c r="FX578" s="1"/>
      <c r="FY578" s="1"/>
      <c r="FZ578" s="1"/>
      <c r="GA578" s="1"/>
      <c r="GB578" s="1"/>
      <c r="GC578" s="1"/>
      <c r="GD578" s="1"/>
      <c r="GE578" s="1"/>
      <c r="GF578" s="1"/>
      <c r="GG578" s="1"/>
    </row>
    <row r="579" spans="1:189" ht="12.95" customHeight="1" x14ac:dyDescent="0.25">
      <c r="A579" s="62" t="s">
        <v>129</v>
      </c>
      <c r="B579" s="62"/>
      <c r="C579" s="62">
        <v>230001696</v>
      </c>
      <c r="D579" s="62">
        <v>21102314</v>
      </c>
      <c r="E579" s="167" t="str">
        <f>VLOOKUP(D579:D1119,'[8]Plan Report'!$B$812:$C$1352,2,0)</f>
        <v>1706 Т</v>
      </c>
      <c r="F579" s="79"/>
      <c r="G579" s="79" t="s">
        <v>1237</v>
      </c>
      <c r="H579" s="79" t="s">
        <v>1238</v>
      </c>
      <c r="I579" s="19" t="s">
        <v>1239</v>
      </c>
      <c r="J579" s="62" t="s">
        <v>405</v>
      </c>
      <c r="K579" s="19" t="s">
        <v>406</v>
      </c>
      <c r="L579" s="19"/>
      <c r="M579" s="19" t="s">
        <v>246</v>
      </c>
      <c r="N579" s="19" t="s">
        <v>117</v>
      </c>
      <c r="O579" s="62" t="s">
        <v>407</v>
      </c>
      <c r="P579" s="19" t="s">
        <v>128</v>
      </c>
      <c r="Q579" s="62" t="s">
        <v>120</v>
      </c>
      <c r="R579" s="62" t="s">
        <v>117</v>
      </c>
      <c r="S579" s="19" t="s">
        <v>1201</v>
      </c>
      <c r="T579" s="62" t="s">
        <v>409</v>
      </c>
      <c r="U579" s="19">
        <v>60</v>
      </c>
      <c r="V579" s="62" t="s">
        <v>410</v>
      </c>
      <c r="W579" s="19"/>
      <c r="X579" s="19"/>
      <c r="Y579" s="62"/>
      <c r="Z579" s="19" t="s">
        <v>246</v>
      </c>
      <c r="AA579" s="62">
        <v>90</v>
      </c>
      <c r="AB579" s="62">
        <v>10</v>
      </c>
      <c r="AC579" s="62" t="s">
        <v>416</v>
      </c>
      <c r="AD579" s="96" t="s">
        <v>123</v>
      </c>
      <c r="AE579" s="84">
        <v>2600</v>
      </c>
      <c r="AF579" s="84">
        <v>4320.8599999999997</v>
      </c>
      <c r="AG579" s="85">
        <f t="shared" si="18"/>
        <v>11234236</v>
      </c>
      <c r="AH579" s="86">
        <f t="shared" si="19"/>
        <v>12582344.32</v>
      </c>
      <c r="AI579" s="110"/>
      <c r="AJ579" s="110"/>
      <c r="AK579" s="110"/>
      <c r="AL579" s="110" t="s">
        <v>124</v>
      </c>
      <c r="AM579" s="85"/>
      <c r="AN579" s="86"/>
      <c r="AO579" s="19" t="s">
        <v>1240</v>
      </c>
      <c r="AP579" s="19"/>
      <c r="AQ579" s="19"/>
      <c r="AR579" s="19"/>
      <c r="AS579" s="19"/>
      <c r="AT579" s="19"/>
      <c r="AU579" s="19"/>
      <c r="AV579" s="19"/>
      <c r="AW579" s="19"/>
      <c r="AX579" s="89" t="s">
        <v>141</v>
      </c>
      <c r="AY579" s="19"/>
      <c r="FQ579" s="1"/>
      <c r="FR579" s="1"/>
      <c r="FS579" s="1"/>
      <c r="FT579" s="1"/>
      <c r="FU579" s="1"/>
      <c r="FV579" s="1"/>
      <c r="FW579" s="1"/>
      <c r="FX579" s="1"/>
      <c r="FY579" s="1"/>
      <c r="FZ579" s="1"/>
      <c r="GA579" s="1"/>
      <c r="GB579" s="1"/>
      <c r="GC579" s="1"/>
      <c r="GD579" s="1"/>
      <c r="GE579" s="1"/>
      <c r="GF579" s="1"/>
      <c r="GG579" s="1"/>
    </row>
    <row r="580" spans="1:189" ht="12.95" customHeight="1" x14ac:dyDescent="0.25">
      <c r="A580" s="62" t="s">
        <v>129</v>
      </c>
      <c r="B580" s="62"/>
      <c r="C580" s="62">
        <v>210027159</v>
      </c>
      <c r="D580" s="62">
        <v>21102273</v>
      </c>
      <c r="E580" s="167" t="str">
        <f>VLOOKUP(D580:D1120,'[8]Plan Report'!$B$812:$C$1352,2,0)</f>
        <v>1776 Т</v>
      </c>
      <c r="F580" s="79"/>
      <c r="G580" s="79" t="s">
        <v>1241</v>
      </c>
      <c r="H580" s="79" t="s">
        <v>1242</v>
      </c>
      <c r="I580" s="19" t="s">
        <v>1243</v>
      </c>
      <c r="J580" s="62" t="s">
        <v>405</v>
      </c>
      <c r="K580" s="19" t="s">
        <v>406</v>
      </c>
      <c r="L580" s="19"/>
      <c r="M580" s="19" t="s">
        <v>246</v>
      </c>
      <c r="N580" s="19" t="s">
        <v>117</v>
      </c>
      <c r="O580" s="62" t="s">
        <v>407</v>
      </c>
      <c r="P580" s="19" t="s">
        <v>128</v>
      </c>
      <c r="Q580" s="62" t="s">
        <v>120</v>
      </c>
      <c r="R580" s="62" t="s">
        <v>117</v>
      </c>
      <c r="S580" s="19" t="s">
        <v>1201</v>
      </c>
      <c r="T580" s="62" t="s">
        <v>409</v>
      </c>
      <c r="U580" s="19">
        <v>60</v>
      </c>
      <c r="V580" s="62" t="s">
        <v>410</v>
      </c>
      <c r="W580" s="19"/>
      <c r="X580" s="19"/>
      <c r="Y580" s="62"/>
      <c r="Z580" s="19" t="s">
        <v>246</v>
      </c>
      <c r="AA580" s="62">
        <v>90</v>
      </c>
      <c r="AB580" s="62">
        <v>10</v>
      </c>
      <c r="AC580" s="62" t="s">
        <v>411</v>
      </c>
      <c r="AD580" s="96" t="s">
        <v>123</v>
      </c>
      <c r="AE580" s="229">
        <v>38</v>
      </c>
      <c r="AF580" s="84">
        <v>42000</v>
      </c>
      <c r="AG580" s="85">
        <f t="shared" si="18"/>
        <v>1596000</v>
      </c>
      <c r="AH580" s="86">
        <f t="shared" si="19"/>
        <v>1787520.0000000002</v>
      </c>
      <c r="AI580" s="110"/>
      <c r="AJ580" s="110"/>
      <c r="AK580" s="110"/>
      <c r="AL580" s="110" t="s">
        <v>124</v>
      </c>
      <c r="AM580" s="85"/>
      <c r="AN580" s="86"/>
      <c r="AO580" s="19" t="s">
        <v>1244</v>
      </c>
      <c r="AP580" s="19"/>
      <c r="AQ580" s="19"/>
      <c r="AR580" s="19"/>
      <c r="AS580" s="19"/>
      <c r="AT580" s="19"/>
      <c r="AU580" s="19"/>
      <c r="AV580" s="19"/>
      <c r="AW580" s="19"/>
      <c r="AX580" s="89" t="s">
        <v>141</v>
      </c>
      <c r="AY580" s="19"/>
      <c r="FQ580" s="1"/>
      <c r="FR580" s="1"/>
      <c r="FS580" s="1"/>
      <c r="FT580" s="1"/>
      <c r="FU580" s="1"/>
      <c r="FV580" s="1"/>
      <c r="FW580" s="1"/>
      <c r="FX580" s="1"/>
      <c r="FY580" s="1"/>
      <c r="FZ580" s="1"/>
      <c r="GA580" s="1"/>
      <c r="GB580" s="1"/>
      <c r="GC580" s="1"/>
      <c r="GD580" s="1"/>
      <c r="GE580" s="1"/>
      <c r="GF580" s="1"/>
      <c r="GG580" s="1"/>
    </row>
    <row r="581" spans="1:189" ht="12.95" customHeight="1" x14ac:dyDescent="0.25">
      <c r="A581" s="62" t="s">
        <v>129</v>
      </c>
      <c r="B581" s="62"/>
      <c r="C581" s="62">
        <v>210027160</v>
      </c>
      <c r="D581" s="62">
        <v>21102274</v>
      </c>
      <c r="E581" s="167" t="str">
        <f>VLOOKUP(D581:D1121,'[8]Plan Report'!$B$812:$C$1352,2,0)</f>
        <v>1777 Т</v>
      </c>
      <c r="F581" s="79"/>
      <c r="G581" s="79" t="s">
        <v>1241</v>
      </c>
      <c r="H581" s="79" t="s">
        <v>1242</v>
      </c>
      <c r="I581" s="19" t="s">
        <v>1243</v>
      </c>
      <c r="J581" s="62" t="s">
        <v>405</v>
      </c>
      <c r="K581" s="19" t="s">
        <v>406</v>
      </c>
      <c r="L581" s="19"/>
      <c r="M581" s="19" t="s">
        <v>246</v>
      </c>
      <c r="N581" s="19" t="s">
        <v>117</v>
      </c>
      <c r="O581" s="62" t="s">
        <v>407</v>
      </c>
      <c r="P581" s="19" t="s">
        <v>128</v>
      </c>
      <c r="Q581" s="62" t="s">
        <v>120</v>
      </c>
      <c r="R581" s="62" t="s">
        <v>117</v>
      </c>
      <c r="S581" s="19" t="s">
        <v>1201</v>
      </c>
      <c r="T581" s="62" t="s">
        <v>409</v>
      </c>
      <c r="U581" s="19">
        <v>60</v>
      </c>
      <c r="V581" s="62" t="s">
        <v>410</v>
      </c>
      <c r="W581" s="19"/>
      <c r="X581" s="19"/>
      <c r="Y581" s="62"/>
      <c r="Z581" s="19" t="s">
        <v>246</v>
      </c>
      <c r="AA581" s="62">
        <v>90</v>
      </c>
      <c r="AB581" s="62">
        <v>10</v>
      </c>
      <c r="AC581" s="62" t="s">
        <v>411</v>
      </c>
      <c r="AD581" s="96" t="s">
        <v>123</v>
      </c>
      <c r="AE581" s="84">
        <v>39</v>
      </c>
      <c r="AF581" s="84">
        <v>51000</v>
      </c>
      <c r="AG581" s="85">
        <f t="shared" si="18"/>
        <v>1989000</v>
      </c>
      <c r="AH581" s="86">
        <f t="shared" si="19"/>
        <v>2227680</v>
      </c>
      <c r="AI581" s="110"/>
      <c r="AJ581" s="110"/>
      <c r="AK581" s="110"/>
      <c r="AL581" s="110" t="s">
        <v>124</v>
      </c>
      <c r="AM581" s="85"/>
      <c r="AN581" s="86"/>
      <c r="AO581" s="19" t="s">
        <v>1245</v>
      </c>
      <c r="AP581" s="19"/>
      <c r="AQ581" s="19"/>
      <c r="AR581" s="19"/>
      <c r="AS581" s="19"/>
      <c r="AT581" s="19"/>
      <c r="AU581" s="19"/>
      <c r="AV581" s="19"/>
      <c r="AW581" s="19"/>
      <c r="AX581" s="89" t="s">
        <v>141</v>
      </c>
      <c r="AY581" s="19"/>
      <c r="FQ581" s="1"/>
      <c r="FR581" s="1"/>
      <c r="FS581" s="1"/>
      <c r="FT581" s="1"/>
      <c r="FU581" s="1"/>
      <c r="FV581" s="1"/>
      <c r="FW581" s="1"/>
      <c r="FX581" s="1"/>
      <c r="FY581" s="1"/>
      <c r="FZ581" s="1"/>
      <c r="GA581" s="1"/>
      <c r="GB581" s="1"/>
      <c r="GC581" s="1"/>
      <c r="GD581" s="1"/>
      <c r="GE581" s="1"/>
      <c r="GF581" s="1"/>
      <c r="GG581" s="1"/>
    </row>
    <row r="582" spans="1:189" ht="12.95" customHeight="1" x14ac:dyDescent="0.25">
      <c r="A582" s="62" t="s">
        <v>129</v>
      </c>
      <c r="B582" s="62"/>
      <c r="C582" s="62">
        <v>210027163</v>
      </c>
      <c r="D582" s="62">
        <v>21102275</v>
      </c>
      <c r="E582" s="167" t="str">
        <f>VLOOKUP(D582:D1122,'[8]Plan Report'!$B$812:$C$1352,2,0)</f>
        <v>1778 Т</v>
      </c>
      <c r="F582" s="79"/>
      <c r="G582" s="79" t="s">
        <v>1241</v>
      </c>
      <c r="H582" s="79" t="s">
        <v>1242</v>
      </c>
      <c r="I582" s="19" t="s">
        <v>1243</v>
      </c>
      <c r="J582" s="62" t="s">
        <v>405</v>
      </c>
      <c r="K582" s="19" t="s">
        <v>406</v>
      </c>
      <c r="L582" s="19"/>
      <c r="M582" s="19" t="s">
        <v>246</v>
      </c>
      <c r="N582" s="19" t="s">
        <v>117</v>
      </c>
      <c r="O582" s="62" t="s">
        <v>407</v>
      </c>
      <c r="P582" s="19" t="s">
        <v>128</v>
      </c>
      <c r="Q582" s="62" t="s">
        <v>120</v>
      </c>
      <c r="R582" s="62" t="s">
        <v>117</v>
      </c>
      <c r="S582" s="19" t="s">
        <v>1201</v>
      </c>
      <c r="T582" s="62" t="s">
        <v>409</v>
      </c>
      <c r="U582" s="19">
        <v>60</v>
      </c>
      <c r="V582" s="62" t="s">
        <v>410</v>
      </c>
      <c r="W582" s="19"/>
      <c r="X582" s="19"/>
      <c r="Y582" s="62"/>
      <c r="Z582" s="19" t="s">
        <v>246</v>
      </c>
      <c r="AA582" s="62">
        <v>90</v>
      </c>
      <c r="AB582" s="62">
        <v>10</v>
      </c>
      <c r="AC582" s="62" t="s">
        <v>411</v>
      </c>
      <c r="AD582" s="96" t="s">
        <v>123</v>
      </c>
      <c r="AE582" s="84">
        <v>21</v>
      </c>
      <c r="AF582" s="84">
        <v>60000</v>
      </c>
      <c r="AG582" s="85">
        <f t="shared" si="18"/>
        <v>1260000</v>
      </c>
      <c r="AH582" s="86">
        <f t="shared" si="19"/>
        <v>1411200.0000000002</v>
      </c>
      <c r="AI582" s="110"/>
      <c r="AJ582" s="110"/>
      <c r="AK582" s="110"/>
      <c r="AL582" s="110" t="s">
        <v>124</v>
      </c>
      <c r="AM582" s="85"/>
      <c r="AN582" s="86"/>
      <c r="AO582" s="19" t="s">
        <v>1246</v>
      </c>
      <c r="AP582" s="19"/>
      <c r="AQ582" s="19"/>
      <c r="AR582" s="19"/>
      <c r="AS582" s="19"/>
      <c r="AT582" s="19"/>
      <c r="AU582" s="19"/>
      <c r="AV582" s="19"/>
      <c r="AW582" s="19"/>
      <c r="AX582" s="89" t="s">
        <v>141</v>
      </c>
      <c r="AY582" s="19"/>
      <c r="FQ582" s="1"/>
      <c r="FR582" s="1"/>
      <c r="FS582" s="1"/>
      <c r="FT582" s="1"/>
      <c r="FU582" s="1"/>
      <c r="FV582" s="1"/>
      <c r="FW582" s="1"/>
      <c r="FX582" s="1"/>
      <c r="FY582" s="1"/>
      <c r="FZ582" s="1"/>
      <c r="GA582" s="1"/>
      <c r="GB582" s="1"/>
      <c r="GC582" s="1"/>
      <c r="GD582" s="1"/>
      <c r="GE582" s="1"/>
      <c r="GF582" s="1"/>
      <c r="GG582" s="1"/>
    </row>
    <row r="583" spans="1:189" ht="12.95" customHeight="1" x14ac:dyDescent="0.25">
      <c r="A583" s="62" t="s">
        <v>129</v>
      </c>
      <c r="B583" s="62"/>
      <c r="C583" s="62">
        <v>210028650</v>
      </c>
      <c r="D583" s="62">
        <v>21102276</v>
      </c>
      <c r="E583" s="167" t="str">
        <f>VLOOKUP(D583:D1123,'[8]Plan Report'!$B$812:$C$1352,2,0)</f>
        <v>1780 Т</v>
      </c>
      <c r="F583" s="79"/>
      <c r="G583" s="79" t="s">
        <v>1241</v>
      </c>
      <c r="H583" s="79" t="s">
        <v>1242</v>
      </c>
      <c r="I583" s="19" t="s">
        <v>1243</v>
      </c>
      <c r="J583" s="62" t="s">
        <v>405</v>
      </c>
      <c r="K583" s="19" t="s">
        <v>406</v>
      </c>
      <c r="L583" s="19"/>
      <c r="M583" s="19" t="s">
        <v>246</v>
      </c>
      <c r="N583" s="19" t="s">
        <v>117</v>
      </c>
      <c r="O583" s="62" t="s">
        <v>407</v>
      </c>
      <c r="P583" s="19" t="s">
        <v>128</v>
      </c>
      <c r="Q583" s="62" t="s">
        <v>120</v>
      </c>
      <c r="R583" s="62" t="s">
        <v>117</v>
      </c>
      <c r="S583" s="19" t="s">
        <v>1201</v>
      </c>
      <c r="T583" s="62" t="s">
        <v>409</v>
      </c>
      <c r="U583" s="19">
        <v>60</v>
      </c>
      <c r="V583" s="62" t="s">
        <v>410</v>
      </c>
      <c r="W583" s="19"/>
      <c r="X583" s="19"/>
      <c r="Y583" s="62"/>
      <c r="Z583" s="19" t="s">
        <v>246</v>
      </c>
      <c r="AA583" s="62">
        <v>90</v>
      </c>
      <c r="AB583" s="62">
        <v>10</v>
      </c>
      <c r="AC583" s="62" t="s">
        <v>411</v>
      </c>
      <c r="AD583" s="96" t="s">
        <v>123</v>
      </c>
      <c r="AE583" s="84">
        <v>30</v>
      </c>
      <c r="AF583" s="84">
        <v>46000</v>
      </c>
      <c r="AG583" s="85">
        <f t="shared" si="18"/>
        <v>1380000</v>
      </c>
      <c r="AH583" s="86">
        <f t="shared" si="19"/>
        <v>1545600.0000000002</v>
      </c>
      <c r="AI583" s="110"/>
      <c r="AJ583" s="110"/>
      <c r="AK583" s="110"/>
      <c r="AL583" s="110" t="s">
        <v>124</v>
      </c>
      <c r="AM583" s="85"/>
      <c r="AN583" s="86"/>
      <c r="AO583" s="19" t="s">
        <v>1247</v>
      </c>
      <c r="AP583" s="62"/>
      <c r="AQ583" s="19"/>
      <c r="AR583" s="19"/>
      <c r="AS583" s="19"/>
      <c r="AT583" s="19"/>
      <c r="AU583" s="19"/>
      <c r="AV583" s="19"/>
      <c r="AW583" s="19"/>
      <c r="AX583" s="89" t="s">
        <v>141</v>
      </c>
      <c r="AY583" s="19"/>
      <c r="FQ583" s="1"/>
      <c r="FR583" s="1"/>
      <c r="FS583" s="1"/>
      <c r="FT583" s="1"/>
      <c r="FU583" s="1"/>
      <c r="FV583" s="1"/>
      <c r="FW583" s="1"/>
      <c r="FX583" s="1"/>
      <c r="FY583" s="1"/>
      <c r="FZ583" s="1"/>
      <c r="GA583" s="1"/>
      <c r="GB583" s="1"/>
      <c r="GC583" s="1"/>
      <c r="GD583" s="1"/>
      <c r="GE583" s="1"/>
      <c r="GF583" s="1"/>
      <c r="GG583" s="1"/>
    </row>
    <row r="584" spans="1:189" ht="12.95" customHeight="1" x14ac:dyDescent="0.25">
      <c r="A584" s="62" t="s">
        <v>129</v>
      </c>
      <c r="B584" s="62"/>
      <c r="C584" s="62">
        <v>210028651</v>
      </c>
      <c r="D584" s="62">
        <v>21102277</v>
      </c>
      <c r="E584" s="167" t="str">
        <f>VLOOKUP(D584:D1124,'[8]Plan Report'!$B$812:$C$1352,2,0)</f>
        <v>1779 Т</v>
      </c>
      <c r="F584" s="79"/>
      <c r="G584" s="79" t="s">
        <v>1241</v>
      </c>
      <c r="H584" s="79" t="s">
        <v>1242</v>
      </c>
      <c r="I584" s="19" t="s">
        <v>1243</v>
      </c>
      <c r="J584" s="62" t="s">
        <v>405</v>
      </c>
      <c r="K584" s="19" t="s">
        <v>406</v>
      </c>
      <c r="L584" s="19"/>
      <c r="M584" s="19" t="s">
        <v>246</v>
      </c>
      <c r="N584" s="19" t="s">
        <v>117</v>
      </c>
      <c r="O584" s="62" t="s">
        <v>407</v>
      </c>
      <c r="P584" s="19" t="s">
        <v>128</v>
      </c>
      <c r="Q584" s="62" t="s">
        <v>120</v>
      </c>
      <c r="R584" s="62" t="s">
        <v>117</v>
      </c>
      <c r="S584" s="19" t="s">
        <v>1201</v>
      </c>
      <c r="T584" s="62" t="s">
        <v>409</v>
      </c>
      <c r="U584" s="19">
        <v>60</v>
      </c>
      <c r="V584" s="62" t="s">
        <v>410</v>
      </c>
      <c r="W584" s="19"/>
      <c r="X584" s="19"/>
      <c r="Y584" s="62"/>
      <c r="Z584" s="19" t="s">
        <v>246</v>
      </c>
      <c r="AA584" s="62">
        <v>90</v>
      </c>
      <c r="AB584" s="62">
        <v>10</v>
      </c>
      <c r="AC584" s="62" t="s">
        <v>411</v>
      </c>
      <c r="AD584" s="96" t="s">
        <v>123</v>
      </c>
      <c r="AE584" s="84">
        <v>30</v>
      </c>
      <c r="AF584" s="84">
        <v>54000</v>
      </c>
      <c r="AG584" s="85">
        <f t="shared" si="18"/>
        <v>1620000</v>
      </c>
      <c r="AH584" s="86">
        <f t="shared" si="19"/>
        <v>1814400.0000000002</v>
      </c>
      <c r="AI584" s="110"/>
      <c r="AJ584" s="110"/>
      <c r="AK584" s="110"/>
      <c r="AL584" s="110" t="s">
        <v>124</v>
      </c>
      <c r="AM584" s="85"/>
      <c r="AN584" s="86"/>
      <c r="AO584" s="19" t="s">
        <v>1248</v>
      </c>
      <c r="AP584" s="62"/>
      <c r="AQ584" s="19"/>
      <c r="AR584" s="19"/>
      <c r="AS584" s="19"/>
      <c r="AT584" s="19"/>
      <c r="AU584" s="19"/>
      <c r="AV584" s="19"/>
      <c r="AW584" s="19"/>
      <c r="AX584" s="89" t="s">
        <v>141</v>
      </c>
      <c r="AY584" s="19"/>
      <c r="FQ584" s="1"/>
      <c r="FR584" s="1"/>
      <c r="FS584" s="1"/>
      <c r="FT584" s="1"/>
      <c r="FU584" s="1"/>
      <c r="FV584" s="1"/>
      <c r="FW584" s="1"/>
      <c r="FX584" s="1"/>
      <c r="FY584" s="1"/>
      <c r="FZ584" s="1"/>
      <c r="GA584" s="1"/>
      <c r="GB584" s="1"/>
      <c r="GC584" s="1"/>
      <c r="GD584" s="1"/>
      <c r="GE584" s="1"/>
      <c r="GF584" s="1"/>
      <c r="GG584" s="1"/>
    </row>
    <row r="585" spans="1:189" ht="12.95" customHeight="1" x14ac:dyDescent="0.25">
      <c r="A585" s="62" t="s">
        <v>129</v>
      </c>
      <c r="B585" s="62"/>
      <c r="C585" s="62">
        <v>210029462</v>
      </c>
      <c r="D585" s="62">
        <v>21102278</v>
      </c>
      <c r="E585" s="167" t="str">
        <f>VLOOKUP(D585:D1125,'[8]Plan Report'!$B$812:$C$1352,2,0)</f>
        <v>1781 Т</v>
      </c>
      <c r="F585" s="79"/>
      <c r="G585" s="79" t="s">
        <v>1241</v>
      </c>
      <c r="H585" s="79" t="s">
        <v>1242</v>
      </c>
      <c r="I585" s="19" t="s">
        <v>1243</v>
      </c>
      <c r="J585" s="62" t="s">
        <v>405</v>
      </c>
      <c r="K585" s="19" t="s">
        <v>406</v>
      </c>
      <c r="L585" s="19"/>
      <c r="M585" s="19" t="s">
        <v>246</v>
      </c>
      <c r="N585" s="19" t="s">
        <v>117</v>
      </c>
      <c r="O585" s="62" t="s">
        <v>407</v>
      </c>
      <c r="P585" s="19" t="s">
        <v>128</v>
      </c>
      <c r="Q585" s="62" t="s">
        <v>120</v>
      </c>
      <c r="R585" s="62" t="s">
        <v>117</v>
      </c>
      <c r="S585" s="19" t="s">
        <v>1201</v>
      </c>
      <c r="T585" s="62" t="s">
        <v>409</v>
      </c>
      <c r="U585" s="19">
        <v>60</v>
      </c>
      <c r="V585" s="62" t="s">
        <v>410</v>
      </c>
      <c r="W585" s="19"/>
      <c r="X585" s="19"/>
      <c r="Y585" s="62"/>
      <c r="Z585" s="19" t="s">
        <v>246</v>
      </c>
      <c r="AA585" s="62">
        <v>90</v>
      </c>
      <c r="AB585" s="62">
        <v>10</v>
      </c>
      <c r="AC585" s="62" t="s">
        <v>411</v>
      </c>
      <c r="AD585" s="96" t="s">
        <v>123</v>
      </c>
      <c r="AE585" s="84">
        <v>8</v>
      </c>
      <c r="AF585" s="84">
        <v>83000</v>
      </c>
      <c r="AG585" s="85">
        <f t="shared" si="18"/>
        <v>664000</v>
      </c>
      <c r="AH585" s="86">
        <f t="shared" si="19"/>
        <v>743680.00000000012</v>
      </c>
      <c r="AI585" s="110"/>
      <c r="AJ585" s="110"/>
      <c r="AK585" s="110"/>
      <c r="AL585" s="110" t="s">
        <v>124</v>
      </c>
      <c r="AM585" s="85"/>
      <c r="AN585" s="86"/>
      <c r="AO585" s="19" t="s">
        <v>1246</v>
      </c>
      <c r="AP585" s="62"/>
      <c r="AQ585" s="19"/>
      <c r="AR585" s="19"/>
      <c r="AS585" s="19"/>
      <c r="AT585" s="19"/>
      <c r="AU585" s="19"/>
      <c r="AV585" s="19"/>
      <c r="AW585" s="19"/>
      <c r="AX585" s="89" t="s">
        <v>141</v>
      </c>
      <c r="AY585" s="19"/>
      <c r="FQ585" s="1"/>
      <c r="FR585" s="1"/>
      <c r="FS585" s="1"/>
      <c r="FT585" s="1"/>
      <c r="FU585" s="1"/>
      <c r="FV585" s="1"/>
      <c r="FW585" s="1"/>
      <c r="FX585" s="1"/>
      <c r="FY585" s="1"/>
      <c r="FZ585" s="1"/>
      <c r="GA585" s="1"/>
      <c r="GB585" s="1"/>
      <c r="GC585" s="1"/>
      <c r="GD585" s="1"/>
      <c r="GE585" s="1"/>
      <c r="GF585" s="1"/>
      <c r="GG585" s="1"/>
    </row>
    <row r="586" spans="1:189" ht="12.95" customHeight="1" x14ac:dyDescent="0.25">
      <c r="A586" s="62" t="s">
        <v>129</v>
      </c>
      <c r="B586" s="62"/>
      <c r="C586" s="62">
        <v>210026919</v>
      </c>
      <c r="D586" s="62">
        <v>21102272</v>
      </c>
      <c r="E586" s="167" t="str">
        <f>VLOOKUP(D586:D1126,'[8]Plan Report'!$B$812:$C$1352,2,0)</f>
        <v>1801 Т</v>
      </c>
      <c r="F586" s="79"/>
      <c r="G586" s="79" t="s">
        <v>1249</v>
      </c>
      <c r="H586" s="79" t="s">
        <v>704</v>
      </c>
      <c r="I586" s="19" t="s">
        <v>1250</v>
      </c>
      <c r="J586" s="62" t="s">
        <v>405</v>
      </c>
      <c r="K586" s="19" t="s">
        <v>406</v>
      </c>
      <c r="L586" s="19" t="s">
        <v>454</v>
      </c>
      <c r="M586" s="19" t="s">
        <v>82</v>
      </c>
      <c r="N586" s="19" t="s">
        <v>117</v>
      </c>
      <c r="O586" s="62" t="s">
        <v>407</v>
      </c>
      <c r="P586" s="19" t="s">
        <v>128</v>
      </c>
      <c r="Q586" s="62" t="s">
        <v>120</v>
      </c>
      <c r="R586" s="62" t="s">
        <v>117</v>
      </c>
      <c r="S586" s="19" t="s">
        <v>1201</v>
      </c>
      <c r="T586" s="62" t="s">
        <v>409</v>
      </c>
      <c r="U586" s="19">
        <v>60</v>
      </c>
      <c r="V586" s="62" t="s">
        <v>410</v>
      </c>
      <c r="W586" s="19"/>
      <c r="X586" s="19"/>
      <c r="Y586" s="62"/>
      <c r="Z586" s="19">
        <v>30</v>
      </c>
      <c r="AA586" s="62">
        <v>60</v>
      </c>
      <c r="AB586" s="62">
        <v>10</v>
      </c>
      <c r="AC586" s="62" t="s">
        <v>411</v>
      </c>
      <c r="AD586" s="96" t="s">
        <v>123</v>
      </c>
      <c r="AE586" s="84">
        <v>29</v>
      </c>
      <c r="AF586" s="84">
        <v>45919.199999999997</v>
      </c>
      <c r="AG586" s="85">
        <f t="shared" si="18"/>
        <v>1331656.7999999998</v>
      </c>
      <c r="AH586" s="86">
        <f t="shared" si="19"/>
        <v>1491455.6159999999</v>
      </c>
      <c r="AI586" s="110"/>
      <c r="AJ586" s="110"/>
      <c r="AK586" s="110"/>
      <c r="AL586" s="110" t="s">
        <v>124</v>
      </c>
      <c r="AM586" s="85"/>
      <c r="AN586" s="86"/>
      <c r="AO586" s="19" t="s">
        <v>1251</v>
      </c>
      <c r="AP586" s="62"/>
      <c r="AQ586" s="19"/>
      <c r="AR586" s="19"/>
      <c r="AS586" s="19"/>
      <c r="AT586" s="19"/>
      <c r="AU586" s="19"/>
      <c r="AV586" s="19"/>
      <c r="AW586" s="19"/>
      <c r="AX586" s="89" t="s">
        <v>141</v>
      </c>
      <c r="AY586" s="19"/>
      <c r="FQ586" s="1"/>
      <c r="FR586" s="1"/>
      <c r="FS586" s="1"/>
      <c r="FT586" s="1"/>
      <c r="FU586" s="1"/>
      <c r="FV586" s="1"/>
      <c r="FW586" s="1"/>
      <c r="FX586" s="1"/>
      <c r="FY586" s="1"/>
      <c r="FZ586" s="1"/>
      <c r="GA586" s="1"/>
      <c r="GB586" s="1"/>
      <c r="GC586" s="1"/>
      <c r="GD586" s="1"/>
      <c r="GE586" s="1"/>
      <c r="GF586" s="1"/>
      <c r="GG586" s="1"/>
    </row>
    <row r="587" spans="1:189" ht="12.95" customHeight="1" x14ac:dyDescent="0.25">
      <c r="A587" s="62" t="s">
        <v>129</v>
      </c>
      <c r="B587" s="62"/>
      <c r="C587" s="62">
        <v>210028662</v>
      </c>
      <c r="D587" s="62">
        <v>21102268</v>
      </c>
      <c r="E587" s="167" t="str">
        <f>VLOOKUP(D587:D1127,'[8]Plan Report'!$B$812:$C$1352,2,0)</f>
        <v>1802 Т</v>
      </c>
      <c r="F587" s="79"/>
      <c r="G587" s="79" t="s">
        <v>1249</v>
      </c>
      <c r="H587" s="79" t="s">
        <v>704</v>
      </c>
      <c r="I587" s="19" t="s">
        <v>1250</v>
      </c>
      <c r="J587" s="62" t="s">
        <v>405</v>
      </c>
      <c r="K587" s="19" t="s">
        <v>406</v>
      </c>
      <c r="L587" s="19" t="s">
        <v>454</v>
      </c>
      <c r="M587" s="19" t="s">
        <v>82</v>
      </c>
      <c r="N587" s="19" t="s">
        <v>117</v>
      </c>
      <c r="O587" s="62" t="s">
        <v>407</v>
      </c>
      <c r="P587" s="19" t="s">
        <v>128</v>
      </c>
      <c r="Q587" s="62" t="s">
        <v>120</v>
      </c>
      <c r="R587" s="62" t="s">
        <v>117</v>
      </c>
      <c r="S587" s="19" t="s">
        <v>1201</v>
      </c>
      <c r="T587" s="62" t="s">
        <v>409</v>
      </c>
      <c r="U587" s="19">
        <v>60</v>
      </c>
      <c r="V587" s="62" t="s">
        <v>410</v>
      </c>
      <c r="W587" s="19"/>
      <c r="X587" s="19"/>
      <c r="Y587" s="62"/>
      <c r="Z587" s="19">
        <v>30</v>
      </c>
      <c r="AA587" s="62">
        <v>60</v>
      </c>
      <c r="AB587" s="62">
        <v>10</v>
      </c>
      <c r="AC587" s="62" t="s">
        <v>411</v>
      </c>
      <c r="AD587" s="96" t="s">
        <v>123</v>
      </c>
      <c r="AE587" s="84">
        <v>35</v>
      </c>
      <c r="AF587" s="84">
        <v>46779.1</v>
      </c>
      <c r="AG587" s="85">
        <f t="shared" si="18"/>
        <v>1637268.5</v>
      </c>
      <c r="AH587" s="86">
        <f t="shared" si="19"/>
        <v>1833740.7200000002</v>
      </c>
      <c r="AI587" s="110"/>
      <c r="AJ587" s="110"/>
      <c r="AK587" s="110"/>
      <c r="AL587" s="110" t="s">
        <v>124</v>
      </c>
      <c r="AM587" s="85"/>
      <c r="AN587" s="86"/>
      <c r="AO587" s="19" t="s">
        <v>1252</v>
      </c>
      <c r="AP587" s="62"/>
      <c r="AQ587" s="19"/>
      <c r="AR587" s="19"/>
      <c r="AS587" s="19"/>
      <c r="AT587" s="19"/>
      <c r="AU587" s="19"/>
      <c r="AV587" s="19"/>
      <c r="AW587" s="19"/>
      <c r="AX587" s="89" t="s">
        <v>141</v>
      </c>
      <c r="AY587" s="19"/>
      <c r="FQ587" s="1"/>
      <c r="FR587" s="1"/>
      <c r="FS587" s="1"/>
      <c r="FT587" s="1"/>
      <c r="FU587" s="1"/>
      <c r="FV587" s="1"/>
      <c r="FW587" s="1"/>
      <c r="FX587" s="1"/>
      <c r="FY587" s="1"/>
      <c r="FZ587" s="1"/>
      <c r="GA587" s="1"/>
      <c r="GB587" s="1"/>
      <c r="GC587" s="1"/>
      <c r="GD587" s="1"/>
      <c r="GE587" s="1"/>
      <c r="GF587" s="1"/>
      <c r="GG587" s="1"/>
    </row>
    <row r="588" spans="1:189" ht="12.95" customHeight="1" x14ac:dyDescent="0.25">
      <c r="A588" s="62" t="s">
        <v>129</v>
      </c>
      <c r="B588" s="62"/>
      <c r="C588" s="62">
        <v>220034496</v>
      </c>
      <c r="D588" s="62">
        <v>21102308</v>
      </c>
      <c r="E588" s="167" t="str">
        <f>VLOOKUP(D588:D1128,'[8]Plan Report'!$B$812:$C$1352,2,0)</f>
        <v>1985 Т</v>
      </c>
      <c r="F588" s="79"/>
      <c r="G588" s="79" t="s">
        <v>1253</v>
      </c>
      <c r="H588" s="79" t="s">
        <v>1254</v>
      </c>
      <c r="I588" s="19" t="s">
        <v>1255</v>
      </c>
      <c r="J588" s="62" t="s">
        <v>405</v>
      </c>
      <c r="K588" s="19" t="s">
        <v>406</v>
      </c>
      <c r="L588" s="19"/>
      <c r="M588" s="19" t="s">
        <v>246</v>
      </c>
      <c r="N588" s="19" t="s">
        <v>117</v>
      </c>
      <c r="O588" s="62" t="s">
        <v>407</v>
      </c>
      <c r="P588" s="19" t="s">
        <v>128</v>
      </c>
      <c r="Q588" s="62" t="s">
        <v>120</v>
      </c>
      <c r="R588" s="62" t="s">
        <v>117</v>
      </c>
      <c r="S588" s="19" t="s">
        <v>1201</v>
      </c>
      <c r="T588" s="62" t="s">
        <v>409</v>
      </c>
      <c r="U588" s="19">
        <v>60</v>
      </c>
      <c r="V588" s="62" t="s">
        <v>410</v>
      </c>
      <c r="W588" s="19"/>
      <c r="X588" s="19"/>
      <c r="Y588" s="62"/>
      <c r="Z588" s="19" t="s">
        <v>246</v>
      </c>
      <c r="AA588" s="62">
        <v>90</v>
      </c>
      <c r="AB588" s="62">
        <v>10</v>
      </c>
      <c r="AC588" s="62" t="s">
        <v>411</v>
      </c>
      <c r="AD588" s="96" t="s">
        <v>123</v>
      </c>
      <c r="AE588" s="84">
        <v>3</v>
      </c>
      <c r="AF588" s="84">
        <v>275000</v>
      </c>
      <c r="AG588" s="85">
        <f t="shared" si="18"/>
        <v>825000</v>
      </c>
      <c r="AH588" s="86">
        <f t="shared" si="19"/>
        <v>924000.00000000012</v>
      </c>
      <c r="AI588" s="110"/>
      <c r="AJ588" s="110"/>
      <c r="AK588" s="110"/>
      <c r="AL588" s="110" t="s">
        <v>124</v>
      </c>
      <c r="AM588" s="85"/>
      <c r="AN588" s="86"/>
      <c r="AO588" s="19" t="s">
        <v>1256</v>
      </c>
      <c r="AP588" s="19"/>
      <c r="AQ588" s="19"/>
      <c r="AR588" s="19"/>
      <c r="AS588" s="19"/>
      <c r="AT588" s="19"/>
      <c r="AU588" s="19"/>
      <c r="AV588" s="19"/>
      <c r="AW588" s="19"/>
      <c r="AX588" s="89" t="s">
        <v>141</v>
      </c>
      <c r="AY588" s="19"/>
      <c r="FQ588" s="1"/>
      <c r="FR588" s="1"/>
      <c r="FS588" s="1"/>
      <c r="FT588" s="1"/>
      <c r="FU588" s="1"/>
      <c r="FV588" s="1"/>
      <c r="FW588" s="1"/>
      <c r="FX588" s="1"/>
      <c r="FY588" s="1"/>
      <c r="FZ588" s="1"/>
      <c r="GA588" s="1"/>
      <c r="GB588" s="1"/>
      <c r="GC588" s="1"/>
      <c r="GD588" s="1"/>
      <c r="GE588" s="1"/>
      <c r="GF588" s="1"/>
      <c r="GG588" s="1"/>
    </row>
    <row r="589" spans="1:189" ht="12.95" customHeight="1" x14ac:dyDescent="0.25">
      <c r="A589" s="62" t="s">
        <v>129</v>
      </c>
      <c r="B589" s="62"/>
      <c r="C589" s="62">
        <v>220034498</v>
      </c>
      <c r="D589" s="62">
        <v>21102294</v>
      </c>
      <c r="E589" s="167" t="str">
        <f>VLOOKUP(D589:D1129,'[8]Plan Report'!$B$812:$C$1352,2,0)</f>
        <v>1986 Т</v>
      </c>
      <c r="F589" s="79"/>
      <c r="G589" s="79" t="s">
        <v>1257</v>
      </c>
      <c r="H589" s="79" t="s">
        <v>1258</v>
      </c>
      <c r="I589" s="19" t="s">
        <v>1255</v>
      </c>
      <c r="J589" s="62" t="s">
        <v>405</v>
      </c>
      <c r="K589" s="19" t="s">
        <v>406</v>
      </c>
      <c r="L589" s="19"/>
      <c r="M589" s="62" t="s">
        <v>246</v>
      </c>
      <c r="N589" s="19" t="s">
        <v>117</v>
      </c>
      <c r="O589" s="62" t="s">
        <v>407</v>
      </c>
      <c r="P589" s="19" t="s">
        <v>128</v>
      </c>
      <c r="Q589" s="62" t="s">
        <v>120</v>
      </c>
      <c r="R589" s="62" t="s">
        <v>117</v>
      </c>
      <c r="S589" s="19" t="s">
        <v>1201</v>
      </c>
      <c r="T589" s="62" t="s">
        <v>409</v>
      </c>
      <c r="U589" s="19">
        <v>60</v>
      </c>
      <c r="V589" s="62" t="s">
        <v>410</v>
      </c>
      <c r="W589" s="19"/>
      <c r="X589" s="19"/>
      <c r="Y589" s="62"/>
      <c r="Z589" s="19" t="s">
        <v>246</v>
      </c>
      <c r="AA589" s="62">
        <v>90</v>
      </c>
      <c r="AB589" s="62">
        <v>10</v>
      </c>
      <c r="AC589" s="62" t="s">
        <v>411</v>
      </c>
      <c r="AD589" s="96" t="s">
        <v>123</v>
      </c>
      <c r="AE589" s="84">
        <v>3</v>
      </c>
      <c r="AF589" s="84">
        <v>30000</v>
      </c>
      <c r="AG589" s="85">
        <f t="shared" si="18"/>
        <v>90000</v>
      </c>
      <c r="AH589" s="86">
        <f t="shared" si="19"/>
        <v>100800.00000000001</v>
      </c>
      <c r="AI589" s="110"/>
      <c r="AJ589" s="110"/>
      <c r="AK589" s="110"/>
      <c r="AL589" s="110" t="s">
        <v>124</v>
      </c>
      <c r="AM589" s="85"/>
      <c r="AN589" s="86"/>
      <c r="AO589" s="19" t="s">
        <v>1259</v>
      </c>
      <c r="AP589" s="62"/>
      <c r="AQ589" s="19"/>
      <c r="AR589" s="19"/>
      <c r="AS589" s="19"/>
      <c r="AT589" s="19"/>
      <c r="AU589" s="19"/>
      <c r="AV589" s="19"/>
      <c r="AW589" s="19"/>
      <c r="AX589" s="89" t="s">
        <v>141</v>
      </c>
      <c r="AY589" s="19"/>
      <c r="FQ589" s="1"/>
      <c r="FR589" s="1"/>
      <c r="FS589" s="1"/>
      <c r="FT589" s="1"/>
      <c r="FU589" s="1"/>
      <c r="FV589" s="1"/>
      <c r="FW589" s="1"/>
      <c r="FX589" s="1"/>
      <c r="FY589" s="1"/>
      <c r="FZ589" s="1"/>
      <c r="GA589" s="1"/>
      <c r="GB589" s="1"/>
      <c r="GC589" s="1"/>
      <c r="GD589" s="1"/>
      <c r="GE589" s="1"/>
      <c r="GF589" s="1"/>
      <c r="GG589" s="1"/>
    </row>
    <row r="590" spans="1:189" ht="12.95" customHeight="1" x14ac:dyDescent="0.25">
      <c r="A590" s="62" t="s">
        <v>129</v>
      </c>
      <c r="B590" s="62"/>
      <c r="C590" s="62">
        <v>220034539</v>
      </c>
      <c r="D590" s="62">
        <v>21102225</v>
      </c>
      <c r="E590" s="167" t="str">
        <f>VLOOKUP(D590:D1130,'[8]Plan Report'!$B$812:$C$1352,2,0)</f>
        <v>2120 Т</v>
      </c>
      <c r="F590" s="79"/>
      <c r="G590" s="79" t="s">
        <v>1260</v>
      </c>
      <c r="H590" s="79" t="s">
        <v>1261</v>
      </c>
      <c r="I590" s="19" t="s">
        <v>1262</v>
      </c>
      <c r="J590" s="62" t="s">
        <v>116</v>
      </c>
      <c r="K590" s="19" t="s">
        <v>406</v>
      </c>
      <c r="L590" s="19"/>
      <c r="M590" s="19" t="s">
        <v>246</v>
      </c>
      <c r="N590" s="19" t="s">
        <v>117</v>
      </c>
      <c r="O590" s="62" t="s">
        <v>407</v>
      </c>
      <c r="P590" s="19" t="s">
        <v>128</v>
      </c>
      <c r="Q590" s="62" t="s">
        <v>120</v>
      </c>
      <c r="R590" s="62" t="s">
        <v>117</v>
      </c>
      <c r="S590" s="19" t="s">
        <v>1201</v>
      </c>
      <c r="T590" s="62" t="s">
        <v>409</v>
      </c>
      <c r="U590" s="19">
        <v>60</v>
      </c>
      <c r="V590" s="62" t="s">
        <v>410</v>
      </c>
      <c r="W590" s="19"/>
      <c r="X590" s="19"/>
      <c r="Y590" s="62"/>
      <c r="Z590" s="19" t="s">
        <v>246</v>
      </c>
      <c r="AA590" s="62">
        <v>90</v>
      </c>
      <c r="AB590" s="62">
        <v>10</v>
      </c>
      <c r="AC590" s="62" t="s">
        <v>411</v>
      </c>
      <c r="AD590" s="96" t="s">
        <v>123</v>
      </c>
      <c r="AE590" s="84">
        <v>1</v>
      </c>
      <c r="AF590" s="84">
        <v>289940</v>
      </c>
      <c r="AG590" s="85">
        <f t="shared" si="18"/>
        <v>289940</v>
      </c>
      <c r="AH590" s="86">
        <f t="shared" si="19"/>
        <v>324732.80000000005</v>
      </c>
      <c r="AI590" s="110"/>
      <c r="AJ590" s="110"/>
      <c r="AK590" s="110"/>
      <c r="AL590" s="110" t="s">
        <v>124</v>
      </c>
      <c r="AM590" s="85"/>
      <c r="AN590" s="86"/>
      <c r="AO590" s="19" t="s">
        <v>1263</v>
      </c>
      <c r="AP590" s="62"/>
      <c r="AQ590" s="19"/>
      <c r="AR590" s="19"/>
      <c r="AS590" s="19"/>
      <c r="AT590" s="19"/>
      <c r="AU590" s="19"/>
      <c r="AV590" s="19"/>
      <c r="AW590" s="19"/>
      <c r="AX590" s="89" t="s">
        <v>141</v>
      </c>
      <c r="AY590" s="19"/>
      <c r="FQ590" s="1"/>
      <c r="FR590" s="1"/>
      <c r="FS590" s="1"/>
      <c r="FT590" s="1"/>
      <c r="FU590" s="1"/>
      <c r="FV590" s="1"/>
      <c r="FW590" s="1"/>
      <c r="FX590" s="1"/>
      <c r="FY590" s="1"/>
      <c r="FZ590" s="1"/>
      <c r="GA590" s="1"/>
      <c r="GB590" s="1"/>
      <c r="GC590" s="1"/>
      <c r="GD590" s="1"/>
      <c r="GE590" s="1"/>
      <c r="GF590" s="1"/>
      <c r="GG590" s="1"/>
    </row>
    <row r="591" spans="1:189" ht="12.95" customHeight="1" x14ac:dyDescent="0.25">
      <c r="A591" s="62" t="s">
        <v>129</v>
      </c>
      <c r="B591" s="62"/>
      <c r="C591" s="62">
        <v>220034540</v>
      </c>
      <c r="D591" s="62">
        <v>21102226</v>
      </c>
      <c r="E591" s="167" t="str">
        <f>VLOOKUP(D591:D1131,'[8]Plan Report'!$B$812:$C$1352,2,0)</f>
        <v>2119 Т</v>
      </c>
      <c r="F591" s="79"/>
      <c r="G591" s="79" t="s">
        <v>1260</v>
      </c>
      <c r="H591" s="79" t="s">
        <v>1261</v>
      </c>
      <c r="I591" s="19" t="s">
        <v>1262</v>
      </c>
      <c r="J591" s="62" t="s">
        <v>116</v>
      </c>
      <c r="K591" s="19" t="s">
        <v>406</v>
      </c>
      <c r="L591" s="19"/>
      <c r="M591" s="19" t="s">
        <v>246</v>
      </c>
      <c r="N591" s="19" t="s">
        <v>117</v>
      </c>
      <c r="O591" s="62" t="s">
        <v>407</v>
      </c>
      <c r="P591" s="19" t="s">
        <v>128</v>
      </c>
      <c r="Q591" s="62" t="s">
        <v>120</v>
      </c>
      <c r="R591" s="62" t="s">
        <v>117</v>
      </c>
      <c r="S591" s="19" t="s">
        <v>1201</v>
      </c>
      <c r="T591" s="62" t="s">
        <v>409</v>
      </c>
      <c r="U591" s="19">
        <v>60</v>
      </c>
      <c r="V591" s="62" t="s">
        <v>410</v>
      </c>
      <c r="W591" s="19"/>
      <c r="X591" s="19"/>
      <c r="Y591" s="62"/>
      <c r="Z591" s="19" t="s">
        <v>246</v>
      </c>
      <c r="AA591" s="62">
        <v>90</v>
      </c>
      <c r="AB591" s="62">
        <v>10</v>
      </c>
      <c r="AC591" s="62" t="s">
        <v>411</v>
      </c>
      <c r="AD591" s="96" t="s">
        <v>123</v>
      </c>
      <c r="AE591" s="84">
        <v>2</v>
      </c>
      <c r="AF591" s="84">
        <v>422940</v>
      </c>
      <c r="AG591" s="85">
        <f t="shared" si="18"/>
        <v>845880</v>
      </c>
      <c r="AH591" s="86">
        <f t="shared" si="19"/>
        <v>947385.60000000009</v>
      </c>
      <c r="AI591" s="110"/>
      <c r="AJ591" s="110"/>
      <c r="AK591" s="110"/>
      <c r="AL591" s="110" t="s">
        <v>124</v>
      </c>
      <c r="AM591" s="85"/>
      <c r="AN591" s="86"/>
      <c r="AO591" s="19" t="s">
        <v>1264</v>
      </c>
      <c r="AP591" s="62"/>
      <c r="AQ591" s="19"/>
      <c r="AR591" s="19"/>
      <c r="AS591" s="19"/>
      <c r="AT591" s="19"/>
      <c r="AU591" s="19"/>
      <c r="AV591" s="19"/>
      <c r="AW591" s="19"/>
      <c r="AX591" s="89" t="s">
        <v>141</v>
      </c>
      <c r="AY591" s="19"/>
      <c r="FQ591" s="1"/>
      <c r="FR591" s="1"/>
      <c r="FS591" s="1"/>
      <c r="FT591" s="1"/>
      <c r="FU591" s="1"/>
      <c r="FV591" s="1"/>
      <c r="FW591" s="1"/>
      <c r="FX591" s="1"/>
      <c r="FY591" s="1"/>
      <c r="FZ591" s="1"/>
      <c r="GA591" s="1"/>
      <c r="GB591" s="1"/>
      <c r="GC591" s="1"/>
      <c r="GD591" s="1"/>
      <c r="GE591" s="1"/>
      <c r="GF591" s="1"/>
      <c r="GG591" s="1"/>
    </row>
    <row r="592" spans="1:189" ht="12.95" customHeight="1" x14ac:dyDescent="0.25">
      <c r="A592" s="62" t="s">
        <v>129</v>
      </c>
      <c r="B592" s="62"/>
      <c r="C592" s="62">
        <v>220034541</v>
      </c>
      <c r="D592" s="62">
        <v>21102227</v>
      </c>
      <c r="E592" s="167" t="str">
        <f>VLOOKUP(D592:D1132,'[8]Plan Report'!$B$812:$C$1352,2,0)</f>
        <v>2121 Т</v>
      </c>
      <c r="F592" s="79"/>
      <c r="G592" s="79" t="s">
        <v>1260</v>
      </c>
      <c r="H592" s="79" t="s">
        <v>1261</v>
      </c>
      <c r="I592" s="19" t="s">
        <v>1262</v>
      </c>
      <c r="J592" s="62" t="s">
        <v>116</v>
      </c>
      <c r="K592" s="19" t="s">
        <v>406</v>
      </c>
      <c r="L592" s="19"/>
      <c r="M592" s="19" t="s">
        <v>246</v>
      </c>
      <c r="N592" s="19" t="s">
        <v>117</v>
      </c>
      <c r="O592" s="62" t="s">
        <v>407</v>
      </c>
      <c r="P592" s="19" t="s">
        <v>128</v>
      </c>
      <c r="Q592" s="62" t="s">
        <v>120</v>
      </c>
      <c r="R592" s="62" t="s">
        <v>117</v>
      </c>
      <c r="S592" s="19" t="s">
        <v>1201</v>
      </c>
      <c r="T592" s="62" t="s">
        <v>409</v>
      </c>
      <c r="U592" s="19">
        <v>60</v>
      </c>
      <c r="V592" s="62" t="s">
        <v>410</v>
      </c>
      <c r="W592" s="19"/>
      <c r="X592" s="19"/>
      <c r="Y592" s="62"/>
      <c r="Z592" s="19" t="s">
        <v>246</v>
      </c>
      <c r="AA592" s="62">
        <v>90</v>
      </c>
      <c r="AB592" s="62">
        <v>10</v>
      </c>
      <c r="AC592" s="62" t="s">
        <v>411</v>
      </c>
      <c r="AD592" s="96" t="s">
        <v>123</v>
      </c>
      <c r="AE592" s="84">
        <v>1</v>
      </c>
      <c r="AF592" s="84">
        <v>369360</v>
      </c>
      <c r="AG592" s="85">
        <f t="shared" si="18"/>
        <v>369360</v>
      </c>
      <c r="AH592" s="86">
        <f t="shared" si="19"/>
        <v>413683.20000000001</v>
      </c>
      <c r="AI592" s="110"/>
      <c r="AJ592" s="110"/>
      <c r="AK592" s="110"/>
      <c r="AL592" s="110" t="s">
        <v>124</v>
      </c>
      <c r="AM592" s="85"/>
      <c r="AN592" s="86"/>
      <c r="AO592" s="19" t="s">
        <v>1265</v>
      </c>
      <c r="AP592" s="62"/>
      <c r="AQ592" s="19"/>
      <c r="AR592" s="19"/>
      <c r="AS592" s="19"/>
      <c r="AT592" s="19"/>
      <c r="AU592" s="19"/>
      <c r="AV592" s="19"/>
      <c r="AW592" s="19"/>
      <c r="AX592" s="89" t="s">
        <v>141</v>
      </c>
      <c r="AY592" s="19"/>
      <c r="FQ592" s="1"/>
      <c r="FR592" s="1"/>
      <c r="FS592" s="1"/>
      <c r="FT592" s="1"/>
      <c r="FU592" s="1"/>
      <c r="FV592" s="1"/>
      <c r="FW592" s="1"/>
      <c r="FX592" s="1"/>
      <c r="FY592" s="1"/>
      <c r="FZ592" s="1"/>
      <c r="GA592" s="1"/>
      <c r="GB592" s="1"/>
      <c r="GC592" s="1"/>
      <c r="GD592" s="1"/>
      <c r="GE592" s="1"/>
      <c r="GF592" s="1"/>
      <c r="GG592" s="1"/>
    </row>
    <row r="593" spans="1:189" ht="12.95" customHeight="1" x14ac:dyDescent="0.25">
      <c r="A593" s="62" t="s">
        <v>129</v>
      </c>
      <c r="B593" s="62"/>
      <c r="C593" s="62">
        <v>220034542</v>
      </c>
      <c r="D593" s="62">
        <v>21102228</v>
      </c>
      <c r="E593" s="167" t="str">
        <f>VLOOKUP(D593:D1133,'[8]Plan Report'!$B$812:$C$1352,2,0)</f>
        <v>2123 Т</v>
      </c>
      <c r="F593" s="79"/>
      <c r="G593" s="79" t="s">
        <v>1260</v>
      </c>
      <c r="H593" s="79" t="s">
        <v>1261</v>
      </c>
      <c r="I593" s="19" t="s">
        <v>1262</v>
      </c>
      <c r="J593" s="62" t="s">
        <v>116</v>
      </c>
      <c r="K593" s="19" t="s">
        <v>406</v>
      </c>
      <c r="L593" s="19"/>
      <c r="M593" s="19" t="s">
        <v>246</v>
      </c>
      <c r="N593" s="19" t="s">
        <v>117</v>
      </c>
      <c r="O593" s="62" t="s">
        <v>407</v>
      </c>
      <c r="P593" s="19" t="s">
        <v>128</v>
      </c>
      <c r="Q593" s="62" t="s">
        <v>120</v>
      </c>
      <c r="R593" s="62" t="s">
        <v>117</v>
      </c>
      <c r="S593" s="19" t="s">
        <v>1201</v>
      </c>
      <c r="T593" s="62" t="s">
        <v>409</v>
      </c>
      <c r="U593" s="19">
        <v>60</v>
      </c>
      <c r="V593" s="62" t="s">
        <v>410</v>
      </c>
      <c r="W593" s="19"/>
      <c r="X593" s="19"/>
      <c r="Y593" s="62"/>
      <c r="Z593" s="19" t="s">
        <v>246</v>
      </c>
      <c r="AA593" s="62">
        <v>90</v>
      </c>
      <c r="AB593" s="62">
        <v>10</v>
      </c>
      <c r="AC593" s="62" t="s">
        <v>411</v>
      </c>
      <c r="AD593" s="96" t="s">
        <v>123</v>
      </c>
      <c r="AE593" s="84">
        <v>1</v>
      </c>
      <c r="AF593" s="84">
        <v>1392320</v>
      </c>
      <c r="AG593" s="85">
        <f t="shared" si="18"/>
        <v>1392320</v>
      </c>
      <c r="AH593" s="86">
        <f t="shared" si="19"/>
        <v>1559398.4000000001</v>
      </c>
      <c r="AI593" s="110"/>
      <c r="AJ593" s="110"/>
      <c r="AK593" s="110"/>
      <c r="AL593" s="110" t="s">
        <v>124</v>
      </c>
      <c r="AM593" s="85"/>
      <c r="AN593" s="86"/>
      <c r="AO593" s="19" t="s">
        <v>1265</v>
      </c>
      <c r="AP593" s="62"/>
      <c r="AQ593" s="19"/>
      <c r="AR593" s="19"/>
      <c r="AS593" s="19"/>
      <c r="AT593" s="19"/>
      <c r="AU593" s="19"/>
      <c r="AV593" s="19"/>
      <c r="AW593" s="19"/>
      <c r="AX593" s="89" t="s">
        <v>141</v>
      </c>
      <c r="AY593" s="19"/>
      <c r="FQ593" s="1"/>
      <c r="FR593" s="1"/>
      <c r="FS593" s="1"/>
      <c r="FT593" s="1"/>
      <c r="FU593" s="1"/>
      <c r="FV593" s="1"/>
      <c r="FW593" s="1"/>
      <c r="FX593" s="1"/>
      <c r="FY593" s="1"/>
      <c r="FZ593" s="1"/>
      <c r="GA593" s="1"/>
      <c r="GB593" s="1"/>
      <c r="GC593" s="1"/>
      <c r="GD593" s="1"/>
      <c r="GE593" s="1"/>
      <c r="GF593" s="1"/>
      <c r="GG593" s="1"/>
    </row>
    <row r="594" spans="1:189" ht="12.95" customHeight="1" x14ac:dyDescent="0.25">
      <c r="A594" s="62" t="s">
        <v>129</v>
      </c>
      <c r="B594" s="62"/>
      <c r="C594" s="62">
        <v>220034543</v>
      </c>
      <c r="D594" s="62">
        <v>21102229</v>
      </c>
      <c r="E594" s="167" t="str">
        <f>VLOOKUP(D594:D1134,'[8]Plan Report'!$B$812:$C$1352,2,0)</f>
        <v>2126 Т</v>
      </c>
      <c r="F594" s="79"/>
      <c r="G594" s="79" t="s">
        <v>1260</v>
      </c>
      <c r="H594" s="79" t="s">
        <v>1261</v>
      </c>
      <c r="I594" s="19" t="s">
        <v>1262</v>
      </c>
      <c r="J594" s="62" t="s">
        <v>116</v>
      </c>
      <c r="K594" s="19" t="s">
        <v>406</v>
      </c>
      <c r="L594" s="19"/>
      <c r="M594" s="19" t="s">
        <v>246</v>
      </c>
      <c r="N594" s="19" t="s">
        <v>117</v>
      </c>
      <c r="O594" s="62" t="s">
        <v>407</v>
      </c>
      <c r="P594" s="19" t="s">
        <v>128</v>
      </c>
      <c r="Q594" s="62" t="s">
        <v>120</v>
      </c>
      <c r="R594" s="62" t="s">
        <v>117</v>
      </c>
      <c r="S594" s="19" t="s">
        <v>1201</v>
      </c>
      <c r="T594" s="62" t="s">
        <v>409</v>
      </c>
      <c r="U594" s="19">
        <v>60</v>
      </c>
      <c r="V594" s="62" t="s">
        <v>410</v>
      </c>
      <c r="W594" s="19"/>
      <c r="X594" s="19"/>
      <c r="Y594" s="62"/>
      <c r="Z594" s="19" t="s">
        <v>246</v>
      </c>
      <c r="AA594" s="62">
        <v>90</v>
      </c>
      <c r="AB594" s="62">
        <v>10</v>
      </c>
      <c r="AC594" s="62" t="s">
        <v>428</v>
      </c>
      <c r="AD594" s="96" t="s">
        <v>123</v>
      </c>
      <c r="AE594" s="84">
        <v>5</v>
      </c>
      <c r="AF594" s="84">
        <v>721240</v>
      </c>
      <c r="AG594" s="85">
        <f t="shared" si="18"/>
        <v>3606200</v>
      </c>
      <c r="AH594" s="86">
        <f t="shared" si="19"/>
        <v>4038944.0000000005</v>
      </c>
      <c r="AI594" s="110"/>
      <c r="AJ594" s="110"/>
      <c r="AK594" s="110"/>
      <c r="AL594" s="110" t="s">
        <v>124</v>
      </c>
      <c r="AM594" s="85"/>
      <c r="AN594" s="86"/>
      <c r="AO594" s="19" t="s">
        <v>1266</v>
      </c>
      <c r="AP594" s="62"/>
      <c r="AQ594" s="19"/>
      <c r="AR594" s="19"/>
      <c r="AS594" s="19"/>
      <c r="AT594" s="19"/>
      <c r="AU594" s="19"/>
      <c r="AV594" s="19"/>
      <c r="AW594" s="19"/>
      <c r="AX594" s="89" t="s">
        <v>141</v>
      </c>
      <c r="AY594" s="19"/>
      <c r="FQ594" s="1"/>
      <c r="FR594" s="1"/>
      <c r="FS594" s="1"/>
      <c r="FT594" s="1"/>
      <c r="FU594" s="1"/>
      <c r="FV594" s="1"/>
      <c r="FW594" s="1"/>
      <c r="FX594" s="1"/>
      <c r="FY594" s="1"/>
      <c r="FZ594" s="1"/>
      <c r="GA594" s="1"/>
      <c r="GB594" s="1"/>
      <c r="GC594" s="1"/>
      <c r="GD594" s="1"/>
      <c r="GE594" s="1"/>
      <c r="GF594" s="1"/>
      <c r="GG594" s="1"/>
    </row>
    <row r="595" spans="1:189" ht="12.95" customHeight="1" x14ac:dyDescent="0.25">
      <c r="A595" s="62" t="s">
        <v>129</v>
      </c>
      <c r="B595" s="62"/>
      <c r="C595" s="62">
        <v>220034544</v>
      </c>
      <c r="D595" s="62">
        <v>21102230</v>
      </c>
      <c r="E595" s="167" t="str">
        <f>VLOOKUP(D595:D1135,'[8]Plan Report'!$B$812:$C$1352,2,0)</f>
        <v>2122 Т</v>
      </c>
      <c r="F595" s="79"/>
      <c r="G595" s="79" t="s">
        <v>1260</v>
      </c>
      <c r="H595" s="79" t="s">
        <v>1261</v>
      </c>
      <c r="I595" s="19" t="s">
        <v>1262</v>
      </c>
      <c r="J595" s="62" t="s">
        <v>116</v>
      </c>
      <c r="K595" s="19" t="s">
        <v>406</v>
      </c>
      <c r="L595" s="19"/>
      <c r="M595" s="19" t="s">
        <v>246</v>
      </c>
      <c r="N595" s="19" t="s">
        <v>117</v>
      </c>
      <c r="O595" s="62" t="s">
        <v>407</v>
      </c>
      <c r="P595" s="19" t="s">
        <v>128</v>
      </c>
      <c r="Q595" s="62" t="s">
        <v>120</v>
      </c>
      <c r="R595" s="62" t="s">
        <v>117</v>
      </c>
      <c r="S595" s="19" t="s">
        <v>1201</v>
      </c>
      <c r="T595" s="62" t="s">
        <v>409</v>
      </c>
      <c r="U595" s="19">
        <v>60</v>
      </c>
      <c r="V595" s="62" t="s">
        <v>410</v>
      </c>
      <c r="W595" s="19"/>
      <c r="X595" s="19"/>
      <c r="Y595" s="62"/>
      <c r="Z595" s="19" t="s">
        <v>246</v>
      </c>
      <c r="AA595" s="62">
        <v>90</v>
      </c>
      <c r="AB595" s="62">
        <v>10</v>
      </c>
      <c r="AC595" s="62" t="s">
        <v>428</v>
      </c>
      <c r="AD595" s="96" t="s">
        <v>123</v>
      </c>
      <c r="AE595" s="84">
        <v>10</v>
      </c>
      <c r="AF595" s="84">
        <v>117040</v>
      </c>
      <c r="AG595" s="85">
        <f t="shared" si="18"/>
        <v>1170400</v>
      </c>
      <c r="AH595" s="86">
        <f t="shared" si="19"/>
        <v>1310848.0000000002</v>
      </c>
      <c r="AI595" s="110"/>
      <c r="AJ595" s="110"/>
      <c r="AK595" s="110"/>
      <c r="AL595" s="110" t="s">
        <v>124</v>
      </c>
      <c r="AM595" s="85"/>
      <c r="AN595" s="86"/>
      <c r="AO595" s="19" t="s">
        <v>1267</v>
      </c>
      <c r="AP595" s="62"/>
      <c r="AQ595" s="19"/>
      <c r="AR595" s="19"/>
      <c r="AS595" s="19"/>
      <c r="AT595" s="19"/>
      <c r="AU595" s="19"/>
      <c r="AV595" s="19"/>
      <c r="AW595" s="19"/>
      <c r="AX595" s="89" t="s">
        <v>141</v>
      </c>
      <c r="AY595" s="19"/>
      <c r="FQ595" s="1"/>
      <c r="FR595" s="1"/>
      <c r="FS595" s="1"/>
      <c r="FT595" s="1"/>
      <c r="FU595" s="1"/>
      <c r="FV595" s="1"/>
      <c r="FW595" s="1"/>
      <c r="FX595" s="1"/>
      <c r="FY595" s="1"/>
      <c r="FZ595" s="1"/>
      <c r="GA595" s="1"/>
      <c r="GB595" s="1"/>
      <c r="GC595" s="1"/>
      <c r="GD595" s="1"/>
      <c r="GE595" s="1"/>
      <c r="GF595" s="1"/>
      <c r="GG595" s="1"/>
    </row>
    <row r="596" spans="1:189" ht="12.95" customHeight="1" x14ac:dyDescent="0.25">
      <c r="A596" s="62" t="s">
        <v>129</v>
      </c>
      <c r="B596" s="62"/>
      <c r="C596" s="62">
        <v>220034545</v>
      </c>
      <c r="D596" s="62">
        <v>21102231</v>
      </c>
      <c r="E596" s="167" t="str">
        <f>VLOOKUP(D596:D1136,'[8]Plan Report'!$B$812:$C$1352,2,0)</f>
        <v>2124 Т</v>
      </c>
      <c r="F596" s="79"/>
      <c r="G596" s="79" t="s">
        <v>1260</v>
      </c>
      <c r="H596" s="79" t="s">
        <v>1261</v>
      </c>
      <c r="I596" s="19" t="s">
        <v>1262</v>
      </c>
      <c r="J596" s="62" t="s">
        <v>116</v>
      </c>
      <c r="K596" s="19" t="s">
        <v>406</v>
      </c>
      <c r="L596" s="19"/>
      <c r="M596" s="19" t="s">
        <v>246</v>
      </c>
      <c r="N596" s="19" t="s">
        <v>117</v>
      </c>
      <c r="O596" s="62" t="s">
        <v>407</v>
      </c>
      <c r="P596" s="19" t="s">
        <v>128</v>
      </c>
      <c r="Q596" s="62" t="s">
        <v>120</v>
      </c>
      <c r="R596" s="62" t="s">
        <v>117</v>
      </c>
      <c r="S596" s="19" t="s">
        <v>1201</v>
      </c>
      <c r="T596" s="62" t="s">
        <v>409</v>
      </c>
      <c r="U596" s="19">
        <v>60</v>
      </c>
      <c r="V596" s="62" t="s">
        <v>410</v>
      </c>
      <c r="W596" s="19"/>
      <c r="X596" s="19"/>
      <c r="Y596" s="62"/>
      <c r="Z596" s="19" t="s">
        <v>246</v>
      </c>
      <c r="AA596" s="62">
        <v>90</v>
      </c>
      <c r="AB596" s="62">
        <v>10</v>
      </c>
      <c r="AC596" s="62" t="s">
        <v>428</v>
      </c>
      <c r="AD596" s="96" t="s">
        <v>123</v>
      </c>
      <c r="AE596" s="84">
        <v>8</v>
      </c>
      <c r="AF596" s="84">
        <v>147440</v>
      </c>
      <c r="AG596" s="85">
        <f t="shared" si="18"/>
        <v>1179520</v>
      </c>
      <c r="AH596" s="86">
        <f t="shared" si="19"/>
        <v>1321062.4000000001</v>
      </c>
      <c r="AI596" s="110"/>
      <c r="AJ596" s="110"/>
      <c r="AK596" s="110"/>
      <c r="AL596" s="110" t="s">
        <v>124</v>
      </c>
      <c r="AM596" s="85"/>
      <c r="AN596" s="86"/>
      <c r="AO596" s="19" t="s">
        <v>1268</v>
      </c>
      <c r="AP596" s="62"/>
      <c r="AQ596" s="19"/>
      <c r="AR596" s="19"/>
      <c r="AS596" s="19"/>
      <c r="AT596" s="19"/>
      <c r="AU596" s="19"/>
      <c r="AV596" s="19"/>
      <c r="AW596" s="19"/>
      <c r="AX596" s="89" t="s">
        <v>141</v>
      </c>
      <c r="AY596" s="19"/>
      <c r="FQ596" s="1"/>
      <c r="FR596" s="1"/>
      <c r="FS596" s="1"/>
      <c r="FT596" s="1"/>
      <c r="FU596" s="1"/>
      <c r="FV596" s="1"/>
      <c r="FW596" s="1"/>
      <c r="FX596" s="1"/>
      <c r="FY596" s="1"/>
      <c r="FZ596" s="1"/>
      <c r="GA596" s="1"/>
      <c r="GB596" s="1"/>
      <c r="GC596" s="1"/>
      <c r="GD596" s="1"/>
      <c r="GE596" s="1"/>
      <c r="GF596" s="1"/>
      <c r="GG596" s="1"/>
    </row>
    <row r="597" spans="1:189" ht="12.95" customHeight="1" x14ac:dyDescent="0.25">
      <c r="A597" s="62" t="s">
        <v>129</v>
      </c>
      <c r="B597" s="62"/>
      <c r="C597" s="62">
        <v>220034546</v>
      </c>
      <c r="D597" s="62">
        <v>21102232</v>
      </c>
      <c r="E597" s="167" t="str">
        <f>VLOOKUP(D597:D1137,'[8]Plan Report'!$B$812:$C$1352,2,0)</f>
        <v>2127 Т</v>
      </c>
      <c r="F597" s="79"/>
      <c r="G597" s="79" t="s">
        <v>1260</v>
      </c>
      <c r="H597" s="79" t="s">
        <v>1261</v>
      </c>
      <c r="I597" s="19" t="s">
        <v>1262</v>
      </c>
      <c r="J597" s="62" t="s">
        <v>116</v>
      </c>
      <c r="K597" s="19" t="s">
        <v>406</v>
      </c>
      <c r="L597" s="19"/>
      <c r="M597" s="19" t="s">
        <v>246</v>
      </c>
      <c r="N597" s="19" t="s">
        <v>117</v>
      </c>
      <c r="O597" s="62" t="s">
        <v>407</v>
      </c>
      <c r="P597" s="19" t="s">
        <v>128</v>
      </c>
      <c r="Q597" s="62" t="s">
        <v>120</v>
      </c>
      <c r="R597" s="62" t="s">
        <v>117</v>
      </c>
      <c r="S597" s="19" t="s">
        <v>1201</v>
      </c>
      <c r="T597" s="62" t="s">
        <v>409</v>
      </c>
      <c r="U597" s="19">
        <v>60</v>
      </c>
      <c r="V597" s="62" t="s">
        <v>410</v>
      </c>
      <c r="W597" s="19"/>
      <c r="X597" s="19"/>
      <c r="Y597" s="62"/>
      <c r="Z597" s="19" t="s">
        <v>246</v>
      </c>
      <c r="AA597" s="62">
        <v>90</v>
      </c>
      <c r="AB597" s="62">
        <v>10</v>
      </c>
      <c r="AC597" s="62" t="s">
        <v>428</v>
      </c>
      <c r="AD597" s="96" t="s">
        <v>123</v>
      </c>
      <c r="AE597" s="84">
        <v>5</v>
      </c>
      <c r="AF597" s="84">
        <v>188480</v>
      </c>
      <c r="AG597" s="85">
        <f t="shared" si="18"/>
        <v>942400</v>
      </c>
      <c r="AH597" s="86">
        <f t="shared" si="19"/>
        <v>1055488</v>
      </c>
      <c r="AI597" s="110"/>
      <c r="AJ597" s="110"/>
      <c r="AK597" s="110"/>
      <c r="AL597" s="110" t="s">
        <v>124</v>
      </c>
      <c r="AM597" s="85"/>
      <c r="AN597" s="86"/>
      <c r="AO597" s="19" t="s">
        <v>1269</v>
      </c>
      <c r="AP597" s="62"/>
      <c r="AQ597" s="19"/>
      <c r="AR597" s="19"/>
      <c r="AS597" s="19"/>
      <c r="AT597" s="19"/>
      <c r="AU597" s="19"/>
      <c r="AV597" s="19"/>
      <c r="AW597" s="19"/>
      <c r="AX597" s="89" t="s">
        <v>141</v>
      </c>
      <c r="AY597" s="19"/>
      <c r="FQ597" s="1"/>
      <c r="FR597" s="1"/>
      <c r="FS597" s="1"/>
      <c r="FT597" s="1"/>
      <c r="FU597" s="1"/>
      <c r="FV597" s="1"/>
      <c r="FW597" s="1"/>
      <c r="FX597" s="1"/>
      <c r="FY597" s="1"/>
      <c r="FZ597" s="1"/>
      <c r="GA597" s="1"/>
      <c r="GB597" s="1"/>
      <c r="GC597" s="1"/>
      <c r="GD597" s="1"/>
      <c r="GE597" s="1"/>
      <c r="GF597" s="1"/>
      <c r="GG597" s="1"/>
    </row>
    <row r="598" spans="1:189" ht="12.95" customHeight="1" x14ac:dyDescent="0.25">
      <c r="A598" s="62" t="s">
        <v>129</v>
      </c>
      <c r="B598" s="62"/>
      <c r="C598" s="62">
        <v>220034547</v>
      </c>
      <c r="D598" s="62">
        <v>21102233</v>
      </c>
      <c r="E598" s="167" t="str">
        <f>VLOOKUP(D598:D1138,'[8]Plan Report'!$B$812:$C$1352,2,0)</f>
        <v>2129 Т</v>
      </c>
      <c r="F598" s="79"/>
      <c r="G598" s="79" t="s">
        <v>1260</v>
      </c>
      <c r="H598" s="79" t="s">
        <v>1261</v>
      </c>
      <c r="I598" s="19" t="s">
        <v>1262</v>
      </c>
      <c r="J598" s="62" t="s">
        <v>116</v>
      </c>
      <c r="K598" s="19" t="s">
        <v>406</v>
      </c>
      <c r="L598" s="19"/>
      <c r="M598" s="19" t="s">
        <v>246</v>
      </c>
      <c r="N598" s="19" t="s">
        <v>117</v>
      </c>
      <c r="O598" s="62" t="s">
        <v>407</v>
      </c>
      <c r="P598" s="19" t="s">
        <v>128</v>
      </c>
      <c r="Q598" s="62" t="s">
        <v>120</v>
      </c>
      <c r="R598" s="62" t="s">
        <v>117</v>
      </c>
      <c r="S598" s="19" t="s">
        <v>1201</v>
      </c>
      <c r="T598" s="62" t="s">
        <v>409</v>
      </c>
      <c r="U598" s="19">
        <v>60</v>
      </c>
      <c r="V598" s="62" t="s">
        <v>410</v>
      </c>
      <c r="W598" s="19"/>
      <c r="X598" s="19"/>
      <c r="Y598" s="62"/>
      <c r="Z598" s="19" t="s">
        <v>246</v>
      </c>
      <c r="AA598" s="62">
        <v>90</v>
      </c>
      <c r="AB598" s="62">
        <v>10</v>
      </c>
      <c r="AC598" s="62" t="s">
        <v>428</v>
      </c>
      <c r="AD598" s="96" t="s">
        <v>123</v>
      </c>
      <c r="AE598" s="84">
        <v>5</v>
      </c>
      <c r="AF598" s="84">
        <v>313880</v>
      </c>
      <c r="AG598" s="85">
        <f t="shared" si="18"/>
        <v>1569400</v>
      </c>
      <c r="AH598" s="86">
        <f t="shared" si="19"/>
        <v>1757728.0000000002</v>
      </c>
      <c r="AI598" s="110"/>
      <c r="AJ598" s="110"/>
      <c r="AK598" s="110"/>
      <c r="AL598" s="110" t="s">
        <v>124</v>
      </c>
      <c r="AM598" s="85"/>
      <c r="AN598" s="86"/>
      <c r="AO598" s="19" t="s">
        <v>1270</v>
      </c>
      <c r="AP598" s="62"/>
      <c r="AQ598" s="19"/>
      <c r="AR598" s="19"/>
      <c r="AS598" s="19"/>
      <c r="AT598" s="19"/>
      <c r="AU598" s="19"/>
      <c r="AV598" s="19"/>
      <c r="AW598" s="19"/>
      <c r="AX598" s="89" t="s">
        <v>141</v>
      </c>
      <c r="AY598" s="19"/>
      <c r="FQ598" s="1"/>
      <c r="FR598" s="1"/>
      <c r="FS598" s="1"/>
      <c r="FT598" s="1"/>
      <c r="FU598" s="1"/>
      <c r="FV598" s="1"/>
      <c r="FW598" s="1"/>
      <c r="FX598" s="1"/>
      <c r="FY598" s="1"/>
      <c r="FZ598" s="1"/>
      <c r="GA598" s="1"/>
      <c r="GB598" s="1"/>
      <c r="GC598" s="1"/>
      <c r="GD598" s="1"/>
      <c r="GE598" s="1"/>
      <c r="GF598" s="1"/>
      <c r="GG598" s="1"/>
    </row>
    <row r="599" spans="1:189" ht="12.95" customHeight="1" x14ac:dyDescent="0.25">
      <c r="A599" s="62" t="s">
        <v>129</v>
      </c>
      <c r="B599" s="62"/>
      <c r="C599" s="62">
        <v>220034548</v>
      </c>
      <c r="D599" s="62">
        <v>21102234</v>
      </c>
      <c r="E599" s="167" t="str">
        <f>VLOOKUP(D599:D1139,'[8]Plan Report'!$B$812:$C$1352,2,0)</f>
        <v>2132 Т</v>
      </c>
      <c r="F599" s="79"/>
      <c r="G599" s="79" t="s">
        <v>1260</v>
      </c>
      <c r="H599" s="79" t="s">
        <v>1261</v>
      </c>
      <c r="I599" s="19" t="s">
        <v>1262</v>
      </c>
      <c r="J599" s="62" t="s">
        <v>116</v>
      </c>
      <c r="K599" s="19" t="s">
        <v>406</v>
      </c>
      <c r="L599" s="19"/>
      <c r="M599" s="19" t="s">
        <v>246</v>
      </c>
      <c r="N599" s="19" t="s">
        <v>117</v>
      </c>
      <c r="O599" s="62" t="s">
        <v>407</v>
      </c>
      <c r="P599" s="19" t="s">
        <v>128</v>
      </c>
      <c r="Q599" s="62" t="s">
        <v>120</v>
      </c>
      <c r="R599" s="62" t="s">
        <v>117</v>
      </c>
      <c r="S599" s="19" t="s">
        <v>1201</v>
      </c>
      <c r="T599" s="62" t="s">
        <v>409</v>
      </c>
      <c r="U599" s="19">
        <v>60</v>
      </c>
      <c r="V599" s="62" t="s">
        <v>410</v>
      </c>
      <c r="W599" s="19"/>
      <c r="X599" s="19"/>
      <c r="Y599" s="62"/>
      <c r="Z599" s="19" t="s">
        <v>246</v>
      </c>
      <c r="AA599" s="62">
        <v>90</v>
      </c>
      <c r="AB599" s="62">
        <v>10</v>
      </c>
      <c r="AC599" s="62" t="s">
        <v>428</v>
      </c>
      <c r="AD599" s="96" t="s">
        <v>123</v>
      </c>
      <c r="AE599" s="84">
        <v>5</v>
      </c>
      <c r="AF599" s="84">
        <v>649420</v>
      </c>
      <c r="AG599" s="85">
        <f t="shared" si="18"/>
        <v>3247100</v>
      </c>
      <c r="AH599" s="86">
        <f t="shared" si="19"/>
        <v>3636752.0000000005</v>
      </c>
      <c r="AI599" s="110"/>
      <c r="AJ599" s="110"/>
      <c r="AK599" s="110"/>
      <c r="AL599" s="110" t="s">
        <v>124</v>
      </c>
      <c r="AM599" s="85"/>
      <c r="AN599" s="86"/>
      <c r="AO599" s="19" t="s">
        <v>1271</v>
      </c>
      <c r="AP599" s="62"/>
      <c r="AQ599" s="19"/>
      <c r="AR599" s="19"/>
      <c r="AS599" s="19"/>
      <c r="AT599" s="19"/>
      <c r="AU599" s="19"/>
      <c r="AV599" s="19"/>
      <c r="AW599" s="19"/>
      <c r="AX599" s="89" t="s">
        <v>141</v>
      </c>
      <c r="AY599" s="19"/>
      <c r="FQ599" s="1"/>
      <c r="FR599" s="1"/>
      <c r="FS599" s="1"/>
      <c r="FT599" s="1"/>
      <c r="FU599" s="1"/>
      <c r="FV599" s="1"/>
      <c r="FW599" s="1"/>
      <c r="FX599" s="1"/>
      <c r="FY599" s="1"/>
      <c r="FZ599" s="1"/>
      <c r="GA599" s="1"/>
      <c r="GB599" s="1"/>
      <c r="GC599" s="1"/>
      <c r="GD599" s="1"/>
      <c r="GE599" s="1"/>
      <c r="GF599" s="1"/>
      <c r="GG599" s="1"/>
    </row>
    <row r="600" spans="1:189" ht="12.95" customHeight="1" x14ac:dyDescent="0.25">
      <c r="A600" s="62" t="s">
        <v>129</v>
      </c>
      <c r="B600" s="62"/>
      <c r="C600" s="62">
        <v>220034549</v>
      </c>
      <c r="D600" s="62">
        <v>21102235</v>
      </c>
      <c r="E600" s="167" t="str">
        <f>VLOOKUP(D600:D1140,'[8]Plan Report'!$B$812:$C$1352,2,0)</f>
        <v>2131 Т</v>
      </c>
      <c r="F600" s="79"/>
      <c r="G600" s="79" t="s">
        <v>1260</v>
      </c>
      <c r="H600" s="79" t="s">
        <v>1261</v>
      </c>
      <c r="I600" s="19" t="s">
        <v>1262</v>
      </c>
      <c r="J600" s="62" t="s">
        <v>116</v>
      </c>
      <c r="K600" s="19" t="s">
        <v>406</v>
      </c>
      <c r="L600" s="19"/>
      <c r="M600" s="19" t="s">
        <v>246</v>
      </c>
      <c r="N600" s="19" t="s">
        <v>117</v>
      </c>
      <c r="O600" s="62" t="s">
        <v>407</v>
      </c>
      <c r="P600" s="19" t="s">
        <v>128</v>
      </c>
      <c r="Q600" s="62" t="s">
        <v>120</v>
      </c>
      <c r="R600" s="62" t="s">
        <v>117</v>
      </c>
      <c r="S600" s="19" t="s">
        <v>1201</v>
      </c>
      <c r="T600" s="62" t="s">
        <v>409</v>
      </c>
      <c r="U600" s="19">
        <v>60</v>
      </c>
      <c r="V600" s="62" t="s">
        <v>410</v>
      </c>
      <c r="W600" s="19"/>
      <c r="X600" s="19"/>
      <c r="Y600" s="62"/>
      <c r="Z600" s="19" t="s">
        <v>246</v>
      </c>
      <c r="AA600" s="62">
        <v>90</v>
      </c>
      <c r="AB600" s="62">
        <v>10</v>
      </c>
      <c r="AC600" s="62" t="s">
        <v>428</v>
      </c>
      <c r="AD600" s="96" t="s">
        <v>123</v>
      </c>
      <c r="AE600" s="84">
        <v>5</v>
      </c>
      <c r="AF600" s="84">
        <v>433200</v>
      </c>
      <c r="AG600" s="85">
        <f t="shared" si="18"/>
        <v>2166000</v>
      </c>
      <c r="AH600" s="86">
        <f t="shared" si="19"/>
        <v>2425920</v>
      </c>
      <c r="AI600" s="110"/>
      <c r="AJ600" s="110"/>
      <c r="AK600" s="110"/>
      <c r="AL600" s="110" t="s">
        <v>124</v>
      </c>
      <c r="AM600" s="85"/>
      <c r="AN600" s="86"/>
      <c r="AO600" s="19" t="s">
        <v>1272</v>
      </c>
      <c r="AP600" s="62"/>
      <c r="AQ600" s="19"/>
      <c r="AR600" s="19"/>
      <c r="AS600" s="19"/>
      <c r="AT600" s="19"/>
      <c r="AU600" s="19"/>
      <c r="AV600" s="19"/>
      <c r="AW600" s="19"/>
      <c r="AX600" s="89" t="s">
        <v>141</v>
      </c>
      <c r="AY600" s="19"/>
      <c r="FQ600" s="1"/>
      <c r="FR600" s="1"/>
      <c r="FS600" s="1"/>
      <c r="FT600" s="1"/>
      <c r="FU600" s="1"/>
      <c r="FV600" s="1"/>
      <c r="FW600" s="1"/>
      <c r="FX600" s="1"/>
      <c r="FY600" s="1"/>
      <c r="FZ600" s="1"/>
      <c r="GA600" s="1"/>
      <c r="GB600" s="1"/>
      <c r="GC600" s="1"/>
      <c r="GD600" s="1"/>
      <c r="GE600" s="1"/>
      <c r="GF600" s="1"/>
      <c r="GG600" s="1"/>
    </row>
    <row r="601" spans="1:189" ht="12.95" customHeight="1" x14ac:dyDescent="0.25">
      <c r="A601" s="62" t="s">
        <v>129</v>
      </c>
      <c r="B601" s="62"/>
      <c r="C601" s="62">
        <v>220034551</v>
      </c>
      <c r="D601" s="62">
        <v>21102236</v>
      </c>
      <c r="E601" s="167" t="str">
        <f>VLOOKUP(D601:D1141,'[8]Plan Report'!$B$812:$C$1352,2,0)</f>
        <v>2125 Т</v>
      </c>
      <c r="F601" s="79"/>
      <c r="G601" s="79" t="s">
        <v>1260</v>
      </c>
      <c r="H601" s="79" t="s">
        <v>1261</v>
      </c>
      <c r="I601" s="19" t="s">
        <v>1262</v>
      </c>
      <c r="J601" s="62" t="s">
        <v>116</v>
      </c>
      <c r="K601" s="19" t="s">
        <v>406</v>
      </c>
      <c r="L601" s="19"/>
      <c r="M601" s="19" t="s">
        <v>246</v>
      </c>
      <c r="N601" s="19" t="s">
        <v>117</v>
      </c>
      <c r="O601" s="62" t="s">
        <v>407</v>
      </c>
      <c r="P601" s="19" t="s">
        <v>128</v>
      </c>
      <c r="Q601" s="62" t="s">
        <v>120</v>
      </c>
      <c r="R601" s="62" t="s">
        <v>117</v>
      </c>
      <c r="S601" s="19" t="s">
        <v>1201</v>
      </c>
      <c r="T601" s="62" t="s">
        <v>409</v>
      </c>
      <c r="U601" s="19">
        <v>60</v>
      </c>
      <c r="V601" s="62" t="s">
        <v>410</v>
      </c>
      <c r="W601" s="19"/>
      <c r="X601" s="19"/>
      <c r="Y601" s="62"/>
      <c r="Z601" s="19" t="s">
        <v>246</v>
      </c>
      <c r="AA601" s="62">
        <v>90</v>
      </c>
      <c r="AB601" s="62">
        <v>10</v>
      </c>
      <c r="AC601" s="62" t="s">
        <v>411</v>
      </c>
      <c r="AD601" s="96" t="s">
        <v>123</v>
      </c>
      <c r="AE601" s="84">
        <v>1</v>
      </c>
      <c r="AF601" s="84">
        <v>145699.6</v>
      </c>
      <c r="AG601" s="85">
        <f t="shared" si="18"/>
        <v>145699.6</v>
      </c>
      <c r="AH601" s="86">
        <f t="shared" si="19"/>
        <v>163183.55200000003</v>
      </c>
      <c r="AI601" s="110"/>
      <c r="AJ601" s="110"/>
      <c r="AK601" s="110"/>
      <c r="AL601" s="110" t="s">
        <v>124</v>
      </c>
      <c r="AM601" s="85"/>
      <c r="AN601" s="86"/>
      <c r="AO601" s="19" t="s">
        <v>1273</v>
      </c>
      <c r="AP601" s="19"/>
      <c r="AQ601" s="19"/>
      <c r="AR601" s="19"/>
      <c r="AS601" s="19"/>
      <c r="AT601" s="19"/>
      <c r="AU601" s="19"/>
      <c r="AV601" s="19"/>
      <c r="AW601" s="19"/>
      <c r="AX601" s="89" t="s">
        <v>141</v>
      </c>
      <c r="AY601" s="19"/>
      <c r="FQ601" s="1"/>
      <c r="FR601" s="1"/>
      <c r="FS601" s="1"/>
      <c r="FT601" s="1"/>
      <c r="FU601" s="1"/>
      <c r="FV601" s="1"/>
      <c r="FW601" s="1"/>
      <c r="FX601" s="1"/>
      <c r="FY601" s="1"/>
      <c r="FZ601" s="1"/>
      <c r="GA601" s="1"/>
      <c r="GB601" s="1"/>
      <c r="GC601" s="1"/>
      <c r="GD601" s="1"/>
      <c r="GE601" s="1"/>
      <c r="GF601" s="1"/>
      <c r="GG601" s="1"/>
    </row>
    <row r="602" spans="1:189" ht="12.95" customHeight="1" x14ac:dyDescent="0.25">
      <c r="A602" s="62" t="s">
        <v>129</v>
      </c>
      <c r="B602" s="62"/>
      <c r="C602" s="62">
        <v>220034552</v>
      </c>
      <c r="D602" s="62">
        <v>21102237</v>
      </c>
      <c r="E602" s="167" t="str">
        <f>VLOOKUP(D602:D1142,'[8]Plan Report'!$B$812:$C$1352,2,0)</f>
        <v>2128 Т</v>
      </c>
      <c r="F602" s="79"/>
      <c r="G602" s="79" t="s">
        <v>1260</v>
      </c>
      <c r="H602" s="79" t="s">
        <v>1261</v>
      </c>
      <c r="I602" s="19" t="s">
        <v>1262</v>
      </c>
      <c r="J602" s="62" t="s">
        <v>116</v>
      </c>
      <c r="K602" s="19" t="s">
        <v>406</v>
      </c>
      <c r="L602" s="19"/>
      <c r="M602" s="19" t="s">
        <v>246</v>
      </c>
      <c r="N602" s="19" t="s">
        <v>117</v>
      </c>
      <c r="O602" s="62" t="s">
        <v>407</v>
      </c>
      <c r="P602" s="19" t="s">
        <v>128</v>
      </c>
      <c r="Q602" s="62" t="s">
        <v>120</v>
      </c>
      <c r="R602" s="62" t="s">
        <v>117</v>
      </c>
      <c r="S602" s="19" t="s">
        <v>1201</v>
      </c>
      <c r="T602" s="62" t="s">
        <v>409</v>
      </c>
      <c r="U602" s="19">
        <v>60</v>
      </c>
      <c r="V602" s="62" t="s">
        <v>410</v>
      </c>
      <c r="W602" s="19"/>
      <c r="X602" s="19"/>
      <c r="Y602" s="62"/>
      <c r="Z602" s="19" t="s">
        <v>246</v>
      </c>
      <c r="AA602" s="62">
        <v>90</v>
      </c>
      <c r="AB602" s="62">
        <v>10</v>
      </c>
      <c r="AC602" s="62" t="s">
        <v>411</v>
      </c>
      <c r="AD602" s="96" t="s">
        <v>123</v>
      </c>
      <c r="AE602" s="84">
        <v>1</v>
      </c>
      <c r="AF602" s="84">
        <v>2831760</v>
      </c>
      <c r="AG602" s="85">
        <f t="shared" ref="AG602:AG665" si="20">AE602*AF602</f>
        <v>2831760</v>
      </c>
      <c r="AH602" s="86">
        <f t="shared" ref="AH602:AH665" si="21">AG602*1.12</f>
        <v>3171571.2</v>
      </c>
      <c r="AI602" s="110"/>
      <c r="AJ602" s="110"/>
      <c r="AK602" s="110"/>
      <c r="AL602" s="110" t="s">
        <v>124</v>
      </c>
      <c r="AM602" s="85"/>
      <c r="AN602" s="86"/>
      <c r="AO602" s="19" t="s">
        <v>1274</v>
      </c>
      <c r="AP602" s="19"/>
      <c r="AQ602" s="19"/>
      <c r="AR602" s="19"/>
      <c r="AS602" s="19"/>
      <c r="AT602" s="19"/>
      <c r="AU602" s="19"/>
      <c r="AV602" s="19"/>
      <c r="AW602" s="19"/>
      <c r="AX602" s="89" t="s">
        <v>141</v>
      </c>
      <c r="AY602" s="19"/>
      <c r="FQ602" s="1"/>
      <c r="FR602" s="1"/>
      <c r="FS602" s="1"/>
      <c r="FT602" s="1"/>
      <c r="FU602" s="1"/>
      <c r="FV602" s="1"/>
      <c r="FW602" s="1"/>
      <c r="FX602" s="1"/>
      <c r="FY602" s="1"/>
      <c r="FZ602" s="1"/>
      <c r="GA602" s="1"/>
      <c r="GB602" s="1"/>
      <c r="GC602" s="1"/>
      <c r="GD602" s="1"/>
      <c r="GE602" s="1"/>
      <c r="GF602" s="1"/>
      <c r="GG602" s="1"/>
    </row>
    <row r="603" spans="1:189" ht="12.95" customHeight="1" x14ac:dyDescent="0.25">
      <c r="A603" s="62" t="s">
        <v>129</v>
      </c>
      <c r="B603" s="62"/>
      <c r="C603" s="62">
        <v>220034553</v>
      </c>
      <c r="D603" s="62">
        <v>21102238</v>
      </c>
      <c r="E603" s="167" t="str">
        <f>VLOOKUP(D603:D1143,'[8]Plan Report'!$B$812:$C$1352,2,0)</f>
        <v>2130 Т</v>
      </c>
      <c r="F603" s="79"/>
      <c r="G603" s="79" t="s">
        <v>1260</v>
      </c>
      <c r="H603" s="79" t="s">
        <v>1261</v>
      </c>
      <c r="I603" s="19" t="s">
        <v>1262</v>
      </c>
      <c r="J603" s="62" t="s">
        <v>116</v>
      </c>
      <c r="K603" s="19" t="s">
        <v>406</v>
      </c>
      <c r="L603" s="19"/>
      <c r="M603" s="19" t="s">
        <v>246</v>
      </c>
      <c r="N603" s="19" t="s">
        <v>117</v>
      </c>
      <c r="O603" s="62" t="s">
        <v>407</v>
      </c>
      <c r="P603" s="19" t="s">
        <v>128</v>
      </c>
      <c r="Q603" s="62" t="s">
        <v>120</v>
      </c>
      <c r="R603" s="62" t="s">
        <v>117</v>
      </c>
      <c r="S603" s="19" t="s">
        <v>1201</v>
      </c>
      <c r="T603" s="62" t="s">
        <v>409</v>
      </c>
      <c r="U603" s="19">
        <v>60</v>
      </c>
      <c r="V603" s="62" t="s">
        <v>410</v>
      </c>
      <c r="W603" s="19"/>
      <c r="X603" s="19"/>
      <c r="Y603" s="62"/>
      <c r="Z603" s="19" t="s">
        <v>246</v>
      </c>
      <c r="AA603" s="62">
        <v>90</v>
      </c>
      <c r="AB603" s="62">
        <v>10</v>
      </c>
      <c r="AC603" s="62" t="s">
        <v>411</v>
      </c>
      <c r="AD603" s="96" t="s">
        <v>123</v>
      </c>
      <c r="AE603" s="84">
        <v>1</v>
      </c>
      <c r="AF603" s="84">
        <v>3910200</v>
      </c>
      <c r="AG603" s="85">
        <f t="shared" si="20"/>
        <v>3910200</v>
      </c>
      <c r="AH603" s="86">
        <f t="shared" si="21"/>
        <v>4379424</v>
      </c>
      <c r="AI603" s="110"/>
      <c r="AJ603" s="110"/>
      <c r="AK603" s="110"/>
      <c r="AL603" s="110" t="s">
        <v>124</v>
      </c>
      <c r="AM603" s="85"/>
      <c r="AN603" s="86"/>
      <c r="AO603" s="19" t="s">
        <v>1275</v>
      </c>
      <c r="AP603" s="19"/>
      <c r="AQ603" s="19"/>
      <c r="AR603" s="19"/>
      <c r="AS603" s="19"/>
      <c r="AT603" s="19"/>
      <c r="AU603" s="19"/>
      <c r="AV603" s="19"/>
      <c r="AW603" s="19"/>
      <c r="AX603" s="89" t="s">
        <v>141</v>
      </c>
      <c r="AY603" s="19"/>
      <c r="FQ603" s="1"/>
      <c r="FR603" s="1"/>
      <c r="FS603" s="1"/>
      <c r="FT603" s="1"/>
      <c r="FU603" s="1"/>
      <c r="FV603" s="1"/>
      <c r="FW603" s="1"/>
      <c r="FX603" s="1"/>
      <c r="FY603" s="1"/>
      <c r="FZ603" s="1"/>
      <c r="GA603" s="1"/>
      <c r="GB603" s="1"/>
      <c r="GC603" s="1"/>
      <c r="GD603" s="1"/>
      <c r="GE603" s="1"/>
      <c r="GF603" s="1"/>
      <c r="GG603" s="1"/>
    </row>
    <row r="604" spans="1:189" ht="12.95" customHeight="1" x14ac:dyDescent="0.25">
      <c r="A604" s="62" t="s">
        <v>129</v>
      </c>
      <c r="B604" s="62"/>
      <c r="C604" s="62">
        <v>220034555</v>
      </c>
      <c r="D604" s="62">
        <v>21102239</v>
      </c>
      <c r="E604" s="167" t="str">
        <f>VLOOKUP(D604:D1144,'[8]Plan Report'!$B$812:$C$1352,2,0)</f>
        <v>2118 Т</v>
      </c>
      <c r="F604" s="79"/>
      <c r="G604" s="79" t="s">
        <v>1260</v>
      </c>
      <c r="H604" s="79" t="s">
        <v>1261</v>
      </c>
      <c r="I604" s="19" t="s">
        <v>1262</v>
      </c>
      <c r="J604" s="62" t="s">
        <v>116</v>
      </c>
      <c r="K604" s="19" t="s">
        <v>406</v>
      </c>
      <c r="L604" s="19"/>
      <c r="M604" s="19" t="s">
        <v>246</v>
      </c>
      <c r="N604" s="19" t="s">
        <v>117</v>
      </c>
      <c r="O604" s="62" t="s">
        <v>407</v>
      </c>
      <c r="P604" s="19" t="s">
        <v>128</v>
      </c>
      <c r="Q604" s="62" t="s">
        <v>120</v>
      </c>
      <c r="R604" s="62" t="s">
        <v>117</v>
      </c>
      <c r="S604" s="19" t="s">
        <v>1201</v>
      </c>
      <c r="T604" s="62" t="s">
        <v>409</v>
      </c>
      <c r="U604" s="19">
        <v>60</v>
      </c>
      <c r="V604" s="62" t="s">
        <v>410</v>
      </c>
      <c r="W604" s="19"/>
      <c r="X604" s="19"/>
      <c r="Y604" s="62"/>
      <c r="Z604" s="19" t="s">
        <v>246</v>
      </c>
      <c r="AA604" s="62">
        <v>90</v>
      </c>
      <c r="AB604" s="62">
        <v>10</v>
      </c>
      <c r="AC604" s="62" t="s">
        <v>411</v>
      </c>
      <c r="AD604" s="96" t="s">
        <v>123</v>
      </c>
      <c r="AE604" s="84">
        <v>1</v>
      </c>
      <c r="AF604" s="84">
        <v>2432760</v>
      </c>
      <c r="AG604" s="85">
        <f t="shared" si="20"/>
        <v>2432760</v>
      </c>
      <c r="AH604" s="86">
        <f t="shared" si="21"/>
        <v>2724691.2</v>
      </c>
      <c r="AI604" s="110"/>
      <c r="AJ604" s="110"/>
      <c r="AK604" s="110"/>
      <c r="AL604" s="110" t="s">
        <v>124</v>
      </c>
      <c r="AM604" s="85"/>
      <c r="AN604" s="86"/>
      <c r="AO604" s="19" t="s">
        <v>1276</v>
      </c>
      <c r="AP604" s="62"/>
      <c r="AQ604" s="19"/>
      <c r="AR604" s="19"/>
      <c r="AS604" s="19"/>
      <c r="AT604" s="19"/>
      <c r="AU604" s="19"/>
      <c r="AV604" s="19"/>
      <c r="AW604" s="19"/>
      <c r="AX604" s="89" t="s">
        <v>141</v>
      </c>
      <c r="AY604" s="19"/>
      <c r="FQ604" s="1"/>
      <c r="FR604" s="1"/>
      <c r="FS604" s="1"/>
      <c r="FT604" s="1"/>
      <c r="FU604" s="1"/>
      <c r="FV604" s="1"/>
      <c r="FW604" s="1"/>
      <c r="FX604" s="1"/>
      <c r="FY604" s="1"/>
      <c r="FZ604" s="1"/>
      <c r="GA604" s="1"/>
      <c r="GB604" s="1"/>
      <c r="GC604" s="1"/>
      <c r="GD604" s="1"/>
      <c r="GE604" s="1"/>
      <c r="GF604" s="1"/>
      <c r="GG604" s="1"/>
    </row>
    <row r="605" spans="1:189" ht="12.95" customHeight="1" x14ac:dyDescent="0.25">
      <c r="A605" s="62" t="s">
        <v>129</v>
      </c>
      <c r="B605" s="62"/>
      <c r="C605" s="62">
        <v>220034497</v>
      </c>
      <c r="D605" s="62">
        <v>21102291</v>
      </c>
      <c r="E605" s="167" t="str">
        <f>VLOOKUP(D605:D1145,'[8]Plan Report'!$B$812:$C$1352,2,0)</f>
        <v>2149 Т</v>
      </c>
      <c r="F605" s="79"/>
      <c r="G605" s="79" t="s">
        <v>1277</v>
      </c>
      <c r="H605" s="79" t="s">
        <v>1278</v>
      </c>
      <c r="I605" s="19" t="s">
        <v>1279</v>
      </c>
      <c r="J605" s="62" t="s">
        <v>405</v>
      </c>
      <c r="K605" s="19" t="s">
        <v>406</v>
      </c>
      <c r="L605" s="19"/>
      <c r="M605" s="62" t="s">
        <v>246</v>
      </c>
      <c r="N605" s="19" t="s">
        <v>117</v>
      </c>
      <c r="O605" s="62" t="s">
        <v>407</v>
      </c>
      <c r="P605" s="19" t="s">
        <v>128</v>
      </c>
      <c r="Q605" s="62" t="s">
        <v>120</v>
      </c>
      <c r="R605" s="62" t="s">
        <v>117</v>
      </c>
      <c r="S605" s="19" t="s">
        <v>1201</v>
      </c>
      <c r="T605" s="62" t="s">
        <v>409</v>
      </c>
      <c r="U605" s="19">
        <v>60</v>
      </c>
      <c r="V605" s="62" t="s">
        <v>410</v>
      </c>
      <c r="W605" s="19"/>
      <c r="X605" s="19"/>
      <c r="Y605" s="62"/>
      <c r="Z605" s="19" t="s">
        <v>246</v>
      </c>
      <c r="AA605" s="62">
        <v>90</v>
      </c>
      <c r="AB605" s="62">
        <v>10</v>
      </c>
      <c r="AC605" s="62" t="s">
        <v>411</v>
      </c>
      <c r="AD605" s="96" t="s">
        <v>123</v>
      </c>
      <c r="AE605" s="84">
        <v>5</v>
      </c>
      <c r="AF605" s="84">
        <v>22000</v>
      </c>
      <c r="AG605" s="85">
        <f t="shared" si="20"/>
        <v>110000</v>
      </c>
      <c r="AH605" s="86">
        <f t="shared" si="21"/>
        <v>123200.00000000001</v>
      </c>
      <c r="AI605" s="110"/>
      <c r="AJ605" s="110"/>
      <c r="AK605" s="110"/>
      <c r="AL605" s="110" t="s">
        <v>124</v>
      </c>
      <c r="AM605" s="85"/>
      <c r="AN605" s="86"/>
      <c r="AO605" s="19" t="s">
        <v>1280</v>
      </c>
      <c r="AP605" s="19"/>
      <c r="AQ605" s="19"/>
      <c r="AR605" s="19"/>
      <c r="AS605" s="19"/>
      <c r="AT605" s="19"/>
      <c r="AU605" s="19"/>
      <c r="AV605" s="19"/>
      <c r="AW605" s="19"/>
      <c r="AX605" s="89" t="s">
        <v>141</v>
      </c>
      <c r="AY605" s="19"/>
      <c r="FQ605" s="1"/>
      <c r="FR605" s="1"/>
      <c r="FS605" s="1"/>
      <c r="FT605" s="1"/>
      <c r="FU605" s="1"/>
      <c r="FV605" s="1"/>
      <c r="FW605" s="1"/>
      <c r="FX605" s="1"/>
      <c r="FY605" s="1"/>
      <c r="FZ605" s="1"/>
      <c r="GA605" s="1"/>
      <c r="GB605" s="1"/>
      <c r="GC605" s="1"/>
      <c r="GD605" s="1"/>
      <c r="GE605" s="1"/>
      <c r="GF605" s="1"/>
      <c r="GG605" s="1"/>
    </row>
    <row r="606" spans="1:189" ht="12.95" customHeight="1" x14ac:dyDescent="0.25">
      <c r="A606" s="62" t="s">
        <v>129</v>
      </c>
      <c r="B606" s="62"/>
      <c r="C606" s="62">
        <v>220028318</v>
      </c>
      <c r="D606" s="62">
        <v>21102297</v>
      </c>
      <c r="E606" s="167" t="str">
        <f>VLOOKUP(D606:D1146,'[8]Plan Report'!$B$812:$C$1352,2,0)</f>
        <v>2172 Т</v>
      </c>
      <c r="F606" s="79"/>
      <c r="G606" s="79" t="s">
        <v>740</v>
      </c>
      <c r="H606" s="79" t="s">
        <v>741</v>
      </c>
      <c r="I606" s="19" t="s">
        <v>742</v>
      </c>
      <c r="J606" s="62" t="s">
        <v>405</v>
      </c>
      <c r="K606" s="19" t="s">
        <v>406</v>
      </c>
      <c r="L606" s="19"/>
      <c r="M606" s="19" t="s">
        <v>246</v>
      </c>
      <c r="N606" s="19" t="s">
        <v>117</v>
      </c>
      <c r="O606" s="62" t="s">
        <v>407</v>
      </c>
      <c r="P606" s="19" t="s">
        <v>128</v>
      </c>
      <c r="Q606" s="62" t="s">
        <v>120</v>
      </c>
      <c r="R606" s="62" t="s">
        <v>117</v>
      </c>
      <c r="S606" s="19" t="s">
        <v>1201</v>
      </c>
      <c r="T606" s="62" t="s">
        <v>409</v>
      </c>
      <c r="U606" s="19">
        <v>60</v>
      </c>
      <c r="V606" s="62" t="s">
        <v>410</v>
      </c>
      <c r="W606" s="19"/>
      <c r="X606" s="19"/>
      <c r="Y606" s="62"/>
      <c r="Z606" s="19" t="s">
        <v>246</v>
      </c>
      <c r="AA606" s="62">
        <v>90</v>
      </c>
      <c r="AB606" s="62">
        <v>10</v>
      </c>
      <c r="AC606" s="62" t="s">
        <v>411</v>
      </c>
      <c r="AD606" s="96" t="s">
        <v>123</v>
      </c>
      <c r="AE606" s="84">
        <v>8</v>
      </c>
      <c r="AF606" s="84">
        <v>67320</v>
      </c>
      <c r="AG606" s="85">
        <f t="shared" si="20"/>
        <v>538560</v>
      </c>
      <c r="AH606" s="86">
        <f t="shared" si="21"/>
        <v>603187.20000000007</v>
      </c>
      <c r="AI606" s="110"/>
      <c r="AJ606" s="110"/>
      <c r="AK606" s="110"/>
      <c r="AL606" s="110" t="s">
        <v>124</v>
      </c>
      <c r="AM606" s="85"/>
      <c r="AN606" s="86"/>
      <c r="AO606" s="19" t="s">
        <v>1281</v>
      </c>
      <c r="AP606" s="62"/>
      <c r="AQ606" s="19"/>
      <c r="AR606" s="19"/>
      <c r="AS606" s="19"/>
      <c r="AT606" s="19"/>
      <c r="AU606" s="19"/>
      <c r="AV606" s="19"/>
      <c r="AW606" s="19"/>
      <c r="AX606" s="89" t="s">
        <v>141</v>
      </c>
      <c r="AY606" s="19"/>
      <c r="FQ606" s="1"/>
      <c r="FR606" s="1"/>
      <c r="FS606" s="1"/>
      <c r="FT606" s="1"/>
      <c r="FU606" s="1"/>
      <c r="FV606" s="1"/>
      <c r="FW606" s="1"/>
      <c r="FX606" s="1"/>
      <c r="FY606" s="1"/>
      <c r="FZ606" s="1"/>
      <c r="GA606" s="1"/>
      <c r="GB606" s="1"/>
      <c r="GC606" s="1"/>
      <c r="GD606" s="1"/>
      <c r="GE606" s="1"/>
      <c r="GF606" s="1"/>
      <c r="GG606" s="1"/>
    </row>
    <row r="607" spans="1:189" ht="12.95" customHeight="1" x14ac:dyDescent="0.25">
      <c r="A607" s="62" t="s">
        <v>129</v>
      </c>
      <c r="B607" s="62"/>
      <c r="C607" s="62">
        <v>220035127</v>
      </c>
      <c r="D607" s="62">
        <v>21102298</v>
      </c>
      <c r="E607" s="167" t="str">
        <f>VLOOKUP(D607:D1147,'[8]Plan Report'!$B$812:$C$1352,2,0)</f>
        <v>2173 Т</v>
      </c>
      <c r="F607" s="79"/>
      <c r="G607" s="79" t="s">
        <v>1282</v>
      </c>
      <c r="H607" s="79" t="s">
        <v>741</v>
      </c>
      <c r="I607" s="19" t="s">
        <v>1283</v>
      </c>
      <c r="J607" s="62" t="s">
        <v>405</v>
      </c>
      <c r="K607" s="19" t="s">
        <v>406</v>
      </c>
      <c r="L607" s="19"/>
      <c r="M607" s="19" t="s">
        <v>246</v>
      </c>
      <c r="N607" s="19" t="s">
        <v>117</v>
      </c>
      <c r="O607" s="62" t="s">
        <v>407</v>
      </c>
      <c r="P607" s="19" t="s">
        <v>128</v>
      </c>
      <c r="Q607" s="62" t="s">
        <v>120</v>
      </c>
      <c r="R607" s="62" t="s">
        <v>117</v>
      </c>
      <c r="S607" s="19" t="s">
        <v>1201</v>
      </c>
      <c r="T607" s="62" t="s">
        <v>409</v>
      </c>
      <c r="U607" s="19">
        <v>60</v>
      </c>
      <c r="V607" s="62" t="s">
        <v>410</v>
      </c>
      <c r="W607" s="19"/>
      <c r="X607" s="19"/>
      <c r="Y607" s="62"/>
      <c r="Z607" s="19" t="s">
        <v>246</v>
      </c>
      <c r="AA607" s="62">
        <v>90</v>
      </c>
      <c r="AB607" s="62">
        <v>10</v>
      </c>
      <c r="AC607" s="62" t="s">
        <v>411</v>
      </c>
      <c r="AD607" s="96" t="s">
        <v>123</v>
      </c>
      <c r="AE607" s="84">
        <v>8</v>
      </c>
      <c r="AF607" s="84">
        <v>29271.599999999999</v>
      </c>
      <c r="AG607" s="85">
        <f t="shared" si="20"/>
        <v>234172.79999999999</v>
      </c>
      <c r="AH607" s="86">
        <f t="shared" si="21"/>
        <v>262273.53600000002</v>
      </c>
      <c r="AI607" s="110"/>
      <c r="AJ607" s="110"/>
      <c r="AK607" s="110"/>
      <c r="AL607" s="110" t="s">
        <v>124</v>
      </c>
      <c r="AM607" s="85"/>
      <c r="AN607" s="86"/>
      <c r="AO607" s="19" t="s">
        <v>1284</v>
      </c>
      <c r="AP607" s="62"/>
      <c r="AQ607" s="19"/>
      <c r="AR607" s="19"/>
      <c r="AS607" s="19"/>
      <c r="AT607" s="19"/>
      <c r="AU607" s="19"/>
      <c r="AV607" s="19"/>
      <c r="AW607" s="19"/>
      <c r="AX607" s="89" t="s">
        <v>141</v>
      </c>
      <c r="AY607" s="19"/>
      <c r="FQ607" s="1"/>
      <c r="FR607" s="1"/>
      <c r="FS607" s="1"/>
      <c r="FT607" s="1"/>
      <c r="FU607" s="1"/>
      <c r="FV607" s="1"/>
      <c r="FW607" s="1"/>
      <c r="FX607" s="1"/>
      <c r="FY607" s="1"/>
      <c r="FZ607" s="1"/>
      <c r="GA607" s="1"/>
      <c r="GB607" s="1"/>
      <c r="GC607" s="1"/>
      <c r="GD607" s="1"/>
      <c r="GE607" s="1"/>
      <c r="GF607" s="1"/>
      <c r="GG607" s="1"/>
    </row>
    <row r="608" spans="1:189" ht="12.95" customHeight="1" x14ac:dyDescent="0.25">
      <c r="A608" s="62" t="s">
        <v>129</v>
      </c>
      <c r="B608" s="62"/>
      <c r="C608" s="62">
        <v>220001552</v>
      </c>
      <c r="D608" s="62">
        <v>21102317</v>
      </c>
      <c r="E608" s="167" t="str">
        <f>VLOOKUP(D608:D1148,'[8]Plan Report'!$B$812:$C$1352,2,0)</f>
        <v>2178 Т</v>
      </c>
      <c r="F608" s="79"/>
      <c r="G608" s="79" t="s">
        <v>1285</v>
      </c>
      <c r="H608" s="79" t="s">
        <v>741</v>
      </c>
      <c r="I608" s="19" t="s">
        <v>1286</v>
      </c>
      <c r="J608" s="62" t="s">
        <v>405</v>
      </c>
      <c r="K608" s="19" t="s">
        <v>406</v>
      </c>
      <c r="L608" s="19"/>
      <c r="M608" s="19" t="s">
        <v>246</v>
      </c>
      <c r="N608" s="19" t="s">
        <v>117</v>
      </c>
      <c r="O608" s="62" t="s">
        <v>407</v>
      </c>
      <c r="P608" s="19" t="s">
        <v>128</v>
      </c>
      <c r="Q608" s="62" t="s">
        <v>120</v>
      </c>
      <c r="R608" s="62" t="s">
        <v>117</v>
      </c>
      <c r="S608" s="19" t="s">
        <v>1201</v>
      </c>
      <c r="T608" s="62" t="s">
        <v>409</v>
      </c>
      <c r="U608" s="19">
        <v>60</v>
      </c>
      <c r="V608" s="62" t="s">
        <v>410</v>
      </c>
      <c r="W608" s="19"/>
      <c r="X608" s="19"/>
      <c r="Y608" s="62"/>
      <c r="Z608" s="19" t="s">
        <v>246</v>
      </c>
      <c r="AA608" s="62">
        <v>90</v>
      </c>
      <c r="AB608" s="62">
        <v>10</v>
      </c>
      <c r="AC608" s="62" t="s">
        <v>411</v>
      </c>
      <c r="AD608" s="96" t="s">
        <v>123</v>
      </c>
      <c r="AE608" s="84">
        <v>8</v>
      </c>
      <c r="AF608" s="84">
        <v>20000</v>
      </c>
      <c r="AG608" s="85">
        <f t="shared" si="20"/>
        <v>160000</v>
      </c>
      <c r="AH608" s="86">
        <f t="shared" si="21"/>
        <v>179200.00000000003</v>
      </c>
      <c r="AI608" s="110"/>
      <c r="AJ608" s="110"/>
      <c r="AK608" s="110"/>
      <c r="AL608" s="110" t="s">
        <v>124</v>
      </c>
      <c r="AM608" s="85"/>
      <c r="AN608" s="86"/>
      <c r="AO608" s="19" t="s">
        <v>1287</v>
      </c>
      <c r="AP608" s="62"/>
      <c r="AQ608" s="19"/>
      <c r="AR608" s="19"/>
      <c r="AS608" s="19"/>
      <c r="AT608" s="19"/>
      <c r="AU608" s="19"/>
      <c r="AV608" s="19"/>
      <c r="AW608" s="19"/>
      <c r="AX608" s="89" t="s">
        <v>141</v>
      </c>
      <c r="AY608" s="19"/>
      <c r="FQ608" s="1"/>
      <c r="FR608" s="1"/>
      <c r="FS608" s="1"/>
      <c r="FT608" s="1"/>
      <c r="FU608" s="1"/>
      <c r="FV608" s="1"/>
      <c r="FW608" s="1"/>
      <c r="FX608" s="1"/>
      <c r="FY608" s="1"/>
      <c r="FZ608" s="1"/>
      <c r="GA608" s="1"/>
      <c r="GB608" s="1"/>
      <c r="GC608" s="1"/>
      <c r="GD608" s="1"/>
      <c r="GE608" s="1"/>
      <c r="GF608" s="1"/>
      <c r="GG608" s="1"/>
    </row>
    <row r="609" spans="1:189" ht="12.95" customHeight="1" x14ac:dyDescent="0.25">
      <c r="A609" s="62" t="s">
        <v>129</v>
      </c>
      <c r="B609" s="62"/>
      <c r="C609" s="62">
        <v>220029595</v>
      </c>
      <c r="D609" s="62">
        <v>21102197</v>
      </c>
      <c r="E609" s="167" t="str">
        <f>VLOOKUP(D609:D1149,'[8]Plan Report'!$B$812:$C$1352,2,0)</f>
        <v>2224 Т</v>
      </c>
      <c r="F609" s="79"/>
      <c r="G609" s="79" t="s">
        <v>1288</v>
      </c>
      <c r="H609" s="79" t="s">
        <v>1289</v>
      </c>
      <c r="I609" s="19" t="s">
        <v>1290</v>
      </c>
      <c r="J609" s="62" t="s">
        <v>116</v>
      </c>
      <c r="K609" s="19" t="s">
        <v>406</v>
      </c>
      <c r="L609" s="19" t="s">
        <v>454</v>
      </c>
      <c r="M609" s="19" t="s">
        <v>82</v>
      </c>
      <c r="N609" s="19" t="s">
        <v>117</v>
      </c>
      <c r="O609" s="62" t="s">
        <v>407</v>
      </c>
      <c r="P609" s="19" t="s">
        <v>128</v>
      </c>
      <c r="Q609" s="62" t="s">
        <v>120</v>
      </c>
      <c r="R609" s="62" t="s">
        <v>117</v>
      </c>
      <c r="S609" s="19" t="s">
        <v>1201</v>
      </c>
      <c r="T609" s="62" t="s">
        <v>409</v>
      </c>
      <c r="U609" s="19">
        <v>60</v>
      </c>
      <c r="V609" s="62" t="s">
        <v>410</v>
      </c>
      <c r="W609" s="19"/>
      <c r="X609" s="19"/>
      <c r="Y609" s="62"/>
      <c r="Z609" s="19">
        <v>30</v>
      </c>
      <c r="AA609" s="62">
        <v>60</v>
      </c>
      <c r="AB609" s="62">
        <v>10</v>
      </c>
      <c r="AC609" s="62" t="s">
        <v>411</v>
      </c>
      <c r="AD609" s="96" t="s">
        <v>123</v>
      </c>
      <c r="AE609" s="84">
        <v>14</v>
      </c>
      <c r="AF609" s="84">
        <v>550000</v>
      </c>
      <c r="AG609" s="85">
        <f t="shared" si="20"/>
        <v>7700000</v>
      </c>
      <c r="AH609" s="86">
        <f t="shared" si="21"/>
        <v>8624000</v>
      </c>
      <c r="AI609" s="110"/>
      <c r="AJ609" s="110"/>
      <c r="AK609" s="110"/>
      <c r="AL609" s="110" t="s">
        <v>124</v>
      </c>
      <c r="AM609" s="85"/>
      <c r="AN609" s="86"/>
      <c r="AO609" s="19" t="s">
        <v>1291</v>
      </c>
      <c r="AP609" s="62"/>
      <c r="AQ609" s="19"/>
      <c r="AR609" s="19"/>
      <c r="AS609" s="19"/>
      <c r="AT609" s="19"/>
      <c r="AU609" s="19"/>
      <c r="AV609" s="19"/>
      <c r="AW609" s="19"/>
      <c r="AX609" s="89" t="s">
        <v>141</v>
      </c>
      <c r="AY609" s="19"/>
      <c r="FQ609" s="1"/>
      <c r="FR609" s="1"/>
      <c r="FS609" s="1"/>
      <c r="FT609" s="1"/>
      <c r="FU609" s="1"/>
      <c r="FV609" s="1"/>
      <c r="FW609" s="1"/>
      <c r="FX609" s="1"/>
      <c r="FY609" s="1"/>
      <c r="FZ609" s="1"/>
      <c r="GA609" s="1"/>
      <c r="GB609" s="1"/>
      <c r="GC609" s="1"/>
      <c r="GD609" s="1"/>
      <c r="GE609" s="1"/>
      <c r="GF609" s="1"/>
      <c r="GG609" s="1"/>
    </row>
    <row r="610" spans="1:189" ht="12.95" customHeight="1" x14ac:dyDescent="0.25">
      <c r="A610" s="62" t="s">
        <v>129</v>
      </c>
      <c r="B610" s="62"/>
      <c r="C610" s="62">
        <v>220035128</v>
      </c>
      <c r="D610" s="62">
        <v>21102222</v>
      </c>
      <c r="E610" s="167" t="str">
        <f>VLOOKUP(D610:D1150,'[8]Plan Report'!$B$812:$C$1352,2,0)</f>
        <v>2242 Т</v>
      </c>
      <c r="F610" s="79"/>
      <c r="G610" s="79" t="s">
        <v>1292</v>
      </c>
      <c r="H610" s="79" t="s">
        <v>1293</v>
      </c>
      <c r="I610" s="19" t="s">
        <v>1294</v>
      </c>
      <c r="J610" s="62" t="s">
        <v>116</v>
      </c>
      <c r="K610" s="19" t="s">
        <v>406</v>
      </c>
      <c r="L610" s="19"/>
      <c r="M610" s="19" t="s">
        <v>246</v>
      </c>
      <c r="N610" s="19" t="s">
        <v>117</v>
      </c>
      <c r="O610" s="62" t="s">
        <v>407</v>
      </c>
      <c r="P610" s="19" t="s">
        <v>128</v>
      </c>
      <c r="Q610" s="62" t="s">
        <v>120</v>
      </c>
      <c r="R610" s="62" t="s">
        <v>117</v>
      </c>
      <c r="S610" s="19" t="s">
        <v>1201</v>
      </c>
      <c r="T610" s="62" t="s">
        <v>409</v>
      </c>
      <c r="U610" s="19">
        <v>60</v>
      </c>
      <c r="V610" s="62" t="s">
        <v>410</v>
      </c>
      <c r="W610" s="19"/>
      <c r="X610" s="19"/>
      <c r="Y610" s="62"/>
      <c r="Z610" s="19" t="s">
        <v>246</v>
      </c>
      <c r="AA610" s="62">
        <v>90</v>
      </c>
      <c r="AB610" s="62">
        <v>10</v>
      </c>
      <c r="AC610" s="62" t="s">
        <v>411</v>
      </c>
      <c r="AD610" s="96" t="s">
        <v>123</v>
      </c>
      <c r="AE610" s="84">
        <v>30</v>
      </c>
      <c r="AF610" s="84">
        <v>34821.43</v>
      </c>
      <c r="AG610" s="85">
        <f t="shared" si="20"/>
        <v>1044642.9</v>
      </c>
      <c r="AH610" s="86">
        <f t="shared" si="21"/>
        <v>1170000.0480000002</v>
      </c>
      <c r="AI610" s="110"/>
      <c r="AJ610" s="110"/>
      <c r="AK610" s="110"/>
      <c r="AL610" s="110" t="s">
        <v>124</v>
      </c>
      <c r="AM610" s="85"/>
      <c r="AN610" s="86"/>
      <c r="AO610" s="19" t="s">
        <v>1295</v>
      </c>
      <c r="AP610" s="62"/>
      <c r="AQ610" s="19"/>
      <c r="AR610" s="19"/>
      <c r="AS610" s="19"/>
      <c r="AT610" s="19"/>
      <c r="AU610" s="19"/>
      <c r="AV610" s="19"/>
      <c r="AW610" s="19"/>
      <c r="AX610" s="89" t="s">
        <v>141</v>
      </c>
      <c r="AY610" s="19"/>
      <c r="FQ610" s="1"/>
      <c r="FR610" s="1"/>
      <c r="FS610" s="1"/>
      <c r="FT610" s="1"/>
      <c r="FU610" s="1"/>
      <c r="FV610" s="1"/>
      <c r="FW610" s="1"/>
      <c r="FX610" s="1"/>
      <c r="FY610" s="1"/>
      <c r="FZ610" s="1"/>
      <c r="GA610" s="1"/>
      <c r="GB610" s="1"/>
      <c r="GC610" s="1"/>
      <c r="GD610" s="1"/>
      <c r="GE610" s="1"/>
      <c r="GF610" s="1"/>
      <c r="GG610" s="1"/>
    </row>
    <row r="611" spans="1:189" ht="12.95" customHeight="1" x14ac:dyDescent="0.25">
      <c r="A611" s="62" t="s">
        <v>129</v>
      </c>
      <c r="B611" s="62"/>
      <c r="C611" s="62">
        <v>220035129</v>
      </c>
      <c r="D611" s="62">
        <v>21102223</v>
      </c>
      <c r="E611" s="167" t="str">
        <f>VLOOKUP(D611:D1151,'[8]Plan Report'!$B$812:$C$1352,2,0)</f>
        <v>2240 Т</v>
      </c>
      <c r="F611" s="79"/>
      <c r="G611" s="79" t="s">
        <v>1292</v>
      </c>
      <c r="H611" s="79" t="s">
        <v>1293</v>
      </c>
      <c r="I611" s="19" t="s">
        <v>1294</v>
      </c>
      <c r="J611" s="62" t="s">
        <v>116</v>
      </c>
      <c r="K611" s="19" t="s">
        <v>406</v>
      </c>
      <c r="L611" s="19"/>
      <c r="M611" s="19" t="s">
        <v>246</v>
      </c>
      <c r="N611" s="19" t="s">
        <v>117</v>
      </c>
      <c r="O611" s="62" t="s">
        <v>407</v>
      </c>
      <c r="P611" s="19" t="s">
        <v>128</v>
      </c>
      <c r="Q611" s="62" t="s">
        <v>120</v>
      </c>
      <c r="R611" s="62" t="s">
        <v>117</v>
      </c>
      <c r="S611" s="19" t="s">
        <v>1201</v>
      </c>
      <c r="T611" s="62" t="s">
        <v>409</v>
      </c>
      <c r="U611" s="19">
        <v>60</v>
      </c>
      <c r="V611" s="62" t="s">
        <v>410</v>
      </c>
      <c r="W611" s="19"/>
      <c r="X611" s="19"/>
      <c r="Y611" s="62"/>
      <c r="Z611" s="19" t="s">
        <v>246</v>
      </c>
      <c r="AA611" s="62">
        <v>90</v>
      </c>
      <c r="AB611" s="62">
        <v>10</v>
      </c>
      <c r="AC611" s="62" t="s">
        <v>411</v>
      </c>
      <c r="AD611" s="96" t="s">
        <v>123</v>
      </c>
      <c r="AE611" s="84">
        <v>30</v>
      </c>
      <c r="AF611" s="84">
        <v>32150.85</v>
      </c>
      <c r="AG611" s="85">
        <f t="shared" si="20"/>
        <v>964525.5</v>
      </c>
      <c r="AH611" s="86">
        <f t="shared" si="21"/>
        <v>1080268.56</v>
      </c>
      <c r="AI611" s="110"/>
      <c r="AJ611" s="110"/>
      <c r="AK611" s="110"/>
      <c r="AL611" s="110" t="s">
        <v>124</v>
      </c>
      <c r="AM611" s="85"/>
      <c r="AN611" s="86"/>
      <c r="AO611" s="19" t="s">
        <v>1296</v>
      </c>
      <c r="AP611" s="62"/>
      <c r="AQ611" s="19"/>
      <c r="AR611" s="19"/>
      <c r="AS611" s="19"/>
      <c r="AT611" s="19"/>
      <c r="AU611" s="19"/>
      <c r="AV611" s="19"/>
      <c r="AW611" s="19"/>
      <c r="AX611" s="89" t="s">
        <v>141</v>
      </c>
      <c r="AY611" s="19"/>
      <c r="FQ611" s="1"/>
      <c r="FR611" s="1"/>
      <c r="FS611" s="1"/>
      <c r="FT611" s="1"/>
      <c r="FU611" s="1"/>
      <c r="FV611" s="1"/>
      <c r="FW611" s="1"/>
      <c r="FX611" s="1"/>
      <c r="FY611" s="1"/>
      <c r="FZ611" s="1"/>
      <c r="GA611" s="1"/>
      <c r="GB611" s="1"/>
      <c r="GC611" s="1"/>
      <c r="GD611" s="1"/>
      <c r="GE611" s="1"/>
      <c r="GF611" s="1"/>
      <c r="GG611" s="1"/>
    </row>
    <row r="612" spans="1:189" ht="12.95" customHeight="1" x14ac:dyDescent="0.25">
      <c r="A612" s="62" t="s">
        <v>129</v>
      </c>
      <c r="B612" s="62"/>
      <c r="C612" s="62">
        <v>220035130</v>
      </c>
      <c r="D612" s="62">
        <v>21102224</v>
      </c>
      <c r="E612" s="167" t="str">
        <f>VLOOKUP(D612:D1152,'[8]Plan Report'!$B$812:$C$1352,2,0)</f>
        <v>2241 Т</v>
      </c>
      <c r="F612" s="79"/>
      <c r="G612" s="79" t="s">
        <v>1292</v>
      </c>
      <c r="H612" s="79" t="s">
        <v>1293</v>
      </c>
      <c r="I612" s="19" t="s">
        <v>1294</v>
      </c>
      <c r="J612" s="62" t="s">
        <v>116</v>
      </c>
      <c r="K612" s="19" t="s">
        <v>406</v>
      </c>
      <c r="L612" s="19"/>
      <c r="M612" s="19" t="s">
        <v>246</v>
      </c>
      <c r="N612" s="19" t="s">
        <v>117</v>
      </c>
      <c r="O612" s="62" t="s">
        <v>407</v>
      </c>
      <c r="P612" s="19" t="s">
        <v>128</v>
      </c>
      <c r="Q612" s="62" t="s">
        <v>120</v>
      </c>
      <c r="R612" s="62" t="s">
        <v>117</v>
      </c>
      <c r="S612" s="19" t="s">
        <v>1201</v>
      </c>
      <c r="T612" s="62" t="s">
        <v>409</v>
      </c>
      <c r="U612" s="19">
        <v>60</v>
      </c>
      <c r="V612" s="62" t="s">
        <v>410</v>
      </c>
      <c r="W612" s="19"/>
      <c r="X612" s="19"/>
      <c r="Y612" s="62"/>
      <c r="Z612" s="19" t="s">
        <v>246</v>
      </c>
      <c r="AA612" s="62">
        <v>90</v>
      </c>
      <c r="AB612" s="62">
        <v>10</v>
      </c>
      <c r="AC612" s="62" t="s">
        <v>411</v>
      </c>
      <c r="AD612" s="96" t="s">
        <v>123</v>
      </c>
      <c r="AE612" s="84">
        <v>80</v>
      </c>
      <c r="AF612" s="84">
        <v>29464.3</v>
      </c>
      <c r="AG612" s="85">
        <f t="shared" si="20"/>
        <v>2357144</v>
      </c>
      <c r="AH612" s="86">
        <f t="shared" si="21"/>
        <v>2640001.2800000003</v>
      </c>
      <c r="AI612" s="110"/>
      <c r="AJ612" s="110"/>
      <c r="AK612" s="110"/>
      <c r="AL612" s="110" t="s">
        <v>124</v>
      </c>
      <c r="AM612" s="85"/>
      <c r="AN612" s="86"/>
      <c r="AO612" s="19" t="s">
        <v>1297</v>
      </c>
      <c r="AP612" s="62"/>
      <c r="AQ612" s="19"/>
      <c r="AR612" s="19"/>
      <c r="AS612" s="19"/>
      <c r="AT612" s="19"/>
      <c r="AU612" s="19"/>
      <c r="AV612" s="19"/>
      <c r="AW612" s="19"/>
      <c r="AX612" s="89" t="s">
        <v>141</v>
      </c>
      <c r="AY612" s="19"/>
      <c r="FQ612" s="1"/>
      <c r="FR612" s="1"/>
      <c r="FS612" s="1"/>
      <c r="FT612" s="1"/>
      <c r="FU612" s="1"/>
      <c r="FV612" s="1"/>
      <c r="FW612" s="1"/>
      <c r="FX612" s="1"/>
      <c r="FY612" s="1"/>
      <c r="FZ612" s="1"/>
      <c r="GA612" s="1"/>
      <c r="GB612" s="1"/>
      <c r="GC612" s="1"/>
      <c r="GD612" s="1"/>
      <c r="GE612" s="1"/>
      <c r="GF612" s="1"/>
      <c r="GG612" s="1"/>
    </row>
    <row r="613" spans="1:189" ht="12.95" customHeight="1" x14ac:dyDescent="0.25">
      <c r="A613" s="62" t="s">
        <v>129</v>
      </c>
      <c r="B613" s="62"/>
      <c r="C613" s="62">
        <v>220027928</v>
      </c>
      <c r="D613" s="62">
        <v>21102249</v>
      </c>
      <c r="E613" s="167" t="str">
        <f>VLOOKUP(D613:D1153,'[8]Plan Report'!$B$812:$C$1352,2,0)</f>
        <v>1752 Т</v>
      </c>
      <c r="F613" s="79"/>
      <c r="G613" s="79" t="s">
        <v>1298</v>
      </c>
      <c r="H613" s="79" t="s">
        <v>655</v>
      </c>
      <c r="I613" s="19" t="s">
        <v>1299</v>
      </c>
      <c r="J613" s="62" t="s">
        <v>405</v>
      </c>
      <c r="K613" s="19" t="s">
        <v>406</v>
      </c>
      <c r="L613" s="19" t="s">
        <v>454</v>
      </c>
      <c r="M613" s="19" t="s">
        <v>82</v>
      </c>
      <c r="N613" s="19" t="s">
        <v>117</v>
      </c>
      <c r="O613" s="62" t="s">
        <v>407</v>
      </c>
      <c r="P613" s="19" t="s">
        <v>128</v>
      </c>
      <c r="Q613" s="62" t="s">
        <v>120</v>
      </c>
      <c r="R613" s="62" t="s">
        <v>117</v>
      </c>
      <c r="S613" s="19" t="s">
        <v>1201</v>
      </c>
      <c r="T613" s="62" t="s">
        <v>409</v>
      </c>
      <c r="U613" s="19">
        <v>60</v>
      </c>
      <c r="V613" s="62" t="s">
        <v>410</v>
      </c>
      <c r="W613" s="19"/>
      <c r="X613" s="19"/>
      <c r="Y613" s="62"/>
      <c r="Z613" s="19">
        <v>30</v>
      </c>
      <c r="AA613" s="62">
        <v>60</v>
      </c>
      <c r="AB613" s="62">
        <v>10</v>
      </c>
      <c r="AC613" s="62" t="s">
        <v>411</v>
      </c>
      <c r="AD613" s="96" t="s">
        <v>123</v>
      </c>
      <c r="AE613" s="84">
        <v>98</v>
      </c>
      <c r="AF613" s="84">
        <v>475.5</v>
      </c>
      <c r="AG613" s="85">
        <f t="shared" si="20"/>
        <v>46599</v>
      </c>
      <c r="AH613" s="86">
        <f t="shared" si="21"/>
        <v>52190.880000000005</v>
      </c>
      <c r="AI613" s="110"/>
      <c r="AJ613" s="110"/>
      <c r="AK613" s="110"/>
      <c r="AL613" s="110" t="s">
        <v>124</v>
      </c>
      <c r="AM613" s="85"/>
      <c r="AN613" s="86"/>
      <c r="AO613" s="19" t="s">
        <v>1300</v>
      </c>
      <c r="AP613" s="62"/>
      <c r="AQ613" s="19"/>
      <c r="AR613" s="19"/>
      <c r="AS613" s="19"/>
      <c r="AT613" s="19"/>
      <c r="AU613" s="19"/>
      <c r="AV613" s="19"/>
      <c r="AW613" s="19"/>
      <c r="AX613" s="89" t="s">
        <v>141</v>
      </c>
      <c r="AY613" s="19"/>
      <c r="FQ613" s="1"/>
      <c r="FR613" s="1"/>
      <c r="FS613" s="1"/>
      <c r="FT613" s="1"/>
      <c r="FU613" s="1"/>
      <c r="FV613" s="1"/>
      <c r="FW613" s="1"/>
      <c r="FX613" s="1"/>
      <c r="FY613" s="1"/>
      <c r="FZ613" s="1"/>
      <c r="GA613" s="1"/>
      <c r="GB613" s="1"/>
      <c r="GC613" s="1"/>
      <c r="GD613" s="1"/>
      <c r="GE613" s="1"/>
      <c r="GF613" s="1"/>
      <c r="GG613" s="1"/>
    </row>
    <row r="614" spans="1:189" ht="12.95" customHeight="1" x14ac:dyDescent="0.25">
      <c r="A614" s="62" t="s">
        <v>129</v>
      </c>
      <c r="B614" s="62"/>
      <c r="C614" s="62">
        <v>220027945</v>
      </c>
      <c r="D614" s="62">
        <v>21102250</v>
      </c>
      <c r="E614" s="167" t="str">
        <f>VLOOKUP(D614:D1154,'[8]Plan Report'!$B$812:$C$1352,2,0)</f>
        <v>1750 Т</v>
      </c>
      <c r="F614" s="79"/>
      <c r="G614" s="79" t="s">
        <v>1298</v>
      </c>
      <c r="H614" s="79" t="s">
        <v>655</v>
      </c>
      <c r="I614" s="19" t="s">
        <v>1299</v>
      </c>
      <c r="J614" s="62" t="s">
        <v>405</v>
      </c>
      <c r="K614" s="19" t="s">
        <v>406</v>
      </c>
      <c r="L614" s="19" t="s">
        <v>454</v>
      </c>
      <c r="M614" s="19" t="s">
        <v>82</v>
      </c>
      <c r="N614" s="19" t="s">
        <v>117</v>
      </c>
      <c r="O614" s="62" t="s">
        <v>407</v>
      </c>
      <c r="P614" s="19" t="s">
        <v>128</v>
      </c>
      <c r="Q614" s="62" t="s">
        <v>120</v>
      </c>
      <c r="R614" s="62" t="s">
        <v>117</v>
      </c>
      <c r="S614" s="19" t="s">
        <v>1201</v>
      </c>
      <c r="T614" s="62" t="s">
        <v>409</v>
      </c>
      <c r="U614" s="19">
        <v>60</v>
      </c>
      <c r="V614" s="62" t="s">
        <v>410</v>
      </c>
      <c r="W614" s="19"/>
      <c r="X614" s="19"/>
      <c r="Y614" s="62"/>
      <c r="Z614" s="19">
        <v>30</v>
      </c>
      <c r="AA614" s="62">
        <v>60</v>
      </c>
      <c r="AB614" s="62">
        <v>10</v>
      </c>
      <c r="AC614" s="62" t="s">
        <v>411</v>
      </c>
      <c r="AD614" s="96" t="s">
        <v>123</v>
      </c>
      <c r="AE614" s="84">
        <v>23</v>
      </c>
      <c r="AF614" s="84">
        <v>212.5</v>
      </c>
      <c r="AG614" s="85">
        <f t="shared" si="20"/>
        <v>4887.5</v>
      </c>
      <c r="AH614" s="86">
        <f t="shared" si="21"/>
        <v>5474.0000000000009</v>
      </c>
      <c r="AI614" s="110"/>
      <c r="AJ614" s="110"/>
      <c r="AK614" s="110"/>
      <c r="AL614" s="110" t="s">
        <v>124</v>
      </c>
      <c r="AM614" s="85"/>
      <c r="AN614" s="86"/>
      <c r="AO614" s="19" t="s">
        <v>1301</v>
      </c>
      <c r="AP614" s="62"/>
      <c r="AQ614" s="19"/>
      <c r="AR614" s="19"/>
      <c r="AS614" s="19"/>
      <c r="AT614" s="19"/>
      <c r="AU614" s="19"/>
      <c r="AV614" s="19"/>
      <c r="AW614" s="19"/>
      <c r="AX614" s="89" t="s">
        <v>141</v>
      </c>
      <c r="AY614" s="19"/>
      <c r="FQ614" s="1"/>
      <c r="FR614" s="1"/>
      <c r="FS614" s="1"/>
      <c r="FT614" s="1"/>
      <c r="FU614" s="1"/>
      <c r="FV614" s="1"/>
      <c r="FW614" s="1"/>
      <c r="FX614" s="1"/>
      <c r="FY614" s="1"/>
      <c r="FZ614" s="1"/>
      <c r="GA614" s="1"/>
      <c r="GB614" s="1"/>
      <c r="GC614" s="1"/>
      <c r="GD614" s="1"/>
      <c r="GE614" s="1"/>
      <c r="GF614" s="1"/>
      <c r="GG614" s="1"/>
    </row>
    <row r="615" spans="1:189" ht="12.95" customHeight="1" x14ac:dyDescent="0.25">
      <c r="A615" s="62" t="s">
        <v>129</v>
      </c>
      <c r="B615" s="62"/>
      <c r="C615" s="62">
        <v>220027946</v>
      </c>
      <c r="D615" s="62">
        <v>21102251</v>
      </c>
      <c r="E615" s="167" t="str">
        <f>VLOOKUP(D615:D1155,'[8]Plan Report'!$B$812:$C$1352,2,0)</f>
        <v>1753 Т</v>
      </c>
      <c r="F615" s="79"/>
      <c r="G615" s="79" t="s">
        <v>1298</v>
      </c>
      <c r="H615" s="79" t="s">
        <v>655</v>
      </c>
      <c r="I615" s="19" t="s">
        <v>1299</v>
      </c>
      <c r="J615" s="62" t="s">
        <v>405</v>
      </c>
      <c r="K615" s="19" t="s">
        <v>406</v>
      </c>
      <c r="L615" s="19" t="s">
        <v>454</v>
      </c>
      <c r="M615" s="19" t="s">
        <v>82</v>
      </c>
      <c r="N615" s="19" t="s">
        <v>117</v>
      </c>
      <c r="O615" s="62" t="s">
        <v>407</v>
      </c>
      <c r="P615" s="19" t="s">
        <v>128</v>
      </c>
      <c r="Q615" s="62" t="s">
        <v>120</v>
      </c>
      <c r="R615" s="62" t="s">
        <v>117</v>
      </c>
      <c r="S615" s="19" t="s">
        <v>1201</v>
      </c>
      <c r="T615" s="62" t="s">
        <v>409</v>
      </c>
      <c r="U615" s="19">
        <v>60</v>
      </c>
      <c r="V615" s="62" t="s">
        <v>410</v>
      </c>
      <c r="W615" s="19"/>
      <c r="X615" s="19"/>
      <c r="Y615" s="62"/>
      <c r="Z615" s="19">
        <v>30</v>
      </c>
      <c r="AA615" s="62">
        <v>60</v>
      </c>
      <c r="AB615" s="62">
        <v>10</v>
      </c>
      <c r="AC615" s="62" t="s">
        <v>411</v>
      </c>
      <c r="AD615" s="96" t="s">
        <v>123</v>
      </c>
      <c r="AE615" s="84">
        <v>23</v>
      </c>
      <c r="AF615" s="84">
        <v>166.5</v>
      </c>
      <c r="AG615" s="85">
        <f t="shared" si="20"/>
        <v>3829.5</v>
      </c>
      <c r="AH615" s="86">
        <f t="shared" si="21"/>
        <v>4289.04</v>
      </c>
      <c r="AI615" s="110"/>
      <c r="AJ615" s="110"/>
      <c r="AK615" s="110"/>
      <c r="AL615" s="110" t="s">
        <v>124</v>
      </c>
      <c r="AM615" s="85"/>
      <c r="AN615" s="86"/>
      <c r="AO615" s="19" t="s">
        <v>1302</v>
      </c>
      <c r="AP615" s="19"/>
      <c r="AQ615" s="19"/>
      <c r="AR615" s="19"/>
      <c r="AS615" s="19"/>
      <c r="AT615" s="19"/>
      <c r="AU615" s="19"/>
      <c r="AV615" s="19"/>
      <c r="AW615" s="19"/>
      <c r="AX615" s="89" t="s">
        <v>141</v>
      </c>
      <c r="AY615" s="19"/>
      <c r="FQ615" s="1"/>
      <c r="FR615" s="1"/>
      <c r="FS615" s="1"/>
      <c r="FT615" s="1"/>
      <c r="FU615" s="1"/>
      <c r="FV615" s="1"/>
      <c r="FW615" s="1"/>
      <c r="FX615" s="1"/>
      <c r="FY615" s="1"/>
      <c r="FZ615" s="1"/>
      <c r="GA615" s="1"/>
      <c r="GB615" s="1"/>
      <c r="GC615" s="1"/>
      <c r="GD615" s="1"/>
      <c r="GE615" s="1"/>
      <c r="GF615" s="1"/>
      <c r="GG615" s="1"/>
    </row>
    <row r="616" spans="1:189" ht="12.95" customHeight="1" x14ac:dyDescent="0.25">
      <c r="A616" s="62" t="s">
        <v>129</v>
      </c>
      <c r="B616" s="62"/>
      <c r="C616" s="62">
        <v>220027955</v>
      </c>
      <c r="D616" s="62">
        <v>21102252</v>
      </c>
      <c r="E616" s="167" t="str">
        <f>VLOOKUP(D616:D1156,'[8]Plan Report'!$B$812:$C$1352,2,0)</f>
        <v>1754 Т</v>
      </c>
      <c r="F616" s="79"/>
      <c r="G616" s="79" t="s">
        <v>1298</v>
      </c>
      <c r="H616" s="79" t="s">
        <v>655</v>
      </c>
      <c r="I616" s="19" t="s">
        <v>1299</v>
      </c>
      <c r="J616" s="62" t="s">
        <v>405</v>
      </c>
      <c r="K616" s="19" t="s">
        <v>406</v>
      </c>
      <c r="L616" s="19" t="s">
        <v>454</v>
      </c>
      <c r="M616" s="19" t="s">
        <v>82</v>
      </c>
      <c r="N616" s="19" t="s">
        <v>117</v>
      </c>
      <c r="O616" s="62" t="s">
        <v>407</v>
      </c>
      <c r="P616" s="19" t="s">
        <v>128</v>
      </c>
      <c r="Q616" s="62" t="s">
        <v>120</v>
      </c>
      <c r="R616" s="62" t="s">
        <v>117</v>
      </c>
      <c r="S616" s="19" t="s">
        <v>1201</v>
      </c>
      <c r="T616" s="62" t="s">
        <v>409</v>
      </c>
      <c r="U616" s="19">
        <v>60</v>
      </c>
      <c r="V616" s="62" t="s">
        <v>410</v>
      </c>
      <c r="W616" s="19"/>
      <c r="X616" s="19"/>
      <c r="Y616" s="62"/>
      <c r="Z616" s="19">
        <v>30</v>
      </c>
      <c r="AA616" s="62">
        <v>60</v>
      </c>
      <c r="AB616" s="62">
        <v>10</v>
      </c>
      <c r="AC616" s="62" t="s">
        <v>411</v>
      </c>
      <c r="AD616" s="96" t="s">
        <v>123</v>
      </c>
      <c r="AE616" s="84">
        <v>280</v>
      </c>
      <c r="AF616" s="84">
        <v>455.5</v>
      </c>
      <c r="AG616" s="85">
        <f t="shared" si="20"/>
        <v>127540</v>
      </c>
      <c r="AH616" s="86">
        <f t="shared" si="21"/>
        <v>142844.80000000002</v>
      </c>
      <c r="AI616" s="110"/>
      <c r="AJ616" s="110"/>
      <c r="AK616" s="110"/>
      <c r="AL616" s="110" t="s">
        <v>124</v>
      </c>
      <c r="AM616" s="85"/>
      <c r="AN616" s="86"/>
      <c r="AO616" s="19" t="s">
        <v>1303</v>
      </c>
      <c r="AP616" s="19"/>
      <c r="AQ616" s="19"/>
      <c r="AR616" s="19"/>
      <c r="AS616" s="19"/>
      <c r="AT616" s="19"/>
      <c r="AU616" s="19"/>
      <c r="AV616" s="19"/>
      <c r="AW616" s="19"/>
      <c r="AX616" s="89" t="s">
        <v>141</v>
      </c>
      <c r="AY616" s="19"/>
      <c r="FQ616" s="1"/>
      <c r="FR616" s="1"/>
      <c r="FS616" s="1"/>
      <c r="FT616" s="1"/>
      <c r="FU616" s="1"/>
      <c r="FV616" s="1"/>
      <c r="FW616" s="1"/>
      <c r="FX616" s="1"/>
      <c r="FY616" s="1"/>
      <c r="FZ616" s="1"/>
      <c r="GA616" s="1"/>
      <c r="GB616" s="1"/>
      <c r="GC616" s="1"/>
      <c r="GD616" s="1"/>
      <c r="GE616" s="1"/>
      <c r="GF616" s="1"/>
      <c r="GG616" s="1"/>
    </row>
    <row r="617" spans="1:189" ht="12.95" customHeight="1" x14ac:dyDescent="0.25">
      <c r="A617" s="62" t="s">
        <v>129</v>
      </c>
      <c r="B617" s="62"/>
      <c r="C617" s="62">
        <v>220027956</v>
      </c>
      <c r="D617" s="62">
        <v>21102253</v>
      </c>
      <c r="E617" s="167" t="str">
        <f>VLOOKUP(D617:D1157,'[8]Plan Report'!$B$812:$C$1352,2,0)</f>
        <v>1758 Т</v>
      </c>
      <c r="F617" s="79"/>
      <c r="G617" s="79" t="s">
        <v>1298</v>
      </c>
      <c r="H617" s="79" t="s">
        <v>655</v>
      </c>
      <c r="I617" s="19" t="s">
        <v>1299</v>
      </c>
      <c r="J617" s="62" t="s">
        <v>405</v>
      </c>
      <c r="K617" s="19" t="s">
        <v>406</v>
      </c>
      <c r="L617" s="19" t="s">
        <v>454</v>
      </c>
      <c r="M617" s="19" t="s">
        <v>82</v>
      </c>
      <c r="N617" s="19" t="s">
        <v>117</v>
      </c>
      <c r="O617" s="62" t="s">
        <v>407</v>
      </c>
      <c r="P617" s="19" t="s">
        <v>128</v>
      </c>
      <c r="Q617" s="62" t="s">
        <v>120</v>
      </c>
      <c r="R617" s="62" t="s">
        <v>117</v>
      </c>
      <c r="S617" s="19" t="s">
        <v>1201</v>
      </c>
      <c r="T617" s="62" t="s">
        <v>409</v>
      </c>
      <c r="U617" s="19">
        <v>60</v>
      </c>
      <c r="V617" s="62" t="s">
        <v>410</v>
      </c>
      <c r="W617" s="19"/>
      <c r="X617" s="19"/>
      <c r="Y617" s="62"/>
      <c r="Z617" s="19">
        <v>30</v>
      </c>
      <c r="AA617" s="62">
        <v>60</v>
      </c>
      <c r="AB617" s="62">
        <v>10</v>
      </c>
      <c r="AC617" s="62" t="s">
        <v>411</v>
      </c>
      <c r="AD617" s="96" t="s">
        <v>123</v>
      </c>
      <c r="AE617" s="84">
        <v>280</v>
      </c>
      <c r="AF617" s="84">
        <v>455.5</v>
      </c>
      <c r="AG617" s="85">
        <f t="shared" si="20"/>
        <v>127540</v>
      </c>
      <c r="AH617" s="86">
        <f t="shared" si="21"/>
        <v>142844.80000000002</v>
      </c>
      <c r="AI617" s="110"/>
      <c r="AJ617" s="110"/>
      <c r="AK617" s="110"/>
      <c r="AL617" s="110" t="s">
        <v>124</v>
      </c>
      <c r="AM617" s="85"/>
      <c r="AN617" s="86"/>
      <c r="AO617" s="19" t="s">
        <v>1304</v>
      </c>
      <c r="AP617" s="62"/>
      <c r="AQ617" s="19"/>
      <c r="AR617" s="19"/>
      <c r="AS617" s="19"/>
      <c r="AT617" s="19"/>
      <c r="AU617" s="19"/>
      <c r="AV617" s="19"/>
      <c r="AW617" s="19"/>
      <c r="AX617" s="89" t="s">
        <v>141</v>
      </c>
      <c r="AY617" s="19"/>
      <c r="FQ617" s="1"/>
      <c r="FR617" s="1"/>
      <c r="FS617" s="1"/>
      <c r="FT617" s="1"/>
      <c r="FU617" s="1"/>
      <c r="FV617" s="1"/>
      <c r="FW617" s="1"/>
      <c r="FX617" s="1"/>
      <c r="FY617" s="1"/>
      <c r="FZ617" s="1"/>
      <c r="GA617" s="1"/>
      <c r="GB617" s="1"/>
      <c r="GC617" s="1"/>
      <c r="GD617" s="1"/>
      <c r="GE617" s="1"/>
      <c r="GF617" s="1"/>
      <c r="GG617" s="1"/>
    </row>
    <row r="618" spans="1:189" ht="12.95" customHeight="1" x14ac:dyDescent="0.25">
      <c r="A618" s="62" t="s">
        <v>129</v>
      </c>
      <c r="B618" s="62"/>
      <c r="C618" s="62">
        <v>220027971</v>
      </c>
      <c r="D618" s="62">
        <v>21102254</v>
      </c>
      <c r="E618" s="167" t="str">
        <f>VLOOKUP(D618:D1158,'[8]Plan Report'!$B$812:$C$1352,2,0)</f>
        <v>1761 Т</v>
      </c>
      <c r="F618" s="79"/>
      <c r="G618" s="79" t="s">
        <v>1298</v>
      </c>
      <c r="H618" s="79" t="s">
        <v>655</v>
      </c>
      <c r="I618" s="19" t="s">
        <v>1299</v>
      </c>
      <c r="J618" s="62" t="s">
        <v>405</v>
      </c>
      <c r="K618" s="19" t="s">
        <v>406</v>
      </c>
      <c r="L618" s="19" t="s">
        <v>454</v>
      </c>
      <c r="M618" s="19" t="s">
        <v>82</v>
      </c>
      <c r="N618" s="19" t="s">
        <v>117</v>
      </c>
      <c r="O618" s="62" t="s">
        <v>407</v>
      </c>
      <c r="P618" s="19" t="s">
        <v>128</v>
      </c>
      <c r="Q618" s="62" t="s">
        <v>120</v>
      </c>
      <c r="R618" s="62" t="s">
        <v>117</v>
      </c>
      <c r="S618" s="19" t="s">
        <v>1201</v>
      </c>
      <c r="T618" s="62" t="s">
        <v>409</v>
      </c>
      <c r="U618" s="19">
        <v>60</v>
      </c>
      <c r="V618" s="62" t="s">
        <v>410</v>
      </c>
      <c r="W618" s="19"/>
      <c r="X618" s="19"/>
      <c r="Y618" s="62"/>
      <c r="Z618" s="19">
        <v>30</v>
      </c>
      <c r="AA618" s="62">
        <v>60</v>
      </c>
      <c r="AB618" s="62">
        <v>10</v>
      </c>
      <c r="AC618" s="62" t="s">
        <v>411</v>
      </c>
      <c r="AD618" s="96" t="s">
        <v>123</v>
      </c>
      <c r="AE618" s="84">
        <v>28</v>
      </c>
      <c r="AF618" s="84">
        <v>191</v>
      </c>
      <c r="AG618" s="85">
        <f t="shared" si="20"/>
        <v>5348</v>
      </c>
      <c r="AH618" s="86">
        <f t="shared" si="21"/>
        <v>5989.76</v>
      </c>
      <c r="AI618" s="110"/>
      <c r="AJ618" s="110"/>
      <c r="AK618" s="110"/>
      <c r="AL618" s="110" t="s">
        <v>124</v>
      </c>
      <c r="AM618" s="85"/>
      <c r="AN618" s="86"/>
      <c r="AO618" s="19" t="s">
        <v>1305</v>
      </c>
      <c r="AP618" s="19"/>
      <c r="AQ618" s="19"/>
      <c r="AR618" s="19"/>
      <c r="AS618" s="19"/>
      <c r="AT618" s="19"/>
      <c r="AU618" s="19"/>
      <c r="AV618" s="19"/>
      <c r="AW618" s="19"/>
      <c r="AX618" s="89" t="s">
        <v>141</v>
      </c>
      <c r="AY618" s="19"/>
      <c r="FQ618" s="1"/>
      <c r="FR618" s="1"/>
      <c r="FS618" s="1"/>
      <c r="FT618" s="1"/>
      <c r="FU618" s="1"/>
      <c r="FV618" s="1"/>
      <c r="FW618" s="1"/>
      <c r="FX618" s="1"/>
      <c r="FY618" s="1"/>
      <c r="FZ618" s="1"/>
      <c r="GA618" s="1"/>
      <c r="GB618" s="1"/>
      <c r="GC618" s="1"/>
      <c r="GD618" s="1"/>
      <c r="GE618" s="1"/>
      <c r="GF618" s="1"/>
      <c r="GG618" s="1"/>
    </row>
    <row r="619" spans="1:189" ht="12.95" customHeight="1" x14ac:dyDescent="0.25">
      <c r="A619" s="62" t="s">
        <v>129</v>
      </c>
      <c r="B619" s="62"/>
      <c r="C619" s="62">
        <v>220027972</v>
      </c>
      <c r="D619" s="62">
        <v>21102255</v>
      </c>
      <c r="E619" s="167" t="str">
        <f>VLOOKUP(D619:D1159,'[8]Plan Report'!$B$812:$C$1352,2,0)</f>
        <v>1762 Т</v>
      </c>
      <c r="F619" s="79"/>
      <c r="G619" s="79" t="s">
        <v>1298</v>
      </c>
      <c r="H619" s="79" t="s">
        <v>655</v>
      </c>
      <c r="I619" s="19" t="s">
        <v>1299</v>
      </c>
      <c r="J619" s="62" t="s">
        <v>405</v>
      </c>
      <c r="K619" s="19" t="s">
        <v>406</v>
      </c>
      <c r="L619" s="19" t="s">
        <v>454</v>
      </c>
      <c r="M619" s="19" t="s">
        <v>82</v>
      </c>
      <c r="N619" s="19" t="s">
        <v>117</v>
      </c>
      <c r="O619" s="62" t="s">
        <v>407</v>
      </c>
      <c r="P619" s="19" t="s">
        <v>128</v>
      </c>
      <c r="Q619" s="62" t="s">
        <v>120</v>
      </c>
      <c r="R619" s="62" t="s">
        <v>117</v>
      </c>
      <c r="S619" s="19" t="s">
        <v>1201</v>
      </c>
      <c r="T619" s="62" t="s">
        <v>409</v>
      </c>
      <c r="U619" s="19">
        <v>60</v>
      </c>
      <c r="V619" s="62" t="s">
        <v>410</v>
      </c>
      <c r="W619" s="19"/>
      <c r="X619" s="19"/>
      <c r="Y619" s="62"/>
      <c r="Z619" s="19">
        <v>30</v>
      </c>
      <c r="AA619" s="62">
        <v>60</v>
      </c>
      <c r="AB619" s="62">
        <v>10</v>
      </c>
      <c r="AC619" s="62" t="s">
        <v>411</v>
      </c>
      <c r="AD619" s="96" t="s">
        <v>123</v>
      </c>
      <c r="AE619" s="84">
        <v>80</v>
      </c>
      <c r="AF619" s="84">
        <v>637</v>
      </c>
      <c r="AG619" s="85">
        <f t="shared" si="20"/>
        <v>50960</v>
      </c>
      <c r="AH619" s="86">
        <f t="shared" si="21"/>
        <v>57075.200000000004</v>
      </c>
      <c r="AI619" s="110"/>
      <c r="AJ619" s="110"/>
      <c r="AK619" s="110"/>
      <c r="AL619" s="110" t="s">
        <v>124</v>
      </c>
      <c r="AM619" s="85"/>
      <c r="AN619" s="86"/>
      <c r="AO619" s="19" t="s">
        <v>1306</v>
      </c>
      <c r="AP619" s="19"/>
      <c r="AQ619" s="19"/>
      <c r="AR619" s="19"/>
      <c r="AS619" s="19"/>
      <c r="AT619" s="19"/>
      <c r="AU619" s="19"/>
      <c r="AV619" s="19"/>
      <c r="AW619" s="19"/>
      <c r="AX619" s="89" t="s">
        <v>141</v>
      </c>
      <c r="AY619" s="19"/>
      <c r="FQ619" s="1"/>
      <c r="FR619" s="1"/>
      <c r="FS619" s="1"/>
      <c r="FT619" s="1"/>
      <c r="FU619" s="1"/>
      <c r="FV619" s="1"/>
      <c r="FW619" s="1"/>
      <c r="FX619" s="1"/>
      <c r="FY619" s="1"/>
      <c r="FZ619" s="1"/>
      <c r="GA619" s="1"/>
      <c r="GB619" s="1"/>
      <c r="GC619" s="1"/>
      <c r="GD619" s="1"/>
      <c r="GE619" s="1"/>
      <c r="GF619" s="1"/>
      <c r="GG619" s="1"/>
    </row>
    <row r="620" spans="1:189" ht="12.95" customHeight="1" x14ac:dyDescent="0.25">
      <c r="A620" s="62" t="s">
        <v>129</v>
      </c>
      <c r="B620" s="62"/>
      <c r="C620" s="62">
        <v>220034653</v>
      </c>
      <c r="D620" s="62">
        <v>21102256</v>
      </c>
      <c r="E620" s="167" t="str">
        <f>VLOOKUP(D620:D1160,'[8]Plan Report'!$B$812:$C$1352,2,0)</f>
        <v>1764 Т</v>
      </c>
      <c r="F620" s="79"/>
      <c r="G620" s="79" t="s">
        <v>1298</v>
      </c>
      <c r="H620" s="79" t="s">
        <v>655</v>
      </c>
      <c r="I620" s="19" t="s">
        <v>1299</v>
      </c>
      <c r="J620" s="62" t="s">
        <v>405</v>
      </c>
      <c r="K620" s="19" t="s">
        <v>406</v>
      </c>
      <c r="L620" s="19" t="s">
        <v>454</v>
      </c>
      <c r="M620" s="19" t="s">
        <v>82</v>
      </c>
      <c r="N620" s="19" t="s">
        <v>117</v>
      </c>
      <c r="O620" s="62" t="s">
        <v>407</v>
      </c>
      <c r="P620" s="19" t="s">
        <v>128</v>
      </c>
      <c r="Q620" s="62" t="s">
        <v>120</v>
      </c>
      <c r="R620" s="62" t="s">
        <v>117</v>
      </c>
      <c r="S620" s="19" t="s">
        <v>1201</v>
      </c>
      <c r="T620" s="62" t="s">
        <v>409</v>
      </c>
      <c r="U620" s="19">
        <v>60</v>
      </c>
      <c r="V620" s="62" t="s">
        <v>410</v>
      </c>
      <c r="W620" s="19"/>
      <c r="X620" s="19"/>
      <c r="Y620" s="62"/>
      <c r="Z620" s="19">
        <v>30</v>
      </c>
      <c r="AA620" s="62">
        <v>60</v>
      </c>
      <c r="AB620" s="62">
        <v>10</v>
      </c>
      <c r="AC620" s="62" t="s">
        <v>411</v>
      </c>
      <c r="AD620" s="96" t="s">
        <v>123</v>
      </c>
      <c r="AE620" s="84">
        <v>280</v>
      </c>
      <c r="AF620" s="84">
        <v>310</v>
      </c>
      <c r="AG620" s="85">
        <f t="shared" si="20"/>
        <v>86800</v>
      </c>
      <c r="AH620" s="86">
        <f t="shared" si="21"/>
        <v>97216.000000000015</v>
      </c>
      <c r="AI620" s="110"/>
      <c r="AJ620" s="110"/>
      <c r="AK620" s="110"/>
      <c r="AL620" s="110" t="s">
        <v>124</v>
      </c>
      <c r="AM620" s="85"/>
      <c r="AN620" s="86"/>
      <c r="AO620" s="19" t="s">
        <v>1307</v>
      </c>
      <c r="AP620" s="62"/>
      <c r="AQ620" s="19"/>
      <c r="AR620" s="19"/>
      <c r="AS620" s="19"/>
      <c r="AT620" s="19"/>
      <c r="AU620" s="19"/>
      <c r="AV620" s="19"/>
      <c r="AW620" s="19"/>
      <c r="AX620" s="89" t="s">
        <v>141</v>
      </c>
      <c r="AY620" s="19"/>
      <c r="FQ620" s="1"/>
      <c r="FR620" s="1"/>
      <c r="FS620" s="1"/>
      <c r="FT620" s="1"/>
      <c r="FU620" s="1"/>
      <c r="FV620" s="1"/>
      <c r="FW620" s="1"/>
      <c r="FX620" s="1"/>
      <c r="FY620" s="1"/>
      <c r="FZ620" s="1"/>
      <c r="GA620" s="1"/>
      <c r="GB620" s="1"/>
      <c r="GC620" s="1"/>
      <c r="GD620" s="1"/>
      <c r="GE620" s="1"/>
      <c r="GF620" s="1"/>
      <c r="GG620" s="1"/>
    </row>
    <row r="621" spans="1:189" ht="12.95" customHeight="1" x14ac:dyDescent="0.25">
      <c r="A621" s="62" t="s">
        <v>129</v>
      </c>
      <c r="B621" s="62"/>
      <c r="C621" s="62">
        <v>220034654</v>
      </c>
      <c r="D621" s="62">
        <v>21102257</v>
      </c>
      <c r="E621" s="167" t="str">
        <f>VLOOKUP(D621:D1161,'[8]Plan Report'!$B$812:$C$1352,2,0)</f>
        <v>1765 Т</v>
      </c>
      <c r="F621" s="79"/>
      <c r="G621" s="79" t="s">
        <v>1298</v>
      </c>
      <c r="H621" s="79" t="s">
        <v>655</v>
      </c>
      <c r="I621" s="19" t="s">
        <v>1299</v>
      </c>
      <c r="J621" s="62" t="s">
        <v>405</v>
      </c>
      <c r="K621" s="19" t="s">
        <v>406</v>
      </c>
      <c r="L621" s="19" t="s">
        <v>454</v>
      </c>
      <c r="M621" s="19" t="s">
        <v>82</v>
      </c>
      <c r="N621" s="19" t="s">
        <v>117</v>
      </c>
      <c r="O621" s="62" t="s">
        <v>407</v>
      </c>
      <c r="P621" s="19" t="s">
        <v>128</v>
      </c>
      <c r="Q621" s="62" t="s">
        <v>120</v>
      </c>
      <c r="R621" s="62" t="s">
        <v>117</v>
      </c>
      <c r="S621" s="19" t="s">
        <v>1201</v>
      </c>
      <c r="T621" s="62" t="s">
        <v>409</v>
      </c>
      <c r="U621" s="19">
        <v>60</v>
      </c>
      <c r="V621" s="62" t="s">
        <v>410</v>
      </c>
      <c r="W621" s="19"/>
      <c r="X621" s="19"/>
      <c r="Y621" s="62"/>
      <c r="Z621" s="19">
        <v>30</v>
      </c>
      <c r="AA621" s="62">
        <v>60</v>
      </c>
      <c r="AB621" s="62">
        <v>10</v>
      </c>
      <c r="AC621" s="62" t="s">
        <v>411</v>
      </c>
      <c r="AD621" s="96" t="s">
        <v>123</v>
      </c>
      <c r="AE621" s="84">
        <v>280</v>
      </c>
      <c r="AF621" s="84">
        <v>469.5</v>
      </c>
      <c r="AG621" s="85">
        <f t="shared" si="20"/>
        <v>131460</v>
      </c>
      <c r="AH621" s="86">
        <f t="shared" si="21"/>
        <v>147235.20000000001</v>
      </c>
      <c r="AI621" s="110"/>
      <c r="AJ621" s="110"/>
      <c r="AK621" s="110"/>
      <c r="AL621" s="110" t="s">
        <v>124</v>
      </c>
      <c r="AM621" s="85"/>
      <c r="AN621" s="86"/>
      <c r="AO621" s="19" t="s">
        <v>1308</v>
      </c>
      <c r="AP621" s="62"/>
      <c r="AQ621" s="19"/>
      <c r="AR621" s="19"/>
      <c r="AS621" s="19"/>
      <c r="AT621" s="19"/>
      <c r="AU621" s="19"/>
      <c r="AV621" s="19"/>
      <c r="AW621" s="19"/>
      <c r="AX621" s="89" t="s">
        <v>141</v>
      </c>
      <c r="AY621" s="19"/>
      <c r="FQ621" s="1"/>
      <c r="FR621" s="1"/>
      <c r="FS621" s="1"/>
      <c r="FT621" s="1"/>
      <c r="FU621" s="1"/>
      <c r="FV621" s="1"/>
      <c r="FW621" s="1"/>
      <c r="FX621" s="1"/>
      <c r="FY621" s="1"/>
      <c r="FZ621" s="1"/>
      <c r="GA621" s="1"/>
      <c r="GB621" s="1"/>
      <c r="GC621" s="1"/>
      <c r="GD621" s="1"/>
      <c r="GE621" s="1"/>
      <c r="GF621" s="1"/>
      <c r="GG621" s="1"/>
    </row>
    <row r="622" spans="1:189" ht="12.95" customHeight="1" x14ac:dyDescent="0.25">
      <c r="A622" s="62" t="s">
        <v>129</v>
      </c>
      <c r="B622" s="62"/>
      <c r="C622" s="62">
        <v>220034655</v>
      </c>
      <c r="D622" s="62">
        <v>21102258</v>
      </c>
      <c r="E622" s="167" t="str">
        <f>VLOOKUP(D622:D1162,'[8]Plan Report'!$B$812:$C$1352,2,0)</f>
        <v>1757 Т</v>
      </c>
      <c r="F622" s="79"/>
      <c r="G622" s="79" t="s">
        <v>1298</v>
      </c>
      <c r="H622" s="79" t="s">
        <v>655</v>
      </c>
      <c r="I622" s="19" t="s">
        <v>1299</v>
      </c>
      <c r="J622" s="62" t="s">
        <v>405</v>
      </c>
      <c r="K622" s="19" t="s">
        <v>406</v>
      </c>
      <c r="L622" s="19" t="s">
        <v>454</v>
      </c>
      <c r="M622" s="19" t="s">
        <v>82</v>
      </c>
      <c r="N622" s="19" t="s">
        <v>117</v>
      </c>
      <c r="O622" s="62" t="s">
        <v>407</v>
      </c>
      <c r="P622" s="19" t="s">
        <v>128</v>
      </c>
      <c r="Q622" s="62" t="s">
        <v>120</v>
      </c>
      <c r="R622" s="62" t="s">
        <v>117</v>
      </c>
      <c r="S622" s="19" t="s">
        <v>1201</v>
      </c>
      <c r="T622" s="62" t="s">
        <v>409</v>
      </c>
      <c r="U622" s="19">
        <v>60</v>
      </c>
      <c r="V622" s="62" t="s">
        <v>410</v>
      </c>
      <c r="W622" s="19"/>
      <c r="X622" s="19"/>
      <c r="Y622" s="62"/>
      <c r="Z622" s="19">
        <v>30</v>
      </c>
      <c r="AA622" s="62">
        <v>60</v>
      </c>
      <c r="AB622" s="62">
        <v>10</v>
      </c>
      <c r="AC622" s="62" t="s">
        <v>411</v>
      </c>
      <c r="AD622" s="96" t="s">
        <v>123</v>
      </c>
      <c r="AE622" s="84">
        <v>260</v>
      </c>
      <c r="AF622" s="84">
        <v>402</v>
      </c>
      <c r="AG622" s="85">
        <f t="shared" si="20"/>
        <v>104520</v>
      </c>
      <c r="AH622" s="86">
        <f t="shared" si="21"/>
        <v>117062.40000000001</v>
      </c>
      <c r="AI622" s="110"/>
      <c r="AJ622" s="110"/>
      <c r="AK622" s="110"/>
      <c r="AL622" s="110" t="s">
        <v>124</v>
      </c>
      <c r="AM622" s="85"/>
      <c r="AN622" s="86"/>
      <c r="AO622" s="19" t="s">
        <v>1309</v>
      </c>
      <c r="AP622" s="62"/>
      <c r="AQ622" s="19"/>
      <c r="AR622" s="19"/>
      <c r="AS622" s="19"/>
      <c r="AT622" s="19"/>
      <c r="AU622" s="19"/>
      <c r="AV622" s="19"/>
      <c r="AW622" s="19"/>
      <c r="AX622" s="89" t="s">
        <v>141</v>
      </c>
      <c r="AY622" s="19"/>
      <c r="FQ622" s="1"/>
      <c r="FR622" s="1"/>
      <c r="FS622" s="1"/>
      <c r="FT622" s="1"/>
      <c r="FU622" s="1"/>
      <c r="FV622" s="1"/>
      <c r="FW622" s="1"/>
      <c r="FX622" s="1"/>
      <c r="FY622" s="1"/>
      <c r="FZ622" s="1"/>
      <c r="GA622" s="1"/>
      <c r="GB622" s="1"/>
      <c r="GC622" s="1"/>
      <c r="GD622" s="1"/>
      <c r="GE622" s="1"/>
      <c r="GF622" s="1"/>
      <c r="GG622" s="1"/>
    </row>
    <row r="623" spans="1:189" ht="12.95" customHeight="1" x14ac:dyDescent="0.25">
      <c r="A623" s="62" t="s">
        <v>129</v>
      </c>
      <c r="B623" s="62"/>
      <c r="C623" s="62">
        <v>220034656</v>
      </c>
      <c r="D623" s="62">
        <v>21102259</v>
      </c>
      <c r="E623" s="167" t="str">
        <f>VLOOKUP(D623:D1163,'[8]Plan Report'!$B$812:$C$1352,2,0)</f>
        <v>1755 Т</v>
      </c>
      <c r="F623" s="79"/>
      <c r="G623" s="79" t="s">
        <v>1298</v>
      </c>
      <c r="H623" s="79" t="s">
        <v>655</v>
      </c>
      <c r="I623" s="19" t="s">
        <v>1299</v>
      </c>
      <c r="J623" s="62" t="s">
        <v>405</v>
      </c>
      <c r="K623" s="19" t="s">
        <v>406</v>
      </c>
      <c r="L623" s="19" t="s">
        <v>454</v>
      </c>
      <c r="M623" s="19" t="s">
        <v>82</v>
      </c>
      <c r="N623" s="19" t="s">
        <v>117</v>
      </c>
      <c r="O623" s="62" t="s">
        <v>407</v>
      </c>
      <c r="P623" s="19" t="s">
        <v>128</v>
      </c>
      <c r="Q623" s="62" t="s">
        <v>120</v>
      </c>
      <c r="R623" s="62" t="s">
        <v>117</v>
      </c>
      <c r="S623" s="19" t="s">
        <v>1201</v>
      </c>
      <c r="T623" s="62" t="s">
        <v>409</v>
      </c>
      <c r="U623" s="19">
        <v>60</v>
      </c>
      <c r="V623" s="62" t="s">
        <v>410</v>
      </c>
      <c r="W623" s="19"/>
      <c r="X623" s="19"/>
      <c r="Y623" s="62"/>
      <c r="Z623" s="19">
        <v>30</v>
      </c>
      <c r="AA623" s="62">
        <v>60</v>
      </c>
      <c r="AB623" s="62">
        <v>10</v>
      </c>
      <c r="AC623" s="62" t="s">
        <v>411</v>
      </c>
      <c r="AD623" s="96" t="s">
        <v>123</v>
      </c>
      <c r="AE623" s="84">
        <v>260</v>
      </c>
      <c r="AF623" s="84">
        <v>700.5</v>
      </c>
      <c r="AG623" s="85">
        <f t="shared" si="20"/>
        <v>182130</v>
      </c>
      <c r="AH623" s="86">
        <f t="shared" si="21"/>
        <v>203985.6</v>
      </c>
      <c r="AI623" s="110"/>
      <c r="AJ623" s="110"/>
      <c r="AK623" s="110"/>
      <c r="AL623" s="110" t="s">
        <v>124</v>
      </c>
      <c r="AM623" s="85"/>
      <c r="AN623" s="86"/>
      <c r="AO623" s="19" t="s">
        <v>1310</v>
      </c>
      <c r="AP623" s="62"/>
      <c r="AQ623" s="19"/>
      <c r="AR623" s="19"/>
      <c r="AS623" s="19"/>
      <c r="AT623" s="19"/>
      <c r="AU623" s="19"/>
      <c r="AV623" s="19"/>
      <c r="AW623" s="19"/>
      <c r="AX623" s="89" t="s">
        <v>141</v>
      </c>
      <c r="AY623" s="19"/>
      <c r="FQ623" s="1"/>
      <c r="FR623" s="1"/>
      <c r="FS623" s="1"/>
      <c r="FT623" s="1"/>
      <c r="FU623" s="1"/>
      <c r="FV623" s="1"/>
      <c r="FW623" s="1"/>
      <c r="FX623" s="1"/>
      <c r="FY623" s="1"/>
      <c r="FZ623" s="1"/>
      <c r="GA623" s="1"/>
      <c r="GB623" s="1"/>
      <c r="GC623" s="1"/>
      <c r="GD623" s="1"/>
      <c r="GE623" s="1"/>
      <c r="GF623" s="1"/>
      <c r="GG623" s="1"/>
    </row>
    <row r="624" spans="1:189" ht="12.95" customHeight="1" x14ac:dyDescent="0.25">
      <c r="A624" s="62" t="s">
        <v>129</v>
      </c>
      <c r="B624" s="62"/>
      <c r="C624" s="62">
        <v>220034659</v>
      </c>
      <c r="D624" s="62">
        <v>21102260</v>
      </c>
      <c r="E624" s="167" t="str">
        <f>VLOOKUP(D624:D1164,'[8]Plan Report'!$B$812:$C$1352,2,0)</f>
        <v>1759 Т</v>
      </c>
      <c r="F624" s="79"/>
      <c r="G624" s="79" t="s">
        <v>1298</v>
      </c>
      <c r="H624" s="79" t="s">
        <v>655</v>
      </c>
      <c r="I624" s="19" t="s">
        <v>1299</v>
      </c>
      <c r="J624" s="62" t="s">
        <v>405</v>
      </c>
      <c r="K624" s="19" t="s">
        <v>406</v>
      </c>
      <c r="L624" s="19" t="s">
        <v>454</v>
      </c>
      <c r="M624" s="19" t="s">
        <v>82</v>
      </c>
      <c r="N624" s="19" t="s">
        <v>117</v>
      </c>
      <c r="O624" s="62" t="s">
        <v>407</v>
      </c>
      <c r="P624" s="19" t="s">
        <v>128</v>
      </c>
      <c r="Q624" s="62" t="s">
        <v>120</v>
      </c>
      <c r="R624" s="62" t="s">
        <v>117</v>
      </c>
      <c r="S624" s="19" t="s">
        <v>1201</v>
      </c>
      <c r="T624" s="62" t="s">
        <v>409</v>
      </c>
      <c r="U624" s="19">
        <v>60</v>
      </c>
      <c r="V624" s="62" t="s">
        <v>410</v>
      </c>
      <c r="W624" s="19"/>
      <c r="X624" s="19"/>
      <c r="Y624" s="62"/>
      <c r="Z624" s="19">
        <v>30</v>
      </c>
      <c r="AA624" s="62">
        <v>60</v>
      </c>
      <c r="AB624" s="62">
        <v>10</v>
      </c>
      <c r="AC624" s="62" t="s">
        <v>411</v>
      </c>
      <c r="AD624" s="96" t="s">
        <v>123</v>
      </c>
      <c r="AE624" s="84">
        <v>20</v>
      </c>
      <c r="AF624" s="84">
        <v>336</v>
      </c>
      <c r="AG624" s="85">
        <f t="shared" si="20"/>
        <v>6720</v>
      </c>
      <c r="AH624" s="86">
        <f t="shared" si="21"/>
        <v>7526.4000000000005</v>
      </c>
      <c r="AI624" s="110"/>
      <c r="AJ624" s="110"/>
      <c r="AK624" s="110"/>
      <c r="AL624" s="110" t="s">
        <v>124</v>
      </c>
      <c r="AM624" s="85"/>
      <c r="AN624" s="86"/>
      <c r="AO624" s="19" t="s">
        <v>1311</v>
      </c>
      <c r="AP624" s="62"/>
      <c r="AQ624" s="19"/>
      <c r="AR624" s="19"/>
      <c r="AS624" s="19"/>
      <c r="AT624" s="19"/>
      <c r="AU624" s="19"/>
      <c r="AV624" s="19"/>
      <c r="AW624" s="19"/>
      <c r="AX624" s="89" t="s">
        <v>141</v>
      </c>
      <c r="AY624" s="19"/>
      <c r="FQ624" s="1"/>
      <c r="FR624" s="1"/>
      <c r="FS624" s="1"/>
      <c r="FT624" s="1"/>
      <c r="FU624" s="1"/>
      <c r="FV624" s="1"/>
      <c r="FW624" s="1"/>
      <c r="FX624" s="1"/>
      <c r="FY624" s="1"/>
      <c r="FZ624" s="1"/>
      <c r="GA624" s="1"/>
      <c r="GB624" s="1"/>
      <c r="GC624" s="1"/>
      <c r="GD624" s="1"/>
      <c r="GE624" s="1"/>
      <c r="GF624" s="1"/>
      <c r="GG624" s="1"/>
    </row>
    <row r="625" spans="1:189" ht="12.95" customHeight="1" x14ac:dyDescent="0.25">
      <c r="A625" s="62" t="s">
        <v>129</v>
      </c>
      <c r="B625" s="62"/>
      <c r="C625" s="62">
        <v>220034716</v>
      </c>
      <c r="D625" s="62">
        <v>21102261</v>
      </c>
      <c r="E625" s="167" t="str">
        <f>VLOOKUP(D625:D1165,'[8]Plan Report'!$B$812:$C$1352,2,0)</f>
        <v>1751 Т</v>
      </c>
      <c r="F625" s="79"/>
      <c r="G625" s="79" t="s">
        <v>1298</v>
      </c>
      <c r="H625" s="79" t="s">
        <v>655</v>
      </c>
      <c r="I625" s="19" t="s">
        <v>1299</v>
      </c>
      <c r="J625" s="62" t="s">
        <v>405</v>
      </c>
      <c r="K625" s="19" t="s">
        <v>406</v>
      </c>
      <c r="L625" s="19" t="s">
        <v>454</v>
      </c>
      <c r="M625" s="19" t="s">
        <v>82</v>
      </c>
      <c r="N625" s="19" t="s">
        <v>117</v>
      </c>
      <c r="O625" s="62" t="s">
        <v>407</v>
      </c>
      <c r="P625" s="19" t="s">
        <v>128</v>
      </c>
      <c r="Q625" s="62" t="s">
        <v>120</v>
      </c>
      <c r="R625" s="62" t="s">
        <v>117</v>
      </c>
      <c r="S625" s="19" t="s">
        <v>1201</v>
      </c>
      <c r="T625" s="62" t="s">
        <v>409</v>
      </c>
      <c r="U625" s="19">
        <v>60</v>
      </c>
      <c r="V625" s="62" t="s">
        <v>410</v>
      </c>
      <c r="W625" s="19"/>
      <c r="X625" s="19"/>
      <c r="Y625" s="62"/>
      <c r="Z625" s="19">
        <v>30</v>
      </c>
      <c r="AA625" s="62">
        <v>60</v>
      </c>
      <c r="AB625" s="62">
        <v>10</v>
      </c>
      <c r="AC625" s="62" t="s">
        <v>411</v>
      </c>
      <c r="AD625" s="96" t="s">
        <v>123</v>
      </c>
      <c r="AE625" s="84">
        <v>222</v>
      </c>
      <c r="AF625" s="84">
        <v>469.5</v>
      </c>
      <c r="AG625" s="85">
        <f t="shared" si="20"/>
        <v>104229</v>
      </c>
      <c r="AH625" s="86">
        <f t="shared" si="21"/>
        <v>116736.48000000001</v>
      </c>
      <c r="AI625" s="110"/>
      <c r="AJ625" s="110"/>
      <c r="AK625" s="110"/>
      <c r="AL625" s="110" t="s">
        <v>124</v>
      </c>
      <c r="AM625" s="85"/>
      <c r="AN625" s="86"/>
      <c r="AO625" s="19" t="s">
        <v>1312</v>
      </c>
      <c r="AP625" s="62"/>
      <c r="AQ625" s="19"/>
      <c r="AR625" s="19"/>
      <c r="AS625" s="19"/>
      <c r="AT625" s="19"/>
      <c r="AU625" s="19"/>
      <c r="AV625" s="19"/>
      <c r="AW625" s="19"/>
      <c r="AX625" s="89" t="s">
        <v>141</v>
      </c>
      <c r="AY625" s="19"/>
      <c r="FQ625" s="1"/>
      <c r="FR625" s="1"/>
      <c r="FS625" s="1"/>
      <c r="FT625" s="1"/>
      <c r="FU625" s="1"/>
      <c r="FV625" s="1"/>
      <c r="FW625" s="1"/>
      <c r="FX625" s="1"/>
      <c r="FY625" s="1"/>
      <c r="FZ625" s="1"/>
      <c r="GA625" s="1"/>
      <c r="GB625" s="1"/>
      <c r="GC625" s="1"/>
      <c r="GD625" s="1"/>
      <c r="GE625" s="1"/>
      <c r="GF625" s="1"/>
      <c r="GG625" s="1"/>
    </row>
    <row r="626" spans="1:189" ht="12.95" customHeight="1" x14ac:dyDescent="0.25">
      <c r="A626" s="62" t="s">
        <v>129</v>
      </c>
      <c r="B626" s="62"/>
      <c r="C626" s="62">
        <v>220034726</v>
      </c>
      <c r="D626" s="62">
        <v>21102262</v>
      </c>
      <c r="E626" s="167" t="str">
        <f>VLOOKUP(D626:D1166,'[8]Plan Report'!$B$812:$C$1352,2,0)</f>
        <v>1756 Т</v>
      </c>
      <c r="F626" s="79"/>
      <c r="G626" s="79" t="s">
        <v>1298</v>
      </c>
      <c r="H626" s="79" t="s">
        <v>655</v>
      </c>
      <c r="I626" s="19" t="s">
        <v>1299</v>
      </c>
      <c r="J626" s="62" t="s">
        <v>405</v>
      </c>
      <c r="K626" s="19" t="s">
        <v>406</v>
      </c>
      <c r="L626" s="19" t="s">
        <v>454</v>
      </c>
      <c r="M626" s="19" t="s">
        <v>82</v>
      </c>
      <c r="N626" s="19" t="s">
        <v>117</v>
      </c>
      <c r="O626" s="62" t="s">
        <v>407</v>
      </c>
      <c r="P626" s="19" t="s">
        <v>128</v>
      </c>
      <c r="Q626" s="62" t="s">
        <v>120</v>
      </c>
      <c r="R626" s="62" t="s">
        <v>117</v>
      </c>
      <c r="S626" s="19" t="s">
        <v>1201</v>
      </c>
      <c r="T626" s="62" t="s">
        <v>409</v>
      </c>
      <c r="U626" s="19">
        <v>60</v>
      </c>
      <c r="V626" s="62" t="s">
        <v>410</v>
      </c>
      <c r="W626" s="19"/>
      <c r="X626" s="19"/>
      <c r="Y626" s="62"/>
      <c r="Z626" s="19">
        <v>30</v>
      </c>
      <c r="AA626" s="62">
        <v>60</v>
      </c>
      <c r="AB626" s="62">
        <v>10</v>
      </c>
      <c r="AC626" s="62" t="s">
        <v>411</v>
      </c>
      <c r="AD626" s="96" t="s">
        <v>123</v>
      </c>
      <c r="AE626" s="84">
        <v>429</v>
      </c>
      <c r="AF626" s="84">
        <v>474</v>
      </c>
      <c r="AG626" s="85">
        <f t="shared" si="20"/>
        <v>203346</v>
      </c>
      <c r="AH626" s="86">
        <f t="shared" si="21"/>
        <v>227747.52000000002</v>
      </c>
      <c r="AI626" s="110"/>
      <c r="AJ626" s="110"/>
      <c r="AK626" s="110"/>
      <c r="AL626" s="110" t="s">
        <v>124</v>
      </c>
      <c r="AM626" s="85"/>
      <c r="AN626" s="86"/>
      <c r="AO626" s="19" t="s">
        <v>1313</v>
      </c>
      <c r="AP626" s="62"/>
      <c r="AQ626" s="19"/>
      <c r="AR626" s="19"/>
      <c r="AS626" s="19"/>
      <c r="AT626" s="19"/>
      <c r="AU626" s="19"/>
      <c r="AV626" s="19"/>
      <c r="AW626" s="19"/>
      <c r="AX626" s="89" t="s">
        <v>141</v>
      </c>
      <c r="AY626" s="19"/>
      <c r="FQ626" s="1"/>
      <c r="FR626" s="1"/>
      <c r="FS626" s="1"/>
      <c r="FT626" s="1"/>
      <c r="FU626" s="1"/>
      <c r="FV626" s="1"/>
      <c r="FW626" s="1"/>
      <c r="FX626" s="1"/>
      <c r="FY626" s="1"/>
      <c r="FZ626" s="1"/>
      <c r="GA626" s="1"/>
      <c r="GB626" s="1"/>
      <c r="GC626" s="1"/>
      <c r="GD626" s="1"/>
      <c r="GE626" s="1"/>
      <c r="GF626" s="1"/>
      <c r="GG626" s="1"/>
    </row>
    <row r="627" spans="1:189" ht="12.95" customHeight="1" x14ac:dyDescent="0.25">
      <c r="A627" s="62" t="s">
        <v>129</v>
      </c>
      <c r="B627" s="62"/>
      <c r="C627" s="62">
        <v>220034730</v>
      </c>
      <c r="D627" s="62">
        <v>21102263</v>
      </c>
      <c r="E627" s="167" t="str">
        <f>VLOOKUP(D627:D1167,'[8]Plan Report'!$B$812:$C$1352,2,0)</f>
        <v>1760 Т</v>
      </c>
      <c r="F627" s="79"/>
      <c r="G627" s="79" t="s">
        <v>1298</v>
      </c>
      <c r="H627" s="79" t="s">
        <v>655</v>
      </c>
      <c r="I627" s="19" t="s">
        <v>1299</v>
      </c>
      <c r="J627" s="62" t="s">
        <v>405</v>
      </c>
      <c r="K627" s="19" t="s">
        <v>406</v>
      </c>
      <c r="L627" s="19" t="s">
        <v>454</v>
      </c>
      <c r="M627" s="19" t="s">
        <v>82</v>
      </c>
      <c r="N627" s="19" t="s">
        <v>117</v>
      </c>
      <c r="O627" s="62" t="s">
        <v>407</v>
      </c>
      <c r="P627" s="19" t="s">
        <v>128</v>
      </c>
      <c r="Q627" s="62" t="s">
        <v>120</v>
      </c>
      <c r="R627" s="62" t="s">
        <v>117</v>
      </c>
      <c r="S627" s="19" t="s">
        <v>1201</v>
      </c>
      <c r="T627" s="62" t="s">
        <v>409</v>
      </c>
      <c r="U627" s="19">
        <v>60</v>
      </c>
      <c r="V627" s="62" t="s">
        <v>410</v>
      </c>
      <c r="W627" s="19"/>
      <c r="X627" s="19"/>
      <c r="Y627" s="62"/>
      <c r="Z627" s="19">
        <v>30</v>
      </c>
      <c r="AA627" s="62">
        <v>60</v>
      </c>
      <c r="AB627" s="62">
        <v>10</v>
      </c>
      <c r="AC627" s="62" t="s">
        <v>411</v>
      </c>
      <c r="AD627" s="96" t="s">
        <v>123</v>
      </c>
      <c r="AE627" s="84">
        <v>180</v>
      </c>
      <c r="AF627" s="84">
        <v>1021</v>
      </c>
      <c r="AG627" s="85">
        <f t="shared" si="20"/>
        <v>183780</v>
      </c>
      <c r="AH627" s="86">
        <f t="shared" si="21"/>
        <v>205833.60000000001</v>
      </c>
      <c r="AI627" s="110"/>
      <c r="AJ627" s="110"/>
      <c r="AK627" s="110"/>
      <c r="AL627" s="110" t="s">
        <v>124</v>
      </c>
      <c r="AM627" s="85"/>
      <c r="AN627" s="86"/>
      <c r="AO627" s="19" t="s">
        <v>1314</v>
      </c>
      <c r="AP627" s="62"/>
      <c r="AQ627" s="19"/>
      <c r="AR627" s="19"/>
      <c r="AS627" s="19"/>
      <c r="AT627" s="19"/>
      <c r="AU627" s="19"/>
      <c r="AV627" s="19"/>
      <c r="AW627" s="19"/>
      <c r="AX627" s="89" t="s">
        <v>141</v>
      </c>
      <c r="AY627" s="19"/>
      <c r="FQ627" s="1"/>
      <c r="FR627" s="1"/>
      <c r="FS627" s="1"/>
      <c r="FT627" s="1"/>
      <c r="FU627" s="1"/>
      <c r="FV627" s="1"/>
      <c r="FW627" s="1"/>
      <c r="FX627" s="1"/>
      <c r="FY627" s="1"/>
      <c r="FZ627" s="1"/>
      <c r="GA627" s="1"/>
      <c r="GB627" s="1"/>
      <c r="GC627" s="1"/>
      <c r="GD627" s="1"/>
      <c r="GE627" s="1"/>
      <c r="GF627" s="1"/>
      <c r="GG627" s="1"/>
    </row>
    <row r="628" spans="1:189" ht="12.95" customHeight="1" x14ac:dyDescent="0.25">
      <c r="A628" s="62" t="s">
        <v>129</v>
      </c>
      <c r="B628" s="62"/>
      <c r="C628" s="62">
        <v>220034742</v>
      </c>
      <c r="D628" s="62">
        <v>21102264</v>
      </c>
      <c r="E628" s="167" t="str">
        <f>VLOOKUP(D628:D1168,'[8]Plan Report'!$B$812:$C$1352,2,0)</f>
        <v>1763 Т</v>
      </c>
      <c r="F628" s="79"/>
      <c r="G628" s="79" t="s">
        <v>1298</v>
      </c>
      <c r="H628" s="79" t="s">
        <v>655</v>
      </c>
      <c r="I628" s="19" t="s">
        <v>1299</v>
      </c>
      <c r="J628" s="62" t="s">
        <v>405</v>
      </c>
      <c r="K628" s="19" t="s">
        <v>406</v>
      </c>
      <c r="L628" s="19" t="s">
        <v>454</v>
      </c>
      <c r="M628" s="19" t="s">
        <v>82</v>
      </c>
      <c r="N628" s="19" t="s">
        <v>117</v>
      </c>
      <c r="O628" s="62" t="s">
        <v>407</v>
      </c>
      <c r="P628" s="19" t="s">
        <v>128</v>
      </c>
      <c r="Q628" s="62" t="s">
        <v>120</v>
      </c>
      <c r="R628" s="62" t="s">
        <v>117</v>
      </c>
      <c r="S628" s="19" t="s">
        <v>1201</v>
      </c>
      <c r="T628" s="62" t="s">
        <v>409</v>
      </c>
      <c r="U628" s="19">
        <v>60</v>
      </c>
      <c r="V628" s="62" t="s">
        <v>410</v>
      </c>
      <c r="W628" s="19"/>
      <c r="X628" s="19"/>
      <c r="Y628" s="62"/>
      <c r="Z628" s="19">
        <v>30</v>
      </c>
      <c r="AA628" s="62">
        <v>60</v>
      </c>
      <c r="AB628" s="62">
        <v>10</v>
      </c>
      <c r="AC628" s="62" t="s">
        <v>411</v>
      </c>
      <c r="AD628" s="96" t="s">
        <v>123</v>
      </c>
      <c r="AE628" s="84">
        <v>10</v>
      </c>
      <c r="AF628" s="84">
        <v>191</v>
      </c>
      <c r="AG628" s="85">
        <f t="shared" si="20"/>
        <v>1910</v>
      </c>
      <c r="AH628" s="86">
        <f t="shared" si="21"/>
        <v>2139.2000000000003</v>
      </c>
      <c r="AI628" s="110"/>
      <c r="AJ628" s="110"/>
      <c r="AK628" s="110"/>
      <c r="AL628" s="110" t="s">
        <v>124</v>
      </c>
      <c r="AM628" s="85"/>
      <c r="AN628" s="86"/>
      <c r="AO628" s="19" t="s">
        <v>1315</v>
      </c>
      <c r="AP628" s="62"/>
      <c r="AQ628" s="19"/>
      <c r="AR628" s="19"/>
      <c r="AS628" s="19"/>
      <c r="AT628" s="19"/>
      <c r="AU628" s="19"/>
      <c r="AV628" s="19"/>
      <c r="AW628" s="19"/>
      <c r="AX628" s="89" t="s">
        <v>141</v>
      </c>
      <c r="AY628" s="19"/>
      <c r="FQ628" s="1"/>
      <c r="FR628" s="1"/>
      <c r="FS628" s="1"/>
      <c r="FT628" s="1"/>
      <c r="FU628" s="1"/>
      <c r="FV628" s="1"/>
      <c r="FW628" s="1"/>
      <c r="FX628" s="1"/>
      <c r="FY628" s="1"/>
      <c r="FZ628" s="1"/>
      <c r="GA628" s="1"/>
      <c r="GB628" s="1"/>
      <c r="GC628" s="1"/>
      <c r="GD628" s="1"/>
      <c r="GE628" s="1"/>
      <c r="GF628" s="1"/>
      <c r="GG628" s="1"/>
    </row>
    <row r="629" spans="1:189" ht="12.95" customHeight="1" x14ac:dyDescent="0.25">
      <c r="A629" s="62" t="s">
        <v>129</v>
      </c>
      <c r="B629" s="62"/>
      <c r="C629" s="62">
        <v>220034720</v>
      </c>
      <c r="D629" s="62">
        <v>21102266</v>
      </c>
      <c r="E629" s="167" t="str">
        <f>VLOOKUP(D629:D1169,'[8]Plan Report'!$B$812:$C$1352,2,0)</f>
        <v>1768 Т</v>
      </c>
      <c r="F629" s="79"/>
      <c r="G629" s="79" t="s">
        <v>1316</v>
      </c>
      <c r="H629" s="79" t="s">
        <v>1317</v>
      </c>
      <c r="I629" s="19" t="s">
        <v>1318</v>
      </c>
      <c r="J629" s="62" t="s">
        <v>405</v>
      </c>
      <c r="K629" s="19" t="s">
        <v>406</v>
      </c>
      <c r="L629" s="19" t="s">
        <v>454</v>
      </c>
      <c r="M629" s="19" t="s">
        <v>82</v>
      </c>
      <c r="N629" s="19" t="s">
        <v>117</v>
      </c>
      <c r="O629" s="62" t="s">
        <v>407</v>
      </c>
      <c r="P629" s="19" t="s">
        <v>128</v>
      </c>
      <c r="Q629" s="62" t="s">
        <v>120</v>
      </c>
      <c r="R629" s="62" t="s">
        <v>117</v>
      </c>
      <c r="S629" s="19" t="s">
        <v>1201</v>
      </c>
      <c r="T629" s="62" t="s">
        <v>409</v>
      </c>
      <c r="U629" s="19">
        <v>60</v>
      </c>
      <c r="V629" s="62" t="s">
        <v>410</v>
      </c>
      <c r="W629" s="19"/>
      <c r="X629" s="19"/>
      <c r="Y629" s="62"/>
      <c r="Z629" s="19">
        <v>30</v>
      </c>
      <c r="AA629" s="62">
        <v>60</v>
      </c>
      <c r="AB629" s="62">
        <v>10</v>
      </c>
      <c r="AC629" s="62" t="s">
        <v>411</v>
      </c>
      <c r="AD629" s="96" t="s">
        <v>123</v>
      </c>
      <c r="AE629" s="84">
        <v>48</v>
      </c>
      <c r="AF629" s="84">
        <v>3290.5</v>
      </c>
      <c r="AG629" s="85">
        <f t="shared" si="20"/>
        <v>157944</v>
      </c>
      <c r="AH629" s="86">
        <f t="shared" si="21"/>
        <v>176897.28000000003</v>
      </c>
      <c r="AI629" s="110"/>
      <c r="AJ629" s="110"/>
      <c r="AK629" s="110"/>
      <c r="AL629" s="110" t="s">
        <v>124</v>
      </c>
      <c r="AM629" s="85"/>
      <c r="AN629" s="86"/>
      <c r="AO629" s="19" t="s">
        <v>1319</v>
      </c>
      <c r="AP629" s="62"/>
      <c r="AQ629" s="19"/>
      <c r="AR629" s="19"/>
      <c r="AS629" s="19"/>
      <c r="AT629" s="19"/>
      <c r="AU629" s="19"/>
      <c r="AV629" s="19"/>
      <c r="AW629" s="19"/>
      <c r="AX629" s="89" t="s">
        <v>141</v>
      </c>
      <c r="AY629" s="19"/>
      <c r="FQ629" s="1"/>
      <c r="FR629" s="1"/>
      <c r="FS629" s="1"/>
      <c r="FT629" s="1"/>
      <c r="FU629" s="1"/>
      <c r="FV629" s="1"/>
      <c r="FW629" s="1"/>
      <c r="FX629" s="1"/>
      <c r="FY629" s="1"/>
      <c r="FZ629" s="1"/>
      <c r="GA629" s="1"/>
      <c r="GB629" s="1"/>
      <c r="GC629" s="1"/>
      <c r="GD629" s="1"/>
      <c r="GE629" s="1"/>
      <c r="GF629" s="1"/>
      <c r="GG629" s="1"/>
    </row>
    <row r="630" spans="1:189" ht="12.95" customHeight="1" x14ac:dyDescent="0.25">
      <c r="A630" s="62" t="s">
        <v>129</v>
      </c>
      <c r="B630" s="62"/>
      <c r="C630" s="62">
        <v>230001113</v>
      </c>
      <c r="D630" s="62">
        <v>21102285</v>
      </c>
      <c r="E630" s="167" t="str">
        <f>VLOOKUP(D630:D1170,'[8]Plan Report'!$B$812:$C$1352,2,0)</f>
        <v>1819 Т</v>
      </c>
      <c r="F630" s="79"/>
      <c r="G630" s="79" t="s">
        <v>1320</v>
      </c>
      <c r="H630" s="79" t="s">
        <v>1055</v>
      </c>
      <c r="I630" s="19" t="s">
        <v>1321</v>
      </c>
      <c r="J630" s="62" t="s">
        <v>405</v>
      </c>
      <c r="K630" s="19" t="s">
        <v>406</v>
      </c>
      <c r="L630" s="19"/>
      <c r="M630" s="19" t="s">
        <v>246</v>
      </c>
      <c r="N630" s="19" t="s">
        <v>117</v>
      </c>
      <c r="O630" s="62" t="s">
        <v>407</v>
      </c>
      <c r="P630" s="19" t="s">
        <v>128</v>
      </c>
      <c r="Q630" s="62" t="s">
        <v>120</v>
      </c>
      <c r="R630" s="62" t="s">
        <v>117</v>
      </c>
      <c r="S630" s="19" t="s">
        <v>1201</v>
      </c>
      <c r="T630" s="62" t="s">
        <v>409</v>
      </c>
      <c r="U630" s="19">
        <v>60</v>
      </c>
      <c r="V630" s="62" t="s">
        <v>410</v>
      </c>
      <c r="W630" s="19"/>
      <c r="X630" s="19"/>
      <c r="Y630" s="62"/>
      <c r="Z630" s="19" t="s">
        <v>246</v>
      </c>
      <c r="AA630" s="62">
        <v>90</v>
      </c>
      <c r="AB630" s="62">
        <v>10</v>
      </c>
      <c r="AC630" s="62" t="s">
        <v>525</v>
      </c>
      <c r="AD630" s="96" t="s">
        <v>123</v>
      </c>
      <c r="AE630" s="84">
        <v>12</v>
      </c>
      <c r="AF630" s="84">
        <v>100008.95</v>
      </c>
      <c r="AG630" s="85">
        <f t="shared" si="20"/>
        <v>1200107.3999999999</v>
      </c>
      <c r="AH630" s="86">
        <f t="shared" si="21"/>
        <v>1344120.2879999999</v>
      </c>
      <c r="AI630" s="110"/>
      <c r="AJ630" s="110"/>
      <c r="AK630" s="110"/>
      <c r="AL630" s="110" t="s">
        <v>124</v>
      </c>
      <c r="AM630" s="85"/>
      <c r="AN630" s="86"/>
      <c r="AO630" s="19" t="s">
        <v>1322</v>
      </c>
      <c r="AP630" s="62"/>
      <c r="AQ630" s="19"/>
      <c r="AR630" s="19"/>
      <c r="AS630" s="19"/>
      <c r="AT630" s="19"/>
      <c r="AU630" s="19"/>
      <c r="AV630" s="19"/>
      <c r="AW630" s="19"/>
      <c r="AX630" s="89" t="s">
        <v>141</v>
      </c>
      <c r="AY630" s="19"/>
      <c r="FQ630" s="1"/>
      <c r="FR630" s="1"/>
      <c r="FS630" s="1"/>
      <c r="FT630" s="1"/>
      <c r="FU630" s="1"/>
      <c r="FV630" s="1"/>
      <c r="FW630" s="1"/>
      <c r="FX630" s="1"/>
      <c r="FY630" s="1"/>
      <c r="FZ630" s="1"/>
      <c r="GA630" s="1"/>
      <c r="GB630" s="1"/>
      <c r="GC630" s="1"/>
      <c r="GD630" s="1"/>
      <c r="GE630" s="1"/>
      <c r="GF630" s="1"/>
      <c r="GG630" s="1"/>
    </row>
    <row r="631" spans="1:189" ht="12.95" customHeight="1" x14ac:dyDescent="0.25">
      <c r="A631" s="62" t="s">
        <v>129</v>
      </c>
      <c r="B631" s="62"/>
      <c r="C631" s="62">
        <v>230001853</v>
      </c>
      <c r="D631" s="62">
        <v>21102284</v>
      </c>
      <c r="E631" s="167" t="str">
        <f>VLOOKUP(D631:D1171,'[8]Plan Report'!$B$812:$C$1352,2,0)</f>
        <v>1826 Т</v>
      </c>
      <c r="F631" s="79"/>
      <c r="G631" s="79" t="s">
        <v>1323</v>
      </c>
      <c r="H631" s="79" t="s">
        <v>1324</v>
      </c>
      <c r="I631" s="19" t="s">
        <v>1325</v>
      </c>
      <c r="J631" s="62" t="s">
        <v>405</v>
      </c>
      <c r="K631" s="19" t="s">
        <v>406</v>
      </c>
      <c r="L631" s="19"/>
      <c r="M631" s="19" t="s">
        <v>246</v>
      </c>
      <c r="N631" s="19" t="s">
        <v>117</v>
      </c>
      <c r="O631" s="62" t="s">
        <v>407</v>
      </c>
      <c r="P631" s="19" t="s">
        <v>128</v>
      </c>
      <c r="Q631" s="62" t="s">
        <v>120</v>
      </c>
      <c r="R631" s="62" t="s">
        <v>117</v>
      </c>
      <c r="S631" s="19" t="s">
        <v>1201</v>
      </c>
      <c r="T631" s="62" t="s">
        <v>409</v>
      </c>
      <c r="U631" s="19">
        <v>60</v>
      </c>
      <c r="V631" s="62" t="s">
        <v>410</v>
      </c>
      <c r="W631" s="19"/>
      <c r="X631" s="19"/>
      <c r="Y631" s="62"/>
      <c r="Z631" s="19" t="s">
        <v>246</v>
      </c>
      <c r="AA631" s="62">
        <v>90</v>
      </c>
      <c r="AB631" s="62">
        <v>10</v>
      </c>
      <c r="AC631" s="62" t="s">
        <v>448</v>
      </c>
      <c r="AD631" s="96" t="s">
        <v>123</v>
      </c>
      <c r="AE631" s="84">
        <v>239</v>
      </c>
      <c r="AF631" s="84">
        <v>2032.45</v>
      </c>
      <c r="AG631" s="85">
        <f t="shared" si="20"/>
        <v>485755.55</v>
      </c>
      <c r="AH631" s="86">
        <f t="shared" si="21"/>
        <v>544046.21600000001</v>
      </c>
      <c r="AI631" s="110"/>
      <c r="AJ631" s="110"/>
      <c r="AK631" s="110"/>
      <c r="AL631" s="110" t="s">
        <v>124</v>
      </c>
      <c r="AM631" s="85"/>
      <c r="AN631" s="86"/>
      <c r="AO631" s="19" t="s">
        <v>1326</v>
      </c>
      <c r="AP631" s="62"/>
      <c r="AQ631" s="19"/>
      <c r="AR631" s="19"/>
      <c r="AS631" s="19"/>
      <c r="AT631" s="19"/>
      <c r="AU631" s="19"/>
      <c r="AV631" s="19"/>
      <c r="AW631" s="19"/>
      <c r="AX631" s="89" t="s">
        <v>141</v>
      </c>
      <c r="AY631" s="19"/>
      <c r="FQ631" s="1"/>
      <c r="FR631" s="1"/>
      <c r="FS631" s="1"/>
      <c r="FT631" s="1"/>
      <c r="FU631" s="1"/>
      <c r="FV631" s="1"/>
      <c r="FW631" s="1"/>
      <c r="FX631" s="1"/>
      <c r="FY631" s="1"/>
      <c r="FZ631" s="1"/>
      <c r="GA631" s="1"/>
      <c r="GB631" s="1"/>
      <c r="GC631" s="1"/>
      <c r="GD631" s="1"/>
      <c r="GE631" s="1"/>
      <c r="GF631" s="1"/>
      <c r="GG631" s="1"/>
    </row>
    <row r="632" spans="1:189" ht="12.95" customHeight="1" x14ac:dyDescent="0.25">
      <c r="A632" s="62" t="s">
        <v>129</v>
      </c>
      <c r="B632" s="62"/>
      <c r="C632" s="62">
        <v>210008199</v>
      </c>
      <c r="D632" s="62">
        <v>21102220</v>
      </c>
      <c r="E632" s="167" t="str">
        <f>VLOOKUP(D632:D1172,'[8]Plan Report'!$B$812:$C$1352,2,0)</f>
        <v>1828 Т</v>
      </c>
      <c r="F632" s="79"/>
      <c r="G632" s="79" t="s">
        <v>1327</v>
      </c>
      <c r="H632" s="79" t="s">
        <v>1328</v>
      </c>
      <c r="I632" s="19" t="s">
        <v>1329</v>
      </c>
      <c r="J632" s="62" t="s">
        <v>116</v>
      </c>
      <c r="K632" s="19" t="s">
        <v>406</v>
      </c>
      <c r="L632" s="19"/>
      <c r="M632" s="19" t="s">
        <v>246</v>
      </c>
      <c r="N632" s="19" t="s">
        <v>117</v>
      </c>
      <c r="O632" s="62" t="s">
        <v>407</v>
      </c>
      <c r="P632" s="19" t="s">
        <v>128</v>
      </c>
      <c r="Q632" s="62" t="s">
        <v>120</v>
      </c>
      <c r="R632" s="62" t="s">
        <v>117</v>
      </c>
      <c r="S632" s="19" t="s">
        <v>1201</v>
      </c>
      <c r="T632" s="62" t="s">
        <v>409</v>
      </c>
      <c r="U632" s="19">
        <v>60</v>
      </c>
      <c r="V632" s="62" t="s">
        <v>410</v>
      </c>
      <c r="W632" s="19"/>
      <c r="X632" s="19"/>
      <c r="Y632" s="62"/>
      <c r="Z632" s="19" t="s">
        <v>246</v>
      </c>
      <c r="AA632" s="62">
        <v>90</v>
      </c>
      <c r="AB632" s="62">
        <v>10</v>
      </c>
      <c r="AC632" s="62" t="s">
        <v>525</v>
      </c>
      <c r="AD632" s="96" t="s">
        <v>123</v>
      </c>
      <c r="AE632" s="84">
        <v>9</v>
      </c>
      <c r="AF632" s="84">
        <v>311850</v>
      </c>
      <c r="AG632" s="85">
        <f t="shared" si="20"/>
        <v>2806650</v>
      </c>
      <c r="AH632" s="86">
        <f t="shared" si="21"/>
        <v>3143448.0000000005</v>
      </c>
      <c r="AI632" s="110"/>
      <c r="AJ632" s="110"/>
      <c r="AK632" s="110"/>
      <c r="AL632" s="110" t="s">
        <v>124</v>
      </c>
      <c r="AM632" s="85"/>
      <c r="AN632" s="86"/>
      <c r="AO632" s="19" t="s">
        <v>1330</v>
      </c>
      <c r="AP632" s="62"/>
      <c r="AQ632" s="19"/>
      <c r="AR632" s="19"/>
      <c r="AS632" s="19"/>
      <c r="AT632" s="19"/>
      <c r="AU632" s="19"/>
      <c r="AV632" s="19"/>
      <c r="AW632" s="19"/>
      <c r="AX632" s="89" t="s">
        <v>141</v>
      </c>
      <c r="AY632" s="19"/>
      <c r="FQ632" s="1"/>
      <c r="FR632" s="1"/>
      <c r="FS632" s="1"/>
      <c r="FT632" s="1"/>
      <c r="FU632" s="1"/>
      <c r="FV632" s="1"/>
      <c r="FW632" s="1"/>
      <c r="FX632" s="1"/>
      <c r="FY632" s="1"/>
      <c r="FZ632" s="1"/>
      <c r="GA632" s="1"/>
      <c r="GB632" s="1"/>
      <c r="GC632" s="1"/>
      <c r="GD632" s="1"/>
      <c r="GE632" s="1"/>
      <c r="GF632" s="1"/>
      <c r="GG632" s="1"/>
    </row>
    <row r="633" spans="1:189" ht="12.95" customHeight="1" x14ac:dyDescent="0.25">
      <c r="A633" s="62" t="s">
        <v>129</v>
      </c>
      <c r="B633" s="62"/>
      <c r="C633" s="62">
        <v>210014330</v>
      </c>
      <c r="D633" s="62">
        <v>21102240</v>
      </c>
      <c r="E633" s="167" t="str">
        <f>VLOOKUP(D633:D1173,'[8]Plan Report'!$B$812:$C$1352,2,0)</f>
        <v>1829 Т</v>
      </c>
      <c r="F633" s="79"/>
      <c r="G633" s="79" t="s">
        <v>1331</v>
      </c>
      <c r="H633" s="79" t="s">
        <v>1332</v>
      </c>
      <c r="I633" s="19" t="s">
        <v>1333</v>
      </c>
      <c r="J633" s="62" t="s">
        <v>116</v>
      </c>
      <c r="K633" s="19" t="s">
        <v>406</v>
      </c>
      <c r="L633" s="19"/>
      <c r="M633" s="19" t="s">
        <v>246</v>
      </c>
      <c r="N633" s="19" t="s">
        <v>117</v>
      </c>
      <c r="O633" s="62" t="s">
        <v>407</v>
      </c>
      <c r="P633" s="19" t="s">
        <v>128</v>
      </c>
      <c r="Q633" s="62" t="s">
        <v>120</v>
      </c>
      <c r="R633" s="62" t="s">
        <v>117</v>
      </c>
      <c r="S633" s="19" t="s">
        <v>1201</v>
      </c>
      <c r="T633" s="62" t="s">
        <v>409</v>
      </c>
      <c r="U633" s="19">
        <v>60</v>
      </c>
      <c r="V633" s="62" t="s">
        <v>410</v>
      </c>
      <c r="W633" s="19"/>
      <c r="X633" s="19"/>
      <c r="Y633" s="62"/>
      <c r="Z633" s="19" t="s">
        <v>246</v>
      </c>
      <c r="AA633" s="62">
        <v>90</v>
      </c>
      <c r="AB633" s="62">
        <v>10</v>
      </c>
      <c r="AC633" s="62" t="s">
        <v>525</v>
      </c>
      <c r="AD633" s="96" t="s">
        <v>123</v>
      </c>
      <c r="AE633" s="84">
        <v>2.5</v>
      </c>
      <c r="AF633" s="84">
        <v>294250</v>
      </c>
      <c r="AG633" s="85">
        <f t="shared" si="20"/>
        <v>735625</v>
      </c>
      <c r="AH633" s="86">
        <f t="shared" si="21"/>
        <v>823900.00000000012</v>
      </c>
      <c r="AI633" s="110"/>
      <c r="AJ633" s="110"/>
      <c r="AK633" s="110"/>
      <c r="AL633" s="110" t="s">
        <v>124</v>
      </c>
      <c r="AM633" s="85"/>
      <c r="AN633" s="86"/>
      <c r="AO633" s="19" t="s">
        <v>1334</v>
      </c>
      <c r="AP633" s="62"/>
      <c r="AQ633" s="19"/>
      <c r="AR633" s="19"/>
      <c r="AS633" s="19"/>
      <c r="AT633" s="19"/>
      <c r="AU633" s="19"/>
      <c r="AV633" s="19"/>
      <c r="AW633" s="19"/>
      <c r="AX633" s="89" t="s">
        <v>141</v>
      </c>
      <c r="AY633" s="19"/>
      <c r="FQ633" s="1"/>
      <c r="FR633" s="1"/>
      <c r="FS633" s="1"/>
      <c r="FT633" s="1"/>
      <c r="FU633" s="1"/>
      <c r="FV633" s="1"/>
      <c r="FW633" s="1"/>
      <c r="FX633" s="1"/>
      <c r="FY633" s="1"/>
      <c r="FZ633" s="1"/>
      <c r="GA633" s="1"/>
      <c r="GB633" s="1"/>
      <c r="GC633" s="1"/>
      <c r="GD633" s="1"/>
      <c r="GE633" s="1"/>
      <c r="GF633" s="1"/>
      <c r="GG633" s="1"/>
    </row>
    <row r="634" spans="1:189" ht="12.95" customHeight="1" x14ac:dyDescent="0.25">
      <c r="A634" s="62" t="s">
        <v>129</v>
      </c>
      <c r="B634" s="62"/>
      <c r="C634" s="62">
        <v>210014331</v>
      </c>
      <c r="D634" s="62">
        <v>21102241</v>
      </c>
      <c r="E634" s="167" t="str">
        <f>VLOOKUP(D634:D1174,'[8]Plan Report'!$B$812:$C$1352,2,0)</f>
        <v>1830 Т</v>
      </c>
      <c r="F634" s="79"/>
      <c r="G634" s="79" t="s">
        <v>1335</v>
      </c>
      <c r="H634" s="79" t="s">
        <v>1332</v>
      </c>
      <c r="I634" s="19" t="s">
        <v>1336</v>
      </c>
      <c r="J634" s="62" t="s">
        <v>116</v>
      </c>
      <c r="K634" s="19" t="s">
        <v>406</v>
      </c>
      <c r="L634" s="19"/>
      <c r="M634" s="19" t="s">
        <v>246</v>
      </c>
      <c r="N634" s="19" t="s">
        <v>117</v>
      </c>
      <c r="O634" s="62" t="s">
        <v>407</v>
      </c>
      <c r="P634" s="19" t="s">
        <v>128</v>
      </c>
      <c r="Q634" s="62" t="s">
        <v>120</v>
      </c>
      <c r="R634" s="62" t="s">
        <v>117</v>
      </c>
      <c r="S634" s="19" t="s">
        <v>1201</v>
      </c>
      <c r="T634" s="62" t="s">
        <v>409</v>
      </c>
      <c r="U634" s="19">
        <v>60</v>
      </c>
      <c r="V634" s="62" t="s">
        <v>410</v>
      </c>
      <c r="W634" s="19"/>
      <c r="X634" s="19"/>
      <c r="Y634" s="62"/>
      <c r="Z634" s="19" t="s">
        <v>246</v>
      </c>
      <c r="AA634" s="62">
        <v>90</v>
      </c>
      <c r="AB634" s="62">
        <v>10</v>
      </c>
      <c r="AC634" s="62" t="s">
        <v>525</v>
      </c>
      <c r="AD634" s="96" t="s">
        <v>123</v>
      </c>
      <c r="AE634" s="84">
        <v>12</v>
      </c>
      <c r="AF634" s="84">
        <v>294250</v>
      </c>
      <c r="AG634" s="85">
        <f t="shared" si="20"/>
        <v>3531000</v>
      </c>
      <c r="AH634" s="86">
        <f t="shared" si="21"/>
        <v>3954720.0000000005</v>
      </c>
      <c r="AI634" s="110"/>
      <c r="AJ634" s="110"/>
      <c r="AK634" s="110"/>
      <c r="AL634" s="110" t="s">
        <v>124</v>
      </c>
      <c r="AM634" s="85"/>
      <c r="AN634" s="86"/>
      <c r="AO634" s="19" t="s">
        <v>1337</v>
      </c>
      <c r="AP634" s="62"/>
      <c r="AQ634" s="19"/>
      <c r="AR634" s="19"/>
      <c r="AS634" s="19"/>
      <c r="AT634" s="19"/>
      <c r="AU634" s="19"/>
      <c r="AV634" s="19"/>
      <c r="AW634" s="19"/>
      <c r="AX634" s="89" t="s">
        <v>141</v>
      </c>
      <c r="AY634" s="19"/>
      <c r="FQ634" s="1"/>
      <c r="FR634" s="1"/>
      <c r="FS634" s="1"/>
      <c r="FT634" s="1"/>
      <c r="FU634" s="1"/>
      <c r="FV634" s="1"/>
      <c r="FW634" s="1"/>
      <c r="FX634" s="1"/>
      <c r="FY634" s="1"/>
      <c r="FZ634" s="1"/>
      <c r="GA634" s="1"/>
      <c r="GB634" s="1"/>
      <c r="GC634" s="1"/>
      <c r="GD634" s="1"/>
      <c r="GE634" s="1"/>
      <c r="GF634" s="1"/>
      <c r="GG634" s="1"/>
    </row>
    <row r="635" spans="1:189" ht="12.95" customHeight="1" x14ac:dyDescent="0.25">
      <c r="A635" s="62" t="s">
        <v>129</v>
      </c>
      <c r="B635" s="62"/>
      <c r="C635" s="62">
        <v>210014334</v>
      </c>
      <c r="D635" s="62">
        <v>21102242</v>
      </c>
      <c r="E635" s="167" t="str">
        <f>VLOOKUP(D635:D1175,'[8]Plan Report'!$B$812:$C$1352,2,0)</f>
        <v>1831 Т</v>
      </c>
      <c r="F635" s="79"/>
      <c r="G635" s="79" t="s">
        <v>1338</v>
      </c>
      <c r="H635" s="79" t="s">
        <v>1332</v>
      </c>
      <c r="I635" s="19" t="s">
        <v>1339</v>
      </c>
      <c r="J635" s="62" t="s">
        <v>116</v>
      </c>
      <c r="K635" s="19" t="s">
        <v>406</v>
      </c>
      <c r="L635" s="19"/>
      <c r="M635" s="19" t="s">
        <v>246</v>
      </c>
      <c r="N635" s="19" t="s">
        <v>117</v>
      </c>
      <c r="O635" s="62" t="s">
        <v>407</v>
      </c>
      <c r="P635" s="19" t="s">
        <v>128</v>
      </c>
      <c r="Q635" s="62" t="s">
        <v>120</v>
      </c>
      <c r="R635" s="62" t="s">
        <v>117</v>
      </c>
      <c r="S635" s="19" t="s">
        <v>1201</v>
      </c>
      <c r="T635" s="62" t="s">
        <v>409</v>
      </c>
      <c r="U635" s="19">
        <v>60</v>
      </c>
      <c r="V635" s="62" t="s">
        <v>410</v>
      </c>
      <c r="W635" s="19"/>
      <c r="X635" s="19"/>
      <c r="Y635" s="62"/>
      <c r="Z635" s="19" t="s">
        <v>246</v>
      </c>
      <c r="AA635" s="62">
        <v>90</v>
      </c>
      <c r="AB635" s="62">
        <v>10</v>
      </c>
      <c r="AC635" s="62" t="s">
        <v>525</v>
      </c>
      <c r="AD635" s="96" t="s">
        <v>123</v>
      </c>
      <c r="AE635" s="84">
        <v>10</v>
      </c>
      <c r="AF635" s="84">
        <v>289850</v>
      </c>
      <c r="AG635" s="85">
        <f t="shared" si="20"/>
        <v>2898500</v>
      </c>
      <c r="AH635" s="86">
        <f t="shared" si="21"/>
        <v>3246320.0000000005</v>
      </c>
      <c r="AI635" s="110"/>
      <c r="AJ635" s="110"/>
      <c r="AK635" s="110"/>
      <c r="AL635" s="110" t="s">
        <v>124</v>
      </c>
      <c r="AM635" s="85"/>
      <c r="AN635" s="86"/>
      <c r="AO635" s="19" t="s">
        <v>1340</v>
      </c>
      <c r="AP635" s="62"/>
      <c r="AQ635" s="19"/>
      <c r="AR635" s="19"/>
      <c r="AS635" s="19"/>
      <c r="AT635" s="19"/>
      <c r="AU635" s="19"/>
      <c r="AV635" s="19"/>
      <c r="AW635" s="19"/>
      <c r="AX635" s="89" t="s">
        <v>141</v>
      </c>
      <c r="AY635" s="19"/>
      <c r="FQ635" s="1"/>
      <c r="FR635" s="1"/>
      <c r="FS635" s="1"/>
      <c r="FT635" s="1"/>
      <c r="FU635" s="1"/>
      <c r="FV635" s="1"/>
      <c r="FW635" s="1"/>
      <c r="FX635" s="1"/>
      <c r="FY635" s="1"/>
      <c r="FZ635" s="1"/>
      <c r="GA635" s="1"/>
      <c r="GB635" s="1"/>
      <c r="GC635" s="1"/>
      <c r="GD635" s="1"/>
      <c r="GE635" s="1"/>
      <c r="GF635" s="1"/>
      <c r="GG635" s="1"/>
    </row>
    <row r="636" spans="1:189" ht="12.95" customHeight="1" x14ac:dyDescent="0.25">
      <c r="A636" s="62" t="s">
        <v>129</v>
      </c>
      <c r="B636" s="62"/>
      <c r="C636" s="62">
        <v>210025577</v>
      </c>
      <c r="D636" s="62">
        <v>21102287</v>
      </c>
      <c r="E636" s="167" t="str">
        <f>VLOOKUP(D636:D1176,'[8]Plan Report'!$B$812:$C$1352,2,0)</f>
        <v>1842 Т</v>
      </c>
      <c r="F636" s="79"/>
      <c r="G636" s="79" t="s">
        <v>1341</v>
      </c>
      <c r="H636" s="79" t="s">
        <v>1342</v>
      </c>
      <c r="I636" s="19" t="s">
        <v>1343</v>
      </c>
      <c r="J636" s="62" t="s">
        <v>405</v>
      </c>
      <c r="K636" s="19" t="s">
        <v>406</v>
      </c>
      <c r="L636" s="19"/>
      <c r="M636" s="19" t="s">
        <v>246</v>
      </c>
      <c r="N636" s="19" t="s">
        <v>117</v>
      </c>
      <c r="O636" s="62" t="s">
        <v>407</v>
      </c>
      <c r="P636" s="19" t="s">
        <v>128</v>
      </c>
      <c r="Q636" s="62" t="s">
        <v>120</v>
      </c>
      <c r="R636" s="62" t="s">
        <v>117</v>
      </c>
      <c r="S636" s="19" t="s">
        <v>1201</v>
      </c>
      <c r="T636" s="62" t="s">
        <v>409</v>
      </c>
      <c r="U636" s="19">
        <v>60</v>
      </c>
      <c r="V636" s="62" t="s">
        <v>410</v>
      </c>
      <c r="W636" s="19"/>
      <c r="X636" s="19"/>
      <c r="Y636" s="62"/>
      <c r="Z636" s="19" t="s">
        <v>246</v>
      </c>
      <c r="AA636" s="62">
        <v>90</v>
      </c>
      <c r="AB636" s="62">
        <v>10</v>
      </c>
      <c r="AC636" s="62" t="s">
        <v>411</v>
      </c>
      <c r="AD636" s="96" t="s">
        <v>123</v>
      </c>
      <c r="AE636" s="84">
        <v>0.5</v>
      </c>
      <c r="AF636" s="84">
        <v>237358.05</v>
      </c>
      <c r="AG636" s="85">
        <f t="shared" si="20"/>
        <v>118679.02499999999</v>
      </c>
      <c r="AH636" s="86">
        <f t="shared" si="21"/>
        <v>132920.508</v>
      </c>
      <c r="AI636" s="110"/>
      <c r="AJ636" s="110"/>
      <c r="AK636" s="110"/>
      <c r="AL636" s="110" t="s">
        <v>124</v>
      </c>
      <c r="AM636" s="85"/>
      <c r="AN636" s="86"/>
      <c r="AO636" s="19" t="s">
        <v>1344</v>
      </c>
      <c r="AP636" s="62"/>
      <c r="AQ636" s="19"/>
      <c r="AR636" s="19"/>
      <c r="AS636" s="19"/>
      <c r="AT636" s="19"/>
      <c r="AU636" s="19"/>
      <c r="AV636" s="19"/>
      <c r="AW636" s="19"/>
      <c r="AX636" s="89" t="s">
        <v>141</v>
      </c>
      <c r="AY636" s="19"/>
      <c r="FQ636" s="1"/>
      <c r="FR636" s="1"/>
      <c r="FS636" s="1"/>
      <c r="FT636" s="1"/>
      <c r="FU636" s="1"/>
      <c r="FV636" s="1"/>
      <c r="FW636" s="1"/>
      <c r="FX636" s="1"/>
      <c r="FY636" s="1"/>
      <c r="FZ636" s="1"/>
      <c r="GA636" s="1"/>
      <c r="GB636" s="1"/>
      <c r="GC636" s="1"/>
      <c r="GD636" s="1"/>
      <c r="GE636" s="1"/>
      <c r="GF636" s="1"/>
      <c r="GG636" s="1"/>
    </row>
    <row r="637" spans="1:189" ht="12.95" customHeight="1" x14ac:dyDescent="0.25">
      <c r="A637" s="62" t="s">
        <v>129</v>
      </c>
      <c r="B637" s="62"/>
      <c r="C637" s="62">
        <v>210025578</v>
      </c>
      <c r="D637" s="62">
        <v>21102288</v>
      </c>
      <c r="E637" s="167" t="str">
        <f>VLOOKUP(D637:D1177,'[8]Plan Report'!$B$812:$C$1352,2,0)</f>
        <v>1843 Т</v>
      </c>
      <c r="F637" s="79"/>
      <c r="G637" s="79" t="s">
        <v>1345</v>
      </c>
      <c r="H637" s="79" t="s">
        <v>1342</v>
      </c>
      <c r="I637" s="19" t="s">
        <v>1346</v>
      </c>
      <c r="J637" s="62" t="s">
        <v>405</v>
      </c>
      <c r="K637" s="19" t="s">
        <v>406</v>
      </c>
      <c r="L637" s="19"/>
      <c r="M637" s="19" t="s">
        <v>246</v>
      </c>
      <c r="N637" s="19" t="s">
        <v>117</v>
      </c>
      <c r="O637" s="62" t="s">
        <v>407</v>
      </c>
      <c r="P637" s="19" t="s">
        <v>128</v>
      </c>
      <c r="Q637" s="62" t="s">
        <v>120</v>
      </c>
      <c r="R637" s="62" t="s">
        <v>117</v>
      </c>
      <c r="S637" s="19" t="s">
        <v>1201</v>
      </c>
      <c r="T637" s="62" t="s">
        <v>409</v>
      </c>
      <c r="U637" s="19">
        <v>60</v>
      </c>
      <c r="V637" s="62" t="s">
        <v>410</v>
      </c>
      <c r="W637" s="19"/>
      <c r="X637" s="19"/>
      <c r="Y637" s="62"/>
      <c r="Z637" s="19" t="s">
        <v>246</v>
      </c>
      <c r="AA637" s="62">
        <v>90</v>
      </c>
      <c r="AB637" s="62">
        <v>10</v>
      </c>
      <c r="AC637" s="62" t="s">
        <v>411</v>
      </c>
      <c r="AD637" s="96" t="s">
        <v>123</v>
      </c>
      <c r="AE637" s="84">
        <v>0.5</v>
      </c>
      <c r="AF637" s="84">
        <v>237358.05</v>
      </c>
      <c r="AG637" s="85">
        <f t="shared" si="20"/>
        <v>118679.02499999999</v>
      </c>
      <c r="AH637" s="86">
        <f t="shared" si="21"/>
        <v>132920.508</v>
      </c>
      <c r="AI637" s="110"/>
      <c r="AJ637" s="110"/>
      <c r="AK637" s="110"/>
      <c r="AL637" s="110" t="s">
        <v>124</v>
      </c>
      <c r="AM637" s="85"/>
      <c r="AN637" s="86"/>
      <c r="AO637" s="19" t="s">
        <v>1347</v>
      </c>
      <c r="AP637" s="62"/>
      <c r="AQ637" s="19"/>
      <c r="AR637" s="19"/>
      <c r="AS637" s="19"/>
      <c r="AT637" s="19"/>
      <c r="AU637" s="19"/>
      <c r="AV637" s="19"/>
      <c r="AW637" s="19"/>
      <c r="AX637" s="89" t="s">
        <v>141</v>
      </c>
      <c r="AY637" s="19"/>
      <c r="FQ637" s="1"/>
      <c r="FR637" s="1"/>
      <c r="FS637" s="1"/>
      <c r="FT637" s="1"/>
      <c r="FU637" s="1"/>
      <c r="FV637" s="1"/>
      <c r="FW637" s="1"/>
      <c r="FX637" s="1"/>
      <c r="FY637" s="1"/>
      <c r="FZ637" s="1"/>
      <c r="GA637" s="1"/>
      <c r="GB637" s="1"/>
      <c r="GC637" s="1"/>
      <c r="GD637" s="1"/>
      <c r="GE637" s="1"/>
      <c r="GF637" s="1"/>
      <c r="GG637" s="1"/>
    </row>
    <row r="638" spans="1:189" ht="12.95" customHeight="1" x14ac:dyDescent="0.25">
      <c r="A638" s="62" t="s">
        <v>129</v>
      </c>
      <c r="B638" s="62"/>
      <c r="C638" s="62">
        <v>210025579</v>
      </c>
      <c r="D638" s="62">
        <v>21102289</v>
      </c>
      <c r="E638" s="167" t="str">
        <f>VLOOKUP(D638:D1178,'[8]Plan Report'!$B$812:$C$1352,2,0)</f>
        <v>1844 Т</v>
      </c>
      <c r="F638" s="79"/>
      <c r="G638" s="79" t="s">
        <v>1345</v>
      </c>
      <c r="H638" s="79" t="s">
        <v>1342</v>
      </c>
      <c r="I638" s="19" t="s">
        <v>1346</v>
      </c>
      <c r="J638" s="62" t="s">
        <v>405</v>
      </c>
      <c r="K638" s="19" t="s">
        <v>406</v>
      </c>
      <c r="L638" s="19"/>
      <c r="M638" s="19" t="s">
        <v>246</v>
      </c>
      <c r="N638" s="19" t="s">
        <v>117</v>
      </c>
      <c r="O638" s="62" t="s">
        <v>407</v>
      </c>
      <c r="P638" s="19" t="s">
        <v>128</v>
      </c>
      <c r="Q638" s="62" t="s">
        <v>120</v>
      </c>
      <c r="R638" s="62" t="s">
        <v>117</v>
      </c>
      <c r="S638" s="19" t="s">
        <v>1201</v>
      </c>
      <c r="T638" s="62" t="s">
        <v>409</v>
      </c>
      <c r="U638" s="19">
        <v>60</v>
      </c>
      <c r="V638" s="62" t="s">
        <v>410</v>
      </c>
      <c r="W638" s="19"/>
      <c r="X638" s="19"/>
      <c r="Y638" s="62"/>
      <c r="Z638" s="19" t="s">
        <v>246</v>
      </c>
      <c r="AA638" s="62">
        <v>90</v>
      </c>
      <c r="AB638" s="62">
        <v>10</v>
      </c>
      <c r="AC638" s="62" t="s">
        <v>411</v>
      </c>
      <c r="AD638" s="96" t="s">
        <v>123</v>
      </c>
      <c r="AE638" s="84">
        <v>2.2999999999999998</v>
      </c>
      <c r="AF638" s="84">
        <v>244888.39</v>
      </c>
      <c r="AG638" s="85">
        <f t="shared" si="20"/>
        <v>563243.29700000002</v>
      </c>
      <c r="AH638" s="86">
        <f t="shared" si="21"/>
        <v>630832.49264000007</v>
      </c>
      <c r="AI638" s="110"/>
      <c r="AJ638" s="110"/>
      <c r="AK638" s="110"/>
      <c r="AL638" s="110" t="s">
        <v>124</v>
      </c>
      <c r="AM638" s="85"/>
      <c r="AN638" s="86"/>
      <c r="AO638" s="19" t="s">
        <v>1348</v>
      </c>
      <c r="AP638" s="62"/>
      <c r="AQ638" s="19"/>
      <c r="AR638" s="19"/>
      <c r="AS638" s="19"/>
      <c r="AT638" s="19"/>
      <c r="AU638" s="19"/>
      <c r="AV638" s="19"/>
      <c r="AW638" s="19"/>
      <c r="AX638" s="89" t="s">
        <v>141</v>
      </c>
      <c r="AY638" s="19"/>
      <c r="FQ638" s="1"/>
      <c r="FR638" s="1"/>
      <c r="FS638" s="1"/>
      <c r="FT638" s="1"/>
      <c r="FU638" s="1"/>
      <c r="FV638" s="1"/>
      <c r="FW638" s="1"/>
      <c r="FX638" s="1"/>
      <c r="FY638" s="1"/>
      <c r="FZ638" s="1"/>
      <c r="GA638" s="1"/>
      <c r="GB638" s="1"/>
      <c r="GC638" s="1"/>
      <c r="GD638" s="1"/>
      <c r="GE638" s="1"/>
      <c r="GF638" s="1"/>
      <c r="GG638" s="1"/>
    </row>
    <row r="639" spans="1:189" ht="12.95" customHeight="1" x14ac:dyDescent="0.25">
      <c r="A639" s="67" t="s">
        <v>129</v>
      </c>
      <c r="B639" s="67"/>
      <c r="C639" s="67">
        <v>250001110</v>
      </c>
      <c r="D639" s="19">
        <v>21102295</v>
      </c>
      <c r="E639" s="167" t="str">
        <f>VLOOKUP(D639:D1179,'[8]Plan Report'!$B$812:$C$1352,2,0)</f>
        <v>1850 Т</v>
      </c>
      <c r="F639" s="109"/>
      <c r="G639" s="109" t="s">
        <v>1349</v>
      </c>
      <c r="H639" s="109" t="s">
        <v>1350</v>
      </c>
      <c r="I639" s="19" t="s">
        <v>1351</v>
      </c>
      <c r="J639" s="19" t="s">
        <v>405</v>
      </c>
      <c r="K639" s="19" t="s">
        <v>406</v>
      </c>
      <c r="L639" s="68"/>
      <c r="M639" s="68" t="s">
        <v>246</v>
      </c>
      <c r="N639" s="68" t="s">
        <v>117</v>
      </c>
      <c r="O639" s="67" t="s">
        <v>407</v>
      </c>
      <c r="P639" s="68" t="s">
        <v>128</v>
      </c>
      <c r="Q639" s="67" t="s">
        <v>120</v>
      </c>
      <c r="R639" s="67" t="s">
        <v>117</v>
      </c>
      <c r="S639" s="68" t="s">
        <v>1201</v>
      </c>
      <c r="T639" s="67" t="s">
        <v>409</v>
      </c>
      <c r="U639" s="68">
        <v>60</v>
      </c>
      <c r="V639" s="67" t="s">
        <v>410</v>
      </c>
      <c r="W639" s="68"/>
      <c r="X639" s="68"/>
      <c r="Y639" s="67"/>
      <c r="Z639" s="68" t="s">
        <v>246</v>
      </c>
      <c r="AA639" s="67">
        <v>90</v>
      </c>
      <c r="AB639" s="67">
        <v>10</v>
      </c>
      <c r="AC639" s="67" t="s">
        <v>411</v>
      </c>
      <c r="AD639" s="126" t="s">
        <v>123</v>
      </c>
      <c r="AE639" s="84">
        <v>43</v>
      </c>
      <c r="AF639" s="84">
        <v>2415</v>
      </c>
      <c r="AG639" s="85">
        <f t="shared" si="20"/>
        <v>103845</v>
      </c>
      <c r="AH639" s="86">
        <f t="shared" si="21"/>
        <v>116306.40000000001</v>
      </c>
      <c r="AI639" s="110"/>
      <c r="AJ639" s="110"/>
      <c r="AK639" s="110"/>
      <c r="AL639" s="110" t="s">
        <v>124</v>
      </c>
      <c r="AM639" s="111"/>
      <c r="AN639" s="111"/>
      <c r="AO639" s="68" t="s">
        <v>1352</v>
      </c>
      <c r="AP639" s="67"/>
      <c r="AQ639" s="19"/>
      <c r="AR639" s="68"/>
      <c r="AS639" s="68"/>
      <c r="AT639" s="68"/>
      <c r="AU639" s="68"/>
      <c r="AV639" s="68"/>
      <c r="AW639" s="68"/>
      <c r="AX639" s="89" t="s">
        <v>141</v>
      </c>
      <c r="AY639" s="68"/>
      <c r="FQ639" s="1"/>
      <c r="FR639" s="1"/>
      <c r="FS639" s="1"/>
      <c r="FT639" s="1"/>
      <c r="FU639" s="1"/>
      <c r="FV639" s="1"/>
      <c r="FW639" s="1"/>
      <c r="FX639" s="1"/>
      <c r="FY639" s="1"/>
      <c r="FZ639" s="1"/>
      <c r="GA639" s="1"/>
      <c r="GB639" s="1"/>
      <c r="GC639" s="1"/>
      <c r="GD639" s="1"/>
      <c r="GE639" s="1"/>
      <c r="GF639" s="1"/>
      <c r="GG639" s="1"/>
    </row>
    <row r="640" spans="1:189" ht="12.95" customHeight="1" x14ac:dyDescent="0.25">
      <c r="A640" s="67" t="s">
        <v>129</v>
      </c>
      <c r="B640" s="67"/>
      <c r="C640" s="67">
        <v>210009678</v>
      </c>
      <c r="D640" s="19">
        <v>21102198</v>
      </c>
      <c r="E640" s="167" t="str">
        <f>VLOOKUP(D640:D1180,'[8]Plan Report'!$B$812:$C$1352,2,0)</f>
        <v>1856 Т</v>
      </c>
      <c r="F640" s="109"/>
      <c r="G640" s="109" t="s">
        <v>1353</v>
      </c>
      <c r="H640" s="109" t="s">
        <v>477</v>
      </c>
      <c r="I640" s="19" t="s">
        <v>1354</v>
      </c>
      <c r="J640" s="19" t="s">
        <v>116</v>
      </c>
      <c r="K640" s="19" t="s">
        <v>406</v>
      </c>
      <c r="L640" s="68"/>
      <c r="M640" s="68" t="s">
        <v>246</v>
      </c>
      <c r="N640" s="68" t="s">
        <v>117</v>
      </c>
      <c r="O640" s="67" t="s">
        <v>407</v>
      </c>
      <c r="P640" s="68" t="s">
        <v>128</v>
      </c>
      <c r="Q640" s="67" t="s">
        <v>120</v>
      </c>
      <c r="R640" s="67" t="s">
        <v>117</v>
      </c>
      <c r="S640" s="68" t="s">
        <v>1201</v>
      </c>
      <c r="T640" s="67" t="s">
        <v>409</v>
      </c>
      <c r="U640" s="68">
        <v>60</v>
      </c>
      <c r="V640" s="67" t="s">
        <v>410</v>
      </c>
      <c r="W640" s="68"/>
      <c r="X640" s="68"/>
      <c r="Y640" s="67"/>
      <c r="Z640" s="68" t="s">
        <v>246</v>
      </c>
      <c r="AA640" s="67">
        <v>90</v>
      </c>
      <c r="AB640" s="67">
        <v>10</v>
      </c>
      <c r="AC640" s="67" t="s">
        <v>411</v>
      </c>
      <c r="AD640" s="126" t="s">
        <v>123</v>
      </c>
      <c r="AE640" s="84">
        <v>190</v>
      </c>
      <c r="AF640" s="84">
        <v>2062.64</v>
      </c>
      <c r="AG640" s="85">
        <f t="shared" si="20"/>
        <v>391901.6</v>
      </c>
      <c r="AH640" s="86">
        <f t="shared" si="21"/>
        <v>438929.79200000002</v>
      </c>
      <c r="AI640" s="110"/>
      <c r="AJ640" s="110"/>
      <c r="AK640" s="110"/>
      <c r="AL640" s="110" t="s">
        <v>124</v>
      </c>
      <c r="AM640" s="111"/>
      <c r="AN640" s="111"/>
      <c r="AO640" s="68" t="s">
        <v>1355</v>
      </c>
      <c r="AP640" s="67"/>
      <c r="AQ640" s="19"/>
      <c r="AR640" s="68"/>
      <c r="AS640" s="68"/>
      <c r="AT640" s="68"/>
      <c r="AU640" s="68"/>
      <c r="AV640" s="68"/>
      <c r="AW640" s="68"/>
      <c r="AX640" s="89" t="s">
        <v>141</v>
      </c>
      <c r="AY640" s="68"/>
      <c r="FQ640" s="1"/>
      <c r="FR640" s="1"/>
      <c r="FS640" s="1"/>
      <c r="FT640" s="1"/>
      <c r="FU640" s="1"/>
      <c r="FV640" s="1"/>
      <c r="FW640" s="1"/>
      <c r="FX640" s="1"/>
      <c r="FY640" s="1"/>
      <c r="FZ640" s="1"/>
      <c r="GA640" s="1"/>
      <c r="GB640" s="1"/>
      <c r="GC640" s="1"/>
      <c r="GD640" s="1"/>
      <c r="GE640" s="1"/>
      <c r="GF640" s="1"/>
      <c r="GG640" s="1"/>
    </row>
    <row r="641" spans="1:189" ht="12.95" customHeight="1" x14ac:dyDescent="0.25">
      <c r="A641" s="67" t="s">
        <v>129</v>
      </c>
      <c r="B641" s="67"/>
      <c r="C641" s="67">
        <v>210009680</v>
      </c>
      <c r="D641" s="19">
        <v>21102199</v>
      </c>
      <c r="E641" s="167" t="str">
        <f>VLOOKUP(D641:D1181,'[8]Plan Report'!$B$812:$C$1352,2,0)</f>
        <v>1860 Т</v>
      </c>
      <c r="F641" s="109"/>
      <c r="G641" s="109" t="s">
        <v>1353</v>
      </c>
      <c r="H641" s="109" t="s">
        <v>477</v>
      </c>
      <c r="I641" s="19" t="s">
        <v>1354</v>
      </c>
      <c r="J641" s="19" t="s">
        <v>116</v>
      </c>
      <c r="K641" s="19" t="s">
        <v>406</v>
      </c>
      <c r="L641" s="68"/>
      <c r="M641" s="68" t="s">
        <v>246</v>
      </c>
      <c r="N641" s="68" t="s">
        <v>117</v>
      </c>
      <c r="O641" s="67" t="s">
        <v>407</v>
      </c>
      <c r="P641" s="68" t="s">
        <v>128</v>
      </c>
      <c r="Q641" s="67" t="s">
        <v>120</v>
      </c>
      <c r="R641" s="67" t="s">
        <v>117</v>
      </c>
      <c r="S641" s="68" t="s">
        <v>1201</v>
      </c>
      <c r="T641" s="67" t="s">
        <v>409</v>
      </c>
      <c r="U641" s="68">
        <v>60</v>
      </c>
      <c r="V641" s="67" t="s">
        <v>410</v>
      </c>
      <c r="W641" s="68"/>
      <c r="X641" s="68"/>
      <c r="Y641" s="67"/>
      <c r="Z641" s="68" t="s">
        <v>246</v>
      </c>
      <c r="AA641" s="67">
        <v>90</v>
      </c>
      <c r="AB641" s="67">
        <v>10</v>
      </c>
      <c r="AC641" s="67" t="s">
        <v>411</v>
      </c>
      <c r="AD641" s="126" t="s">
        <v>123</v>
      </c>
      <c r="AE641" s="84">
        <v>204</v>
      </c>
      <c r="AF641" s="84">
        <v>3171.14</v>
      </c>
      <c r="AG641" s="85">
        <f t="shared" si="20"/>
        <v>646912.55999999994</v>
      </c>
      <c r="AH641" s="86">
        <f t="shared" si="21"/>
        <v>724542.06720000005</v>
      </c>
      <c r="AI641" s="110"/>
      <c r="AJ641" s="110"/>
      <c r="AK641" s="110"/>
      <c r="AL641" s="110" t="s">
        <v>124</v>
      </c>
      <c r="AM641" s="111"/>
      <c r="AN641" s="111"/>
      <c r="AO641" s="68" t="s">
        <v>1356</v>
      </c>
      <c r="AP641" s="67"/>
      <c r="AQ641" s="19"/>
      <c r="AR641" s="68"/>
      <c r="AS641" s="68"/>
      <c r="AT641" s="68"/>
      <c r="AU641" s="68"/>
      <c r="AV641" s="68"/>
      <c r="AW641" s="68"/>
      <c r="AX641" s="89" t="s">
        <v>141</v>
      </c>
      <c r="AY641" s="68"/>
      <c r="FQ641" s="1"/>
      <c r="FR641" s="1"/>
      <c r="FS641" s="1"/>
      <c r="FT641" s="1"/>
      <c r="FU641" s="1"/>
      <c r="FV641" s="1"/>
      <c r="FW641" s="1"/>
      <c r="FX641" s="1"/>
      <c r="FY641" s="1"/>
      <c r="FZ641" s="1"/>
      <c r="GA641" s="1"/>
      <c r="GB641" s="1"/>
      <c r="GC641" s="1"/>
      <c r="GD641" s="1"/>
      <c r="GE641" s="1"/>
      <c r="GF641" s="1"/>
      <c r="GG641" s="1"/>
    </row>
    <row r="642" spans="1:189" ht="12.95" customHeight="1" x14ac:dyDescent="0.25">
      <c r="A642" s="67" t="s">
        <v>129</v>
      </c>
      <c r="B642" s="67"/>
      <c r="C642" s="67">
        <v>210009682</v>
      </c>
      <c r="D642" s="19">
        <v>21102200</v>
      </c>
      <c r="E642" s="167" t="str">
        <f>VLOOKUP(D642:D1182,'[8]Plan Report'!$B$812:$C$1352,2,0)</f>
        <v>1863 Т</v>
      </c>
      <c r="F642" s="109"/>
      <c r="G642" s="109" t="s">
        <v>1353</v>
      </c>
      <c r="H642" s="109" t="s">
        <v>477</v>
      </c>
      <c r="I642" s="19" t="s">
        <v>1354</v>
      </c>
      <c r="J642" s="19" t="s">
        <v>116</v>
      </c>
      <c r="K642" s="19" t="s">
        <v>406</v>
      </c>
      <c r="L642" s="68"/>
      <c r="M642" s="68" t="s">
        <v>246</v>
      </c>
      <c r="N642" s="68" t="s">
        <v>117</v>
      </c>
      <c r="O642" s="67" t="s">
        <v>407</v>
      </c>
      <c r="P642" s="68" t="s">
        <v>128</v>
      </c>
      <c r="Q642" s="67" t="s">
        <v>120</v>
      </c>
      <c r="R642" s="67" t="s">
        <v>117</v>
      </c>
      <c r="S642" s="68" t="s">
        <v>1201</v>
      </c>
      <c r="T642" s="67" t="s">
        <v>409</v>
      </c>
      <c r="U642" s="68">
        <v>60</v>
      </c>
      <c r="V642" s="67" t="s">
        <v>410</v>
      </c>
      <c r="W642" s="68"/>
      <c r="X642" s="68"/>
      <c r="Y642" s="67"/>
      <c r="Z642" s="68" t="s">
        <v>246</v>
      </c>
      <c r="AA642" s="67">
        <v>90</v>
      </c>
      <c r="AB642" s="67">
        <v>10</v>
      </c>
      <c r="AC642" s="67" t="s">
        <v>411</v>
      </c>
      <c r="AD642" s="126" t="s">
        <v>123</v>
      </c>
      <c r="AE642" s="84">
        <v>119</v>
      </c>
      <c r="AF642" s="84">
        <v>1299.22</v>
      </c>
      <c r="AG642" s="85">
        <f t="shared" si="20"/>
        <v>154607.18</v>
      </c>
      <c r="AH642" s="86">
        <f t="shared" si="21"/>
        <v>173160.0416</v>
      </c>
      <c r="AI642" s="110"/>
      <c r="AJ642" s="110"/>
      <c r="AK642" s="110"/>
      <c r="AL642" s="110" t="s">
        <v>124</v>
      </c>
      <c r="AM642" s="111"/>
      <c r="AN642" s="111"/>
      <c r="AO642" s="68" t="s">
        <v>1357</v>
      </c>
      <c r="AP642" s="67"/>
      <c r="AQ642" s="19"/>
      <c r="AR642" s="68"/>
      <c r="AS642" s="68"/>
      <c r="AT642" s="68"/>
      <c r="AU642" s="68"/>
      <c r="AV642" s="68"/>
      <c r="AW642" s="68"/>
      <c r="AX642" s="89" t="s">
        <v>141</v>
      </c>
      <c r="AY642" s="68"/>
      <c r="FQ642" s="1"/>
      <c r="FR642" s="1"/>
      <c r="FS642" s="1"/>
      <c r="FT642" s="1"/>
      <c r="FU642" s="1"/>
      <c r="FV642" s="1"/>
      <c r="FW642" s="1"/>
      <c r="FX642" s="1"/>
      <c r="FY642" s="1"/>
      <c r="FZ642" s="1"/>
      <c r="GA642" s="1"/>
      <c r="GB642" s="1"/>
      <c r="GC642" s="1"/>
      <c r="GD642" s="1"/>
      <c r="GE642" s="1"/>
      <c r="GF642" s="1"/>
      <c r="GG642" s="1"/>
    </row>
    <row r="643" spans="1:189" ht="12.95" customHeight="1" x14ac:dyDescent="0.25">
      <c r="A643" s="67" t="s">
        <v>129</v>
      </c>
      <c r="B643" s="67"/>
      <c r="C643" s="67">
        <v>210012992</v>
      </c>
      <c r="D643" s="19">
        <v>21102201</v>
      </c>
      <c r="E643" s="167" t="str">
        <f>VLOOKUP(D643:D1183,'[8]Plan Report'!$B$812:$C$1352,2,0)</f>
        <v>1867 Т</v>
      </c>
      <c r="F643" s="109"/>
      <c r="G643" s="109" t="s">
        <v>1353</v>
      </c>
      <c r="H643" s="109" t="s">
        <v>477</v>
      </c>
      <c r="I643" s="19" t="s">
        <v>1354</v>
      </c>
      <c r="J643" s="19" t="s">
        <v>116</v>
      </c>
      <c r="K643" s="19" t="s">
        <v>406</v>
      </c>
      <c r="L643" s="68"/>
      <c r="M643" s="68" t="s">
        <v>246</v>
      </c>
      <c r="N643" s="68" t="s">
        <v>117</v>
      </c>
      <c r="O643" s="67" t="s">
        <v>407</v>
      </c>
      <c r="P643" s="68" t="s">
        <v>128</v>
      </c>
      <c r="Q643" s="67" t="s">
        <v>120</v>
      </c>
      <c r="R643" s="67" t="s">
        <v>117</v>
      </c>
      <c r="S643" s="68" t="s">
        <v>1201</v>
      </c>
      <c r="T643" s="67" t="s">
        <v>409</v>
      </c>
      <c r="U643" s="68">
        <v>60</v>
      </c>
      <c r="V643" s="67" t="s">
        <v>410</v>
      </c>
      <c r="W643" s="68"/>
      <c r="X643" s="68"/>
      <c r="Y643" s="67"/>
      <c r="Z643" s="68" t="s">
        <v>246</v>
      </c>
      <c r="AA643" s="67">
        <v>90</v>
      </c>
      <c r="AB643" s="67">
        <v>10</v>
      </c>
      <c r="AC643" s="67" t="s">
        <v>411</v>
      </c>
      <c r="AD643" s="126" t="s">
        <v>123</v>
      </c>
      <c r="AE643" s="84">
        <v>187</v>
      </c>
      <c r="AF643" s="84">
        <v>305.35000000000002</v>
      </c>
      <c r="AG643" s="85">
        <f t="shared" si="20"/>
        <v>57100.450000000004</v>
      </c>
      <c r="AH643" s="86">
        <f t="shared" si="21"/>
        <v>63952.504000000008</v>
      </c>
      <c r="AI643" s="110"/>
      <c r="AJ643" s="110"/>
      <c r="AK643" s="110"/>
      <c r="AL643" s="110" t="s">
        <v>124</v>
      </c>
      <c r="AM643" s="111"/>
      <c r="AN643" s="111"/>
      <c r="AO643" s="68" t="s">
        <v>1358</v>
      </c>
      <c r="AP643" s="67"/>
      <c r="AQ643" s="19"/>
      <c r="AR643" s="68"/>
      <c r="AS643" s="68"/>
      <c r="AT643" s="68"/>
      <c r="AU643" s="68"/>
      <c r="AV643" s="68"/>
      <c r="AW643" s="68"/>
      <c r="AX643" s="89" t="s">
        <v>141</v>
      </c>
      <c r="AY643" s="68"/>
      <c r="FQ643" s="1"/>
      <c r="FR643" s="1"/>
      <c r="FS643" s="1"/>
      <c r="FT643" s="1"/>
      <c r="FU643" s="1"/>
      <c r="FV643" s="1"/>
      <c r="FW643" s="1"/>
      <c r="FX643" s="1"/>
      <c r="FY643" s="1"/>
      <c r="FZ643" s="1"/>
      <c r="GA643" s="1"/>
      <c r="GB643" s="1"/>
      <c r="GC643" s="1"/>
      <c r="GD643" s="1"/>
      <c r="GE643" s="1"/>
      <c r="GF643" s="1"/>
      <c r="GG643" s="1"/>
    </row>
    <row r="644" spans="1:189" ht="12.95" customHeight="1" x14ac:dyDescent="0.25">
      <c r="A644" s="67" t="s">
        <v>129</v>
      </c>
      <c r="B644" s="67"/>
      <c r="C644" s="67">
        <v>210012996</v>
      </c>
      <c r="D644" s="19">
        <v>21102202</v>
      </c>
      <c r="E644" s="167" t="str">
        <f>VLOOKUP(D644:D1184,'[8]Plan Report'!$B$812:$C$1352,2,0)</f>
        <v>1857 Т</v>
      </c>
      <c r="F644" s="109"/>
      <c r="G644" s="109" t="s">
        <v>1353</v>
      </c>
      <c r="H644" s="109" t="s">
        <v>477</v>
      </c>
      <c r="I644" s="19" t="s">
        <v>1354</v>
      </c>
      <c r="J644" s="19" t="s">
        <v>116</v>
      </c>
      <c r="K644" s="19" t="s">
        <v>406</v>
      </c>
      <c r="L644" s="68"/>
      <c r="M644" s="68" t="s">
        <v>246</v>
      </c>
      <c r="N644" s="68" t="s">
        <v>117</v>
      </c>
      <c r="O644" s="67" t="s">
        <v>407</v>
      </c>
      <c r="P644" s="68" t="s">
        <v>128</v>
      </c>
      <c r="Q644" s="67" t="s">
        <v>120</v>
      </c>
      <c r="R644" s="67" t="s">
        <v>117</v>
      </c>
      <c r="S644" s="68" t="s">
        <v>1201</v>
      </c>
      <c r="T644" s="67" t="s">
        <v>409</v>
      </c>
      <c r="U644" s="68">
        <v>60</v>
      </c>
      <c r="V644" s="67" t="s">
        <v>410</v>
      </c>
      <c r="W644" s="68"/>
      <c r="X644" s="68"/>
      <c r="Y644" s="67"/>
      <c r="Z644" s="68" t="s">
        <v>246</v>
      </c>
      <c r="AA644" s="67">
        <v>90</v>
      </c>
      <c r="AB644" s="67">
        <v>10</v>
      </c>
      <c r="AC644" s="67" t="s">
        <v>411</v>
      </c>
      <c r="AD644" s="126" t="s">
        <v>123</v>
      </c>
      <c r="AE644" s="84">
        <v>270</v>
      </c>
      <c r="AF644" s="84">
        <v>10061.81</v>
      </c>
      <c r="AG644" s="85">
        <f t="shared" si="20"/>
        <v>2716688.6999999997</v>
      </c>
      <c r="AH644" s="86">
        <f t="shared" si="21"/>
        <v>3042691.344</v>
      </c>
      <c r="AI644" s="110"/>
      <c r="AJ644" s="110"/>
      <c r="AK644" s="110"/>
      <c r="AL644" s="110" t="s">
        <v>124</v>
      </c>
      <c r="AM644" s="111"/>
      <c r="AN644" s="111"/>
      <c r="AO644" s="68" t="s">
        <v>1359</v>
      </c>
      <c r="AP644" s="67"/>
      <c r="AQ644" s="19"/>
      <c r="AR644" s="68"/>
      <c r="AS644" s="68"/>
      <c r="AT644" s="68"/>
      <c r="AU644" s="68"/>
      <c r="AV644" s="68"/>
      <c r="AW644" s="68"/>
      <c r="AX644" s="89" t="s">
        <v>141</v>
      </c>
      <c r="AY644" s="68"/>
      <c r="FQ644" s="1"/>
      <c r="FR644" s="1"/>
      <c r="FS644" s="1"/>
      <c r="FT644" s="1"/>
      <c r="FU644" s="1"/>
      <c r="FV644" s="1"/>
      <c r="FW644" s="1"/>
      <c r="FX644" s="1"/>
      <c r="FY644" s="1"/>
      <c r="FZ644" s="1"/>
      <c r="GA644" s="1"/>
      <c r="GB644" s="1"/>
      <c r="GC644" s="1"/>
      <c r="GD644" s="1"/>
      <c r="GE644" s="1"/>
      <c r="GF644" s="1"/>
      <c r="GG644" s="1"/>
    </row>
    <row r="645" spans="1:189" ht="12.95" customHeight="1" x14ac:dyDescent="0.25">
      <c r="A645" s="67" t="s">
        <v>129</v>
      </c>
      <c r="B645" s="67"/>
      <c r="C645" s="67">
        <v>250001036</v>
      </c>
      <c r="D645" s="19">
        <v>21102203</v>
      </c>
      <c r="E645" s="167" t="str">
        <f>VLOOKUP(D645:D1185,'[8]Plan Report'!$B$812:$C$1352,2,0)</f>
        <v>1853 Т</v>
      </c>
      <c r="F645" s="109"/>
      <c r="G645" s="109" t="s">
        <v>1353</v>
      </c>
      <c r="H645" s="109" t="s">
        <v>477</v>
      </c>
      <c r="I645" s="19" t="s">
        <v>1354</v>
      </c>
      <c r="J645" s="19" t="s">
        <v>116</v>
      </c>
      <c r="K645" s="19" t="s">
        <v>406</v>
      </c>
      <c r="L645" s="68"/>
      <c r="M645" s="68" t="s">
        <v>246</v>
      </c>
      <c r="N645" s="68" t="s">
        <v>117</v>
      </c>
      <c r="O645" s="67" t="s">
        <v>407</v>
      </c>
      <c r="P645" s="68" t="s">
        <v>128</v>
      </c>
      <c r="Q645" s="67" t="s">
        <v>120</v>
      </c>
      <c r="R645" s="67" t="s">
        <v>117</v>
      </c>
      <c r="S645" s="68" t="s">
        <v>1201</v>
      </c>
      <c r="T645" s="67" t="s">
        <v>409</v>
      </c>
      <c r="U645" s="68">
        <v>60</v>
      </c>
      <c r="V645" s="67" t="s">
        <v>410</v>
      </c>
      <c r="W645" s="68"/>
      <c r="X645" s="68"/>
      <c r="Y645" s="67"/>
      <c r="Z645" s="68" t="s">
        <v>246</v>
      </c>
      <c r="AA645" s="67">
        <v>90</v>
      </c>
      <c r="AB645" s="67">
        <v>10</v>
      </c>
      <c r="AC645" s="67" t="s">
        <v>411</v>
      </c>
      <c r="AD645" s="126" t="s">
        <v>123</v>
      </c>
      <c r="AE645" s="84">
        <v>201</v>
      </c>
      <c r="AF645" s="84">
        <v>778.51</v>
      </c>
      <c r="AG645" s="85">
        <f t="shared" si="20"/>
        <v>156480.51</v>
      </c>
      <c r="AH645" s="86">
        <f t="shared" si="21"/>
        <v>175258.17120000004</v>
      </c>
      <c r="AI645" s="110"/>
      <c r="AJ645" s="110"/>
      <c r="AK645" s="110"/>
      <c r="AL645" s="110" t="s">
        <v>124</v>
      </c>
      <c r="AM645" s="111"/>
      <c r="AN645" s="111"/>
      <c r="AO645" s="68" t="s">
        <v>1360</v>
      </c>
      <c r="AP645" s="67"/>
      <c r="AQ645" s="19"/>
      <c r="AR645" s="68"/>
      <c r="AS645" s="68"/>
      <c r="AT645" s="68"/>
      <c r="AU645" s="68"/>
      <c r="AV645" s="68"/>
      <c r="AW645" s="68"/>
      <c r="AX645" s="89" t="s">
        <v>141</v>
      </c>
      <c r="AY645" s="68"/>
      <c r="FQ645" s="1"/>
      <c r="FR645" s="1"/>
      <c r="FS645" s="1"/>
      <c r="FT645" s="1"/>
      <c r="FU645" s="1"/>
      <c r="FV645" s="1"/>
      <c r="FW645" s="1"/>
      <c r="FX645" s="1"/>
      <c r="FY645" s="1"/>
      <c r="FZ645" s="1"/>
      <c r="GA645" s="1"/>
      <c r="GB645" s="1"/>
      <c r="GC645" s="1"/>
      <c r="GD645" s="1"/>
      <c r="GE645" s="1"/>
      <c r="GF645" s="1"/>
      <c r="GG645" s="1"/>
    </row>
    <row r="646" spans="1:189" ht="12.95" customHeight="1" x14ac:dyDescent="0.25">
      <c r="A646" s="67" t="s">
        <v>129</v>
      </c>
      <c r="B646" s="67"/>
      <c r="C646" s="67">
        <v>250001491</v>
      </c>
      <c r="D646" s="19">
        <v>21102204</v>
      </c>
      <c r="E646" s="167" t="str">
        <f>VLOOKUP(D646:D1186,'[8]Plan Report'!$B$812:$C$1352,2,0)</f>
        <v>1854 Т</v>
      </c>
      <c r="F646" s="109"/>
      <c r="G646" s="109" t="s">
        <v>1353</v>
      </c>
      <c r="H646" s="109" t="s">
        <v>477</v>
      </c>
      <c r="I646" s="19" t="s">
        <v>1354</v>
      </c>
      <c r="J646" s="19" t="s">
        <v>116</v>
      </c>
      <c r="K646" s="19" t="s">
        <v>406</v>
      </c>
      <c r="L646" s="68"/>
      <c r="M646" s="68" t="s">
        <v>246</v>
      </c>
      <c r="N646" s="68" t="s">
        <v>117</v>
      </c>
      <c r="O646" s="67" t="s">
        <v>407</v>
      </c>
      <c r="P646" s="68" t="s">
        <v>128</v>
      </c>
      <c r="Q646" s="67" t="s">
        <v>120</v>
      </c>
      <c r="R646" s="67" t="s">
        <v>117</v>
      </c>
      <c r="S646" s="68" t="s">
        <v>1201</v>
      </c>
      <c r="T646" s="67" t="s">
        <v>409</v>
      </c>
      <c r="U646" s="68">
        <v>60</v>
      </c>
      <c r="V646" s="67" t="s">
        <v>410</v>
      </c>
      <c r="W646" s="68"/>
      <c r="X646" s="68"/>
      <c r="Y646" s="67"/>
      <c r="Z646" s="68" t="s">
        <v>246</v>
      </c>
      <c r="AA646" s="67">
        <v>90</v>
      </c>
      <c r="AB646" s="67">
        <v>10</v>
      </c>
      <c r="AC646" s="67" t="s">
        <v>411</v>
      </c>
      <c r="AD646" s="126" t="s">
        <v>123</v>
      </c>
      <c r="AE646" s="84">
        <v>98</v>
      </c>
      <c r="AF646" s="84">
        <v>992.22</v>
      </c>
      <c r="AG646" s="85">
        <f t="shared" si="20"/>
        <v>97237.56</v>
      </c>
      <c r="AH646" s="86">
        <f t="shared" si="21"/>
        <v>108906.0672</v>
      </c>
      <c r="AI646" s="110"/>
      <c r="AJ646" s="110"/>
      <c r="AK646" s="110"/>
      <c r="AL646" s="110" t="s">
        <v>124</v>
      </c>
      <c r="AM646" s="111"/>
      <c r="AN646" s="111"/>
      <c r="AO646" s="68" t="s">
        <v>1361</v>
      </c>
      <c r="AP646" s="67"/>
      <c r="AQ646" s="19"/>
      <c r="AR646" s="68"/>
      <c r="AS646" s="68"/>
      <c r="AT646" s="68"/>
      <c r="AU646" s="68"/>
      <c r="AV646" s="68"/>
      <c r="AW646" s="68"/>
      <c r="AX646" s="89" t="s">
        <v>141</v>
      </c>
      <c r="AY646" s="68"/>
      <c r="FQ646" s="1"/>
      <c r="FR646" s="1"/>
      <c r="FS646" s="1"/>
      <c r="FT646" s="1"/>
      <c r="FU646" s="1"/>
      <c r="FV646" s="1"/>
      <c r="FW646" s="1"/>
      <c r="FX646" s="1"/>
      <c r="FY646" s="1"/>
      <c r="FZ646" s="1"/>
      <c r="GA646" s="1"/>
      <c r="GB646" s="1"/>
      <c r="GC646" s="1"/>
      <c r="GD646" s="1"/>
      <c r="GE646" s="1"/>
      <c r="GF646" s="1"/>
      <c r="GG646" s="1"/>
    </row>
    <row r="647" spans="1:189" ht="12.95" customHeight="1" x14ac:dyDescent="0.25">
      <c r="A647" s="67" t="s">
        <v>129</v>
      </c>
      <c r="B647" s="67"/>
      <c r="C647" s="67">
        <v>250001780</v>
      </c>
      <c r="D647" s="19">
        <v>21102205</v>
      </c>
      <c r="E647" s="167" t="str">
        <f>VLOOKUP(D647:D1187,'[8]Plan Report'!$B$812:$C$1352,2,0)</f>
        <v>1855 Т</v>
      </c>
      <c r="F647" s="109"/>
      <c r="G647" s="109" t="s">
        <v>1353</v>
      </c>
      <c r="H647" s="109" t="s">
        <v>477</v>
      </c>
      <c r="I647" s="19" t="s">
        <v>1354</v>
      </c>
      <c r="J647" s="19" t="s">
        <v>116</v>
      </c>
      <c r="K647" s="19" t="s">
        <v>406</v>
      </c>
      <c r="L647" s="68"/>
      <c r="M647" s="68" t="s">
        <v>246</v>
      </c>
      <c r="N647" s="68" t="s">
        <v>117</v>
      </c>
      <c r="O647" s="67" t="s">
        <v>407</v>
      </c>
      <c r="P647" s="68" t="s">
        <v>128</v>
      </c>
      <c r="Q647" s="67" t="s">
        <v>120</v>
      </c>
      <c r="R647" s="67" t="s">
        <v>117</v>
      </c>
      <c r="S647" s="68" t="s">
        <v>1201</v>
      </c>
      <c r="T647" s="67" t="s">
        <v>409</v>
      </c>
      <c r="U647" s="68">
        <v>60</v>
      </c>
      <c r="V647" s="67" t="s">
        <v>410</v>
      </c>
      <c r="W647" s="68"/>
      <c r="X647" s="68"/>
      <c r="Y647" s="67"/>
      <c r="Z647" s="68" t="s">
        <v>246</v>
      </c>
      <c r="AA647" s="67">
        <v>90</v>
      </c>
      <c r="AB647" s="67">
        <v>10</v>
      </c>
      <c r="AC647" s="67" t="s">
        <v>411</v>
      </c>
      <c r="AD647" s="126" t="s">
        <v>123</v>
      </c>
      <c r="AE647" s="84">
        <v>123</v>
      </c>
      <c r="AF647" s="84">
        <v>1498.69</v>
      </c>
      <c r="AG647" s="85">
        <f t="shared" si="20"/>
        <v>184338.87</v>
      </c>
      <c r="AH647" s="86">
        <f t="shared" si="21"/>
        <v>206459.5344</v>
      </c>
      <c r="AI647" s="110"/>
      <c r="AJ647" s="110"/>
      <c r="AK647" s="110"/>
      <c r="AL647" s="110" t="s">
        <v>124</v>
      </c>
      <c r="AM647" s="111"/>
      <c r="AN647" s="111"/>
      <c r="AO647" s="68" t="s">
        <v>1362</v>
      </c>
      <c r="AP647" s="67"/>
      <c r="AQ647" s="19"/>
      <c r="AR647" s="68"/>
      <c r="AS647" s="68"/>
      <c r="AT647" s="68"/>
      <c r="AU647" s="68"/>
      <c r="AV647" s="68"/>
      <c r="AW647" s="68"/>
      <c r="AX647" s="89" t="s">
        <v>141</v>
      </c>
      <c r="AY647" s="68"/>
      <c r="FQ647" s="1"/>
      <c r="FR647" s="1"/>
      <c r="FS647" s="1"/>
      <c r="FT647" s="1"/>
      <c r="FU647" s="1"/>
      <c r="FV647" s="1"/>
      <c r="FW647" s="1"/>
      <c r="FX647" s="1"/>
      <c r="FY647" s="1"/>
      <c r="FZ647" s="1"/>
      <c r="GA647" s="1"/>
      <c r="GB647" s="1"/>
      <c r="GC647" s="1"/>
      <c r="GD647" s="1"/>
      <c r="GE647" s="1"/>
      <c r="GF647" s="1"/>
      <c r="GG647" s="1"/>
    </row>
    <row r="648" spans="1:189" ht="12.95" customHeight="1" x14ac:dyDescent="0.25">
      <c r="A648" s="67" t="s">
        <v>129</v>
      </c>
      <c r="B648" s="67"/>
      <c r="C648" s="67">
        <v>250001782</v>
      </c>
      <c r="D648" s="19">
        <v>21102206</v>
      </c>
      <c r="E648" s="167" t="str">
        <f>VLOOKUP(D648:D1188,'[8]Plan Report'!$B$812:$C$1352,2,0)</f>
        <v>1858 Т</v>
      </c>
      <c r="F648" s="109"/>
      <c r="G648" s="109" t="s">
        <v>1353</v>
      </c>
      <c r="H648" s="109" t="s">
        <v>477</v>
      </c>
      <c r="I648" s="19" t="s">
        <v>1354</v>
      </c>
      <c r="J648" s="19" t="s">
        <v>116</v>
      </c>
      <c r="K648" s="19" t="s">
        <v>406</v>
      </c>
      <c r="L648" s="68"/>
      <c r="M648" s="68" t="s">
        <v>246</v>
      </c>
      <c r="N648" s="68" t="s">
        <v>117</v>
      </c>
      <c r="O648" s="67" t="s">
        <v>407</v>
      </c>
      <c r="P648" s="68" t="s">
        <v>128</v>
      </c>
      <c r="Q648" s="67" t="s">
        <v>120</v>
      </c>
      <c r="R648" s="67" t="s">
        <v>117</v>
      </c>
      <c r="S648" s="68" t="s">
        <v>1201</v>
      </c>
      <c r="T648" s="67" t="s">
        <v>409</v>
      </c>
      <c r="U648" s="68">
        <v>60</v>
      </c>
      <c r="V648" s="67" t="s">
        <v>410</v>
      </c>
      <c r="W648" s="68"/>
      <c r="X648" s="68"/>
      <c r="Y648" s="67"/>
      <c r="Z648" s="68" t="s">
        <v>246</v>
      </c>
      <c r="AA648" s="67">
        <v>90</v>
      </c>
      <c r="AB648" s="67">
        <v>10</v>
      </c>
      <c r="AC648" s="67" t="s">
        <v>411</v>
      </c>
      <c r="AD648" s="126" t="s">
        <v>123</v>
      </c>
      <c r="AE648" s="84">
        <v>133</v>
      </c>
      <c r="AF648" s="84">
        <v>3862.69</v>
      </c>
      <c r="AG648" s="85">
        <f t="shared" si="20"/>
        <v>513737.77</v>
      </c>
      <c r="AH648" s="86">
        <f t="shared" si="21"/>
        <v>575386.30240000004</v>
      </c>
      <c r="AI648" s="110"/>
      <c r="AJ648" s="110"/>
      <c r="AK648" s="110"/>
      <c r="AL648" s="110" t="s">
        <v>124</v>
      </c>
      <c r="AM648" s="111"/>
      <c r="AN648" s="111"/>
      <c r="AO648" s="68" t="s">
        <v>1363</v>
      </c>
      <c r="AP648" s="67"/>
      <c r="AQ648" s="19"/>
      <c r="AR648" s="68"/>
      <c r="AS648" s="68"/>
      <c r="AT648" s="68"/>
      <c r="AU648" s="68"/>
      <c r="AV648" s="68"/>
      <c r="AW648" s="68"/>
      <c r="AX648" s="89" t="s">
        <v>141</v>
      </c>
      <c r="AY648" s="68"/>
      <c r="FQ648" s="1"/>
      <c r="FR648" s="1"/>
      <c r="FS648" s="1"/>
      <c r="FT648" s="1"/>
      <c r="FU648" s="1"/>
      <c r="FV648" s="1"/>
      <c r="FW648" s="1"/>
      <c r="FX648" s="1"/>
      <c r="FY648" s="1"/>
      <c r="FZ648" s="1"/>
      <c r="GA648" s="1"/>
      <c r="GB648" s="1"/>
      <c r="GC648" s="1"/>
      <c r="GD648" s="1"/>
      <c r="GE648" s="1"/>
      <c r="GF648" s="1"/>
      <c r="GG648" s="1"/>
    </row>
    <row r="649" spans="1:189" ht="12.95" customHeight="1" x14ac:dyDescent="0.25">
      <c r="A649" s="67" t="s">
        <v>129</v>
      </c>
      <c r="B649" s="67"/>
      <c r="C649" s="67">
        <v>250003416</v>
      </c>
      <c r="D649" s="19">
        <v>21102207</v>
      </c>
      <c r="E649" s="167" t="str">
        <f>VLOOKUP(D649:D1189,'[8]Plan Report'!$B$812:$C$1352,2,0)</f>
        <v>1859 Т</v>
      </c>
      <c r="F649" s="109"/>
      <c r="G649" s="109" t="s">
        <v>1353</v>
      </c>
      <c r="H649" s="109" t="s">
        <v>477</v>
      </c>
      <c r="I649" s="19" t="s">
        <v>1354</v>
      </c>
      <c r="J649" s="19" t="s">
        <v>116</v>
      </c>
      <c r="K649" s="19" t="s">
        <v>406</v>
      </c>
      <c r="L649" s="68"/>
      <c r="M649" s="68" t="s">
        <v>246</v>
      </c>
      <c r="N649" s="68" t="s">
        <v>117</v>
      </c>
      <c r="O649" s="67" t="s">
        <v>407</v>
      </c>
      <c r="P649" s="68" t="s">
        <v>128</v>
      </c>
      <c r="Q649" s="67" t="s">
        <v>120</v>
      </c>
      <c r="R649" s="67" t="s">
        <v>117</v>
      </c>
      <c r="S649" s="68" t="s">
        <v>1201</v>
      </c>
      <c r="T649" s="67" t="s">
        <v>409</v>
      </c>
      <c r="U649" s="68">
        <v>60</v>
      </c>
      <c r="V649" s="67" t="s">
        <v>410</v>
      </c>
      <c r="W649" s="68"/>
      <c r="X649" s="68"/>
      <c r="Y649" s="67"/>
      <c r="Z649" s="68" t="s">
        <v>246</v>
      </c>
      <c r="AA649" s="67">
        <v>90</v>
      </c>
      <c r="AB649" s="67">
        <v>10</v>
      </c>
      <c r="AC649" s="67" t="s">
        <v>411</v>
      </c>
      <c r="AD649" s="126" t="s">
        <v>123</v>
      </c>
      <c r="AE649" s="84">
        <v>42</v>
      </c>
      <c r="AF649" s="84">
        <v>522.80999999999995</v>
      </c>
      <c r="AG649" s="85">
        <f t="shared" si="20"/>
        <v>21958.019999999997</v>
      </c>
      <c r="AH649" s="86">
        <f t="shared" si="21"/>
        <v>24592.982399999997</v>
      </c>
      <c r="AI649" s="110"/>
      <c r="AJ649" s="110"/>
      <c r="AK649" s="110"/>
      <c r="AL649" s="110" t="s">
        <v>124</v>
      </c>
      <c r="AM649" s="111"/>
      <c r="AN649" s="111"/>
      <c r="AO649" s="68" t="s">
        <v>1364</v>
      </c>
      <c r="AP649" s="67"/>
      <c r="AQ649" s="19"/>
      <c r="AR649" s="68"/>
      <c r="AS649" s="68"/>
      <c r="AT649" s="68"/>
      <c r="AU649" s="68"/>
      <c r="AV649" s="68"/>
      <c r="AW649" s="68"/>
      <c r="AX649" s="89" t="s">
        <v>141</v>
      </c>
      <c r="AY649" s="68"/>
      <c r="FQ649" s="1"/>
      <c r="FR649" s="1"/>
      <c r="FS649" s="1"/>
      <c r="FT649" s="1"/>
      <c r="FU649" s="1"/>
      <c r="FV649" s="1"/>
      <c r="FW649" s="1"/>
      <c r="FX649" s="1"/>
      <c r="FY649" s="1"/>
      <c r="FZ649" s="1"/>
      <c r="GA649" s="1"/>
      <c r="GB649" s="1"/>
      <c r="GC649" s="1"/>
      <c r="GD649" s="1"/>
      <c r="GE649" s="1"/>
      <c r="GF649" s="1"/>
      <c r="GG649" s="1"/>
    </row>
    <row r="650" spans="1:189" ht="12.95" customHeight="1" x14ac:dyDescent="0.25">
      <c r="A650" s="67" t="s">
        <v>129</v>
      </c>
      <c r="B650" s="67"/>
      <c r="C650" s="67">
        <v>250003417</v>
      </c>
      <c r="D650" s="19">
        <v>21102208</v>
      </c>
      <c r="E650" s="167" t="str">
        <f>VLOOKUP(D650:D1190,'[8]Plan Report'!$B$812:$C$1352,2,0)</f>
        <v>1861 Т</v>
      </c>
      <c r="F650" s="109"/>
      <c r="G650" s="109" t="s">
        <v>1353</v>
      </c>
      <c r="H650" s="109" t="s">
        <v>477</v>
      </c>
      <c r="I650" s="19" t="s">
        <v>1354</v>
      </c>
      <c r="J650" s="19" t="s">
        <v>116</v>
      </c>
      <c r="K650" s="19" t="s">
        <v>406</v>
      </c>
      <c r="L650" s="68"/>
      <c r="M650" s="68" t="s">
        <v>246</v>
      </c>
      <c r="N650" s="68" t="s">
        <v>117</v>
      </c>
      <c r="O650" s="67" t="s">
        <v>407</v>
      </c>
      <c r="P650" s="68" t="s">
        <v>128</v>
      </c>
      <c r="Q650" s="67" t="s">
        <v>120</v>
      </c>
      <c r="R650" s="67" t="s">
        <v>117</v>
      </c>
      <c r="S650" s="68" t="s">
        <v>1201</v>
      </c>
      <c r="T650" s="67" t="s">
        <v>409</v>
      </c>
      <c r="U650" s="68">
        <v>60</v>
      </c>
      <c r="V650" s="67" t="s">
        <v>410</v>
      </c>
      <c r="W650" s="68"/>
      <c r="X650" s="68"/>
      <c r="Y650" s="67"/>
      <c r="Z650" s="68" t="s">
        <v>246</v>
      </c>
      <c r="AA650" s="67">
        <v>90</v>
      </c>
      <c r="AB650" s="67">
        <v>10</v>
      </c>
      <c r="AC650" s="67" t="s">
        <v>411</v>
      </c>
      <c r="AD650" s="126" t="s">
        <v>123</v>
      </c>
      <c r="AE650" s="84">
        <v>57</v>
      </c>
      <c r="AF650" s="84">
        <v>684.91</v>
      </c>
      <c r="AG650" s="85">
        <f t="shared" si="20"/>
        <v>39039.869999999995</v>
      </c>
      <c r="AH650" s="86">
        <f t="shared" si="21"/>
        <v>43724.654399999999</v>
      </c>
      <c r="AI650" s="110"/>
      <c r="AJ650" s="110"/>
      <c r="AK650" s="110"/>
      <c r="AL650" s="110" t="s">
        <v>124</v>
      </c>
      <c r="AM650" s="111"/>
      <c r="AN650" s="111"/>
      <c r="AO650" s="68" t="s">
        <v>1365</v>
      </c>
      <c r="AP650" s="67"/>
      <c r="AQ650" s="19"/>
      <c r="AR650" s="68"/>
      <c r="AS650" s="68"/>
      <c r="AT650" s="68"/>
      <c r="AU650" s="68"/>
      <c r="AV650" s="68"/>
      <c r="AW650" s="68"/>
      <c r="AX650" s="89" t="s">
        <v>141</v>
      </c>
      <c r="AY650" s="68"/>
      <c r="FQ650" s="1"/>
      <c r="FR650" s="1"/>
      <c r="FS650" s="1"/>
      <c r="FT650" s="1"/>
      <c r="FU650" s="1"/>
      <c r="FV650" s="1"/>
      <c r="FW650" s="1"/>
      <c r="FX650" s="1"/>
      <c r="FY650" s="1"/>
      <c r="FZ650" s="1"/>
      <c r="GA650" s="1"/>
      <c r="GB650" s="1"/>
      <c r="GC650" s="1"/>
      <c r="GD650" s="1"/>
      <c r="GE650" s="1"/>
      <c r="GF650" s="1"/>
      <c r="GG650" s="1"/>
    </row>
    <row r="651" spans="1:189" ht="12.95" customHeight="1" x14ac:dyDescent="0.25">
      <c r="A651" s="67" t="s">
        <v>129</v>
      </c>
      <c r="B651" s="67"/>
      <c r="C651" s="67">
        <v>250003419</v>
      </c>
      <c r="D651" s="19">
        <v>21102209</v>
      </c>
      <c r="E651" s="167" t="str">
        <f>VLOOKUP(D651:D1191,'[8]Plan Report'!$B$812:$C$1352,2,0)</f>
        <v>1866 Т</v>
      </c>
      <c r="F651" s="109"/>
      <c r="G651" s="109" t="s">
        <v>1353</v>
      </c>
      <c r="H651" s="109" t="s">
        <v>477</v>
      </c>
      <c r="I651" s="19" t="s">
        <v>1354</v>
      </c>
      <c r="J651" s="19" t="s">
        <v>116</v>
      </c>
      <c r="K651" s="19" t="s">
        <v>406</v>
      </c>
      <c r="L651" s="68"/>
      <c r="M651" s="68" t="s">
        <v>246</v>
      </c>
      <c r="N651" s="68" t="s">
        <v>117</v>
      </c>
      <c r="O651" s="67" t="s">
        <v>407</v>
      </c>
      <c r="P651" s="68" t="s">
        <v>128</v>
      </c>
      <c r="Q651" s="67" t="s">
        <v>120</v>
      </c>
      <c r="R651" s="67" t="s">
        <v>117</v>
      </c>
      <c r="S651" s="68" t="s">
        <v>1201</v>
      </c>
      <c r="T651" s="67" t="s">
        <v>409</v>
      </c>
      <c r="U651" s="68">
        <v>60</v>
      </c>
      <c r="V651" s="67" t="s">
        <v>410</v>
      </c>
      <c r="W651" s="68"/>
      <c r="X651" s="68"/>
      <c r="Y651" s="67"/>
      <c r="Z651" s="68" t="s">
        <v>246</v>
      </c>
      <c r="AA651" s="67">
        <v>90</v>
      </c>
      <c r="AB651" s="67">
        <v>10</v>
      </c>
      <c r="AC651" s="67" t="s">
        <v>411</v>
      </c>
      <c r="AD651" s="126" t="s">
        <v>123</v>
      </c>
      <c r="AE651" s="84">
        <v>46</v>
      </c>
      <c r="AF651" s="84">
        <v>1133.93</v>
      </c>
      <c r="AG651" s="85">
        <f t="shared" si="20"/>
        <v>52160.780000000006</v>
      </c>
      <c r="AH651" s="86">
        <f t="shared" si="21"/>
        <v>58420.073600000011</v>
      </c>
      <c r="AI651" s="110"/>
      <c r="AJ651" s="110"/>
      <c r="AK651" s="110"/>
      <c r="AL651" s="110" t="s">
        <v>124</v>
      </c>
      <c r="AM651" s="111"/>
      <c r="AN651" s="111"/>
      <c r="AO651" s="68" t="s">
        <v>1366</v>
      </c>
      <c r="AP651" s="67"/>
      <c r="AQ651" s="19"/>
      <c r="AR651" s="68"/>
      <c r="AS651" s="68"/>
      <c r="AT651" s="68"/>
      <c r="AU651" s="68"/>
      <c r="AV651" s="68"/>
      <c r="AW651" s="68"/>
      <c r="AX651" s="89" t="s">
        <v>141</v>
      </c>
      <c r="AY651" s="68"/>
      <c r="FQ651" s="1"/>
      <c r="FR651" s="1"/>
      <c r="FS651" s="1"/>
      <c r="FT651" s="1"/>
      <c r="FU651" s="1"/>
      <c r="FV651" s="1"/>
      <c r="FW651" s="1"/>
      <c r="FX651" s="1"/>
      <c r="FY651" s="1"/>
      <c r="FZ651" s="1"/>
      <c r="GA651" s="1"/>
      <c r="GB651" s="1"/>
      <c r="GC651" s="1"/>
      <c r="GD651" s="1"/>
      <c r="GE651" s="1"/>
      <c r="GF651" s="1"/>
      <c r="GG651" s="1"/>
    </row>
    <row r="652" spans="1:189" ht="12.95" customHeight="1" x14ac:dyDescent="0.25">
      <c r="A652" s="67" t="s">
        <v>129</v>
      </c>
      <c r="B652" s="67"/>
      <c r="C652" s="67">
        <v>250003420</v>
      </c>
      <c r="D652" s="19">
        <v>21102210</v>
      </c>
      <c r="E652" s="167" t="str">
        <f>VLOOKUP(D652:D1192,'[8]Plan Report'!$B$812:$C$1352,2,0)</f>
        <v>1868 Т</v>
      </c>
      <c r="F652" s="109"/>
      <c r="G652" s="109" t="s">
        <v>1353</v>
      </c>
      <c r="H652" s="109" t="s">
        <v>477</v>
      </c>
      <c r="I652" s="19" t="s">
        <v>1354</v>
      </c>
      <c r="J652" s="19" t="s">
        <v>116</v>
      </c>
      <c r="K652" s="19" t="s">
        <v>406</v>
      </c>
      <c r="L652" s="68"/>
      <c r="M652" s="68" t="s">
        <v>246</v>
      </c>
      <c r="N652" s="68" t="s">
        <v>117</v>
      </c>
      <c r="O652" s="67" t="s">
        <v>407</v>
      </c>
      <c r="P652" s="68" t="s">
        <v>128</v>
      </c>
      <c r="Q652" s="67" t="s">
        <v>120</v>
      </c>
      <c r="R652" s="67" t="s">
        <v>117</v>
      </c>
      <c r="S652" s="68" t="s">
        <v>1201</v>
      </c>
      <c r="T652" s="67" t="s">
        <v>409</v>
      </c>
      <c r="U652" s="68">
        <v>60</v>
      </c>
      <c r="V652" s="67" t="s">
        <v>410</v>
      </c>
      <c r="W652" s="68"/>
      <c r="X652" s="68"/>
      <c r="Y652" s="67"/>
      <c r="Z652" s="68" t="s">
        <v>246</v>
      </c>
      <c r="AA652" s="67">
        <v>90</v>
      </c>
      <c r="AB652" s="67">
        <v>10</v>
      </c>
      <c r="AC652" s="67" t="s">
        <v>411</v>
      </c>
      <c r="AD652" s="126" t="s">
        <v>123</v>
      </c>
      <c r="AE652" s="84">
        <v>31</v>
      </c>
      <c r="AF652" s="84">
        <v>1538.97</v>
      </c>
      <c r="AG652" s="85">
        <f t="shared" si="20"/>
        <v>47708.07</v>
      </c>
      <c r="AH652" s="86">
        <f t="shared" si="21"/>
        <v>53433.038400000005</v>
      </c>
      <c r="AI652" s="110"/>
      <c r="AJ652" s="110"/>
      <c r="AK652" s="110"/>
      <c r="AL652" s="110" t="s">
        <v>124</v>
      </c>
      <c r="AM652" s="111"/>
      <c r="AN652" s="111"/>
      <c r="AO652" s="68" t="s">
        <v>1367</v>
      </c>
      <c r="AP652" s="67"/>
      <c r="AQ652" s="19"/>
      <c r="AR652" s="68"/>
      <c r="AS652" s="68"/>
      <c r="AT652" s="68"/>
      <c r="AU652" s="68"/>
      <c r="AV652" s="68"/>
      <c r="AW652" s="68"/>
      <c r="AX652" s="89" t="s">
        <v>141</v>
      </c>
      <c r="AY652" s="68"/>
      <c r="FQ652" s="1"/>
      <c r="FR652" s="1"/>
      <c r="FS652" s="1"/>
      <c r="FT652" s="1"/>
      <c r="FU652" s="1"/>
      <c r="FV652" s="1"/>
      <c r="FW652" s="1"/>
      <c r="FX652" s="1"/>
      <c r="FY652" s="1"/>
      <c r="FZ652" s="1"/>
      <c r="GA652" s="1"/>
      <c r="GB652" s="1"/>
      <c r="GC652" s="1"/>
      <c r="GD652" s="1"/>
      <c r="GE652" s="1"/>
      <c r="GF652" s="1"/>
      <c r="GG652" s="1"/>
    </row>
    <row r="653" spans="1:189" ht="12.95" customHeight="1" x14ac:dyDescent="0.25">
      <c r="A653" s="67" t="s">
        <v>129</v>
      </c>
      <c r="B653" s="67"/>
      <c r="C653" s="67">
        <v>250003545</v>
      </c>
      <c r="D653" s="19">
        <v>21102211</v>
      </c>
      <c r="E653" s="167" t="str">
        <f>VLOOKUP(D653:D1193,'[8]Plan Report'!$B$812:$C$1352,2,0)</f>
        <v>1862 Т</v>
      </c>
      <c r="F653" s="109"/>
      <c r="G653" s="109" t="s">
        <v>1353</v>
      </c>
      <c r="H653" s="109" t="s">
        <v>477</v>
      </c>
      <c r="I653" s="19" t="s">
        <v>1354</v>
      </c>
      <c r="J653" s="19" t="s">
        <v>116</v>
      </c>
      <c r="K653" s="19" t="s">
        <v>406</v>
      </c>
      <c r="L653" s="68"/>
      <c r="M653" s="68" t="s">
        <v>246</v>
      </c>
      <c r="N653" s="68" t="s">
        <v>117</v>
      </c>
      <c r="O653" s="67" t="s">
        <v>407</v>
      </c>
      <c r="P653" s="68" t="s">
        <v>128</v>
      </c>
      <c r="Q653" s="67" t="s">
        <v>120</v>
      </c>
      <c r="R653" s="67" t="s">
        <v>117</v>
      </c>
      <c r="S653" s="68" t="s">
        <v>1201</v>
      </c>
      <c r="T653" s="67" t="s">
        <v>409</v>
      </c>
      <c r="U653" s="68">
        <v>60</v>
      </c>
      <c r="V653" s="67" t="s">
        <v>410</v>
      </c>
      <c r="W653" s="68"/>
      <c r="X653" s="68"/>
      <c r="Y653" s="67"/>
      <c r="Z653" s="68" t="s">
        <v>246</v>
      </c>
      <c r="AA653" s="67">
        <v>90</v>
      </c>
      <c r="AB653" s="67">
        <v>10</v>
      </c>
      <c r="AC653" s="67" t="s">
        <v>411</v>
      </c>
      <c r="AD653" s="126" t="s">
        <v>123</v>
      </c>
      <c r="AE653" s="84">
        <v>15</v>
      </c>
      <c r="AF653" s="84">
        <v>2664.03</v>
      </c>
      <c r="AG653" s="85">
        <f t="shared" si="20"/>
        <v>39960.450000000004</v>
      </c>
      <c r="AH653" s="86">
        <f t="shared" si="21"/>
        <v>44755.704000000012</v>
      </c>
      <c r="AI653" s="110"/>
      <c r="AJ653" s="110"/>
      <c r="AK653" s="110"/>
      <c r="AL653" s="110" t="s">
        <v>124</v>
      </c>
      <c r="AM653" s="111"/>
      <c r="AN653" s="111"/>
      <c r="AO653" s="68" t="s">
        <v>1368</v>
      </c>
      <c r="AP653" s="67"/>
      <c r="AQ653" s="19"/>
      <c r="AR653" s="68"/>
      <c r="AS653" s="68"/>
      <c r="AT653" s="68"/>
      <c r="AU653" s="68"/>
      <c r="AV653" s="68"/>
      <c r="AW653" s="68"/>
      <c r="AX653" s="89" t="s">
        <v>141</v>
      </c>
      <c r="AY653" s="68"/>
      <c r="FQ653" s="1"/>
      <c r="FR653" s="1"/>
      <c r="FS653" s="1"/>
      <c r="FT653" s="1"/>
      <c r="FU653" s="1"/>
      <c r="FV653" s="1"/>
      <c r="FW653" s="1"/>
      <c r="FX653" s="1"/>
      <c r="FY653" s="1"/>
      <c r="FZ653" s="1"/>
      <c r="GA653" s="1"/>
      <c r="GB653" s="1"/>
      <c r="GC653" s="1"/>
      <c r="GD653" s="1"/>
      <c r="GE653" s="1"/>
      <c r="GF653" s="1"/>
      <c r="GG653" s="1"/>
    </row>
    <row r="654" spans="1:189" ht="12.95" customHeight="1" x14ac:dyDescent="0.25">
      <c r="A654" s="67" t="s">
        <v>129</v>
      </c>
      <c r="B654" s="67"/>
      <c r="C654" s="67">
        <v>250004116</v>
      </c>
      <c r="D654" s="19">
        <v>21102212</v>
      </c>
      <c r="E654" s="167" t="str">
        <f>VLOOKUP(D654:D1194,'[8]Plan Report'!$B$812:$C$1352,2,0)</f>
        <v>1864 Т</v>
      </c>
      <c r="F654" s="109"/>
      <c r="G654" s="109" t="s">
        <v>1353</v>
      </c>
      <c r="H654" s="109" t="s">
        <v>477</v>
      </c>
      <c r="I654" s="19" t="s">
        <v>1354</v>
      </c>
      <c r="J654" s="19" t="s">
        <v>116</v>
      </c>
      <c r="K654" s="19" t="s">
        <v>406</v>
      </c>
      <c r="L654" s="68"/>
      <c r="M654" s="68" t="s">
        <v>246</v>
      </c>
      <c r="N654" s="68" t="s">
        <v>117</v>
      </c>
      <c r="O654" s="67" t="s">
        <v>407</v>
      </c>
      <c r="P654" s="68" t="s">
        <v>128</v>
      </c>
      <c r="Q654" s="67" t="s">
        <v>120</v>
      </c>
      <c r="R654" s="67" t="s">
        <v>117</v>
      </c>
      <c r="S654" s="68" t="s">
        <v>1201</v>
      </c>
      <c r="T654" s="67" t="s">
        <v>409</v>
      </c>
      <c r="U654" s="68">
        <v>60</v>
      </c>
      <c r="V654" s="67" t="s">
        <v>410</v>
      </c>
      <c r="W654" s="68"/>
      <c r="X654" s="68"/>
      <c r="Y654" s="67"/>
      <c r="Z654" s="68" t="s">
        <v>246</v>
      </c>
      <c r="AA654" s="67">
        <v>90</v>
      </c>
      <c r="AB654" s="67">
        <v>10</v>
      </c>
      <c r="AC654" s="67" t="s">
        <v>411</v>
      </c>
      <c r="AD654" s="126" t="s">
        <v>123</v>
      </c>
      <c r="AE654" s="84">
        <v>53</v>
      </c>
      <c r="AF654" s="84">
        <v>4540</v>
      </c>
      <c r="AG654" s="85">
        <f t="shared" si="20"/>
        <v>240620</v>
      </c>
      <c r="AH654" s="86">
        <f t="shared" si="21"/>
        <v>269494.40000000002</v>
      </c>
      <c r="AI654" s="110"/>
      <c r="AJ654" s="110"/>
      <c r="AK654" s="110"/>
      <c r="AL654" s="110" t="s">
        <v>124</v>
      </c>
      <c r="AM654" s="111"/>
      <c r="AN654" s="111"/>
      <c r="AO654" s="68" t="s">
        <v>1369</v>
      </c>
      <c r="AP654" s="67"/>
      <c r="AQ654" s="19"/>
      <c r="AR654" s="68"/>
      <c r="AS654" s="68"/>
      <c r="AT654" s="68"/>
      <c r="AU654" s="68"/>
      <c r="AV654" s="68"/>
      <c r="AW654" s="68"/>
      <c r="AX654" s="89" t="s">
        <v>141</v>
      </c>
      <c r="AY654" s="68"/>
      <c r="FQ654" s="1"/>
      <c r="FR654" s="1"/>
      <c r="FS654" s="1"/>
      <c r="FT654" s="1"/>
      <c r="FU654" s="1"/>
      <c r="FV654" s="1"/>
      <c r="FW654" s="1"/>
      <c r="FX654" s="1"/>
      <c r="FY654" s="1"/>
      <c r="FZ654" s="1"/>
      <c r="GA654" s="1"/>
      <c r="GB654" s="1"/>
      <c r="GC654" s="1"/>
      <c r="GD654" s="1"/>
      <c r="GE654" s="1"/>
      <c r="GF654" s="1"/>
      <c r="GG654" s="1"/>
    </row>
    <row r="655" spans="1:189" ht="12.95" customHeight="1" x14ac:dyDescent="0.25">
      <c r="A655" s="67" t="s">
        <v>129</v>
      </c>
      <c r="B655" s="67"/>
      <c r="C655" s="67">
        <v>250004126</v>
      </c>
      <c r="D655" s="19">
        <v>21102213</v>
      </c>
      <c r="E655" s="167" t="str">
        <f>VLOOKUP(D655:D1195,'[8]Plan Report'!$B$812:$C$1352,2,0)</f>
        <v>1865 Т</v>
      </c>
      <c r="F655" s="109"/>
      <c r="G655" s="109" t="s">
        <v>1353</v>
      </c>
      <c r="H655" s="109" t="s">
        <v>477</v>
      </c>
      <c r="I655" s="19" t="s">
        <v>1354</v>
      </c>
      <c r="J655" s="19" t="s">
        <v>116</v>
      </c>
      <c r="K655" s="19" t="s">
        <v>406</v>
      </c>
      <c r="L655" s="68"/>
      <c r="M655" s="68" t="s">
        <v>246</v>
      </c>
      <c r="N655" s="68" t="s">
        <v>117</v>
      </c>
      <c r="O655" s="67" t="s">
        <v>407</v>
      </c>
      <c r="P655" s="68" t="s">
        <v>128</v>
      </c>
      <c r="Q655" s="67" t="s">
        <v>120</v>
      </c>
      <c r="R655" s="67" t="s">
        <v>117</v>
      </c>
      <c r="S655" s="68" t="s">
        <v>1201</v>
      </c>
      <c r="T655" s="67" t="s">
        <v>409</v>
      </c>
      <c r="U655" s="68">
        <v>60</v>
      </c>
      <c r="V655" s="67" t="s">
        <v>410</v>
      </c>
      <c r="W655" s="68"/>
      <c r="X655" s="68"/>
      <c r="Y655" s="67"/>
      <c r="Z655" s="68" t="s">
        <v>246</v>
      </c>
      <c r="AA655" s="67">
        <v>90</v>
      </c>
      <c r="AB655" s="67">
        <v>10</v>
      </c>
      <c r="AC655" s="67" t="s">
        <v>411</v>
      </c>
      <c r="AD655" s="126" t="s">
        <v>123</v>
      </c>
      <c r="AE655" s="84">
        <v>68</v>
      </c>
      <c r="AF655" s="84">
        <v>3476.84</v>
      </c>
      <c r="AG655" s="85">
        <f t="shared" si="20"/>
        <v>236425.12</v>
      </c>
      <c r="AH655" s="86">
        <f t="shared" si="21"/>
        <v>264796.13440000004</v>
      </c>
      <c r="AI655" s="110"/>
      <c r="AJ655" s="110"/>
      <c r="AK655" s="110"/>
      <c r="AL655" s="110" t="s">
        <v>124</v>
      </c>
      <c r="AM655" s="111"/>
      <c r="AN655" s="111"/>
      <c r="AO655" s="68" t="s">
        <v>1370</v>
      </c>
      <c r="AP655" s="67"/>
      <c r="AQ655" s="19"/>
      <c r="AR655" s="68"/>
      <c r="AS655" s="68"/>
      <c r="AT655" s="68"/>
      <c r="AU655" s="68"/>
      <c r="AV655" s="68"/>
      <c r="AW655" s="68"/>
      <c r="AX655" s="89" t="s">
        <v>141</v>
      </c>
      <c r="AY655" s="68"/>
      <c r="FQ655" s="1"/>
      <c r="FR655" s="1"/>
      <c r="FS655" s="1"/>
      <c r="FT655" s="1"/>
      <c r="FU655" s="1"/>
      <c r="FV655" s="1"/>
      <c r="FW655" s="1"/>
      <c r="FX655" s="1"/>
      <c r="FY655" s="1"/>
      <c r="FZ655" s="1"/>
      <c r="GA655" s="1"/>
      <c r="GB655" s="1"/>
      <c r="GC655" s="1"/>
      <c r="GD655" s="1"/>
      <c r="GE655" s="1"/>
      <c r="GF655" s="1"/>
      <c r="GG655" s="1"/>
    </row>
    <row r="656" spans="1:189" ht="12.95" customHeight="1" x14ac:dyDescent="0.25">
      <c r="A656" s="67" t="s">
        <v>129</v>
      </c>
      <c r="B656" s="67"/>
      <c r="C656" s="67">
        <v>270004031</v>
      </c>
      <c r="D656" s="19">
        <v>21102214</v>
      </c>
      <c r="E656" s="167" t="str">
        <f>VLOOKUP(D656:D1196,'[8]Plan Report'!$B$812:$C$1352,2,0)</f>
        <v>1852 Т</v>
      </c>
      <c r="F656" s="109"/>
      <c r="G656" s="109" t="s">
        <v>1353</v>
      </c>
      <c r="H656" s="109" t="s">
        <v>477</v>
      </c>
      <c r="I656" s="19" t="s">
        <v>1354</v>
      </c>
      <c r="J656" s="19" t="s">
        <v>116</v>
      </c>
      <c r="K656" s="19" t="s">
        <v>406</v>
      </c>
      <c r="L656" s="68"/>
      <c r="M656" s="68" t="s">
        <v>246</v>
      </c>
      <c r="N656" s="68" t="s">
        <v>117</v>
      </c>
      <c r="O656" s="67" t="s">
        <v>407</v>
      </c>
      <c r="P656" s="68" t="s">
        <v>128</v>
      </c>
      <c r="Q656" s="67" t="s">
        <v>120</v>
      </c>
      <c r="R656" s="67" t="s">
        <v>117</v>
      </c>
      <c r="S656" s="68" t="s">
        <v>1201</v>
      </c>
      <c r="T656" s="67" t="s">
        <v>409</v>
      </c>
      <c r="U656" s="68">
        <v>60</v>
      </c>
      <c r="V656" s="67" t="s">
        <v>410</v>
      </c>
      <c r="W656" s="68"/>
      <c r="X656" s="68"/>
      <c r="Y656" s="67"/>
      <c r="Z656" s="68" t="s">
        <v>246</v>
      </c>
      <c r="AA656" s="67">
        <v>90</v>
      </c>
      <c r="AB656" s="67">
        <v>10</v>
      </c>
      <c r="AC656" s="67" t="s">
        <v>411</v>
      </c>
      <c r="AD656" s="126" t="s">
        <v>123</v>
      </c>
      <c r="AE656" s="84">
        <v>65</v>
      </c>
      <c r="AF656" s="84">
        <v>2417.9899999999998</v>
      </c>
      <c r="AG656" s="85">
        <f t="shared" si="20"/>
        <v>157169.34999999998</v>
      </c>
      <c r="AH656" s="86">
        <f t="shared" si="21"/>
        <v>176029.67199999999</v>
      </c>
      <c r="AI656" s="110"/>
      <c r="AJ656" s="110"/>
      <c r="AK656" s="110"/>
      <c r="AL656" s="110" t="s">
        <v>124</v>
      </c>
      <c r="AM656" s="111"/>
      <c r="AN656" s="111"/>
      <c r="AO656" s="68" t="s">
        <v>1371</v>
      </c>
      <c r="AP656" s="67"/>
      <c r="AQ656" s="19"/>
      <c r="AR656" s="68"/>
      <c r="AS656" s="68"/>
      <c r="AT656" s="68"/>
      <c r="AU656" s="68"/>
      <c r="AV656" s="68"/>
      <c r="AW656" s="68"/>
      <c r="AX656" s="89" t="s">
        <v>141</v>
      </c>
      <c r="AY656" s="68"/>
      <c r="FQ656" s="1"/>
      <c r="FR656" s="1"/>
      <c r="FS656" s="1"/>
      <c r="FT656" s="1"/>
      <c r="FU656" s="1"/>
      <c r="FV656" s="1"/>
      <c r="FW656" s="1"/>
      <c r="FX656" s="1"/>
      <c r="FY656" s="1"/>
      <c r="FZ656" s="1"/>
      <c r="GA656" s="1"/>
      <c r="GB656" s="1"/>
      <c r="GC656" s="1"/>
      <c r="GD656" s="1"/>
      <c r="GE656" s="1"/>
      <c r="GF656" s="1"/>
      <c r="GG656" s="1"/>
    </row>
    <row r="657" spans="1:189" ht="12.95" customHeight="1" x14ac:dyDescent="0.25">
      <c r="A657" s="67" t="s">
        <v>129</v>
      </c>
      <c r="B657" s="67"/>
      <c r="C657" s="67">
        <v>250003181</v>
      </c>
      <c r="D657" s="19">
        <v>21102215</v>
      </c>
      <c r="E657" s="167" t="str">
        <f>VLOOKUP(D657:D1197,'[8]Plan Report'!$B$812:$C$1352,2,0)</f>
        <v>1869 Т</v>
      </c>
      <c r="F657" s="109"/>
      <c r="G657" s="109" t="s">
        <v>1372</v>
      </c>
      <c r="H657" s="109" t="s">
        <v>477</v>
      </c>
      <c r="I657" s="19" t="s">
        <v>1373</v>
      </c>
      <c r="J657" s="19" t="s">
        <v>116</v>
      </c>
      <c r="K657" s="19" t="s">
        <v>406</v>
      </c>
      <c r="L657" s="68"/>
      <c r="M657" s="68" t="s">
        <v>246</v>
      </c>
      <c r="N657" s="68" t="s">
        <v>117</v>
      </c>
      <c r="O657" s="67" t="s">
        <v>407</v>
      </c>
      <c r="P657" s="68" t="s">
        <v>128</v>
      </c>
      <c r="Q657" s="67" t="s">
        <v>120</v>
      </c>
      <c r="R657" s="67" t="s">
        <v>117</v>
      </c>
      <c r="S657" s="68" t="s">
        <v>1201</v>
      </c>
      <c r="T657" s="67" t="s">
        <v>409</v>
      </c>
      <c r="U657" s="68">
        <v>60</v>
      </c>
      <c r="V657" s="67" t="s">
        <v>410</v>
      </c>
      <c r="W657" s="68"/>
      <c r="X657" s="68"/>
      <c r="Y657" s="67"/>
      <c r="Z657" s="68" t="s">
        <v>246</v>
      </c>
      <c r="AA657" s="67">
        <v>90</v>
      </c>
      <c r="AB657" s="67">
        <v>10</v>
      </c>
      <c r="AC657" s="67" t="s">
        <v>411</v>
      </c>
      <c r="AD657" s="126" t="s">
        <v>123</v>
      </c>
      <c r="AE657" s="84">
        <v>41</v>
      </c>
      <c r="AF657" s="84">
        <v>1764.6</v>
      </c>
      <c r="AG657" s="85">
        <f t="shared" si="20"/>
        <v>72348.599999999991</v>
      </c>
      <c r="AH657" s="86">
        <f t="shared" si="21"/>
        <v>81030.432000000001</v>
      </c>
      <c r="AI657" s="110"/>
      <c r="AJ657" s="110"/>
      <c r="AK657" s="110"/>
      <c r="AL657" s="110" t="s">
        <v>124</v>
      </c>
      <c r="AM657" s="111"/>
      <c r="AN657" s="111"/>
      <c r="AO657" s="68" t="s">
        <v>1374</v>
      </c>
      <c r="AP657" s="67"/>
      <c r="AQ657" s="19"/>
      <c r="AR657" s="68"/>
      <c r="AS657" s="68"/>
      <c r="AT657" s="68"/>
      <c r="AU657" s="68"/>
      <c r="AV657" s="68"/>
      <c r="AW657" s="68"/>
      <c r="AX657" s="89" t="s">
        <v>141</v>
      </c>
      <c r="AY657" s="68"/>
      <c r="FQ657" s="1"/>
      <c r="FR657" s="1"/>
      <c r="FS657" s="1"/>
      <c r="FT657" s="1"/>
      <c r="FU657" s="1"/>
      <c r="FV657" s="1"/>
      <c r="FW657" s="1"/>
      <c r="FX657" s="1"/>
      <c r="FY657" s="1"/>
      <c r="FZ657" s="1"/>
      <c r="GA657" s="1"/>
      <c r="GB657" s="1"/>
      <c r="GC657" s="1"/>
      <c r="GD657" s="1"/>
      <c r="GE657" s="1"/>
      <c r="GF657" s="1"/>
      <c r="GG657" s="1"/>
    </row>
    <row r="658" spans="1:189" ht="12.95" customHeight="1" x14ac:dyDescent="0.25">
      <c r="A658" s="67" t="s">
        <v>129</v>
      </c>
      <c r="B658" s="67"/>
      <c r="C658" s="67">
        <v>250003182</v>
      </c>
      <c r="D658" s="19">
        <v>21102216</v>
      </c>
      <c r="E658" s="167" t="str">
        <f>VLOOKUP(D658:D1198,'[8]Plan Report'!$B$812:$C$1352,2,0)</f>
        <v>1870 Т</v>
      </c>
      <c r="F658" s="109"/>
      <c r="G658" s="109" t="s">
        <v>1372</v>
      </c>
      <c r="H658" s="109" t="s">
        <v>477</v>
      </c>
      <c r="I658" s="19" t="s">
        <v>1373</v>
      </c>
      <c r="J658" s="19" t="s">
        <v>116</v>
      </c>
      <c r="K658" s="19" t="s">
        <v>406</v>
      </c>
      <c r="L658" s="68"/>
      <c r="M658" s="68" t="s">
        <v>246</v>
      </c>
      <c r="N658" s="68" t="s">
        <v>117</v>
      </c>
      <c r="O658" s="67" t="s">
        <v>407</v>
      </c>
      <c r="P658" s="68" t="s">
        <v>128</v>
      </c>
      <c r="Q658" s="67" t="s">
        <v>120</v>
      </c>
      <c r="R658" s="67" t="s">
        <v>117</v>
      </c>
      <c r="S658" s="68" t="s">
        <v>1201</v>
      </c>
      <c r="T658" s="67" t="s">
        <v>409</v>
      </c>
      <c r="U658" s="68">
        <v>60</v>
      </c>
      <c r="V658" s="67" t="s">
        <v>410</v>
      </c>
      <c r="W658" s="68"/>
      <c r="X658" s="68"/>
      <c r="Y658" s="67"/>
      <c r="Z658" s="68" t="s">
        <v>246</v>
      </c>
      <c r="AA658" s="67">
        <v>90</v>
      </c>
      <c r="AB658" s="67">
        <v>10</v>
      </c>
      <c r="AC658" s="67" t="s">
        <v>411</v>
      </c>
      <c r="AD658" s="126" t="s">
        <v>123</v>
      </c>
      <c r="AE658" s="84">
        <v>41</v>
      </c>
      <c r="AF658" s="84">
        <v>2455.9</v>
      </c>
      <c r="AG658" s="85">
        <f t="shared" si="20"/>
        <v>100691.90000000001</v>
      </c>
      <c r="AH658" s="86">
        <f t="shared" si="21"/>
        <v>112774.92800000001</v>
      </c>
      <c r="AI658" s="110"/>
      <c r="AJ658" s="110"/>
      <c r="AK658" s="110"/>
      <c r="AL658" s="110" t="s">
        <v>124</v>
      </c>
      <c r="AM658" s="111"/>
      <c r="AN658" s="111"/>
      <c r="AO658" s="68" t="s">
        <v>1375</v>
      </c>
      <c r="AP658" s="67"/>
      <c r="AQ658" s="19"/>
      <c r="AR658" s="68"/>
      <c r="AS658" s="68"/>
      <c r="AT658" s="68"/>
      <c r="AU658" s="68"/>
      <c r="AV658" s="68"/>
      <c r="AW658" s="68"/>
      <c r="AX658" s="89" t="s">
        <v>141</v>
      </c>
      <c r="AY658" s="68"/>
      <c r="FQ658" s="1"/>
      <c r="FR658" s="1"/>
      <c r="FS658" s="1"/>
      <c r="FT658" s="1"/>
      <c r="FU658" s="1"/>
      <c r="FV658" s="1"/>
      <c r="FW658" s="1"/>
      <c r="FX658" s="1"/>
      <c r="FY658" s="1"/>
      <c r="FZ658" s="1"/>
      <c r="GA658" s="1"/>
      <c r="GB658" s="1"/>
      <c r="GC658" s="1"/>
      <c r="GD658" s="1"/>
      <c r="GE658" s="1"/>
      <c r="GF658" s="1"/>
      <c r="GG658" s="1"/>
    </row>
    <row r="659" spans="1:189" ht="12.95" customHeight="1" x14ac:dyDescent="0.25">
      <c r="A659" s="67" t="s">
        <v>129</v>
      </c>
      <c r="B659" s="67"/>
      <c r="C659" s="67">
        <v>250000148</v>
      </c>
      <c r="D659" s="19">
        <v>21102217</v>
      </c>
      <c r="E659" s="167" t="str">
        <f>VLOOKUP(D659:D1199,'[8]Plan Report'!$B$812:$C$1352,2,0)</f>
        <v>1871 Т</v>
      </c>
      <c r="F659" s="109"/>
      <c r="G659" s="109" t="s">
        <v>1376</v>
      </c>
      <c r="H659" s="109" t="s">
        <v>477</v>
      </c>
      <c r="I659" s="19" t="s">
        <v>1377</v>
      </c>
      <c r="J659" s="19" t="s">
        <v>116</v>
      </c>
      <c r="K659" s="19" t="s">
        <v>406</v>
      </c>
      <c r="L659" s="68"/>
      <c r="M659" s="68" t="s">
        <v>246</v>
      </c>
      <c r="N659" s="68" t="s">
        <v>117</v>
      </c>
      <c r="O659" s="67" t="s">
        <v>407</v>
      </c>
      <c r="P659" s="68" t="s">
        <v>128</v>
      </c>
      <c r="Q659" s="67" t="s">
        <v>120</v>
      </c>
      <c r="R659" s="67" t="s">
        <v>117</v>
      </c>
      <c r="S659" s="68" t="s">
        <v>1201</v>
      </c>
      <c r="T659" s="67" t="s">
        <v>409</v>
      </c>
      <c r="U659" s="68">
        <v>60</v>
      </c>
      <c r="V659" s="67" t="s">
        <v>410</v>
      </c>
      <c r="W659" s="68"/>
      <c r="X659" s="68"/>
      <c r="Y659" s="67"/>
      <c r="Z659" s="68" t="s">
        <v>246</v>
      </c>
      <c r="AA659" s="67">
        <v>90</v>
      </c>
      <c r="AB659" s="67">
        <v>10</v>
      </c>
      <c r="AC659" s="67" t="s">
        <v>411</v>
      </c>
      <c r="AD659" s="126" t="s">
        <v>123</v>
      </c>
      <c r="AE659" s="84">
        <v>60</v>
      </c>
      <c r="AF659" s="84">
        <v>3800</v>
      </c>
      <c r="AG659" s="85">
        <f t="shared" si="20"/>
        <v>228000</v>
      </c>
      <c r="AH659" s="86">
        <f t="shared" si="21"/>
        <v>255360.00000000003</v>
      </c>
      <c r="AI659" s="110"/>
      <c r="AJ659" s="110"/>
      <c r="AK659" s="110"/>
      <c r="AL659" s="110" t="s">
        <v>124</v>
      </c>
      <c r="AM659" s="111"/>
      <c r="AN659" s="111"/>
      <c r="AO659" s="68" t="s">
        <v>1378</v>
      </c>
      <c r="AP659" s="67"/>
      <c r="AQ659" s="19"/>
      <c r="AR659" s="68"/>
      <c r="AS659" s="68"/>
      <c r="AT659" s="68"/>
      <c r="AU659" s="68"/>
      <c r="AV659" s="68"/>
      <c r="AW659" s="68"/>
      <c r="AX659" s="89" t="s">
        <v>141</v>
      </c>
      <c r="AY659" s="68"/>
      <c r="FQ659" s="1"/>
      <c r="FR659" s="1"/>
      <c r="FS659" s="1"/>
      <c r="FT659" s="1"/>
      <c r="FU659" s="1"/>
      <c r="FV659" s="1"/>
      <c r="FW659" s="1"/>
      <c r="FX659" s="1"/>
      <c r="FY659" s="1"/>
      <c r="FZ659" s="1"/>
      <c r="GA659" s="1"/>
      <c r="GB659" s="1"/>
      <c r="GC659" s="1"/>
      <c r="GD659" s="1"/>
      <c r="GE659" s="1"/>
      <c r="GF659" s="1"/>
      <c r="GG659" s="1"/>
    </row>
    <row r="660" spans="1:189" ht="12.95" customHeight="1" x14ac:dyDescent="0.25">
      <c r="A660" s="67" t="s">
        <v>129</v>
      </c>
      <c r="B660" s="67"/>
      <c r="C660" s="67">
        <v>250000149</v>
      </c>
      <c r="D660" s="19">
        <v>21102218</v>
      </c>
      <c r="E660" s="167" t="str">
        <f>VLOOKUP(D660:D1200,'[8]Plan Report'!$B$812:$C$1352,2,0)</f>
        <v>1872 Т</v>
      </c>
      <c r="F660" s="109"/>
      <c r="G660" s="109" t="s">
        <v>1376</v>
      </c>
      <c r="H660" s="109" t="s">
        <v>477</v>
      </c>
      <c r="I660" s="19" t="s">
        <v>1377</v>
      </c>
      <c r="J660" s="19" t="s">
        <v>116</v>
      </c>
      <c r="K660" s="19" t="s">
        <v>406</v>
      </c>
      <c r="L660" s="68"/>
      <c r="M660" s="68" t="s">
        <v>246</v>
      </c>
      <c r="N660" s="68" t="s">
        <v>117</v>
      </c>
      <c r="O660" s="67" t="s">
        <v>407</v>
      </c>
      <c r="P660" s="68" t="s">
        <v>128</v>
      </c>
      <c r="Q660" s="67" t="s">
        <v>120</v>
      </c>
      <c r="R660" s="67" t="s">
        <v>117</v>
      </c>
      <c r="S660" s="68" t="s">
        <v>1201</v>
      </c>
      <c r="T660" s="67" t="s">
        <v>409</v>
      </c>
      <c r="U660" s="68">
        <v>60</v>
      </c>
      <c r="V660" s="67" t="s">
        <v>410</v>
      </c>
      <c r="W660" s="68"/>
      <c r="X660" s="68"/>
      <c r="Y660" s="67"/>
      <c r="Z660" s="68" t="s">
        <v>246</v>
      </c>
      <c r="AA660" s="67">
        <v>90</v>
      </c>
      <c r="AB660" s="67">
        <v>10</v>
      </c>
      <c r="AC660" s="67" t="s">
        <v>411</v>
      </c>
      <c r="AD660" s="126" t="s">
        <v>123</v>
      </c>
      <c r="AE660" s="84">
        <v>55</v>
      </c>
      <c r="AF660" s="84">
        <v>7650</v>
      </c>
      <c r="AG660" s="85">
        <f t="shared" si="20"/>
        <v>420750</v>
      </c>
      <c r="AH660" s="86">
        <f t="shared" si="21"/>
        <v>471240.00000000006</v>
      </c>
      <c r="AI660" s="110"/>
      <c r="AJ660" s="110"/>
      <c r="AK660" s="110"/>
      <c r="AL660" s="110" t="s">
        <v>124</v>
      </c>
      <c r="AM660" s="111"/>
      <c r="AN660" s="111"/>
      <c r="AO660" s="68" t="s">
        <v>1379</v>
      </c>
      <c r="AP660" s="67"/>
      <c r="AQ660" s="19"/>
      <c r="AR660" s="68"/>
      <c r="AS660" s="68"/>
      <c r="AT660" s="68"/>
      <c r="AU660" s="68"/>
      <c r="AV660" s="68"/>
      <c r="AW660" s="68"/>
      <c r="AX660" s="89" t="s">
        <v>141</v>
      </c>
      <c r="AY660" s="68"/>
      <c r="FQ660" s="1"/>
      <c r="FR660" s="1"/>
      <c r="FS660" s="1"/>
      <c r="FT660" s="1"/>
      <c r="FU660" s="1"/>
      <c r="FV660" s="1"/>
      <c r="FW660" s="1"/>
      <c r="FX660" s="1"/>
      <c r="FY660" s="1"/>
      <c r="FZ660" s="1"/>
      <c r="GA660" s="1"/>
      <c r="GB660" s="1"/>
      <c r="GC660" s="1"/>
      <c r="GD660" s="1"/>
      <c r="GE660" s="1"/>
      <c r="GF660" s="1"/>
      <c r="GG660" s="1"/>
    </row>
    <row r="661" spans="1:189" ht="12.95" customHeight="1" x14ac:dyDescent="0.25">
      <c r="A661" s="67" t="s">
        <v>129</v>
      </c>
      <c r="B661" s="67"/>
      <c r="C661" s="67">
        <v>250001911</v>
      </c>
      <c r="D661" s="19">
        <v>21102219</v>
      </c>
      <c r="E661" s="167" t="str">
        <f>VLOOKUP(D661:D1201,'[8]Plan Report'!$B$812:$C$1352,2,0)</f>
        <v>1873 Т</v>
      </c>
      <c r="F661" s="109"/>
      <c r="G661" s="109" t="s">
        <v>1376</v>
      </c>
      <c r="H661" s="109" t="s">
        <v>477</v>
      </c>
      <c r="I661" s="19" t="s">
        <v>1377</v>
      </c>
      <c r="J661" s="19" t="s">
        <v>116</v>
      </c>
      <c r="K661" s="19" t="s">
        <v>406</v>
      </c>
      <c r="L661" s="68"/>
      <c r="M661" s="68" t="s">
        <v>246</v>
      </c>
      <c r="N661" s="68" t="s">
        <v>117</v>
      </c>
      <c r="O661" s="67" t="s">
        <v>407</v>
      </c>
      <c r="P661" s="68" t="s">
        <v>128</v>
      </c>
      <c r="Q661" s="67" t="s">
        <v>120</v>
      </c>
      <c r="R661" s="67" t="s">
        <v>117</v>
      </c>
      <c r="S661" s="68" t="s">
        <v>1201</v>
      </c>
      <c r="T661" s="67" t="s">
        <v>409</v>
      </c>
      <c r="U661" s="68">
        <v>60</v>
      </c>
      <c r="V661" s="67" t="s">
        <v>410</v>
      </c>
      <c r="W661" s="68"/>
      <c r="X661" s="68"/>
      <c r="Y661" s="67"/>
      <c r="Z661" s="68" t="s">
        <v>246</v>
      </c>
      <c r="AA661" s="67">
        <v>90</v>
      </c>
      <c r="AB661" s="67">
        <v>10</v>
      </c>
      <c r="AC661" s="67" t="s">
        <v>411</v>
      </c>
      <c r="AD661" s="126" t="s">
        <v>123</v>
      </c>
      <c r="AE661" s="84">
        <v>24</v>
      </c>
      <c r="AF661" s="84">
        <v>4155.03</v>
      </c>
      <c r="AG661" s="85">
        <f t="shared" si="20"/>
        <v>99720.72</v>
      </c>
      <c r="AH661" s="86">
        <f t="shared" si="21"/>
        <v>111687.20640000001</v>
      </c>
      <c r="AI661" s="110"/>
      <c r="AJ661" s="110"/>
      <c r="AK661" s="110"/>
      <c r="AL661" s="110" t="s">
        <v>124</v>
      </c>
      <c r="AM661" s="111"/>
      <c r="AN661" s="111"/>
      <c r="AO661" s="68" t="s">
        <v>1380</v>
      </c>
      <c r="AP661" s="67"/>
      <c r="AQ661" s="19"/>
      <c r="AR661" s="68"/>
      <c r="AS661" s="68"/>
      <c r="AT661" s="68"/>
      <c r="AU661" s="68"/>
      <c r="AV661" s="68"/>
      <c r="AW661" s="68"/>
      <c r="AX661" s="89" t="s">
        <v>141</v>
      </c>
      <c r="AY661" s="68"/>
      <c r="FQ661" s="1"/>
      <c r="FR661" s="1"/>
      <c r="FS661" s="1"/>
      <c r="FT661" s="1"/>
      <c r="FU661" s="1"/>
      <c r="FV661" s="1"/>
      <c r="FW661" s="1"/>
      <c r="FX661" s="1"/>
      <c r="FY661" s="1"/>
      <c r="FZ661" s="1"/>
      <c r="GA661" s="1"/>
      <c r="GB661" s="1"/>
      <c r="GC661" s="1"/>
      <c r="GD661" s="1"/>
      <c r="GE661" s="1"/>
      <c r="GF661" s="1"/>
      <c r="GG661" s="1"/>
    </row>
    <row r="662" spans="1:189" ht="12.95" customHeight="1" x14ac:dyDescent="0.25">
      <c r="A662" s="67" t="s">
        <v>129</v>
      </c>
      <c r="B662" s="67"/>
      <c r="C662" s="67">
        <v>250001071</v>
      </c>
      <c r="D662" s="19">
        <v>21102293</v>
      </c>
      <c r="E662" s="167" t="str">
        <f>VLOOKUP(D662:D1202,'[8]Plan Report'!$B$812:$C$1352,2,0)</f>
        <v>1875 Т</v>
      </c>
      <c r="F662" s="109"/>
      <c r="G662" s="109" t="s">
        <v>1381</v>
      </c>
      <c r="H662" s="109" t="s">
        <v>1382</v>
      </c>
      <c r="I662" s="19" t="s">
        <v>1383</v>
      </c>
      <c r="J662" s="19" t="s">
        <v>405</v>
      </c>
      <c r="K662" s="19" t="s">
        <v>406</v>
      </c>
      <c r="L662" s="68"/>
      <c r="M662" s="68" t="s">
        <v>246</v>
      </c>
      <c r="N662" s="68" t="s">
        <v>117</v>
      </c>
      <c r="O662" s="67" t="s">
        <v>407</v>
      </c>
      <c r="P662" s="68" t="s">
        <v>128</v>
      </c>
      <c r="Q662" s="67" t="s">
        <v>120</v>
      </c>
      <c r="R662" s="67" t="s">
        <v>117</v>
      </c>
      <c r="S662" s="68" t="s">
        <v>1201</v>
      </c>
      <c r="T662" s="67" t="s">
        <v>409</v>
      </c>
      <c r="U662" s="68">
        <v>60</v>
      </c>
      <c r="V662" s="67" t="s">
        <v>410</v>
      </c>
      <c r="W662" s="68"/>
      <c r="X662" s="68"/>
      <c r="Y662" s="67"/>
      <c r="Z662" s="68" t="s">
        <v>246</v>
      </c>
      <c r="AA662" s="67">
        <v>90</v>
      </c>
      <c r="AB662" s="67">
        <v>10</v>
      </c>
      <c r="AC662" s="67" t="s">
        <v>428</v>
      </c>
      <c r="AD662" s="126" t="s">
        <v>123</v>
      </c>
      <c r="AE662" s="84">
        <v>108</v>
      </c>
      <c r="AF662" s="84">
        <v>7760.34</v>
      </c>
      <c r="AG662" s="85">
        <f t="shared" si="20"/>
        <v>838116.72</v>
      </c>
      <c r="AH662" s="86">
        <f t="shared" si="21"/>
        <v>938690.72640000004</v>
      </c>
      <c r="AI662" s="110"/>
      <c r="AJ662" s="110"/>
      <c r="AK662" s="110"/>
      <c r="AL662" s="110" t="s">
        <v>124</v>
      </c>
      <c r="AM662" s="111"/>
      <c r="AN662" s="111"/>
      <c r="AO662" s="68" t="s">
        <v>1384</v>
      </c>
      <c r="AP662" s="67"/>
      <c r="AQ662" s="19"/>
      <c r="AR662" s="68"/>
      <c r="AS662" s="68"/>
      <c r="AT662" s="68"/>
      <c r="AU662" s="68"/>
      <c r="AV662" s="68"/>
      <c r="AW662" s="68"/>
      <c r="AX662" s="89" t="s">
        <v>141</v>
      </c>
      <c r="AY662" s="68"/>
      <c r="FQ662" s="1"/>
      <c r="FR662" s="1"/>
      <c r="FS662" s="1"/>
      <c r="FT662" s="1"/>
      <c r="FU662" s="1"/>
      <c r="FV662" s="1"/>
      <c r="FW662" s="1"/>
      <c r="FX662" s="1"/>
      <c r="FY662" s="1"/>
      <c r="FZ662" s="1"/>
      <c r="GA662" s="1"/>
      <c r="GB662" s="1"/>
      <c r="GC662" s="1"/>
      <c r="GD662" s="1"/>
      <c r="GE662" s="1"/>
      <c r="GF662" s="1"/>
      <c r="GG662" s="1"/>
    </row>
    <row r="663" spans="1:189" ht="12.95" customHeight="1" x14ac:dyDescent="0.25">
      <c r="A663" s="67" t="s">
        <v>129</v>
      </c>
      <c r="B663" s="67"/>
      <c r="C663" s="67">
        <v>250000234</v>
      </c>
      <c r="D663" s="19">
        <v>21102283</v>
      </c>
      <c r="E663" s="167" t="str">
        <f>VLOOKUP(D663:D1203,'[8]Plan Report'!$B$812:$C$1352,2,0)</f>
        <v>1876 Т</v>
      </c>
      <c r="F663" s="109"/>
      <c r="G663" s="109" t="s">
        <v>1385</v>
      </c>
      <c r="H663" s="109" t="s">
        <v>1386</v>
      </c>
      <c r="I663" s="19" t="s">
        <v>1387</v>
      </c>
      <c r="J663" s="19" t="s">
        <v>405</v>
      </c>
      <c r="K663" s="19" t="s">
        <v>406</v>
      </c>
      <c r="L663" s="68"/>
      <c r="M663" s="68" t="s">
        <v>246</v>
      </c>
      <c r="N663" s="68" t="s">
        <v>117</v>
      </c>
      <c r="O663" s="67" t="s">
        <v>407</v>
      </c>
      <c r="P663" s="68" t="s">
        <v>128</v>
      </c>
      <c r="Q663" s="67" t="s">
        <v>120</v>
      </c>
      <c r="R663" s="67" t="s">
        <v>117</v>
      </c>
      <c r="S663" s="68" t="s">
        <v>1201</v>
      </c>
      <c r="T663" s="67" t="s">
        <v>409</v>
      </c>
      <c r="U663" s="68">
        <v>60</v>
      </c>
      <c r="V663" s="67" t="s">
        <v>410</v>
      </c>
      <c r="W663" s="68"/>
      <c r="X663" s="68"/>
      <c r="Y663" s="67"/>
      <c r="Z663" s="68" t="s">
        <v>246</v>
      </c>
      <c r="AA663" s="67">
        <v>90</v>
      </c>
      <c r="AB663" s="62">
        <v>10</v>
      </c>
      <c r="AC663" s="67" t="s">
        <v>411</v>
      </c>
      <c r="AD663" s="96" t="s">
        <v>123</v>
      </c>
      <c r="AE663" s="84">
        <v>270</v>
      </c>
      <c r="AF663" s="84">
        <v>2277</v>
      </c>
      <c r="AG663" s="85">
        <f t="shared" si="20"/>
        <v>614790</v>
      </c>
      <c r="AH663" s="86">
        <f t="shared" si="21"/>
        <v>688564.8</v>
      </c>
      <c r="AI663" s="110"/>
      <c r="AJ663" s="110"/>
      <c r="AK663" s="110"/>
      <c r="AL663" s="110" t="s">
        <v>124</v>
      </c>
      <c r="AM663" s="111"/>
      <c r="AN663" s="111"/>
      <c r="AO663" s="68" t="s">
        <v>1388</v>
      </c>
      <c r="AP663" s="67"/>
      <c r="AQ663" s="19"/>
      <c r="AR663" s="68"/>
      <c r="AS663" s="68"/>
      <c r="AT663" s="68"/>
      <c r="AU663" s="68"/>
      <c r="AV663" s="68"/>
      <c r="AW663" s="68"/>
      <c r="AX663" s="89" t="s">
        <v>141</v>
      </c>
      <c r="AY663" s="68"/>
      <c r="FQ663" s="1"/>
      <c r="FR663" s="1"/>
      <c r="FS663" s="1"/>
      <c r="FT663" s="1"/>
      <c r="FU663" s="1"/>
      <c r="FV663" s="1"/>
      <c r="FW663" s="1"/>
      <c r="FX663" s="1"/>
      <c r="FY663" s="1"/>
      <c r="FZ663" s="1"/>
      <c r="GA663" s="1"/>
      <c r="GB663" s="1"/>
      <c r="GC663" s="1"/>
      <c r="GD663" s="1"/>
      <c r="GE663" s="1"/>
      <c r="GF663" s="1"/>
      <c r="GG663" s="1"/>
    </row>
    <row r="664" spans="1:189" ht="12.95" customHeight="1" x14ac:dyDescent="0.25">
      <c r="A664" s="67" t="s">
        <v>129</v>
      </c>
      <c r="B664" s="67"/>
      <c r="C664" s="67">
        <v>250006529</v>
      </c>
      <c r="D664" s="19">
        <v>21102265</v>
      </c>
      <c r="E664" s="167" t="str">
        <f>VLOOKUP(D664:D1204,'[8]Plan Report'!$B$812:$C$1352,2,0)</f>
        <v>1877 Т</v>
      </c>
      <c r="F664" s="109"/>
      <c r="G664" s="109" t="s">
        <v>1389</v>
      </c>
      <c r="H664" s="109" t="s">
        <v>1390</v>
      </c>
      <c r="I664" s="19" t="s">
        <v>1391</v>
      </c>
      <c r="J664" s="19" t="s">
        <v>405</v>
      </c>
      <c r="K664" s="19" t="s">
        <v>406</v>
      </c>
      <c r="L664" s="68" t="s">
        <v>454</v>
      </c>
      <c r="M664" s="68" t="s">
        <v>82</v>
      </c>
      <c r="N664" s="68" t="s">
        <v>117</v>
      </c>
      <c r="O664" s="67" t="s">
        <v>407</v>
      </c>
      <c r="P664" s="68" t="s">
        <v>128</v>
      </c>
      <c r="Q664" s="67" t="s">
        <v>120</v>
      </c>
      <c r="R664" s="67" t="s">
        <v>117</v>
      </c>
      <c r="S664" s="68" t="s">
        <v>1201</v>
      </c>
      <c r="T664" s="67" t="s">
        <v>409</v>
      </c>
      <c r="U664" s="68">
        <v>60</v>
      </c>
      <c r="V664" s="67" t="s">
        <v>410</v>
      </c>
      <c r="W664" s="68"/>
      <c r="X664" s="68"/>
      <c r="Y664" s="67"/>
      <c r="Z664" s="68">
        <v>30</v>
      </c>
      <c r="AA664" s="67">
        <v>60</v>
      </c>
      <c r="AB664" s="62">
        <v>10</v>
      </c>
      <c r="AC664" s="67" t="s">
        <v>428</v>
      </c>
      <c r="AD664" s="96" t="s">
        <v>123</v>
      </c>
      <c r="AE664" s="84">
        <v>23</v>
      </c>
      <c r="AF664" s="84">
        <v>150000</v>
      </c>
      <c r="AG664" s="85">
        <f t="shared" si="20"/>
        <v>3450000</v>
      </c>
      <c r="AH664" s="86">
        <f t="shared" si="21"/>
        <v>3864000.0000000005</v>
      </c>
      <c r="AI664" s="110"/>
      <c r="AJ664" s="110"/>
      <c r="AK664" s="110"/>
      <c r="AL664" s="110" t="s">
        <v>124</v>
      </c>
      <c r="AM664" s="111"/>
      <c r="AN664" s="111"/>
      <c r="AO664" s="68" t="s">
        <v>1392</v>
      </c>
      <c r="AP664" s="67"/>
      <c r="AQ664" s="19"/>
      <c r="AR664" s="68"/>
      <c r="AS664" s="68"/>
      <c r="AT664" s="68"/>
      <c r="AU664" s="68"/>
      <c r="AV664" s="68"/>
      <c r="AW664" s="68"/>
      <c r="AX664" s="89" t="s">
        <v>141</v>
      </c>
      <c r="AY664" s="68"/>
      <c r="FQ664" s="1"/>
      <c r="FR664" s="1"/>
      <c r="FS664" s="1"/>
      <c r="FT664" s="1"/>
      <c r="FU664" s="1"/>
      <c r="FV664" s="1"/>
      <c r="FW664" s="1"/>
      <c r="FX664" s="1"/>
      <c r="FY664" s="1"/>
      <c r="FZ664" s="1"/>
      <c r="GA664" s="1"/>
      <c r="GB664" s="1"/>
      <c r="GC664" s="1"/>
      <c r="GD664" s="1"/>
      <c r="GE664" s="1"/>
      <c r="GF664" s="1"/>
      <c r="GG664" s="1"/>
    </row>
    <row r="665" spans="1:189" ht="12.95" customHeight="1" x14ac:dyDescent="0.25">
      <c r="A665" s="67" t="s">
        <v>129</v>
      </c>
      <c r="B665" s="67"/>
      <c r="C665" s="67">
        <v>250003580</v>
      </c>
      <c r="D665" s="19">
        <v>21102313</v>
      </c>
      <c r="E665" s="167" t="str">
        <f>VLOOKUP(D665:D1205,'[8]Plan Report'!$B$812:$C$1352,2,0)</f>
        <v>1881 Т</v>
      </c>
      <c r="F665" s="109"/>
      <c r="G665" s="109" t="s">
        <v>1393</v>
      </c>
      <c r="H665" s="109" t="s">
        <v>1104</v>
      </c>
      <c r="I665" s="19" t="s">
        <v>1394</v>
      </c>
      <c r="J665" s="19" t="s">
        <v>405</v>
      </c>
      <c r="K665" s="19" t="s">
        <v>406</v>
      </c>
      <c r="L665" s="68"/>
      <c r="M665" s="68" t="s">
        <v>246</v>
      </c>
      <c r="N665" s="68" t="s">
        <v>117</v>
      </c>
      <c r="O665" s="67" t="s">
        <v>407</v>
      </c>
      <c r="P665" s="68" t="s">
        <v>128</v>
      </c>
      <c r="Q665" s="67" t="s">
        <v>120</v>
      </c>
      <c r="R665" s="67" t="s">
        <v>117</v>
      </c>
      <c r="S665" s="68" t="s">
        <v>1201</v>
      </c>
      <c r="T665" s="67" t="s">
        <v>409</v>
      </c>
      <c r="U665" s="68">
        <v>60</v>
      </c>
      <c r="V665" s="67" t="s">
        <v>410</v>
      </c>
      <c r="W665" s="68"/>
      <c r="X665" s="68"/>
      <c r="Y665" s="67"/>
      <c r="Z665" s="68" t="s">
        <v>246</v>
      </c>
      <c r="AA665" s="67">
        <v>90</v>
      </c>
      <c r="AB665" s="62">
        <v>10</v>
      </c>
      <c r="AC665" s="67" t="s">
        <v>411</v>
      </c>
      <c r="AD665" s="96" t="s">
        <v>123</v>
      </c>
      <c r="AE665" s="84">
        <v>42</v>
      </c>
      <c r="AF665" s="84">
        <v>2625</v>
      </c>
      <c r="AG665" s="85">
        <f t="shared" si="20"/>
        <v>110250</v>
      </c>
      <c r="AH665" s="86">
        <f t="shared" si="21"/>
        <v>123480.00000000001</v>
      </c>
      <c r="AI665" s="110"/>
      <c r="AJ665" s="110"/>
      <c r="AK665" s="110"/>
      <c r="AL665" s="110" t="s">
        <v>124</v>
      </c>
      <c r="AM665" s="111"/>
      <c r="AN665" s="111"/>
      <c r="AO665" s="68" t="s">
        <v>1395</v>
      </c>
      <c r="AP665" s="67"/>
      <c r="AQ665" s="19"/>
      <c r="AR665" s="68"/>
      <c r="AS665" s="68"/>
      <c r="AT665" s="68"/>
      <c r="AU665" s="68"/>
      <c r="AV665" s="68"/>
      <c r="AW665" s="68"/>
      <c r="AX665" s="89" t="s">
        <v>141</v>
      </c>
      <c r="AY665" s="68"/>
      <c r="FQ665" s="1"/>
      <c r="FR665" s="1"/>
      <c r="FS665" s="1"/>
      <c r="FT665" s="1"/>
      <c r="FU665" s="1"/>
      <c r="FV665" s="1"/>
      <c r="FW665" s="1"/>
      <c r="FX665" s="1"/>
      <c r="FY665" s="1"/>
      <c r="FZ665" s="1"/>
      <c r="GA665" s="1"/>
      <c r="GB665" s="1"/>
      <c r="GC665" s="1"/>
      <c r="GD665" s="1"/>
      <c r="GE665" s="1"/>
      <c r="GF665" s="1"/>
      <c r="GG665" s="1"/>
    </row>
    <row r="666" spans="1:189" ht="12.95" customHeight="1" x14ac:dyDescent="0.25">
      <c r="A666" s="67" t="s">
        <v>129</v>
      </c>
      <c r="B666" s="67"/>
      <c r="C666" s="67">
        <v>210015443</v>
      </c>
      <c r="D666" s="19">
        <v>21102248</v>
      </c>
      <c r="E666" s="167" t="str">
        <f>VLOOKUP(D666:D1206,'[8]Plan Report'!$B$812:$C$1352,2,0)</f>
        <v>1885 Т</v>
      </c>
      <c r="F666" s="109"/>
      <c r="G666" s="109" t="s">
        <v>1396</v>
      </c>
      <c r="H666" s="109" t="s">
        <v>1397</v>
      </c>
      <c r="I666" s="19" t="s">
        <v>1398</v>
      </c>
      <c r="J666" s="19" t="s">
        <v>405</v>
      </c>
      <c r="K666" s="19" t="s">
        <v>406</v>
      </c>
      <c r="L666" s="68" t="s">
        <v>454</v>
      </c>
      <c r="M666" s="68" t="s">
        <v>82</v>
      </c>
      <c r="N666" s="68" t="s">
        <v>117</v>
      </c>
      <c r="O666" s="67" t="s">
        <v>407</v>
      </c>
      <c r="P666" s="68" t="s">
        <v>128</v>
      </c>
      <c r="Q666" s="67" t="s">
        <v>120</v>
      </c>
      <c r="R666" s="67" t="s">
        <v>117</v>
      </c>
      <c r="S666" s="68" t="s">
        <v>1201</v>
      </c>
      <c r="T666" s="67" t="s">
        <v>409</v>
      </c>
      <c r="U666" s="68">
        <v>60</v>
      </c>
      <c r="V666" s="67" t="s">
        <v>410</v>
      </c>
      <c r="W666" s="68"/>
      <c r="X666" s="68"/>
      <c r="Y666" s="67"/>
      <c r="Z666" s="68">
        <v>30</v>
      </c>
      <c r="AA666" s="67">
        <v>60</v>
      </c>
      <c r="AB666" s="62">
        <v>10</v>
      </c>
      <c r="AC666" s="67" t="s">
        <v>416</v>
      </c>
      <c r="AD666" s="96" t="s">
        <v>123</v>
      </c>
      <c r="AE666" s="84">
        <v>1.2</v>
      </c>
      <c r="AF666" s="84">
        <v>532</v>
      </c>
      <c r="AG666" s="85">
        <f t="shared" ref="AG666:AG728" si="22">AE666*AF666</f>
        <v>638.4</v>
      </c>
      <c r="AH666" s="86">
        <f t="shared" ref="AH666:AH728" si="23">AG666*1.12</f>
        <v>715.00800000000004</v>
      </c>
      <c r="AI666" s="110"/>
      <c r="AJ666" s="110"/>
      <c r="AK666" s="110"/>
      <c r="AL666" s="110" t="s">
        <v>124</v>
      </c>
      <c r="AM666" s="111"/>
      <c r="AN666" s="111"/>
      <c r="AO666" s="68" t="s">
        <v>1399</v>
      </c>
      <c r="AP666" s="67"/>
      <c r="AQ666" s="19"/>
      <c r="AR666" s="68"/>
      <c r="AS666" s="68"/>
      <c r="AT666" s="68"/>
      <c r="AU666" s="68"/>
      <c r="AV666" s="68"/>
      <c r="AW666" s="68"/>
      <c r="AX666" s="89" t="s">
        <v>141</v>
      </c>
      <c r="AY666" s="68"/>
      <c r="FQ666" s="1"/>
      <c r="FR666" s="1"/>
      <c r="FS666" s="1"/>
      <c r="FT666" s="1"/>
      <c r="FU666" s="1"/>
      <c r="FV666" s="1"/>
      <c r="FW666" s="1"/>
      <c r="FX666" s="1"/>
      <c r="FY666" s="1"/>
      <c r="FZ666" s="1"/>
      <c r="GA666" s="1"/>
      <c r="GB666" s="1"/>
      <c r="GC666" s="1"/>
      <c r="GD666" s="1"/>
      <c r="GE666" s="1"/>
      <c r="GF666" s="1"/>
      <c r="GG666" s="1"/>
    </row>
    <row r="667" spans="1:189" ht="12.95" customHeight="1" x14ac:dyDescent="0.25">
      <c r="A667" s="67" t="s">
        <v>129</v>
      </c>
      <c r="B667" s="67"/>
      <c r="C667" s="67">
        <v>220034652</v>
      </c>
      <c r="D667" s="19">
        <v>21102306</v>
      </c>
      <c r="E667" s="167" t="str">
        <f>VLOOKUP(D667:D1207,'[8]Plan Report'!$B$812:$C$1352,2,0)</f>
        <v>1888 Т</v>
      </c>
      <c r="F667" s="109"/>
      <c r="G667" s="109" t="s">
        <v>1400</v>
      </c>
      <c r="H667" s="109" t="s">
        <v>1401</v>
      </c>
      <c r="I667" s="19" t="s">
        <v>1402</v>
      </c>
      <c r="J667" s="19" t="s">
        <v>405</v>
      </c>
      <c r="K667" s="19" t="s">
        <v>406</v>
      </c>
      <c r="L667" s="68"/>
      <c r="M667" s="62" t="s">
        <v>246</v>
      </c>
      <c r="N667" s="68" t="s">
        <v>117</v>
      </c>
      <c r="O667" s="67" t="s">
        <v>407</v>
      </c>
      <c r="P667" s="68" t="s">
        <v>128</v>
      </c>
      <c r="Q667" s="67" t="s">
        <v>120</v>
      </c>
      <c r="R667" s="67" t="s">
        <v>117</v>
      </c>
      <c r="S667" s="68" t="s">
        <v>1201</v>
      </c>
      <c r="T667" s="67" t="s">
        <v>409</v>
      </c>
      <c r="U667" s="68">
        <v>60</v>
      </c>
      <c r="V667" s="67" t="s">
        <v>410</v>
      </c>
      <c r="W667" s="68"/>
      <c r="X667" s="68"/>
      <c r="Y667" s="67"/>
      <c r="Z667" s="68" t="s">
        <v>246</v>
      </c>
      <c r="AA667" s="67">
        <v>90</v>
      </c>
      <c r="AB667" s="62">
        <v>10</v>
      </c>
      <c r="AC667" s="67" t="s">
        <v>411</v>
      </c>
      <c r="AD667" s="96" t="s">
        <v>123</v>
      </c>
      <c r="AE667" s="84">
        <v>15</v>
      </c>
      <c r="AF667" s="84">
        <v>3343</v>
      </c>
      <c r="AG667" s="85">
        <f t="shared" si="22"/>
        <v>50145</v>
      </c>
      <c r="AH667" s="86">
        <f t="shared" si="23"/>
        <v>56162.400000000009</v>
      </c>
      <c r="AI667" s="110"/>
      <c r="AJ667" s="110"/>
      <c r="AK667" s="110"/>
      <c r="AL667" s="110" t="s">
        <v>124</v>
      </c>
      <c r="AM667" s="111"/>
      <c r="AN667" s="111"/>
      <c r="AO667" s="68" t="s">
        <v>1403</v>
      </c>
      <c r="AP667" s="67"/>
      <c r="AQ667" s="19"/>
      <c r="AR667" s="68"/>
      <c r="AS667" s="68"/>
      <c r="AT667" s="68"/>
      <c r="AU667" s="68"/>
      <c r="AV667" s="68"/>
      <c r="AW667" s="68"/>
      <c r="AX667" s="89" t="s">
        <v>141</v>
      </c>
      <c r="AY667" s="68"/>
      <c r="FQ667" s="1"/>
      <c r="FR667" s="1"/>
      <c r="FS667" s="1"/>
      <c r="FT667" s="1"/>
      <c r="FU667" s="1"/>
      <c r="FV667" s="1"/>
      <c r="FW667" s="1"/>
      <c r="FX667" s="1"/>
      <c r="FY667" s="1"/>
      <c r="FZ667" s="1"/>
      <c r="GA667" s="1"/>
      <c r="GB667" s="1"/>
      <c r="GC667" s="1"/>
      <c r="GD667" s="1"/>
      <c r="GE667" s="1"/>
      <c r="GF667" s="1"/>
      <c r="GG667" s="1"/>
    </row>
    <row r="668" spans="1:189" ht="12.95" customHeight="1" x14ac:dyDescent="0.25">
      <c r="A668" s="67" t="s">
        <v>129</v>
      </c>
      <c r="B668" s="67"/>
      <c r="C668" s="67">
        <v>220034665</v>
      </c>
      <c r="D668" s="19">
        <v>21102307</v>
      </c>
      <c r="E668" s="167" t="str">
        <f>VLOOKUP(D668:D1208,'[8]Plan Report'!$B$812:$C$1352,2,0)</f>
        <v>1889 Т</v>
      </c>
      <c r="F668" s="109"/>
      <c r="G668" s="109" t="s">
        <v>1400</v>
      </c>
      <c r="H668" s="109" t="s">
        <v>1401</v>
      </c>
      <c r="I668" s="19" t="s">
        <v>1402</v>
      </c>
      <c r="J668" s="19" t="s">
        <v>405</v>
      </c>
      <c r="K668" s="19" t="s">
        <v>406</v>
      </c>
      <c r="L668" s="68"/>
      <c r="M668" s="62" t="s">
        <v>246</v>
      </c>
      <c r="N668" s="68" t="s">
        <v>117</v>
      </c>
      <c r="O668" s="67" t="s">
        <v>407</v>
      </c>
      <c r="P668" s="68" t="s">
        <v>128</v>
      </c>
      <c r="Q668" s="67" t="s">
        <v>120</v>
      </c>
      <c r="R668" s="67" t="s">
        <v>117</v>
      </c>
      <c r="S668" s="68" t="s">
        <v>1201</v>
      </c>
      <c r="T668" s="67" t="s">
        <v>409</v>
      </c>
      <c r="U668" s="68">
        <v>60</v>
      </c>
      <c r="V668" s="67" t="s">
        <v>410</v>
      </c>
      <c r="W668" s="68"/>
      <c r="X668" s="68"/>
      <c r="Y668" s="67"/>
      <c r="Z668" s="68" t="s">
        <v>246</v>
      </c>
      <c r="AA668" s="67">
        <v>90</v>
      </c>
      <c r="AB668" s="62">
        <v>10</v>
      </c>
      <c r="AC668" s="67" t="s">
        <v>411</v>
      </c>
      <c r="AD668" s="96" t="s">
        <v>123</v>
      </c>
      <c r="AE668" s="84">
        <v>30</v>
      </c>
      <c r="AF668" s="84">
        <v>3573</v>
      </c>
      <c r="AG668" s="85">
        <f t="shared" si="22"/>
        <v>107190</v>
      </c>
      <c r="AH668" s="86">
        <f t="shared" si="23"/>
        <v>120052.80000000002</v>
      </c>
      <c r="AI668" s="110"/>
      <c r="AJ668" s="110"/>
      <c r="AK668" s="110"/>
      <c r="AL668" s="110" t="s">
        <v>124</v>
      </c>
      <c r="AM668" s="111"/>
      <c r="AN668" s="111"/>
      <c r="AO668" s="68" t="s">
        <v>1404</v>
      </c>
      <c r="AP668" s="67"/>
      <c r="AQ668" s="19"/>
      <c r="AR668" s="68"/>
      <c r="AS668" s="68"/>
      <c r="AT668" s="68"/>
      <c r="AU668" s="68"/>
      <c r="AV668" s="68"/>
      <c r="AW668" s="68"/>
      <c r="AX668" s="89" t="s">
        <v>141</v>
      </c>
      <c r="AY668" s="68"/>
      <c r="FQ668" s="1"/>
      <c r="FR668" s="1"/>
      <c r="FS668" s="1"/>
      <c r="FT668" s="1"/>
      <c r="FU668" s="1"/>
      <c r="FV668" s="1"/>
      <c r="FW668" s="1"/>
      <c r="FX668" s="1"/>
      <c r="FY668" s="1"/>
      <c r="FZ668" s="1"/>
      <c r="GA668" s="1"/>
      <c r="GB668" s="1"/>
      <c r="GC668" s="1"/>
      <c r="GD668" s="1"/>
      <c r="GE668" s="1"/>
      <c r="GF668" s="1"/>
      <c r="GG668" s="1"/>
    </row>
    <row r="669" spans="1:189" ht="12.95" customHeight="1" x14ac:dyDescent="0.25">
      <c r="A669" s="67" t="s">
        <v>129</v>
      </c>
      <c r="B669" s="67"/>
      <c r="C669" s="67">
        <v>220027953</v>
      </c>
      <c r="D669" s="19">
        <v>21102280</v>
      </c>
      <c r="E669" s="167" t="str">
        <f>VLOOKUP(D669:D1209,'[8]Plan Report'!$B$812:$C$1352,2,0)</f>
        <v>1951 Т</v>
      </c>
      <c r="F669" s="109"/>
      <c r="G669" s="109" t="s">
        <v>1405</v>
      </c>
      <c r="H669" s="109" t="s">
        <v>1406</v>
      </c>
      <c r="I669" s="19" t="s">
        <v>1407</v>
      </c>
      <c r="J669" s="19" t="s">
        <v>405</v>
      </c>
      <c r="K669" s="19" t="s">
        <v>406</v>
      </c>
      <c r="L669" s="68"/>
      <c r="M669" s="68" t="s">
        <v>246</v>
      </c>
      <c r="N669" s="68" t="s">
        <v>117</v>
      </c>
      <c r="O669" s="67" t="s">
        <v>407</v>
      </c>
      <c r="P669" s="68" t="s">
        <v>128</v>
      </c>
      <c r="Q669" s="67" t="s">
        <v>120</v>
      </c>
      <c r="R669" s="67" t="s">
        <v>117</v>
      </c>
      <c r="S669" s="68" t="s">
        <v>1201</v>
      </c>
      <c r="T669" s="67" t="s">
        <v>409</v>
      </c>
      <c r="U669" s="68">
        <v>60</v>
      </c>
      <c r="V669" s="67" t="s">
        <v>410</v>
      </c>
      <c r="W669" s="68"/>
      <c r="X669" s="68"/>
      <c r="Y669" s="67"/>
      <c r="Z669" s="68" t="s">
        <v>246</v>
      </c>
      <c r="AA669" s="67">
        <v>90</v>
      </c>
      <c r="AB669" s="62">
        <v>10</v>
      </c>
      <c r="AC669" s="67" t="s">
        <v>411</v>
      </c>
      <c r="AD669" s="96" t="s">
        <v>123</v>
      </c>
      <c r="AE669" s="84">
        <v>19</v>
      </c>
      <c r="AF669" s="84">
        <v>9705</v>
      </c>
      <c r="AG669" s="85">
        <f t="shared" si="22"/>
        <v>184395</v>
      </c>
      <c r="AH669" s="86">
        <f t="shared" si="23"/>
        <v>206522.40000000002</v>
      </c>
      <c r="AI669" s="110"/>
      <c r="AJ669" s="110"/>
      <c r="AK669" s="110"/>
      <c r="AL669" s="110" t="s">
        <v>124</v>
      </c>
      <c r="AM669" s="111"/>
      <c r="AN669" s="111"/>
      <c r="AO669" s="68" t="s">
        <v>1408</v>
      </c>
      <c r="AP669" s="67"/>
      <c r="AQ669" s="19"/>
      <c r="AR669" s="68"/>
      <c r="AS669" s="68"/>
      <c r="AT669" s="68"/>
      <c r="AU669" s="68"/>
      <c r="AV669" s="68"/>
      <c r="AW669" s="68"/>
      <c r="AX669" s="89" t="s">
        <v>141</v>
      </c>
      <c r="AY669" s="68"/>
      <c r="FQ669" s="1"/>
      <c r="FR669" s="1"/>
      <c r="FS669" s="1"/>
      <c r="FT669" s="1"/>
      <c r="FU669" s="1"/>
      <c r="FV669" s="1"/>
      <c r="FW669" s="1"/>
      <c r="FX669" s="1"/>
      <c r="FY669" s="1"/>
      <c r="FZ669" s="1"/>
      <c r="GA669" s="1"/>
      <c r="GB669" s="1"/>
      <c r="GC669" s="1"/>
      <c r="GD669" s="1"/>
      <c r="GE669" s="1"/>
      <c r="GF669" s="1"/>
      <c r="GG669" s="1"/>
    </row>
    <row r="670" spans="1:189" ht="12.95" customHeight="1" x14ac:dyDescent="0.25">
      <c r="A670" s="67" t="s">
        <v>129</v>
      </c>
      <c r="B670" s="67"/>
      <c r="C670" s="67">
        <v>220034667</v>
      </c>
      <c r="D670" s="19">
        <v>21102296</v>
      </c>
      <c r="E670" s="167" t="str">
        <f>VLOOKUP(D670:D1210,'[8]Plan Report'!$B$812:$C$1352,2,0)</f>
        <v>1953 Т</v>
      </c>
      <c r="F670" s="109"/>
      <c r="G670" s="109" t="s">
        <v>1409</v>
      </c>
      <c r="H670" s="109" t="s">
        <v>735</v>
      </c>
      <c r="I670" s="19" t="s">
        <v>1410</v>
      </c>
      <c r="J670" s="19" t="s">
        <v>405</v>
      </c>
      <c r="K670" s="19" t="s">
        <v>406</v>
      </c>
      <c r="L670" s="68"/>
      <c r="M670" s="68" t="s">
        <v>246</v>
      </c>
      <c r="N670" s="68" t="s">
        <v>117</v>
      </c>
      <c r="O670" s="67" t="s">
        <v>407</v>
      </c>
      <c r="P670" s="68" t="s">
        <v>128</v>
      </c>
      <c r="Q670" s="67" t="s">
        <v>120</v>
      </c>
      <c r="R670" s="67" t="s">
        <v>117</v>
      </c>
      <c r="S670" s="68" t="s">
        <v>1201</v>
      </c>
      <c r="T670" s="67" t="s">
        <v>409</v>
      </c>
      <c r="U670" s="68">
        <v>60</v>
      </c>
      <c r="V670" s="67" t="s">
        <v>410</v>
      </c>
      <c r="W670" s="68"/>
      <c r="X670" s="68"/>
      <c r="Y670" s="67"/>
      <c r="Z670" s="68" t="s">
        <v>246</v>
      </c>
      <c r="AA670" s="67">
        <v>90</v>
      </c>
      <c r="AB670" s="62">
        <v>10</v>
      </c>
      <c r="AC670" s="67" t="s">
        <v>411</v>
      </c>
      <c r="AD670" s="96" t="s">
        <v>123</v>
      </c>
      <c r="AE670" s="84">
        <v>4</v>
      </c>
      <c r="AF670" s="84">
        <v>970796.5</v>
      </c>
      <c r="AG670" s="85">
        <f t="shared" si="22"/>
        <v>3883186</v>
      </c>
      <c r="AH670" s="86">
        <f t="shared" si="23"/>
        <v>4349168.32</v>
      </c>
      <c r="AI670" s="110"/>
      <c r="AJ670" s="110"/>
      <c r="AK670" s="110"/>
      <c r="AL670" s="110" t="s">
        <v>124</v>
      </c>
      <c r="AM670" s="111"/>
      <c r="AN670" s="111"/>
      <c r="AO670" s="68" t="s">
        <v>1411</v>
      </c>
      <c r="AP670" s="67"/>
      <c r="AQ670" s="19"/>
      <c r="AR670" s="68"/>
      <c r="AS670" s="68"/>
      <c r="AT670" s="68"/>
      <c r="AU670" s="68"/>
      <c r="AV670" s="68"/>
      <c r="AW670" s="68"/>
      <c r="AX670" s="89" t="s">
        <v>141</v>
      </c>
      <c r="AY670" s="68"/>
      <c r="FQ670" s="1"/>
      <c r="FR670" s="1"/>
      <c r="FS670" s="1"/>
      <c r="FT670" s="1"/>
      <c r="FU670" s="1"/>
      <c r="FV670" s="1"/>
      <c r="FW670" s="1"/>
      <c r="FX670" s="1"/>
      <c r="FY670" s="1"/>
      <c r="FZ670" s="1"/>
      <c r="GA670" s="1"/>
      <c r="GB670" s="1"/>
      <c r="GC670" s="1"/>
      <c r="GD670" s="1"/>
      <c r="GE670" s="1"/>
      <c r="GF670" s="1"/>
      <c r="GG670" s="1"/>
    </row>
    <row r="671" spans="1:189" ht="12.95" customHeight="1" x14ac:dyDescent="0.25">
      <c r="A671" s="67" t="s">
        <v>129</v>
      </c>
      <c r="B671" s="67"/>
      <c r="C671" s="67">
        <v>220034722</v>
      </c>
      <c r="D671" s="19">
        <v>21102315</v>
      </c>
      <c r="E671" s="167" t="str">
        <f>VLOOKUP(D671:D1211,'[8]Plan Report'!$B$812:$C$1352,2,0)</f>
        <v>1954 Т</v>
      </c>
      <c r="F671" s="109"/>
      <c r="G671" s="109" t="s">
        <v>1412</v>
      </c>
      <c r="H671" s="109" t="s">
        <v>1413</v>
      </c>
      <c r="I671" s="19" t="s">
        <v>1414</v>
      </c>
      <c r="J671" s="19" t="s">
        <v>405</v>
      </c>
      <c r="K671" s="19" t="s">
        <v>406</v>
      </c>
      <c r="L671" s="68"/>
      <c r="M671" s="68" t="s">
        <v>246</v>
      </c>
      <c r="N671" s="68" t="s">
        <v>117</v>
      </c>
      <c r="O671" s="67" t="s">
        <v>407</v>
      </c>
      <c r="P671" s="68" t="s">
        <v>128</v>
      </c>
      <c r="Q671" s="67" t="s">
        <v>120</v>
      </c>
      <c r="R671" s="67" t="s">
        <v>117</v>
      </c>
      <c r="S671" s="68" t="s">
        <v>1201</v>
      </c>
      <c r="T671" s="67" t="s">
        <v>409</v>
      </c>
      <c r="U671" s="68">
        <v>60</v>
      </c>
      <c r="V671" s="67" t="s">
        <v>410</v>
      </c>
      <c r="W671" s="68"/>
      <c r="X671" s="68"/>
      <c r="Y671" s="67"/>
      <c r="Z671" s="68" t="s">
        <v>246</v>
      </c>
      <c r="AA671" s="67">
        <v>90</v>
      </c>
      <c r="AB671" s="62">
        <v>10</v>
      </c>
      <c r="AC671" s="67" t="s">
        <v>411</v>
      </c>
      <c r="AD671" s="96" t="s">
        <v>123</v>
      </c>
      <c r="AE671" s="84">
        <v>38</v>
      </c>
      <c r="AF671" s="84">
        <v>1645</v>
      </c>
      <c r="AG671" s="85">
        <f t="shared" si="22"/>
        <v>62510</v>
      </c>
      <c r="AH671" s="86">
        <f t="shared" si="23"/>
        <v>70011.200000000012</v>
      </c>
      <c r="AI671" s="110"/>
      <c r="AJ671" s="110"/>
      <c r="AK671" s="110"/>
      <c r="AL671" s="110" t="s">
        <v>124</v>
      </c>
      <c r="AM671" s="111"/>
      <c r="AN671" s="111"/>
      <c r="AO671" s="68" t="s">
        <v>1415</v>
      </c>
      <c r="AP671" s="67"/>
      <c r="AQ671" s="19"/>
      <c r="AR671" s="68"/>
      <c r="AS671" s="68"/>
      <c r="AT671" s="68"/>
      <c r="AU671" s="68"/>
      <c r="AV671" s="68"/>
      <c r="AW671" s="68"/>
      <c r="AX671" s="89" t="s">
        <v>141</v>
      </c>
      <c r="AY671" s="68"/>
      <c r="FQ671" s="1"/>
      <c r="FR671" s="1"/>
      <c r="FS671" s="1"/>
      <c r="FT671" s="1"/>
      <c r="FU671" s="1"/>
      <c r="FV671" s="1"/>
      <c r="FW671" s="1"/>
      <c r="FX671" s="1"/>
      <c r="FY671" s="1"/>
      <c r="FZ671" s="1"/>
      <c r="GA671" s="1"/>
      <c r="GB671" s="1"/>
      <c r="GC671" s="1"/>
      <c r="GD671" s="1"/>
      <c r="GE671" s="1"/>
      <c r="GF671" s="1"/>
      <c r="GG671" s="1"/>
    </row>
    <row r="672" spans="1:189" ht="12.95" customHeight="1" x14ac:dyDescent="0.25">
      <c r="A672" s="67" t="s">
        <v>129</v>
      </c>
      <c r="B672" s="67"/>
      <c r="C672" s="67">
        <v>220034661</v>
      </c>
      <c r="D672" s="19">
        <v>21102290</v>
      </c>
      <c r="E672" s="167" t="str">
        <f>VLOOKUP(D672:D1212,'[8]Plan Report'!$B$812:$C$1352,2,0)</f>
        <v>1956 Т</v>
      </c>
      <c r="F672" s="109"/>
      <c r="G672" s="109" t="s">
        <v>1416</v>
      </c>
      <c r="H672" s="109" t="s">
        <v>1278</v>
      </c>
      <c r="I672" s="19" t="s">
        <v>1417</v>
      </c>
      <c r="J672" s="19" t="s">
        <v>405</v>
      </c>
      <c r="K672" s="19" t="s">
        <v>406</v>
      </c>
      <c r="L672" s="68"/>
      <c r="M672" s="68" t="s">
        <v>246</v>
      </c>
      <c r="N672" s="68" t="s">
        <v>117</v>
      </c>
      <c r="O672" s="67" t="s">
        <v>407</v>
      </c>
      <c r="P672" s="68" t="s">
        <v>128</v>
      </c>
      <c r="Q672" s="67" t="s">
        <v>120</v>
      </c>
      <c r="R672" s="67" t="s">
        <v>117</v>
      </c>
      <c r="S672" s="68" t="s">
        <v>1201</v>
      </c>
      <c r="T672" s="67" t="s">
        <v>409</v>
      </c>
      <c r="U672" s="68">
        <v>60</v>
      </c>
      <c r="V672" s="67" t="s">
        <v>410</v>
      </c>
      <c r="W672" s="68"/>
      <c r="X672" s="68"/>
      <c r="Y672" s="67"/>
      <c r="Z672" s="68" t="s">
        <v>246</v>
      </c>
      <c r="AA672" s="67">
        <v>90</v>
      </c>
      <c r="AB672" s="62">
        <v>10</v>
      </c>
      <c r="AC672" s="67" t="s">
        <v>411</v>
      </c>
      <c r="AD672" s="96" t="s">
        <v>123</v>
      </c>
      <c r="AE672" s="84">
        <v>36</v>
      </c>
      <c r="AF672" s="84">
        <v>12098.5</v>
      </c>
      <c r="AG672" s="85">
        <f t="shared" si="22"/>
        <v>435546</v>
      </c>
      <c r="AH672" s="86">
        <f t="shared" si="23"/>
        <v>487811.52</v>
      </c>
      <c r="AI672" s="110"/>
      <c r="AJ672" s="110"/>
      <c r="AK672" s="110"/>
      <c r="AL672" s="110" t="s">
        <v>124</v>
      </c>
      <c r="AM672" s="111"/>
      <c r="AN672" s="111"/>
      <c r="AO672" s="68" t="s">
        <v>1418</v>
      </c>
      <c r="AP672" s="67"/>
      <c r="AQ672" s="19"/>
      <c r="AR672" s="68"/>
      <c r="AS672" s="68"/>
      <c r="AT672" s="68"/>
      <c r="AU672" s="68"/>
      <c r="AV672" s="68"/>
      <c r="AW672" s="68"/>
      <c r="AX672" s="89" t="s">
        <v>141</v>
      </c>
      <c r="AY672" s="68"/>
      <c r="FQ672" s="1"/>
      <c r="FR672" s="1"/>
      <c r="FS672" s="1"/>
      <c r="FT672" s="1"/>
      <c r="FU672" s="1"/>
      <c r="FV672" s="1"/>
      <c r="FW672" s="1"/>
      <c r="FX672" s="1"/>
      <c r="FY672" s="1"/>
      <c r="FZ672" s="1"/>
      <c r="GA672" s="1"/>
      <c r="GB672" s="1"/>
      <c r="GC672" s="1"/>
      <c r="GD672" s="1"/>
      <c r="GE672" s="1"/>
      <c r="GF672" s="1"/>
      <c r="GG672" s="1"/>
    </row>
    <row r="673" spans="1:189" ht="12.95" customHeight="1" x14ac:dyDescent="0.25">
      <c r="A673" s="67" t="s">
        <v>129</v>
      </c>
      <c r="B673" s="67"/>
      <c r="C673" s="67">
        <v>220034660</v>
      </c>
      <c r="D673" s="19">
        <v>21102311</v>
      </c>
      <c r="E673" s="167" t="str">
        <f>VLOOKUP(D673:D1213,'[8]Plan Report'!$B$812:$C$1352,2,0)</f>
        <v>1957 Т</v>
      </c>
      <c r="F673" s="109"/>
      <c r="G673" s="109" t="s">
        <v>1419</v>
      </c>
      <c r="H673" s="109" t="s">
        <v>1420</v>
      </c>
      <c r="I673" s="19" t="s">
        <v>1417</v>
      </c>
      <c r="J673" s="19" t="s">
        <v>405</v>
      </c>
      <c r="K673" s="19" t="s">
        <v>406</v>
      </c>
      <c r="L673" s="68"/>
      <c r="M673" s="68" t="s">
        <v>246</v>
      </c>
      <c r="N673" s="68" t="s">
        <v>117</v>
      </c>
      <c r="O673" s="67" t="s">
        <v>407</v>
      </c>
      <c r="P673" s="68" t="s">
        <v>128</v>
      </c>
      <c r="Q673" s="67" t="s">
        <v>120</v>
      </c>
      <c r="R673" s="67" t="s">
        <v>117</v>
      </c>
      <c r="S673" s="68" t="s">
        <v>1201</v>
      </c>
      <c r="T673" s="67" t="s">
        <v>409</v>
      </c>
      <c r="U673" s="68">
        <v>60</v>
      </c>
      <c r="V673" s="67" t="s">
        <v>410</v>
      </c>
      <c r="W673" s="68"/>
      <c r="X673" s="68"/>
      <c r="Y673" s="67"/>
      <c r="Z673" s="68" t="s">
        <v>246</v>
      </c>
      <c r="AA673" s="67">
        <v>90</v>
      </c>
      <c r="AB673" s="62">
        <v>10</v>
      </c>
      <c r="AC673" s="67" t="s">
        <v>411</v>
      </c>
      <c r="AD673" s="96" t="s">
        <v>123</v>
      </c>
      <c r="AE673" s="84">
        <v>71</v>
      </c>
      <c r="AF673" s="84">
        <v>20833</v>
      </c>
      <c r="AG673" s="85">
        <f t="shared" si="22"/>
        <v>1479143</v>
      </c>
      <c r="AH673" s="86">
        <f t="shared" si="23"/>
        <v>1656640.1600000001</v>
      </c>
      <c r="AI673" s="110"/>
      <c r="AJ673" s="110"/>
      <c r="AK673" s="110"/>
      <c r="AL673" s="110" t="s">
        <v>124</v>
      </c>
      <c r="AM673" s="111"/>
      <c r="AN673" s="111"/>
      <c r="AO673" s="68" t="s">
        <v>1421</v>
      </c>
      <c r="AP673" s="67"/>
      <c r="AQ673" s="19"/>
      <c r="AR673" s="68"/>
      <c r="AS673" s="68"/>
      <c r="AT673" s="68"/>
      <c r="AU673" s="68"/>
      <c r="AV673" s="68"/>
      <c r="AW673" s="68"/>
      <c r="AX673" s="89" t="s">
        <v>141</v>
      </c>
      <c r="AY673" s="68"/>
      <c r="FQ673" s="1"/>
      <c r="FR673" s="1"/>
      <c r="FS673" s="1"/>
      <c r="FT673" s="1"/>
      <c r="FU673" s="1"/>
      <c r="FV673" s="1"/>
      <c r="FW673" s="1"/>
      <c r="FX673" s="1"/>
      <c r="FY673" s="1"/>
      <c r="FZ673" s="1"/>
      <c r="GA673" s="1"/>
      <c r="GB673" s="1"/>
      <c r="GC673" s="1"/>
      <c r="GD673" s="1"/>
      <c r="GE673" s="1"/>
      <c r="GF673" s="1"/>
      <c r="GG673" s="1"/>
    </row>
    <row r="674" spans="1:189" ht="12.95" customHeight="1" x14ac:dyDescent="0.25">
      <c r="A674" s="67" t="s">
        <v>129</v>
      </c>
      <c r="B674" s="67"/>
      <c r="C674" s="67">
        <v>220034671</v>
      </c>
      <c r="D674" s="19">
        <v>21102292</v>
      </c>
      <c r="E674" s="167" t="str">
        <f>VLOOKUP(D674:D1214,'[8]Plan Report'!$B$812:$C$1352,2,0)</f>
        <v>1958 Т</v>
      </c>
      <c r="F674" s="109"/>
      <c r="G674" s="109" t="s">
        <v>1422</v>
      </c>
      <c r="H674" s="109" t="s">
        <v>528</v>
      </c>
      <c r="I674" s="19" t="s">
        <v>1423</v>
      </c>
      <c r="J674" s="19" t="s">
        <v>405</v>
      </c>
      <c r="K674" s="19" t="s">
        <v>406</v>
      </c>
      <c r="L674" s="68"/>
      <c r="M674" s="68" t="s">
        <v>246</v>
      </c>
      <c r="N674" s="68" t="s">
        <v>117</v>
      </c>
      <c r="O674" s="67" t="s">
        <v>407</v>
      </c>
      <c r="P674" s="68" t="s">
        <v>128</v>
      </c>
      <c r="Q674" s="67" t="s">
        <v>120</v>
      </c>
      <c r="R674" s="67" t="s">
        <v>117</v>
      </c>
      <c r="S674" s="68" t="s">
        <v>1201</v>
      </c>
      <c r="T674" s="67" t="s">
        <v>409</v>
      </c>
      <c r="U674" s="68">
        <v>60</v>
      </c>
      <c r="V674" s="67" t="s">
        <v>410</v>
      </c>
      <c r="W674" s="68"/>
      <c r="X674" s="68"/>
      <c r="Y674" s="67"/>
      <c r="Z674" s="68" t="s">
        <v>246</v>
      </c>
      <c r="AA674" s="67">
        <v>90</v>
      </c>
      <c r="AB674" s="62">
        <v>10</v>
      </c>
      <c r="AC674" s="67" t="s">
        <v>411</v>
      </c>
      <c r="AD674" s="96" t="s">
        <v>123</v>
      </c>
      <c r="AE674" s="84">
        <v>49</v>
      </c>
      <c r="AF674" s="84">
        <v>5886.5</v>
      </c>
      <c r="AG674" s="85">
        <f t="shared" si="22"/>
        <v>288438.5</v>
      </c>
      <c r="AH674" s="86">
        <f t="shared" si="23"/>
        <v>323051.12000000005</v>
      </c>
      <c r="AI674" s="110"/>
      <c r="AJ674" s="110"/>
      <c r="AK674" s="110"/>
      <c r="AL674" s="110" t="s">
        <v>124</v>
      </c>
      <c r="AM674" s="111"/>
      <c r="AN674" s="111"/>
      <c r="AO674" s="68" t="s">
        <v>1424</v>
      </c>
      <c r="AP674" s="67"/>
      <c r="AQ674" s="19"/>
      <c r="AR674" s="68"/>
      <c r="AS674" s="68"/>
      <c r="AT674" s="68"/>
      <c r="AU674" s="68"/>
      <c r="AV674" s="68"/>
      <c r="AW674" s="68"/>
      <c r="AX674" s="89" t="s">
        <v>141</v>
      </c>
      <c r="AY674" s="68"/>
      <c r="FQ674" s="1"/>
      <c r="FR674" s="1"/>
      <c r="FS674" s="1"/>
      <c r="FT674" s="1"/>
      <c r="FU674" s="1"/>
      <c r="FV674" s="1"/>
      <c r="FW674" s="1"/>
      <c r="FX674" s="1"/>
      <c r="FY674" s="1"/>
      <c r="FZ674" s="1"/>
      <c r="GA674" s="1"/>
      <c r="GB674" s="1"/>
      <c r="GC674" s="1"/>
      <c r="GD674" s="1"/>
      <c r="GE674" s="1"/>
      <c r="GF674" s="1"/>
      <c r="GG674" s="1"/>
    </row>
    <row r="675" spans="1:189" ht="12.95" customHeight="1" x14ac:dyDescent="0.25">
      <c r="A675" s="67" t="s">
        <v>129</v>
      </c>
      <c r="B675" s="67"/>
      <c r="C675" s="67">
        <v>220027949</v>
      </c>
      <c r="D675" s="19">
        <v>21102305</v>
      </c>
      <c r="E675" s="167" t="str">
        <f>VLOOKUP(D675:D1215,'[8]Plan Report'!$B$812:$C$1352,2,0)</f>
        <v>1959 Т</v>
      </c>
      <c r="F675" s="109"/>
      <c r="G675" s="109" t="s">
        <v>1425</v>
      </c>
      <c r="H675" s="109" t="s">
        <v>1426</v>
      </c>
      <c r="I675" s="19" t="s">
        <v>1423</v>
      </c>
      <c r="J675" s="19" t="s">
        <v>405</v>
      </c>
      <c r="K675" s="19" t="s">
        <v>406</v>
      </c>
      <c r="L675" s="68"/>
      <c r="M675" s="68" t="s">
        <v>246</v>
      </c>
      <c r="N675" s="68" t="s">
        <v>117</v>
      </c>
      <c r="O675" s="67" t="s">
        <v>407</v>
      </c>
      <c r="P675" s="68" t="s">
        <v>128</v>
      </c>
      <c r="Q675" s="67" t="s">
        <v>120</v>
      </c>
      <c r="R675" s="67" t="s">
        <v>117</v>
      </c>
      <c r="S675" s="68" t="s">
        <v>1201</v>
      </c>
      <c r="T675" s="67" t="s">
        <v>409</v>
      </c>
      <c r="U675" s="68">
        <v>60</v>
      </c>
      <c r="V675" s="67" t="s">
        <v>410</v>
      </c>
      <c r="W675" s="68"/>
      <c r="X675" s="68"/>
      <c r="Y675" s="67"/>
      <c r="Z675" s="68" t="s">
        <v>246</v>
      </c>
      <c r="AA675" s="67">
        <v>90</v>
      </c>
      <c r="AB675" s="67">
        <v>10</v>
      </c>
      <c r="AC675" s="67" t="s">
        <v>411</v>
      </c>
      <c r="AD675" s="126" t="s">
        <v>123</v>
      </c>
      <c r="AE675" s="84">
        <v>23</v>
      </c>
      <c r="AF675" s="84">
        <v>6215.5</v>
      </c>
      <c r="AG675" s="85">
        <f t="shared" si="22"/>
        <v>142956.5</v>
      </c>
      <c r="AH675" s="86">
        <f t="shared" si="23"/>
        <v>160111.28000000003</v>
      </c>
      <c r="AI675" s="110"/>
      <c r="AJ675" s="110"/>
      <c r="AK675" s="110"/>
      <c r="AL675" s="110" t="s">
        <v>124</v>
      </c>
      <c r="AM675" s="111"/>
      <c r="AN675" s="111"/>
      <c r="AO675" s="68" t="s">
        <v>1427</v>
      </c>
      <c r="AP675" s="67"/>
      <c r="AQ675" s="19"/>
      <c r="AR675" s="68"/>
      <c r="AS675" s="68"/>
      <c r="AT675" s="68"/>
      <c r="AU675" s="68"/>
      <c r="AV675" s="68"/>
      <c r="AW675" s="68"/>
      <c r="AX675" s="89" t="s">
        <v>141</v>
      </c>
      <c r="AY675" s="68"/>
      <c r="FQ675" s="1"/>
      <c r="FR675" s="1"/>
      <c r="FS675" s="1"/>
      <c r="FT675" s="1"/>
      <c r="FU675" s="1"/>
      <c r="FV675" s="1"/>
      <c r="FW675" s="1"/>
      <c r="FX675" s="1"/>
      <c r="FY675" s="1"/>
      <c r="FZ675" s="1"/>
      <c r="GA675" s="1"/>
      <c r="GB675" s="1"/>
      <c r="GC675" s="1"/>
      <c r="GD675" s="1"/>
      <c r="GE675" s="1"/>
      <c r="GF675" s="1"/>
      <c r="GG675" s="1"/>
    </row>
    <row r="676" spans="1:189" ht="12.95" customHeight="1" x14ac:dyDescent="0.25">
      <c r="A676" s="67" t="s">
        <v>129</v>
      </c>
      <c r="B676" s="67"/>
      <c r="C676" s="67">
        <v>220034729</v>
      </c>
      <c r="D676" s="19">
        <v>21102243</v>
      </c>
      <c r="E676" s="167" t="str">
        <f>VLOOKUP(D676:D1216,'[8]Plan Report'!$B$812:$C$1352,2,0)</f>
        <v>1960 Т</v>
      </c>
      <c r="F676" s="109"/>
      <c r="G676" s="109" t="s">
        <v>1428</v>
      </c>
      <c r="H676" s="109" t="s">
        <v>1429</v>
      </c>
      <c r="I676" s="19" t="s">
        <v>1430</v>
      </c>
      <c r="J676" s="19" t="s">
        <v>116</v>
      </c>
      <c r="K676" s="19" t="s">
        <v>406</v>
      </c>
      <c r="L676" s="68"/>
      <c r="M676" s="68" t="s">
        <v>246</v>
      </c>
      <c r="N676" s="68" t="s">
        <v>117</v>
      </c>
      <c r="O676" s="67" t="s">
        <v>407</v>
      </c>
      <c r="P676" s="68" t="s">
        <v>128</v>
      </c>
      <c r="Q676" s="67" t="s">
        <v>120</v>
      </c>
      <c r="R676" s="67" t="s">
        <v>117</v>
      </c>
      <c r="S676" s="68" t="s">
        <v>1201</v>
      </c>
      <c r="T676" s="67" t="s">
        <v>409</v>
      </c>
      <c r="U676" s="68">
        <v>60</v>
      </c>
      <c r="V676" s="67" t="s">
        <v>410</v>
      </c>
      <c r="W676" s="68"/>
      <c r="X676" s="68"/>
      <c r="Y676" s="67"/>
      <c r="Z676" s="68" t="s">
        <v>246</v>
      </c>
      <c r="AA676" s="67">
        <v>90</v>
      </c>
      <c r="AB676" s="67">
        <v>10</v>
      </c>
      <c r="AC676" s="67" t="s">
        <v>411</v>
      </c>
      <c r="AD676" s="126" t="s">
        <v>123</v>
      </c>
      <c r="AE676" s="84">
        <v>58</v>
      </c>
      <c r="AF676" s="84">
        <v>7163.5</v>
      </c>
      <c r="AG676" s="85">
        <f t="shared" si="22"/>
        <v>415483</v>
      </c>
      <c r="AH676" s="86">
        <f t="shared" si="23"/>
        <v>465340.96</v>
      </c>
      <c r="AI676" s="110"/>
      <c r="AJ676" s="110"/>
      <c r="AK676" s="110"/>
      <c r="AL676" s="110" t="s">
        <v>124</v>
      </c>
      <c r="AM676" s="111"/>
      <c r="AN676" s="111"/>
      <c r="AO676" s="68" t="s">
        <v>1431</v>
      </c>
      <c r="AP676" s="67"/>
      <c r="AQ676" s="19"/>
      <c r="AR676" s="68"/>
      <c r="AS676" s="68"/>
      <c r="AT676" s="68"/>
      <c r="AU676" s="68"/>
      <c r="AV676" s="68"/>
      <c r="AW676" s="68"/>
      <c r="AX676" s="89" t="s">
        <v>141</v>
      </c>
      <c r="AY676" s="68"/>
      <c r="FQ676" s="1"/>
      <c r="FR676" s="1"/>
      <c r="FS676" s="1"/>
      <c r="FT676" s="1"/>
      <c r="FU676" s="1"/>
      <c r="FV676" s="1"/>
      <c r="FW676" s="1"/>
      <c r="FX676" s="1"/>
      <c r="FY676" s="1"/>
      <c r="FZ676" s="1"/>
      <c r="GA676" s="1"/>
      <c r="GB676" s="1"/>
      <c r="GC676" s="1"/>
      <c r="GD676" s="1"/>
      <c r="GE676" s="1"/>
      <c r="GF676" s="1"/>
      <c r="GG676" s="1"/>
    </row>
    <row r="677" spans="1:189" ht="12.95" customHeight="1" x14ac:dyDescent="0.25">
      <c r="A677" s="67" t="s">
        <v>129</v>
      </c>
      <c r="B677" s="67"/>
      <c r="C677" s="67">
        <v>220034734</v>
      </c>
      <c r="D677" s="19">
        <v>21102244</v>
      </c>
      <c r="E677" s="167" t="str">
        <f>VLOOKUP(D677:D1217,'[8]Plan Report'!$B$812:$C$1352,2,0)</f>
        <v>1961 Т</v>
      </c>
      <c r="F677" s="109"/>
      <c r="G677" s="109" t="s">
        <v>1428</v>
      </c>
      <c r="H677" s="109" t="s">
        <v>1429</v>
      </c>
      <c r="I677" s="19" t="s">
        <v>1430</v>
      </c>
      <c r="J677" s="19" t="s">
        <v>116</v>
      </c>
      <c r="K677" s="19" t="s">
        <v>406</v>
      </c>
      <c r="L677" s="68"/>
      <c r="M677" s="68" t="s">
        <v>246</v>
      </c>
      <c r="N677" s="68" t="s">
        <v>117</v>
      </c>
      <c r="O677" s="67" t="s">
        <v>407</v>
      </c>
      <c r="P677" s="68" t="s">
        <v>128</v>
      </c>
      <c r="Q677" s="67" t="s">
        <v>120</v>
      </c>
      <c r="R677" s="67" t="s">
        <v>117</v>
      </c>
      <c r="S677" s="68" t="s">
        <v>1201</v>
      </c>
      <c r="T677" s="67" t="s">
        <v>409</v>
      </c>
      <c r="U677" s="68">
        <v>60</v>
      </c>
      <c r="V677" s="67" t="s">
        <v>410</v>
      </c>
      <c r="W677" s="68"/>
      <c r="X677" s="68"/>
      <c r="Y677" s="67"/>
      <c r="Z677" s="68" t="s">
        <v>246</v>
      </c>
      <c r="AA677" s="67">
        <v>90</v>
      </c>
      <c r="AB677" s="67">
        <v>10</v>
      </c>
      <c r="AC677" s="67" t="s">
        <v>411</v>
      </c>
      <c r="AD677" s="126" t="s">
        <v>123</v>
      </c>
      <c r="AE677" s="84">
        <v>10</v>
      </c>
      <c r="AF677" s="84">
        <v>8913</v>
      </c>
      <c r="AG677" s="85">
        <f t="shared" si="22"/>
        <v>89130</v>
      </c>
      <c r="AH677" s="86">
        <f t="shared" si="23"/>
        <v>99825.600000000006</v>
      </c>
      <c r="AI677" s="110"/>
      <c r="AJ677" s="110"/>
      <c r="AK677" s="110"/>
      <c r="AL677" s="110" t="s">
        <v>124</v>
      </c>
      <c r="AM677" s="111"/>
      <c r="AN677" s="111"/>
      <c r="AO677" s="68" t="s">
        <v>1432</v>
      </c>
      <c r="AP677" s="67"/>
      <c r="AQ677" s="19"/>
      <c r="AR677" s="68"/>
      <c r="AS677" s="68"/>
      <c r="AT677" s="68"/>
      <c r="AU677" s="68"/>
      <c r="AV677" s="68"/>
      <c r="AW677" s="68"/>
      <c r="AX677" s="89" t="s">
        <v>141</v>
      </c>
      <c r="AY677" s="68"/>
      <c r="FQ677" s="1"/>
      <c r="FR677" s="1"/>
      <c r="FS677" s="1"/>
      <c r="FT677" s="1"/>
      <c r="FU677" s="1"/>
      <c r="FV677" s="1"/>
      <c r="FW677" s="1"/>
      <c r="FX677" s="1"/>
      <c r="FY677" s="1"/>
      <c r="FZ677" s="1"/>
      <c r="GA677" s="1"/>
      <c r="GB677" s="1"/>
      <c r="GC677" s="1"/>
      <c r="GD677" s="1"/>
      <c r="GE677" s="1"/>
      <c r="GF677" s="1"/>
      <c r="GG677" s="1"/>
    </row>
    <row r="678" spans="1:189" ht="12.95" customHeight="1" x14ac:dyDescent="0.25">
      <c r="A678" s="67" t="s">
        <v>129</v>
      </c>
      <c r="B678" s="67"/>
      <c r="C678" s="67">
        <v>220034740</v>
      </c>
      <c r="D678" s="19">
        <v>21102245</v>
      </c>
      <c r="E678" s="167" t="str">
        <f>VLOOKUP(D678:D1218,'[8]Plan Report'!$B$812:$C$1352,2,0)</f>
        <v>1962 Т</v>
      </c>
      <c r="F678" s="109"/>
      <c r="G678" s="109" t="s">
        <v>1428</v>
      </c>
      <c r="H678" s="109" t="s">
        <v>1429</v>
      </c>
      <c r="I678" s="19" t="s">
        <v>1430</v>
      </c>
      <c r="J678" s="19" t="s">
        <v>116</v>
      </c>
      <c r="K678" s="19" t="s">
        <v>406</v>
      </c>
      <c r="L678" s="68"/>
      <c r="M678" s="68" t="s">
        <v>246</v>
      </c>
      <c r="N678" s="68" t="s">
        <v>117</v>
      </c>
      <c r="O678" s="67" t="s">
        <v>407</v>
      </c>
      <c r="P678" s="68" t="s">
        <v>128</v>
      </c>
      <c r="Q678" s="67" t="s">
        <v>120</v>
      </c>
      <c r="R678" s="67" t="s">
        <v>117</v>
      </c>
      <c r="S678" s="68" t="s">
        <v>1201</v>
      </c>
      <c r="T678" s="67" t="s">
        <v>409</v>
      </c>
      <c r="U678" s="68">
        <v>60</v>
      </c>
      <c r="V678" s="67" t="s">
        <v>410</v>
      </c>
      <c r="W678" s="68"/>
      <c r="X678" s="68"/>
      <c r="Y678" s="67"/>
      <c r="Z678" s="68" t="s">
        <v>246</v>
      </c>
      <c r="AA678" s="67">
        <v>90</v>
      </c>
      <c r="AB678" s="67">
        <v>10</v>
      </c>
      <c r="AC678" s="67" t="s">
        <v>411</v>
      </c>
      <c r="AD678" s="126" t="s">
        <v>123</v>
      </c>
      <c r="AE678" s="84">
        <v>10</v>
      </c>
      <c r="AF678" s="84">
        <v>13450</v>
      </c>
      <c r="AG678" s="85">
        <f t="shared" si="22"/>
        <v>134500</v>
      </c>
      <c r="AH678" s="86">
        <f t="shared" si="23"/>
        <v>150640</v>
      </c>
      <c r="AI678" s="110"/>
      <c r="AJ678" s="110"/>
      <c r="AK678" s="110"/>
      <c r="AL678" s="110" t="s">
        <v>124</v>
      </c>
      <c r="AM678" s="111"/>
      <c r="AN678" s="111"/>
      <c r="AO678" s="68" t="s">
        <v>1433</v>
      </c>
      <c r="AP678" s="67"/>
      <c r="AQ678" s="19"/>
      <c r="AR678" s="68"/>
      <c r="AS678" s="68"/>
      <c r="AT678" s="68"/>
      <c r="AU678" s="68"/>
      <c r="AV678" s="68"/>
      <c r="AW678" s="68"/>
      <c r="AX678" s="89" t="s">
        <v>141</v>
      </c>
      <c r="AY678" s="68"/>
      <c r="FQ678" s="1"/>
      <c r="FR678" s="1"/>
      <c r="FS678" s="1"/>
      <c r="FT678" s="1"/>
      <c r="FU678" s="1"/>
      <c r="FV678" s="1"/>
      <c r="FW678" s="1"/>
      <c r="FX678" s="1"/>
      <c r="FY678" s="1"/>
      <c r="FZ678" s="1"/>
      <c r="GA678" s="1"/>
      <c r="GB678" s="1"/>
      <c r="GC678" s="1"/>
      <c r="GD678" s="1"/>
      <c r="GE678" s="1"/>
      <c r="GF678" s="1"/>
      <c r="GG678" s="1"/>
    </row>
    <row r="679" spans="1:189" ht="12.95" customHeight="1" x14ac:dyDescent="0.25">
      <c r="A679" s="67" t="s">
        <v>129</v>
      </c>
      <c r="B679" s="67"/>
      <c r="C679" s="67">
        <v>220034663</v>
      </c>
      <c r="D679" s="19">
        <v>21102279</v>
      </c>
      <c r="E679" s="167" t="str">
        <f>VLOOKUP(D679:D1219,'[8]Plan Report'!$B$812:$C$1352,2,0)</f>
        <v>1963 Т</v>
      </c>
      <c r="F679" s="109"/>
      <c r="G679" s="109" t="s">
        <v>1434</v>
      </c>
      <c r="H679" s="109" t="s">
        <v>1435</v>
      </c>
      <c r="I679" s="19" t="s">
        <v>1436</v>
      </c>
      <c r="J679" s="19" t="s">
        <v>405</v>
      </c>
      <c r="K679" s="19" t="s">
        <v>406</v>
      </c>
      <c r="L679" s="68"/>
      <c r="M679" s="68" t="s">
        <v>246</v>
      </c>
      <c r="N679" s="68" t="s">
        <v>117</v>
      </c>
      <c r="O679" s="67" t="s">
        <v>407</v>
      </c>
      <c r="P679" s="68" t="s">
        <v>128</v>
      </c>
      <c r="Q679" s="67" t="s">
        <v>120</v>
      </c>
      <c r="R679" s="67" t="s">
        <v>117</v>
      </c>
      <c r="S679" s="68" t="s">
        <v>1201</v>
      </c>
      <c r="T679" s="67" t="s">
        <v>409</v>
      </c>
      <c r="U679" s="68">
        <v>60</v>
      </c>
      <c r="V679" s="67" t="s">
        <v>410</v>
      </c>
      <c r="W679" s="68"/>
      <c r="X679" s="68"/>
      <c r="Y679" s="67"/>
      <c r="Z679" s="68" t="s">
        <v>246</v>
      </c>
      <c r="AA679" s="67">
        <v>90</v>
      </c>
      <c r="AB679" s="67">
        <v>10</v>
      </c>
      <c r="AC679" s="67" t="s">
        <v>411</v>
      </c>
      <c r="AD679" s="126" t="s">
        <v>123</v>
      </c>
      <c r="AE679" s="84">
        <v>75</v>
      </c>
      <c r="AF679" s="84">
        <v>5625</v>
      </c>
      <c r="AG679" s="85">
        <f t="shared" si="22"/>
        <v>421875</v>
      </c>
      <c r="AH679" s="86">
        <f t="shared" si="23"/>
        <v>472500.00000000006</v>
      </c>
      <c r="AI679" s="110"/>
      <c r="AJ679" s="110"/>
      <c r="AK679" s="110"/>
      <c r="AL679" s="110" t="s">
        <v>124</v>
      </c>
      <c r="AM679" s="111"/>
      <c r="AN679" s="111"/>
      <c r="AO679" s="68" t="s">
        <v>1437</v>
      </c>
      <c r="AP679" s="67"/>
      <c r="AQ679" s="19"/>
      <c r="AR679" s="68"/>
      <c r="AS679" s="68"/>
      <c r="AT679" s="68"/>
      <c r="AU679" s="68"/>
      <c r="AV679" s="68"/>
      <c r="AW679" s="68"/>
      <c r="AX679" s="89" t="s">
        <v>141</v>
      </c>
      <c r="AY679" s="68"/>
      <c r="FQ679" s="1"/>
      <c r="FR679" s="1"/>
      <c r="FS679" s="1"/>
      <c r="FT679" s="1"/>
      <c r="FU679" s="1"/>
      <c r="FV679" s="1"/>
      <c r="FW679" s="1"/>
      <c r="FX679" s="1"/>
      <c r="FY679" s="1"/>
      <c r="FZ679" s="1"/>
      <c r="GA679" s="1"/>
      <c r="GB679" s="1"/>
      <c r="GC679" s="1"/>
      <c r="GD679" s="1"/>
      <c r="GE679" s="1"/>
      <c r="GF679" s="1"/>
      <c r="GG679" s="1"/>
    </row>
    <row r="680" spans="1:189" ht="12.95" customHeight="1" x14ac:dyDescent="0.25">
      <c r="A680" s="67" t="s">
        <v>129</v>
      </c>
      <c r="B680" s="67"/>
      <c r="C680" s="67">
        <v>220033582</v>
      </c>
      <c r="D680" s="19">
        <v>21102282</v>
      </c>
      <c r="E680" s="167" t="str">
        <f>VLOOKUP(D680:D1220,'[8]Plan Report'!$B$812:$C$1352,2,0)</f>
        <v>1964 Т</v>
      </c>
      <c r="F680" s="109"/>
      <c r="G680" s="109" t="s">
        <v>1438</v>
      </c>
      <c r="H680" s="109" t="s">
        <v>1439</v>
      </c>
      <c r="I680" s="19" t="s">
        <v>1436</v>
      </c>
      <c r="J680" s="19" t="s">
        <v>405</v>
      </c>
      <c r="K680" s="19" t="s">
        <v>406</v>
      </c>
      <c r="L680" s="68"/>
      <c r="M680" s="68" t="s">
        <v>246</v>
      </c>
      <c r="N680" s="68" t="s">
        <v>117</v>
      </c>
      <c r="O680" s="67" t="s">
        <v>407</v>
      </c>
      <c r="P680" s="68" t="s">
        <v>128</v>
      </c>
      <c r="Q680" s="67" t="s">
        <v>120</v>
      </c>
      <c r="R680" s="67" t="s">
        <v>117</v>
      </c>
      <c r="S680" s="68" t="s">
        <v>1201</v>
      </c>
      <c r="T680" s="67" t="s">
        <v>409</v>
      </c>
      <c r="U680" s="68">
        <v>60</v>
      </c>
      <c r="V680" s="67" t="s">
        <v>410</v>
      </c>
      <c r="W680" s="68"/>
      <c r="X680" s="68"/>
      <c r="Y680" s="67"/>
      <c r="Z680" s="68" t="s">
        <v>246</v>
      </c>
      <c r="AA680" s="67">
        <v>90</v>
      </c>
      <c r="AB680" s="67">
        <v>10</v>
      </c>
      <c r="AC680" s="67" t="s">
        <v>411</v>
      </c>
      <c r="AD680" s="126" t="s">
        <v>123</v>
      </c>
      <c r="AE680" s="84">
        <v>11</v>
      </c>
      <c r="AF680" s="84">
        <v>39909</v>
      </c>
      <c r="AG680" s="85">
        <f t="shared" si="22"/>
        <v>438999</v>
      </c>
      <c r="AH680" s="86">
        <f t="shared" si="23"/>
        <v>491678.88000000006</v>
      </c>
      <c r="AI680" s="110"/>
      <c r="AJ680" s="110"/>
      <c r="AK680" s="110"/>
      <c r="AL680" s="110" t="s">
        <v>124</v>
      </c>
      <c r="AM680" s="111"/>
      <c r="AN680" s="111"/>
      <c r="AO680" s="68" t="s">
        <v>1440</v>
      </c>
      <c r="AP680" s="67"/>
      <c r="AQ680" s="19"/>
      <c r="AR680" s="68"/>
      <c r="AS680" s="68"/>
      <c r="AT680" s="68"/>
      <c r="AU680" s="68"/>
      <c r="AV680" s="68"/>
      <c r="AW680" s="68"/>
      <c r="AX680" s="89" t="s">
        <v>141</v>
      </c>
      <c r="AY680" s="68"/>
      <c r="FQ680" s="1"/>
      <c r="FR680" s="1"/>
      <c r="FS680" s="1"/>
      <c r="FT680" s="1"/>
      <c r="FU680" s="1"/>
      <c r="FV680" s="1"/>
      <c r="FW680" s="1"/>
      <c r="FX680" s="1"/>
      <c r="FY680" s="1"/>
      <c r="FZ680" s="1"/>
      <c r="GA680" s="1"/>
      <c r="GB680" s="1"/>
      <c r="GC680" s="1"/>
      <c r="GD680" s="1"/>
      <c r="GE680" s="1"/>
      <c r="GF680" s="1"/>
      <c r="GG680" s="1"/>
    </row>
    <row r="681" spans="1:189" ht="12.95" customHeight="1" x14ac:dyDescent="0.25">
      <c r="A681" s="67" t="s">
        <v>129</v>
      </c>
      <c r="B681" s="67"/>
      <c r="C681" s="67">
        <v>220034669</v>
      </c>
      <c r="D681" s="19">
        <v>21102309</v>
      </c>
      <c r="E681" s="167" t="str">
        <f>VLOOKUP(D681:D1221,'[8]Plan Report'!$B$812:$C$1352,2,0)</f>
        <v>1966 Т</v>
      </c>
      <c r="F681" s="109"/>
      <c r="G681" s="109" t="s">
        <v>1441</v>
      </c>
      <c r="H681" s="109" t="s">
        <v>1442</v>
      </c>
      <c r="I681" s="19" t="s">
        <v>1436</v>
      </c>
      <c r="J681" s="19" t="s">
        <v>405</v>
      </c>
      <c r="K681" s="19" t="s">
        <v>406</v>
      </c>
      <c r="L681" s="68"/>
      <c r="M681" s="68" t="s">
        <v>246</v>
      </c>
      <c r="N681" s="68" t="s">
        <v>117</v>
      </c>
      <c r="O681" s="67" t="s">
        <v>407</v>
      </c>
      <c r="P681" s="68" t="s">
        <v>128</v>
      </c>
      <c r="Q681" s="67" t="s">
        <v>120</v>
      </c>
      <c r="R681" s="67" t="s">
        <v>117</v>
      </c>
      <c r="S681" s="68" t="s">
        <v>1201</v>
      </c>
      <c r="T681" s="67" t="s">
        <v>409</v>
      </c>
      <c r="U681" s="68">
        <v>60</v>
      </c>
      <c r="V681" s="67" t="s">
        <v>410</v>
      </c>
      <c r="W681" s="68"/>
      <c r="X681" s="68"/>
      <c r="Y681" s="67"/>
      <c r="Z681" s="68" t="s">
        <v>246</v>
      </c>
      <c r="AA681" s="67">
        <v>90</v>
      </c>
      <c r="AB681" s="67">
        <v>10</v>
      </c>
      <c r="AC681" s="67" t="s">
        <v>411</v>
      </c>
      <c r="AD681" s="126" t="s">
        <v>123</v>
      </c>
      <c r="AE681" s="84">
        <v>7</v>
      </c>
      <c r="AF681" s="84">
        <v>341500</v>
      </c>
      <c r="AG681" s="85">
        <f t="shared" si="22"/>
        <v>2390500</v>
      </c>
      <c r="AH681" s="86">
        <f t="shared" si="23"/>
        <v>2677360.0000000005</v>
      </c>
      <c r="AI681" s="110"/>
      <c r="AJ681" s="110"/>
      <c r="AK681" s="110"/>
      <c r="AL681" s="110" t="s">
        <v>124</v>
      </c>
      <c r="AM681" s="111"/>
      <c r="AN681" s="111"/>
      <c r="AO681" s="68" t="s">
        <v>1443</v>
      </c>
      <c r="AP681" s="67"/>
      <c r="AQ681" s="19"/>
      <c r="AR681" s="68"/>
      <c r="AS681" s="68"/>
      <c r="AT681" s="68"/>
      <c r="AU681" s="68"/>
      <c r="AV681" s="68"/>
      <c r="AW681" s="68"/>
      <c r="AX681" s="89" t="s">
        <v>141</v>
      </c>
      <c r="AY681" s="68"/>
      <c r="FQ681" s="1"/>
      <c r="FR681" s="1"/>
      <c r="FS681" s="1"/>
      <c r="FT681" s="1"/>
      <c r="FU681" s="1"/>
      <c r="FV681" s="1"/>
      <c r="FW681" s="1"/>
      <c r="FX681" s="1"/>
      <c r="FY681" s="1"/>
      <c r="FZ681" s="1"/>
      <c r="GA681" s="1"/>
      <c r="GB681" s="1"/>
      <c r="GC681" s="1"/>
      <c r="GD681" s="1"/>
      <c r="GE681" s="1"/>
      <c r="GF681" s="1"/>
      <c r="GG681" s="1"/>
    </row>
    <row r="682" spans="1:189" ht="12.95" customHeight="1" x14ac:dyDescent="0.25">
      <c r="A682" s="67" t="s">
        <v>129</v>
      </c>
      <c r="B682" s="67"/>
      <c r="C682" s="67">
        <v>220034670</v>
      </c>
      <c r="D682" s="19">
        <v>21102310</v>
      </c>
      <c r="E682" s="167" t="str">
        <f>VLOOKUP(D682:D1222,'[8]Plan Report'!$B$812:$C$1352,2,0)</f>
        <v>1965 Т</v>
      </c>
      <c r="F682" s="109"/>
      <c r="G682" s="109" t="s">
        <v>1441</v>
      </c>
      <c r="H682" s="109" t="s">
        <v>1442</v>
      </c>
      <c r="I682" s="19" t="s">
        <v>1436</v>
      </c>
      <c r="J682" s="19" t="s">
        <v>405</v>
      </c>
      <c r="K682" s="19" t="s">
        <v>406</v>
      </c>
      <c r="L682" s="68"/>
      <c r="M682" s="68" t="s">
        <v>246</v>
      </c>
      <c r="N682" s="68" t="s">
        <v>117</v>
      </c>
      <c r="O682" s="67" t="s">
        <v>407</v>
      </c>
      <c r="P682" s="68" t="s">
        <v>128</v>
      </c>
      <c r="Q682" s="67" t="s">
        <v>120</v>
      </c>
      <c r="R682" s="67" t="s">
        <v>117</v>
      </c>
      <c r="S682" s="68" t="s">
        <v>1201</v>
      </c>
      <c r="T682" s="67" t="s">
        <v>409</v>
      </c>
      <c r="U682" s="68">
        <v>60</v>
      </c>
      <c r="V682" s="67" t="s">
        <v>410</v>
      </c>
      <c r="W682" s="68"/>
      <c r="X682" s="68"/>
      <c r="Y682" s="67"/>
      <c r="Z682" s="68" t="s">
        <v>246</v>
      </c>
      <c r="AA682" s="67">
        <v>90</v>
      </c>
      <c r="AB682" s="67">
        <v>10</v>
      </c>
      <c r="AC682" s="67" t="s">
        <v>411</v>
      </c>
      <c r="AD682" s="126" t="s">
        <v>123</v>
      </c>
      <c r="AE682" s="84">
        <v>10</v>
      </c>
      <c r="AF682" s="84">
        <v>386307</v>
      </c>
      <c r="AG682" s="85">
        <f t="shared" si="22"/>
        <v>3863070</v>
      </c>
      <c r="AH682" s="86">
        <f t="shared" si="23"/>
        <v>4326638.4000000004</v>
      </c>
      <c r="AI682" s="110"/>
      <c r="AJ682" s="110"/>
      <c r="AK682" s="110"/>
      <c r="AL682" s="110" t="s">
        <v>124</v>
      </c>
      <c r="AM682" s="111"/>
      <c r="AN682" s="111"/>
      <c r="AO682" s="68" t="s">
        <v>1444</v>
      </c>
      <c r="AP682" s="67"/>
      <c r="AQ682" s="19"/>
      <c r="AR682" s="68"/>
      <c r="AS682" s="68"/>
      <c r="AT682" s="68"/>
      <c r="AU682" s="68"/>
      <c r="AV682" s="68"/>
      <c r="AW682" s="68"/>
      <c r="AX682" s="89" t="s">
        <v>141</v>
      </c>
      <c r="AY682" s="68"/>
      <c r="FQ682" s="1"/>
      <c r="FR682" s="1"/>
      <c r="FS682" s="1"/>
      <c r="FT682" s="1"/>
      <c r="FU682" s="1"/>
      <c r="FV682" s="1"/>
      <c r="FW682" s="1"/>
      <c r="FX682" s="1"/>
      <c r="FY682" s="1"/>
      <c r="FZ682" s="1"/>
      <c r="GA682" s="1"/>
      <c r="GB682" s="1"/>
      <c r="GC682" s="1"/>
      <c r="GD682" s="1"/>
      <c r="GE682" s="1"/>
      <c r="GF682" s="1"/>
      <c r="GG682" s="1"/>
    </row>
    <row r="683" spans="1:189" ht="12.95" customHeight="1" x14ac:dyDescent="0.25">
      <c r="A683" s="67" t="s">
        <v>129</v>
      </c>
      <c r="B683" s="67"/>
      <c r="C683" s="67">
        <v>220034719</v>
      </c>
      <c r="D683" s="19">
        <v>21102221</v>
      </c>
      <c r="E683" s="167" t="str">
        <f>VLOOKUP(D683:D1223,'[8]Plan Report'!$B$812:$C$1352,2,0)</f>
        <v>2135 Т</v>
      </c>
      <c r="F683" s="109"/>
      <c r="G683" s="109" t="s">
        <v>1445</v>
      </c>
      <c r="H683" s="109" t="s">
        <v>724</v>
      </c>
      <c r="I683" s="19" t="s">
        <v>1446</v>
      </c>
      <c r="J683" s="19" t="s">
        <v>116</v>
      </c>
      <c r="K683" s="19" t="s">
        <v>406</v>
      </c>
      <c r="L683" s="68"/>
      <c r="M683" s="62" t="s">
        <v>246</v>
      </c>
      <c r="N683" s="68" t="s">
        <v>117</v>
      </c>
      <c r="O683" s="67" t="s">
        <v>407</v>
      </c>
      <c r="P683" s="68" t="s">
        <v>128</v>
      </c>
      <c r="Q683" s="67" t="s">
        <v>120</v>
      </c>
      <c r="R683" s="67" t="s">
        <v>117</v>
      </c>
      <c r="S683" s="68" t="s">
        <v>1201</v>
      </c>
      <c r="T683" s="67" t="s">
        <v>409</v>
      </c>
      <c r="U683" s="68">
        <v>60</v>
      </c>
      <c r="V683" s="67" t="s">
        <v>410</v>
      </c>
      <c r="W683" s="68"/>
      <c r="X683" s="68"/>
      <c r="Y683" s="67"/>
      <c r="Z683" s="68" t="s">
        <v>246</v>
      </c>
      <c r="AA683" s="67">
        <v>90</v>
      </c>
      <c r="AB683" s="67">
        <v>10</v>
      </c>
      <c r="AC683" s="67" t="s">
        <v>411</v>
      </c>
      <c r="AD683" s="126" t="s">
        <v>123</v>
      </c>
      <c r="AE683" s="84">
        <v>54</v>
      </c>
      <c r="AF683" s="84">
        <v>70540.5</v>
      </c>
      <c r="AG683" s="85">
        <f t="shared" si="22"/>
        <v>3809187</v>
      </c>
      <c r="AH683" s="86">
        <f t="shared" si="23"/>
        <v>4266289.4400000004</v>
      </c>
      <c r="AI683" s="110"/>
      <c r="AJ683" s="110"/>
      <c r="AK683" s="110"/>
      <c r="AL683" s="110" t="s">
        <v>124</v>
      </c>
      <c r="AM683" s="111"/>
      <c r="AN683" s="111"/>
      <c r="AO683" s="68" t="s">
        <v>1447</v>
      </c>
      <c r="AP683" s="67"/>
      <c r="AQ683" s="19"/>
      <c r="AR683" s="68"/>
      <c r="AS683" s="68"/>
      <c r="AT683" s="68"/>
      <c r="AU683" s="68"/>
      <c r="AV683" s="68"/>
      <c r="AW683" s="68"/>
      <c r="AX683" s="89" t="s">
        <v>141</v>
      </c>
      <c r="AY683" s="68"/>
      <c r="FQ683" s="1"/>
      <c r="FR683" s="1"/>
      <c r="FS683" s="1"/>
      <c r="FT683" s="1"/>
      <c r="FU683" s="1"/>
      <c r="FV683" s="1"/>
      <c r="FW683" s="1"/>
      <c r="FX683" s="1"/>
      <c r="FY683" s="1"/>
      <c r="FZ683" s="1"/>
      <c r="GA683" s="1"/>
      <c r="GB683" s="1"/>
      <c r="GC683" s="1"/>
      <c r="GD683" s="1"/>
      <c r="GE683" s="1"/>
      <c r="GF683" s="1"/>
      <c r="GG683" s="1"/>
    </row>
    <row r="684" spans="1:189" ht="12.95" customHeight="1" x14ac:dyDescent="0.25">
      <c r="A684" s="67" t="s">
        <v>129</v>
      </c>
      <c r="B684" s="67"/>
      <c r="C684" s="67">
        <v>120006121</v>
      </c>
      <c r="D684" s="19">
        <v>21102195</v>
      </c>
      <c r="E684" s="167" t="str">
        <f>VLOOKUP(D684:D1224,'[8]Plan Report'!$B$812:$C$1352,2,0)</f>
        <v>2137 Т</v>
      </c>
      <c r="F684" s="109"/>
      <c r="G684" s="109" t="s">
        <v>1448</v>
      </c>
      <c r="H684" s="109" t="s">
        <v>1420</v>
      </c>
      <c r="I684" s="19" t="s">
        <v>1449</v>
      </c>
      <c r="J684" s="19" t="s">
        <v>116</v>
      </c>
      <c r="K684" s="19" t="s">
        <v>406</v>
      </c>
      <c r="L684" s="68" t="s">
        <v>454</v>
      </c>
      <c r="M684" s="68" t="s">
        <v>82</v>
      </c>
      <c r="N684" s="68" t="s">
        <v>117</v>
      </c>
      <c r="O684" s="67" t="s">
        <v>407</v>
      </c>
      <c r="P684" s="68" t="s">
        <v>128</v>
      </c>
      <c r="Q684" s="67" t="s">
        <v>120</v>
      </c>
      <c r="R684" s="67" t="s">
        <v>117</v>
      </c>
      <c r="S684" s="68" t="s">
        <v>1201</v>
      </c>
      <c r="T684" s="67" t="s">
        <v>409</v>
      </c>
      <c r="U684" s="68">
        <v>120</v>
      </c>
      <c r="V684" s="67" t="s">
        <v>410</v>
      </c>
      <c r="W684" s="68"/>
      <c r="X684" s="68"/>
      <c r="Y684" s="67"/>
      <c r="Z684" s="68">
        <v>30</v>
      </c>
      <c r="AA684" s="67">
        <v>60</v>
      </c>
      <c r="AB684" s="67">
        <v>10</v>
      </c>
      <c r="AC684" s="67" t="s">
        <v>411</v>
      </c>
      <c r="AD684" s="126" t="s">
        <v>123</v>
      </c>
      <c r="AE684" s="84">
        <v>3</v>
      </c>
      <c r="AF684" s="84">
        <v>2976750</v>
      </c>
      <c r="AG684" s="85">
        <f t="shared" si="22"/>
        <v>8930250</v>
      </c>
      <c r="AH684" s="86">
        <f t="shared" si="23"/>
        <v>10001880.000000002</v>
      </c>
      <c r="AI684" s="110"/>
      <c r="AJ684" s="110"/>
      <c r="AK684" s="110"/>
      <c r="AL684" s="110" t="s">
        <v>124</v>
      </c>
      <c r="AM684" s="111"/>
      <c r="AN684" s="111"/>
      <c r="AO684" s="68" t="s">
        <v>1450</v>
      </c>
      <c r="AP684" s="67"/>
      <c r="AQ684" s="19"/>
      <c r="AR684" s="68"/>
      <c r="AS684" s="68"/>
      <c r="AT684" s="68"/>
      <c r="AU684" s="68"/>
      <c r="AV684" s="68"/>
      <c r="AW684" s="68"/>
      <c r="AX684" s="89" t="s">
        <v>141</v>
      </c>
      <c r="AY684" s="68"/>
      <c r="FQ684" s="1"/>
      <c r="FR684" s="1"/>
      <c r="FS684" s="1"/>
      <c r="FT684" s="1"/>
      <c r="FU684" s="1"/>
      <c r="FV684" s="1"/>
      <c r="FW684" s="1"/>
      <c r="FX684" s="1"/>
      <c r="FY684" s="1"/>
      <c r="FZ684" s="1"/>
      <c r="GA684" s="1"/>
      <c r="GB684" s="1"/>
      <c r="GC684" s="1"/>
      <c r="GD684" s="1"/>
      <c r="GE684" s="1"/>
      <c r="GF684" s="1"/>
      <c r="GG684" s="1"/>
    </row>
    <row r="685" spans="1:189" ht="12.95" customHeight="1" x14ac:dyDescent="0.25">
      <c r="A685" s="67" t="s">
        <v>129</v>
      </c>
      <c r="B685" s="67"/>
      <c r="C685" s="67">
        <v>210001282</v>
      </c>
      <c r="D685" s="19">
        <v>21102270</v>
      </c>
      <c r="E685" s="167" t="str">
        <f>VLOOKUP(D685:D1225,'[8]Plan Report'!$B$812:$C$1352,2,0)</f>
        <v>2145 Т</v>
      </c>
      <c r="F685" s="109"/>
      <c r="G685" s="109" t="s">
        <v>1451</v>
      </c>
      <c r="H685" s="109" t="s">
        <v>1452</v>
      </c>
      <c r="I685" s="19" t="s">
        <v>1453</v>
      </c>
      <c r="J685" s="19" t="s">
        <v>405</v>
      </c>
      <c r="K685" s="19" t="s">
        <v>406</v>
      </c>
      <c r="L685" s="68" t="s">
        <v>454</v>
      </c>
      <c r="M685" s="68" t="s">
        <v>82</v>
      </c>
      <c r="N685" s="68" t="s">
        <v>117</v>
      </c>
      <c r="O685" s="67" t="s">
        <v>407</v>
      </c>
      <c r="P685" s="68" t="s">
        <v>128</v>
      </c>
      <c r="Q685" s="67" t="s">
        <v>120</v>
      </c>
      <c r="R685" s="67" t="s">
        <v>117</v>
      </c>
      <c r="S685" s="68" t="s">
        <v>1201</v>
      </c>
      <c r="T685" s="67" t="s">
        <v>409</v>
      </c>
      <c r="U685" s="68">
        <v>60</v>
      </c>
      <c r="V685" s="67" t="s">
        <v>410</v>
      </c>
      <c r="W685" s="68"/>
      <c r="X685" s="68"/>
      <c r="Y685" s="67"/>
      <c r="Z685" s="68">
        <v>30</v>
      </c>
      <c r="AA685" s="67">
        <v>60</v>
      </c>
      <c r="AB685" s="67">
        <v>10</v>
      </c>
      <c r="AC685" s="67" t="s">
        <v>411</v>
      </c>
      <c r="AD685" s="126" t="s">
        <v>123</v>
      </c>
      <c r="AE685" s="84">
        <v>31</v>
      </c>
      <c r="AF685" s="84">
        <v>812.5</v>
      </c>
      <c r="AG685" s="85">
        <f t="shared" si="22"/>
        <v>25187.5</v>
      </c>
      <c r="AH685" s="86">
        <f t="shared" si="23"/>
        <v>28210.000000000004</v>
      </c>
      <c r="AI685" s="110"/>
      <c r="AJ685" s="110"/>
      <c r="AK685" s="110"/>
      <c r="AL685" s="110" t="s">
        <v>124</v>
      </c>
      <c r="AM685" s="111"/>
      <c r="AN685" s="111"/>
      <c r="AO685" s="68" t="s">
        <v>1454</v>
      </c>
      <c r="AP685" s="67"/>
      <c r="AQ685" s="19"/>
      <c r="AR685" s="68"/>
      <c r="AS685" s="68"/>
      <c r="AT685" s="68"/>
      <c r="AU685" s="68"/>
      <c r="AV685" s="68"/>
      <c r="AW685" s="68"/>
      <c r="AX685" s="89" t="s">
        <v>141</v>
      </c>
      <c r="AY685" s="68"/>
      <c r="FQ685" s="1"/>
      <c r="FR685" s="1"/>
      <c r="FS685" s="1"/>
      <c r="FT685" s="1"/>
      <c r="FU685" s="1"/>
      <c r="FV685" s="1"/>
      <c r="FW685" s="1"/>
      <c r="FX685" s="1"/>
      <c r="FY685" s="1"/>
      <c r="FZ685" s="1"/>
      <c r="GA685" s="1"/>
      <c r="GB685" s="1"/>
      <c r="GC685" s="1"/>
      <c r="GD685" s="1"/>
      <c r="GE685" s="1"/>
      <c r="GF685" s="1"/>
      <c r="GG685" s="1"/>
    </row>
    <row r="686" spans="1:189" ht="12.95" customHeight="1" x14ac:dyDescent="0.25">
      <c r="A686" s="67" t="s">
        <v>129</v>
      </c>
      <c r="B686" s="67"/>
      <c r="C686" s="67">
        <v>220029721</v>
      </c>
      <c r="D686" s="19">
        <v>21102196</v>
      </c>
      <c r="E686" s="167" t="str">
        <f>VLOOKUP(D686:D1226,'[8]Plan Report'!$B$812:$C$1352,2,0)</f>
        <v>2146 Т</v>
      </c>
      <c r="F686" s="109"/>
      <c r="G686" s="109" t="s">
        <v>1455</v>
      </c>
      <c r="H686" s="109" t="s">
        <v>1289</v>
      </c>
      <c r="I686" s="19" t="s">
        <v>1456</v>
      </c>
      <c r="J686" s="19" t="s">
        <v>116</v>
      </c>
      <c r="K686" s="19" t="s">
        <v>406</v>
      </c>
      <c r="L686" s="68" t="s">
        <v>454</v>
      </c>
      <c r="M686" s="68" t="s">
        <v>82</v>
      </c>
      <c r="N686" s="68" t="s">
        <v>117</v>
      </c>
      <c r="O686" s="67" t="s">
        <v>407</v>
      </c>
      <c r="P686" s="68" t="s">
        <v>128</v>
      </c>
      <c r="Q686" s="67" t="s">
        <v>120</v>
      </c>
      <c r="R686" s="67" t="s">
        <v>117</v>
      </c>
      <c r="S686" s="68" t="s">
        <v>1201</v>
      </c>
      <c r="T686" s="67" t="s">
        <v>409</v>
      </c>
      <c r="U686" s="68">
        <v>60</v>
      </c>
      <c r="V686" s="67" t="s">
        <v>410</v>
      </c>
      <c r="W686" s="68"/>
      <c r="X686" s="68"/>
      <c r="Y686" s="67"/>
      <c r="Z686" s="68">
        <v>30</v>
      </c>
      <c r="AA686" s="67">
        <v>60</v>
      </c>
      <c r="AB686" s="67">
        <v>10</v>
      </c>
      <c r="AC686" s="67" t="s">
        <v>411</v>
      </c>
      <c r="AD686" s="126" t="s">
        <v>123</v>
      </c>
      <c r="AE686" s="84">
        <v>29</v>
      </c>
      <c r="AF686" s="84">
        <v>472672</v>
      </c>
      <c r="AG686" s="85">
        <f t="shared" si="22"/>
        <v>13707488</v>
      </c>
      <c r="AH686" s="86">
        <f t="shared" si="23"/>
        <v>15352386.560000002</v>
      </c>
      <c r="AI686" s="110"/>
      <c r="AJ686" s="110"/>
      <c r="AK686" s="110"/>
      <c r="AL686" s="110" t="s">
        <v>124</v>
      </c>
      <c r="AM686" s="111"/>
      <c r="AN686" s="111"/>
      <c r="AO686" s="68" t="s">
        <v>1457</v>
      </c>
      <c r="AP686" s="67"/>
      <c r="AQ686" s="19"/>
      <c r="AR686" s="68"/>
      <c r="AS686" s="68"/>
      <c r="AT686" s="68"/>
      <c r="AU686" s="68"/>
      <c r="AV686" s="68"/>
      <c r="AW686" s="68"/>
      <c r="AX686" s="89" t="s">
        <v>141</v>
      </c>
      <c r="AY686" s="68"/>
      <c r="FQ686" s="1"/>
      <c r="FR686" s="1"/>
      <c r="FS686" s="1"/>
      <c r="FT686" s="1"/>
      <c r="FU686" s="1"/>
      <c r="FV686" s="1"/>
      <c r="FW686" s="1"/>
      <c r="FX686" s="1"/>
      <c r="FY686" s="1"/>
      <c r="FZ686" s="1"/>
      <c r="GA686" s="1"/>
      <c r="GB686" s="1"/>
      <c r="GC686" s="1"/>
      <c r="GD686" s="1"/>
      <c r="GE686" s="1"/>
      <c r="GF686" s="1"/>
      <c r="GG686" s="1"/>
    </row>
    <row r="687" spans="1:189" ht="12.95" customHeight="1" x14ac:dyDescent="0.25">
      <c r="A687" s="67" t="s">
        <v>129</v>
      </c>
      <c r="B687" s="67"/>
      <c r="C687" s="67">
        <v>220001513</v>
      </c>
      <c r="D687" s="19">
        <v>21102300</v>
      </c>
      <c r="E687" s="167" t="str">
        <f>VLOOKUP(D687:D1227,'[8]Plan Report'!$B$812:$C$1352,2,0)</f>
        <v>2200 Т</v>
      </c>
      <c r="F687" s="109"/>
      <c r="G687" s="109" t="s">
        <v>750</v>
      </c>
      <c r="H687" s="109" t="s">
        <v>741</v>
      </c>
      <c r="I687" s="19" t="s">
        <v>751</v>
      </c>
      <c r="J687" s="19" t="s">
        <v>405</v>
      </c>
      <c r="K687" s="19" t="s">
        <v>406</v>
      </c>
      <c r="L687" s="68"/>
      <c r="M687" s="68" t="s">
        <v>246</v>
      </c>
      <c r="N687" s="68" t="s">
        <v>117</v>
      </c>
      <c r="O687" s="67" t="s">
        <v>407</v>
      </c>
      <c r="P687" s="68" t="s">
        <v>128</v>
      </c>
      <c r="Q687" s="67" t="s">
        <v>120</v>
      </c>
      <c r="R687" s="67" t="s">
        <v>117</v>
      </c>
      <c r="S687" s="68" t="s">
        <v>1201</v>
      </c>
      <c r="T687" s="67" t="s">
        <v>409</v>
      </c>
      <c r="U687" s="68">
        <v>60</v>
      </c>
      <c r="V687" s="67" t="s">
        <v>410</v>
      </c>
      <c r="W687" s="68"/>
      <c r="X687" s="68"/>
      <c r="Y687" s="67"/>
      <c r="Z687" s="68" t="s">
        <v>246</v>
      </c>
      <c r="AA687" s="67">
        <v>90</v>
      </c>
      <c r="AB687" s="67">
        <v>10</v>
      </c>
      <c r="AC687" s="67" t="s">
        <v>411</v>
      </c>
      <c r="AD687" s="126" t="s">
        <v>123</v>
      </c>
      <c r="AE687" s="84">
        <v>7</v>
      </c>
      <c r="AF687" s="84">
        <v>1943.87</v>
      </c>
      <c r="AG687" s="85">
        <f t="shared" si="22"/>
        <v>13607.09</v>
      </c>
      <c r="AH687" s="86">
        <f t="shared" si="23"/>
        <v>15239.940800000002</v>
      </c>
      <c r="AI687" s="110"/>
      <c r="AJ687" s="110"/>
      <c r="AK687" s="110"/>
      <c r="AL687" s="110" t="s">
        <v>124</v>
      </c>
      <c r="AM687" s="111"/>
      <c r="AN687" s="111"/>
      <c r="AO687" s="68" t="s">
        <v>1458</v>
      </c>
      <c r="AP687" s="67"/>
      <c r="AQ687" s="19"/>
      <c r="AR687" s="68"/>
      <c r="AS687" s="68"/>
      <c r="AT687" s="68"/>
      <c r="AU687" s="68"/>
      <c r="AV687" s="68"/>
      <c r="AW687" s="68"/>
      <c r="AX687" s="89" t="s">
        <v>141</v>
      </c>
      <c r="AY687" s="68"/>
      <c r="FQ687" s="1"/>
      <c r="FR687" s="1"/>
      <c r="FS687" s="1"/>
      <c r="FT687" s="1"/>
      <c r="FU687" s="1"/>
      <c r="FV687" s="1"/>
      <c r="FW687" s="1"/>
      <c r="FX687" s="1"/>
      <c r="FY687" s="1"/>
      <c r="FZ687" s="1"/>
      <c r="GA687" s="1"/>
      <c r="GB687" s="1"/>
      <c r="GC687" s="1"/>
      <c r="GD687" s="1"/>
      <c r="GE687" s="1"/>
      <c r="GF687" s="1"/>
      <c r="GG687" s="1"/>
    </row>
    <row r="688" spans="1:189" ht="12.95" customHeight="1" x14ac:dyDescent="0.25">
      <c r="A688" s="67" t="s">
        <v>129</v>
      </c>
      <c r="B688" s="67"/>
      <c r="C688" s="67">
        <v>220001520</v>
      </c>
      <c r="D688" s="19">
        <v>21102301</v>
      </c>
      <c r="E688" s="167" t="str">
        <f>VLOOKUP(D688:D1228,'[8]Plan Report'!$B$812:$C$1352,2,0)</f>
        <v>2201 Т</v>
      </c>
      <c r="F688" s="109"/>
      <c r="G688" s="109" t="s">
        <v>750</v>
      </c>
      <c r="H688" s="109" t="s">
        <v>741</v>
      </c>
      <c r="I688" s="19" t="s">
        <v>751</v>
      </c>
      <c r="J688" s="19" t="s">
        <v>405</v>
      </c>
      <c r="K688" s="19" t="s">
        <v>406</v>
      </c>
      <c r="L688" s="68"/>
      <c r="M688" s="68" t="s">
        <v>246</v>
      </c>
      <c r="N688" s="68" t="s">
        <v>117</v>
      </c>
      <c r="O688" s="67" t="s">
        <v>407</v>
      </c>
      <c r="P688" s="68" t="s">
        <v>128</v>
      </c>
      <c r="Q688" s="67" t="s">
        <v>120</v>
      </c>
      <c r="R688" s="67" t="s">
        <v>117</v>
      </c>
      <c r="S688" s="68" t="s">
        <v>1201</v>
      </c>
      <c r="T688" s="67" t="s">
        <v>409</v>
      </c>
      <c r="U688" s="68">
        <v>60</v>
      </c>
      <c r="V688" s="67" t="s">
        <v>410</v>
      </c>
      <c r="W688" s="68"/>
      <c r="X688" s="68"/>
      <c r="Y688" s="67"/>
      <c r="Z688" s="68" t="s">
        <v>246</v>
      </c>
      <c r="AA688" s="67">
        <v>90</v>
      </c>
      <c r="AB688" s="67">
        <v>10</v>
      </c>
      <c r="AC688" s="67" t="s">
        <v>411</v>
      </c>
      <c r="AD688" s="126" t="s">
        <v>123</v>
      </c>
      <c r="AE688" s="84">
        <v>14</v>
      </c>
      <c r="AF688" s="84">
        <v>1265</v>
      </c>
      <c r="AG688" s="85">
        <f t="shared" si="22"/>
        <v>17710</v>
      </c>
      <c r="AH688" s="86">
        <f t="shared" si="23"/>
        <v>19835.2</v>
      </c>
      <c r="AI688" s="110"/>
      <c r="AJ688" s="110"/>
      <c r="AK688" s="110"/>
      <c r="AL688" s="110" t="s">
        <v>124</v>
      </c>
      <c r="AM688" s="111"/>
      <c r="AN688" s="111"/>
      <c r="AO688" s="68" t="s">
        <v>1459</v>
      </c>
      <c r="AP688" s="67"/>
      <c r="AQ688" s="19"/>
      <c r="AR688" s="68"/>
      <c r="AS688" s="68"/>
      <c r="AT688" s="68"/>
      <c r="AU688" s="68"/>
      <c r="AV688" s="68"/>
      <c r="AW688" s="68"/>
      <c r="AX688" s="89" t="s">
        <v>141</v>
      </c>
      <c r="AY688" s="68"/>
      <c r="FQ688" s="1"/>
      <c r="FR688" s="1"/>
      <c r="FS688" s="1"/>
      <c r="FT688" s="1"/>
      <c r="FU688" s="1"/>
      <c r="FV688" s="1"/>
      <c r="FW688" s="1"/>
      <c r="FX688" s="1"/>
      <c r="FY688" s="1"/>
      <c r="FZ688" s="1"/>
      <c r="GA688" s="1"/>
      <c r="GB688" s="1"/>
      <c r="GC688" s="1"/>
      <c r="GD688" s="1"/>
      <c r="GE688" s="1"/>
      <c r="GF688" s="1"/>
      <c r="GG688" s="1"/>
    </row>
    <row r="689" spans="1:190" ht="12.95" customHeight="1" x14ac:dyDescent="0.25">
      <c r="A689" s="67" t="s">
        <v>129</v>
      </c>
      <c r="B689" s="67"/>
      <c r="C689" s="67">
        <v>220001569</v>
      </c>
      <c r="D689" s="19">
        <v>21102302</v>
      </c>
      <c r="E689" s="167" t="str">
        <f>VLOOKUP(D689:D1229,'[8]Plan Report'!$B$812:$C$1352,2,0)</f>
        <v>2202 Т</v>
      </c>
      <c r="F689" s="109"/>
      <c r="G689" s="109" t="s">
        <v>750</v>
      </c>
      <c r="H689" s="109" t="s">
        <v>741</v>
      </c>
      <c r="I689" s="19" t="s">
        <v>751</v>
      </c>
      <c r="J689" s="19" t="s">
        <v>405</v>
      </c>
      <c r="K689" s="19" t="s">
        <v>406</v>
      </c>
      <c r="L689" s="68"/>
      <c r="M689" s="68" t="s">
        <v>246</v>
      </c>
      <c r="N689" s="68" t="s">
        <v>117</v>
      </c>
      <c r="O689" s="67" t="s">
        <v>407</v>
      </c>
      <c r="P689" s="68" t="s">
        <v>128</v>
      </c>
      <c r="Q689" s="67" t="s">
        <v>120</v>
      </c>
      <c r="R689" s="67" t="s">
        <v>117</v>
      </c>
      <c r="S689" s="68" t="s">
        <v>1201</v>
      </c>
      <c r="T689" s="67" t="s">
        <v>409</v>
      </c>
      <c r="U689" s="68">
        <v>60</v>
      </c>
      <c r="V689" s="67" t="s">
        <v>410</v>
      </c>
      <c r="W689" s="68"/>
      <c r="X689" s="68"/>
      <c r="Y689" s="67"/>
      <c r="Z689" s="68" t="s">
        <v>246</v>
      </c>
      <c r="AA689" s="67">
        <v>90</v>
      </c>
      <c r="AB689" s="67">
        <v>10</v>
      </c>
      <c r="AC689" s="67" t="s">
        <v>411</v>
      </c>
      <c r="AD689" s="126" t="s">
        <v>123</v>
      </c>
      <c r="AE689" s="84">
        <v>12</v>
      </c>
      <c r="AF689" s="84">
        <v>2575</v>
      </c>
      <c r="AG689" s="85">
        <f t="shared" si="22"/>
        <v>30900</v>
      </c>
      <c r="AH689" s="86">
        <f t="shared" si="23"/>
        <v>34608</v>
      </c>
      <c r="AI689" s="110"/>
      <c r="AJ689" s="110"/>
      <c r="AK689" s="110"/>
      <c r="AL689" s="110" t="s">
        <v>124</v>
      </c>
      <c r="AM689" s="111"/>
      <c r="AN689" s="111"/>
      <c r="AO689" s="68" t="s">
        <v>1460</v>
      </c>
      <c r="AP689" s="67"/>
      <c r="AQ689" s="19"/>
      <c r="AR689" s="68"/>
      <c r="AS689" s="68"/>
      <c r="AT689" s="68"/>
      <c r="AU689" s="68"/>
      <c r="AV689" s="68"/>
      <c r="AW689" s="68"/>
      <c r="AX689" s="89" t="s">
        <v>141</v>
      </c>
      <c r="AY689" s="68"/>
      <c r="FQ689" s="1"/>
      <c r="FR689" s="1"/>
      <c r="FS689" s="1"/>
      <c r="FT689" s="1"/>
      <c r="FU689" s="1"/>
      <c r="FV689" s="1"/>
      <c r="FW689" s="1"/>
      <c r="FX689" s="1"/>
      <c r="FY689" s="1"/>
      <c r="FZ689" s="1"/>
      <c r="GA689" s="1"/>
      <c r="GB689" s="1"/>
      <c r="GC689" s="1"/>
      <c r="GD689" s="1"/>
      <c r="GE689" s="1"/>
      <c r="GF689" s="1"/>
      <c r="GG689" s="1"/>
    </row>
    <row r="690" spans="1:190" ht="12.95" customHeight="1" x14ac:dyDescent="0.25">
      <c r="A690" s="67" t="s">
        <v>129</v>
      </c>
      <c r="B690" s="67"/>
      <c r="C690" s="67">
        <v>220003534</v>
      </c>
      <c r="D690" s="19">
        <v>21102303</v>
      </c>
      <c r="E690" s="167" t="str">
        <f>VLOOKUP(D690:D1230,'[8]Plan Report'!$B$812:$C$1352,2,0)</f>
        <v>2203 Т</v>
      </c>
      <c r="F690" s="109"/>
      <c r="G690" s="109" t="s">
        <v>750</v>
      </c>
      <c r="H690" s="109" t="s">
        <v>741</v>
      </c>
      <c r="I690" s="19" t="s">
        <v>751</v>
      </c>
      <c r="J690" s="19" t="s">
        <v>405</v>
      </c>
      <c r="K690" s="19" t="s">
        <v>406</v>
      </c>
      <c r="L690" s="68"/>
      <c r="M690" s="68" t="s">
        <v>246</v>
      </c>
      <c r="N690" s="68" t="s">
        <v>117</v>
      </c>
      <c r="O690" s="67" t="s">
        <v>407</v>
      </c>
      <c r="P690" s="68" t="s">
        <v>128</v>
      </c>
      <c r="Q690" s="67" t="s">
        <v>120</v>
      </c>
      <c r="R690" s="67" t="s">
        <v>117</v>
      </c>
      <c r="S690" s="68" t="s">
        <v>1201</v>
      </c>
      <c r="T690" s="67" t="s">
        <v>409</v>
      </c>
      <c r="U690" s="68">
        <v>60</v>
      </c>
      <c r="V690" s="67" t="s">
        <v>410</v>
      </c>
      <c r="W690" s="68"/>
      <c r="X690" s="68"/>
      <c r="Y690" s="67"/>
      <c r="Z690" s="68" t="s">
        <v>246</v>
      </c>
      <c r="AA690" s="67">
        <v>90</v>
      </c>
      <c r="AB690" s="67">
        <v>10</v>
      </c>
      <c r="AC690" s="67" t="s">
        <v>411</v>
      </c>
      <c r="AD690" s="126" t="s">
        <v>123</v>
      </c>
      <c r="AE690" s="84">
        <v>18</v>
      </c>
      <c r="AF690" s="84">
        <v>1582.12</v>
      </c>
      <c r="AG690" s="85">
        <f t="shared" si="22"/>
        <v>28478.159999999996</v>
      </c>
      <c r="AH690" s="86">
        <f t="shared" si="23"/>
        <v>31895.539199999999</v>
      </c>
      <c r="AI690" s="110"/>
      <c r="AJ690" s="110"/>
      <c r="AK690" s="110"/>
      <c r="AL690" s="110" t="s">
        <v>124</v>
      </c>
      <c r="AM690" s="111"/>
      <c r="AN690" s="111"/>
      <c r="AO690" s="68" t="s">
        <v>1461</v>
      </c>
      <c r="AP690" s="67"/>
      <c r="AQ690" s="19"/>
      <c r="AR690" s="68"/>
      <c r="AS690" s="68"/>
      <c r="AT690" s="68"/>
      <c r="AU690" s="68"/>
      <c r="AV690" s="68"/>
      <c r="AW690" s="68"/>
      <c r="AX690" s="89" t="s">
        <v>141</v>
      </c>
      <c r="AY690" s="68"/>
      <c r="FQ690" s="1"/>
      <c r="FR690" s="1"/>
      <c r="FS690" s="1"/>
      <c r="FT690" s="1"/>
      <c r="FU690" s="1"/>
      <c r="FV690" s="1"/>
      <c r="FW690" s="1"/>
      <c r="FX690" s="1"/>
      <c r="FY690" s="1"/>
      <c r="FZ690" s="1"/>
      <c r="GA690" s="1"/>
      <c r="GB690" s="1"/>
      <c r="GC690" s="1"/>
      <c r="GD690" s="1"/>
      <c r="GE690" s="1"/>
      <c r="GF690" s="1"/>
      <c r="GG690" s="1"/>
    </row>
    <row r="691" spans="1:190" ht="12.95" customHeight="1" x14ac:dyDescent="0.25">
      <c r="A691" s="67" t="s">
        <v>129</v>
      </c>
      <c r="B691" s="67"/>
      <c r="C691" s="67">
        <v>220009661</v>
      </c>
      <c r="D691" s="19">
        <v>21102304</v>
      </c>
      <c r="E691" s="167" t="str">
        <f>VLOOKUP(D691:D1231,'[8]Plan Report'!$B$812:$C$1352,2,0)</f>
        <v>2204 Т</v>
      </c>
      <c r="F691" s="109"/>
      <c r="G691" s="109" t="s">
        <v>750</v>
      </c>
      <c r="H691" s="109" t="s">
        <v>741</v>
      </c>
      <c r="I691" s="19" t="s">
        <v>751</v>
      </c>
      <c r="J691" s="19" t="s">
        <v>405</v>
      </c>
      <c r="K691" s="19" t="s">
        <v>406</v>
      </c>
      <c r="L691" s="68"/>
      <c r="M691" s="68" t="s">
        <v>246</v>
      </c>
      <c r="N691" s="68" t="s">
        <v>117</v>
      </c>
      <c r="O691" s="67" t="s">
        <v>407</v>
      </c>
      <c r="P691" s="68" t="s">
        <v>128</v>
      </c>
      <c r="Q691" s="67" t="s">
        <v>120</v>
      </c>
      <c r="R691" s="67" t="s">
        <v>117</v>
      </c>
      <c r="S691" s="68" t="s">
        <v>1201</v>
      </c>
      <c r="T691" s="67" t="s">
        <v>409</v>
      </c>
      <c r="U691" s="68">
        <v>60</v>
      </c>
      <c r="V691" s="67" t="s">
        <v>410</v>
      </c>
      <c r="W691" s="68"/>
      <c r="X691" s="68"/>
      <c r="Y691" s="67"/>
      <c r="Z691" s="68" t="s">
        <v>246</v>
      </c>
      <c r="AA691" s="67">
        <v>90</v>
      </c>
      <c r="AB691" s="67">
        <v>10</v>
      </c>
      <c r="AC691" s="67" t="s">
        <v>411</v>
      </c>
      <c r="AD691" s="126" t="s">
        <v>123</v>
      </c>
      <c r="AE691" s="84">
        <v>5</v>
      </c>
      <c r="AF691" s="84">
        <v>4850</v>
      </c>
      <c r="AG691" s="85">
        <f t="shared" si="22"/>
        <v>24250</v>
      </c>
      <c r="AH691" s="86">
        <f t="shared" si="23"/>
        <v>27160.000000000004</v>
      </c>
      <c r="AI691" s="110"/>
      <c r="AJ691" s="110"/>
      <c r="AK691" s="110"/>
      <c r="AL691" s="110" t="s">
        <v>124</v>
      </c>
      <c r="AM691" s="111"/>
      <c r="AN691" s="111"/>
      <c r="AO691" s="68" t="s">
        <v>1462</v>
      </c>
      <c r="AP691" s="67"/>
      <c r="AQ691" s="19"/>
      <c r="AR691" s="68"/>
      <c r="AS691" s="68"/>
      <c r="AT691" s="68"/>
      <c r="AU691" s="68"/>
      <c r="AV691" s="68"/>
      <c r="AW691" s="68"/>
      <c r="AX691" s="89" t="s">
        <v>141</v>
      </c>
      <c r="AY691" s="68"/>
      <c r="FQ691" s="1"/>
      <c r="FR691" s="1"/>
      <c r="FS691" s="1"/>
      <c r="FT691" s="1"/>
      <c r="FU691" s="1"/>
      <c r="FV691" s="1"/>
      <c r="FW691" s="1"/>
      <c r="FX691" s="1"/>
      <c r="FY691" s="1"/>
      <c r="FZ691" s="1"/>
      <c r="GA691" s="1"/>
      <c r="GB691" s="1"/>
      <c r="GC691" s="1"/>
      <c r="GD691" s="1"/>
      <c r="GE691" s="1"/>
      <c r="GF691" s="1"/>
      <c r="GG691" s="1"/>
    </row>
    <row r="692" spans="1:190" ht="12.95" customHeight="1" x14ac:dyDescent="0.25">
      <c r="A692" s="67" t="s">
        <v>129</v>
      </c>
      <c r="B692" s="67"/>
      <c r="C692" s="67">
        <v>210029257</v>
      </c>
      <c r="D692" s="19">
        <v>21102269</v>
      </c>
      <c r="E692" s="167" t="str">
        <f>VLOOKUP(D692:D1232,'[8]Plan Report'!$B$812:$C$1352,2,0)</f>
        <v>2209 Т</v>
      </c>
      <c r="F692" s="109"/>
      <c r="G692" s="109" t="s">
        <v>1463</v>
      </c>
      <c r="H692" s="109" t="s">
        <v>1464</v>
      </c>
      <c r="I692" s="19" t="s">
        <v>1465</v>
      </c>
      <c r="J692" s="19" t="s">
        <v>405</v>
      </c>
      <c r="K692" s="19" t="s">
        <v>406</v>
      </c>
      <c r="L692" s="68" t="s">
        <v>454</v>
      </c>
      <c r="M692" s="68" t="s">
        <v>82</v>
      </c>
      <c r="N692" s="68" t="s">
        <v>117</v>
      </c>
      <c r="O692" s="67" t="s">
        <v>407</v>
      </c>
      <c r="P692" s="68" t="s">
        <v>128</v>
      </c>
      <c r="Q692" s="67" t="s">
        <v>120</v>
      </c>
      <c r="R692" s="67" t="s">
        <v>117</v>
      </c>
      <c r="S692" s="68" t="s">
        <v>1201</v>
      </c>
      <c r="T692" s="67" t="s">
        <v>409</v>
      </c>
      <c r="U692" s="68">
        <v>60</v>
      </c>
      <c r="V692" s="67" t="s">
        <v>410</v>
      </c>
      <c r="W692" s="68"/>
      <c r="X692" s="68"/>
      <c r="Y692" s="67"/>
      <c r="Z692" s="68">
        <v>30</v>
      </c>
      <c r="AA692" s="67">
        <v>60</v>
      </c>
      <c r="AB692" s="67">
        <v>10</v>
      </c>
      <c r="AC692" s="67" t="s">
        <v>411</v>
      </c>
      <c r="AD692" s="126" t="s">
        <v>123</v>
      </c>
      <c r="AE692" s="84">
        <v>10</v>
      </c>
      <c r="AF692" s="84">
        <v>336000</v>
      </c>
      <c r="AG692" s="85">
        <f t="shared" si="22"/>
        <v>3360000</v>
      </c>
      <c r="AH692" s="86">
        <f t="shared" si="23"/>
        <v>3763200.0000000005</v>
      </c>
      <c r="AI692" s="110"/>
      <c r="AJ692" s="110"/>
      <c r="AK692" s="110"/>
      <c r="AL692" s="110" t="s">
        <v>124</v>
      </c>
      <c r="AM692" s="111"/>
      <c r="AN692" s="111"/>
      <c r="AO692" s="68" t="s">
        <v>1466</v>
      </c>
      <c r="AP692" s="67"/>
      <c r="AQ692" s="19"/>
      <c r="AR692" s="68"/>
      <c r="AS692" s="68"/>
      <c r="AT692" s="68"/>
      <c r="AU692" s="68"/>
      <c r="AV692" s="68"/>
      <c r="AW692" s="68"/>
      <c r="AX692" s="89" t="s">
        <v>141</v>
      </c>
      <c r="AY692" s="68"/>
      <c r="FQ692" s="1"/>
      <c r="FR692" s="1"/>
      <c r="FS692" s="1"/>
      <c r="FT692" s="1"/>
      <c r="FU692" s="1"/>
      <c r="FV692" s="1"/>
      <c r="FW692" s="1"/>
      <c r="FX692" s="1"/>
      <c r="FY692" s="1"/>
      <c r="FZ692" s="1"/>
      <c r="GA692" s="1"/>
      <c r="GB692" s="1"/>
      <c r="GC692" s="1"/>
      <c r="GD692" s="1"/>
      <c r="GE692" s="1"/>
      <c r="GF692" s="1"/>
      <c r="GG692" s="1"/>
    </row>
    <row r="693" spans="1:190" ht="12.95" customHeight="1" x14ac:dyDescent="0.25">
      <c r="A693" s="67" t="s">
        <v>129</v>
      </c>
      <c r="B693" s="67"/>
      <c r="C693" s="67">
        <v>220027952</v>
      </c>
      <c r="D693" s="19">
        <v>21102312</v>
      </c>
      <c r="E693" s="167" t="str">
        <f>VLOOKUP(D693:D1233,'[8]Plan Report'!$B$812:$C$1352,2,0)</f>
        <v>2223 Т</v>
      </c>
      <c r="F693" s="109"/>
      <c r="G693" s="109" t="s">
        <v>1467</v>
      </c>
      <c r="H693" s="109" t="s">
        <v>867</v>
      </c>
      <c r="I693" s="19" t="s">
        <v>1468</v>
      </c>
      <c r="J693" s="19" t="s">
        <v>405</v>
      </c>
      <c r="K693" s="19" t="s">
        <v>406</v>
      </c>
      <c r="L693" s="68"/>
      <c r="M693" s="68" t="s">
        <v>246</v>
      </c>
      <c r="N693" s="68" t="s">
        <v>117</v>
      </c>
      <c r="O693" s="67" t="s">
        <v>407</v>
      </c>
      <c r="P693" s="68" t="s">
        <v>128</v>
      </c>
      <c r="Q693" s="67" t="s">
        <v>120</v>
      </c>
      <c r="R693" s="67" t="s">
        <v>117</v>
      </c>
      <c r="S693" s="68" t="s">
        <v>1201</v>
      </c>
      <c r="T693" s="67" t="s">
        <v>409</v>
      </c>
      <c r="U693" s="68">
        <v>60</v>
      </c>
      <c r="V693" s="67" t="s">
        <v>410</v>
      </c>
      <c r="W693" s="68"/>
      <c r="X693" s="68"/>
      <c r="Y693" s="67"/>
      <c r="Z693" s="68" t="s">
        <v>246</v>
      </c>
      <c r="AA693" s="67">
        <v>90</v>
      </c>
      <c r="AB693" s="67">
        <v>10</v>
      </c>
      <c r="AC693" s="67" t="s">
        <v>411</v>
      </c>
      <c r="AD693" s="126" t="s">
        <v>123</v>
      </c>
      <c r="AE693" s="84">
        <v>17</v>
      </c>
      <c r="AF693" s="84">
        <v>8623.5</v>
      </c>
      <c r="AG693" s="85">
        <f t="shared" si="22"/>
        <v>146599.5</v>
      </c>
      <c r="AH693" s="86">
        <f t="shared" si="23"/>
        <v>164191.44</v>
      </c>
      <c r="AI693" s="110"/>
      <c r="AJ693" s="110"/>
      <c r="AK693" s="110"/>
      <c r="AL693" s="110" t="s">
        <v>124</v>
      </c>
      <c r="AM693" s="111"/>
      <c r="AN693" s="111"/>
      <c r="AO693" s="68" t="s">
        <v>1469</v>
      </c>
      <c r="AP693" s="67"/>
      <c r="AQ693" s="19"/>
      <c r="AR693" s="68"/>
      <c r="AS693" s="68"/>
      <c r="AT693" s="68"/>
      <c r="AU693" s="68"/>
      <c r="AV693" s="68"/>
      <c r="AW693" s="68"/>
      <c r="AX693" s="89" t="s">
        <v>141</v>
      </c>
      <c r="AY693" s="68"/>
      <c r="FQ693" s="1"/>
      <c r="FR693" s="1"/>
      <c r="FS693" s="1"/>
      <c r="FT693" s="1"/>
      <c r="FU693" s="1"/>
      <c r="FV693" s="1"/>
      <c r="FW693" s="1"/>
      <c r="FX693" s="1"/>
      <c r="FY693" s="1"/>
      <c r="FZ693" s="1"/>
      <c r="GA693" s="1"/>
      <c r="GB693" s="1"/>
      <c r="GC693" s="1"/>
      <c r="GD693" s="1"/>
      <c r="GE693" s="1"/>
      <c r="GF693" s="1"/>
      <c r="GG693" s="1"/>
    </row>
    <row r="694" spans="1:190" ht="12.95" customHeight="1" x14ac:dyDescent="0.25">
      <c r="A694" s="67" t="s">
        <v>129</v>
      </c>
      <c r="B694" s="67"/>
      <c r="C694" s="67">
        <v>120001209</v>
      </c>
      <c r="D694" s="19"/>
      <c r="E694" s="237" t="s">
        <v>4612</v>
      </c>
      <c r="F694" s="109"/>
      <c r="G694" s="109" t="s">
        <v>4353</v>
      </c>
      <c r="H694" s="109" t="s">
        <v>724</v>
      </c>
      <c r="I694" s="19" t="s">
        <v>4354</v>
      </c>
      <c r="J694" s="19" t="s">
        <v>116</v>
      </c>
      <c r="K694" s="19" t="s">
        <v>406</v>
      </c>
      <c r="L694" s="68" t="s">
        <v>454</v>
      </c>
      <c r="M694" s="68" t="s">
        <v>82</v>
      </c>
      <c r="N694" s="68" t="s">
        <v>117</v>
      </c>
      <c r="O694" s="67" t="s">
        <v>407</v>
      </c>
      <c r="P694" s="68" t="s">
        <v>128</v>
      </c>
      <c r="Q694" s="67" t="s">
        <v>120</v>
      </c>
      <c r="R694" s="67" t="s">
        <v>117</v>
      </c>
      <c r="S694" s="68" t="s">
        <v>1201</v>
      </c>
      <c r="T694" s="67" t="s">
        <v>409</v>
      </c>
      <c r="U694" s="68">
        <v>90</v>
      </c>
      <c r="V694" s="67" t="s">
        <v>410</v>
      </c>
      <c r="W694" s="68"/>
      <c r="X694" s="68"/>
      <c r="Y694" s="67"/>
      <c r="Z694" s="68">
        <v>30</v>
      </c>
      <c r="AA694" s="67">
        <v>60</v>
      </c>
      <c r="AB694" s="62">
        <v>10</v>
      </c>
      <c r="AC694" s="67" t="s">
        <v>411</v>
      </c>
      <c r="AD694" s="96" t="s">
        <v>123</v>
      </c>
      <c r="AE694" s="84">
        <v>5</v>
      </c>
      <c r="AF694" s="84">
        <v>3462300</v>
      </c>
      <c r="AG694" s="85">
        <f t="shared" si="22"/>
        <v>17311500</v>
      </c>
      <c r="AH694" s="86">
        <f t="shared" si="23"/>
        <v>19388880</v>
      </c>
      <c r="AI694" s="110"/>
      <c r="AJ694" s="110"/>
      <c r="AK694" s="110"/>
      <c r="AL694" s="110" t="s">
        <v>124</v>
      </c>
      <c r="AM694" s="111"/>
      <c r="AN694" s="111"/>
      <c r="AO694" s="68" t="s">
        <v>4281</v>
      </c>
      <c r="AP694" s="67"/>
      <c r="AQ694" s="19"/>
      <c r="AR694" s="68"/>
      <c r="AS694" s="68"/>
      <c r="AT694" s="68"/>
      <c r="AU694" s="68"/>
      <c r="AV694" s="68"/>
      <c r="AW694" s="68"/>
      <c r="AX694" s="89" t="s">
        <v>141</v>
      </c>
      <c r="AY694" s="68"/>
      <c r="FQ694" s="1"/>
      <c r="FR694" s="1"/>
      <c r="FS694" s="1"/>
      <c r="FT694" s="1"/>
      <c r="FU694" s="1"/>
      <c r="FV694" s="1"/>
      <c r="FW694" s="1"/>
      <c r="FX694" s="1"/>
      <c r="FY694" s="1"/>
      <c r="FZ694" s="1"/>
      <c r="GA694" s="1"/>
      <c r="GB694" s="1"/>
      <c r="GC694" s="1"/>
      <c r="GD694" s="1"/>
      <c r="GE694" s="1"/>
      <c r="GF694" s="1"/>
      <c r="GG694" s="1"/>
    </row>
    <row r="695" spans="1:190" ht="12.95" customHeight="1" x14ac:dyDescent="0.25">
      <c r="A695" s="183" t="s">
        <v>543</v>
      </c>
      <c r="B695" s="172"/>
      <c r="C695" s="202">
        <v>120011128</v>
      </c>
      <c r="D695" s="202">
        <v>21101741</v>
      </c>
      <c r="E695" s="112" t="s">
        <v>2294</v>
      </c>
      <c r="F695" s="73"/>
      <c r="G695" s="183" t="s">
        <v>2295</v>
      </c>
      <c r="H695" s="208" t="s">
        <v>2296</v>
      </c>
      <c r="I695" s="208" t="s">
        <v>2297</v>
      </c>
      <c r="J695" s="208" t="s">
        <v>116</v>
      </c>
      <c r="K695" s="208" t="s">
        <v>406</v>
      </c>
      <c r="L695" s="208" t="s">
        <v>454</v>
      </c>
      <c r="M695" s="183" t="s">
        <v>82</v>
      </c>
      <c r="N695" s="208" t="s">
        <v>117</v>
      </c>
      <c r="O695" s="183" t="s">
        <v>407</v>
      </c>
      <c r="P695" s="183" t="s">
        <v>128</v>
      </c>
      <c r="Q695" s="208" t="s">
        <v>120</v>
      </c>
      <c r="R695" s="183" t="s">
        <v>117</v>
      </c>
      <c r="S695" s="208" t="s">
        <v>408</v>
      </c>
      <c r="T695" s="183" t="s">
        <v>409</v>
      </c>
      <c r="U695" s="208">
        <v>60</v>
      </c>
      <c r="V695" s="208" t="s">
        <v>410</v>
      </c>
      <c r="W695" s="183"/>
      <c r="X695" s="208"/>
      <c r="Y695" s="183"/>
      <c r="Z695" s="183">
        <v>30</v>
      </c>
      <c r="AA695" s="183">
        <v>60</v>
      </c>
      <c r="AB695" s="209">
        <v>10</v>
      </c>
      <c r="AC695" s="208" t="s">
        <v>428</v>
      </c>
      <c r="AD695" s="208" t="s">
        <v>123</v>
      </c>
      <c r="AE695" s="210">
        <v>2</v>
      </c>
      <c r="AF695" s="210">
        <v>14977248</v>
      </c>
      <c r="AG695" s="184">
        <f t="shared" si="22"/>
        <v>29954496</v>
      </c>
      <c r="AH695" s="192">
        <f t="shared" si="23"/>
        <v>33549035.520000003</v>
      </c>
      <c r="AI695" s="211"/>
      <c r="AJ695" s="211"/>
      <c r="AK695" s="212"/>
      <c r="AL695" s="211" t="s">
        <v>124</v>
      </c>
      <c r="AM695" s="211"/>
      <c r="AN695" s="183"/>
      <c r="AO695" s="208" t="s">
        <v>2298</v>
      </c>
      <c r="AP695" s="208"/>
      <c r="AQ695" s="171"/>
      <c r="AR695" s="208"/>
      <c r="AS695" s="208"/>
      <c r="AT695" s="208"/>
      <c r="AU695" s="208"/>
      <c r="AV695" s="208"/>
      <c r="AW695" s="208"/>
      <c r="AX695" s="208"/>
      <c r="AY695" s="208"/>
      <c r="FR695" s="1"/>
      <c r="FS695" s="1"/>
      <c r="FT695" s="1"/>
      <c r="FU695" s="1"/>
      <c r="FV695" s="1"/>
      <c r="FW695" s="1"/>
      <c r="FX695" s="1"/>
      <c r="FY695" s="1"/>
      <c r="FZ695" s="1"/>
      <c r="GA695" s="1"/>
      <c r="GB695" s="1"/>
      <c r="GC695" s="1"/>
      <c r="GD695" s="1"/>
      <c r="GE695" s="1"/>
      <c r="GF695" s="1"/>
      <c r="GG695" s="1"/>
      <c r="GH695" s="1"/>
    </row>
    <row r="696" spans="1:190" ht="12.95" customHeight="1" x14ac:dyDescent="0.25">
      <c r="A696" s="170" t="s">
        <v>324</v>
      </c>
      <c r="B696" s="203"/>
      <c r="C696" s="172">
        <v>220031709</v>
      </c>
      <c r="D696" s="170">
        <v>21101139</v>
      </c>
      <c r="E696" s="66" t="s">
        <v>4617</v>
      </c>
      <c r="F696" s="30"/>
      <c r="G696" s="170" t="s">
        <v>2316</v>
      </c>
      <c r="H696" s="171" t="s">
        <v>2317</v>
      </c>
      <c r="I696" s="171" t="s">
        <v>2318</v>
      </c>
      <c r="J696" s="171" t="s">
        <v>116</v>
      </c>
      <c r="K696" s="171" t="s">
        <v>406</v>
      </c>
      <c r="L696" s="171"/>
      <c r="M696" s="170">
        <v>0</v>
      </c>
      <c r="N696" s="171">
        <v>230000000</v>
      </c>
      <c r="O696" s="170" t="s">
        <v>407</v>
      </c>
      <c r="P696" s="170" t="s">
        <v>128</v>
      </c>
      <c r="Q696" s="171" t="s">
        <v>120</v>
      </c>
      <c r="R696" s="170">
        <v>230000000</v>
      </c>
      <c r="S696" s="171" t="s">
        <v>408</v>
      </c>
      <c r="T696" s="170" t="s">
        <v>409</v>
      </c>
      <c r="U696" s="171">
        <v>80</v>
      </c>
      <c r="V696" s="171" t="s">
        <v>410</v>
      </c>
      <c r="W696" s="170"/>
      <c r="X696" s="171"/>
      <c r="Y696" s="170"/>
      <c r="Z696" s="170" t="s">
        <v>246</v>
      </c>
      <c r="AA696" s="170">
        <v>90</v>
      </c>
      <c r="AB696" s="177">
        <v>10</v>
      </c>
      <c r="AC696" s="171" t="s">
        <v>411</v>
      </c>
      <c r="AD696" s="171" t="s">
        <v>123</v>
      </c>
      <c r="AE696" s="210">
        <v>10</v>
      </c>
      <c r="AF696" s="210">
        <v>802500</v>
      </c>
      <c r="AG696" s="184">
        <f t="shared" si="22"/>
        <v>8025000</v>
      </c>
      <c r="AH696" s="192">
        <f t="shared" si="23"/>
        <v>8988000</v>
      </c>
      <c r="AI696" s="192"/>
      <c r="AJ696" s="192"/>
      <c r="AK696" s="184"/>
      <c r="AL696" s="213">
        <v>120240021112</v>
      </c>
      <c r="AM696" s="192"/>
      <c r="AN696" s="170"/>
      <c r="AO696" s="171" t="s">
        <v>2319</v>
      </c>
      <c r="AP696" s="171"/>
      <c r="AQ696" s="171"/>
      <c r="AR696" s="171"/>
      <c r="AS696" s="171"/>
      <c r="AT696" s="171"/>
      <c r="AU696" s="171"/>
      <c r="AV696" s="171"/>
      <c r="AW696" s="171"/>
      <c r="AX696" s="171">
        <v>11</v>
      </c>
      <c r="AY696" s="171"/>
      <c r="FR696" s="1"/>
      <c r="FS696" s="1"/>
      <c r="FT696" s="1"/>
      <c r="FU696" s="1"/>
      <c r="FV696" s="1"/>
      <c r="FW696" s="1"/>
      <c r="FX696" s="1"/>
      <c r="FY696" s="1"/>
      <c r="FZ696" s="1"/>
      <c r="GA696" s="1"/>
      <c r="GB696" s="1"/>
      <c r="GC696" s="1"/>
      <c r="GD696" s="1"/>
      <c r="GE696" s="1"/>
      <c r="GF696" s="1"/>
      <c r="GG696" s="1"/>
      <c r="GH696" s="1"/>
    </row>
    <row r="697" spans="1:190" ht="12.95" customHeight="1" x14ac:dyDescent="0.25">
      <c r="A697" s="170" t="s">
        <v>324</v>
      </c>
      <c r="B697" s="203"/>
      <c r="C697" s="172">
        <v>220032806</v>
      </c>
      <c r="D697" s="170">
        <v>21101142</v>
      </c>
      <c r="E697" s="66" t="s">
        <v>4618</v>
      </c>
      <c r="F697" s="30"/>
      <c r="G697" s="170" t="s">
        <v>2320</v>
      </c>
      <c r="H697" s="171" t="s">
        <v>2321</v>
      </c>
      <c r="I697" s="171" t="s">
        <v>2322</v>
      </c>
      <c r="J697" s="171" t="s">
        <v>116</v>
      </c>
      <c r="K697" s="171" t="s">
        <v>406</v>
      </c>
      <c r="L697" s="171"/>
      <c r="M697" s="170">
        <v>0</v>
      </c>
      <c r="N697" s="171">
        <v>230000000</v>
      </c>
      <c r="O697" s="170" t="s">
        <v>407</v>
      </c>
      <c r="P697" s="170" t="s">
        <v>128</v>
      </c>
      <c r="Q697" s="171" t="s">
        <v>120</v>
      </c>
      <c r="R697" s="170">
        <v>230000000</v>
      </c>
      <c r="S697" s="171" t="s">
        <v>408</v>
      </c>
      <c r="T697" s="170" t="s">
        <v>409</v>
      </c>
      <c r="U697" s="171">
        <v>80</v>
      </c>
      <c r="V697" s="171" t="s">
        <v>410</v>
      </c>
      <c r="W697" s="170"/>
      <c r="X697" s="171"/>
      <c r="Y697" s="170"/>
      <c r="Z697" s="170" t="s">
        <v>246</v>
      </c>
      <c r="AA697" s="170">
        <v>90</v>
      </c>
      <c r="AB697" s="177">
        <v>10</v>
      </c>
      <c r="AC697" s="171" t="s">
        <v>428</v>
      </c>
      <c r="AD697" s="171" t="s">
        <v>123</v>
      </c>
      <c r="AE697" s="210">
        <v>11</v>
      </c>
      <c r="AF697" s="210">
        <v>10865000</v>
      </c>
      <c r="AG697" s="184">
        <f t="shared" si="22"/>
        <v>119515000</v>
      </c>
      <c r="AH697" s="192">
        <f t="shared" si="23"/>
        <v>133856800.00000001</v>
      </c>
      <c r="AI697" s="192"/>
      <c r="AJ697" s="192"/>
      <c r="AK697" s="184"/>
      <c r="AL697" s="213">
        <v>120240021112</v>
      </c>
      <c r="AM697" s="192"/>
      <c r="AN697" s="170"/>
      <c r="AO697" s="171" t="s">
        <v>2323</v>
      </c>
      <c r="AP697" s="171"/>
      <c r="AQ697" s="171"/>
      <c r="AR697" s="171"/>
      <c r="AS697" s="171"/>
      <c r="AT697" s="171"/>
      <c r="AU697" s="171"/>
      <c r="AV697" s="171"/>
      <c r="AW697" s="171"/>
      <c r="AX697" s="171">
        <v>11</v>
      </c>
      <c r="AY697" s="171"/>
      <c r="FR697" s="1"/>
      <c r="FS697" s="1"/>
      <c r="FT697" s="1"/>
      <c r="FU697" s="1"/>
      <c r="FV697" s="1"/>
      <c r="FW697" s="1"/>
      <c r="FX697" s="1"/>
      <c r="FY697" s="1"/>
      <c r="FZ697" s="1"/>
      <c r="GA697" s="1"/>
      <c r="GB697" s="1"/>
      <c r="GC697" s="1"/>
      <c r="GD697" s="1"/>
      <c r="GE697" s="1"/>
      <c r="GF697" s="1"/>
      <c r="GG697" s="1"/>
      <c r="GH697" s="1"/>
    </row>
    <row r="698" spans="1:190" ht="12.95" customHeight="1" x14ac:dyDescent="0.25">
      <c r="A698" s="170" t="s">
        <v>324</v>
      </c>
      <c r="B698" s="203"/>
      <c r="C698" s="172">
        <v>220032806</v>
      </c>
      <c r="D698" s="170">
        <v>21101143</v>
      </c>
      <c r="E698" s="66" t="s">
        <v>4619</v>
      </c>
      <c r="F698" s="30"/>
      <c r="G698" s="170" t="s">
        <v>2320</v>
      </c>
      <c r="H698" s="171" t="s">
        <v>2321</v>
      </c>
      <c r="I698" s="171" t="s">
        <v>2322</v>
      </c>
      <c r="J698" s="171" t="s">
        <v>116</v>
      </c>
      <c r="K698" s="171" t="s">
        <v>406</v>
      </c>
      <c r="L698" s="171"/>
      <c r="M698" s="170">
        <v>0</v>
      </c>
      <c r="N698" s="171">
        <v>230000000</v>
      </c>
      <c r="O698" s="170" t="s">
        <v>407</v>
      </c>
      <c r="P698" s="170" t="s">
        <v>128</v>
      </c>
      <c r="Q698" s="171" t="s">
        <v>120</v>
      </c>
      <c r="R698" s="170">
        <v>233600000</v>
      </c>
      <c r="S698" s="171" t="s">
        <v>1634</v>
      </c>
      <c r="T698" s="170" t="s">
        <v>409</v>
      </c>
      <c r="U698" s="171">
        <v>80</v>
      </c>
      <c r="V698" s="171" t="s">
        <v>410</v>
      </c>
      <c r="W698" s="170"/>
      <c r="X698" s="171"/>
      <c r="Y698" s="170"/>
      <c r="Z698" s="170" t="s">
        <v>246</v>
      </c>
      <c r="AA698" s="170">
        <v>90</v>
      </c>
      <c r="AB698" s="177">
        <v>10</v>
      </c>
      <c r="AC698" s="171" t="s">
        <v>428</v>
      </c>
      <c r="AD698" s="171" t="s">
        <v>123</v>
      </c>
      <c r="AE698" s="210">
        <v>11</v>
      </c>
      <c r="AF698" s="210">
        <v>10865000</v>
      </c>
      <c r="AG698" s="184">
        <f t="shared" si="22"/>
        <v>119515000</v>
      </c>
      <c r="AH698" s="192">
        <f t="shared" si="23"/>
        <v>133856800.00000001</v>
      </c>
      <c r="AI698" s="192"/>
      <c r="AJ698" s="192"/>
      <c r="AK698" s="184"/>
      <c r="AL698" s="213">
        <v>120240021112</v>
      </c>
      <c r="AM698" s="192"/>
      <c r="AN698" s="170"/>
      <c r="AO698" s="171" t="s">
        <v>2323</v>
      </c>
      <c r="AP698" s="171"/>
      <c r="AQ698" s="171"/>
      <c r="AR698" s="171"/>
      <c r="AS698" s="171"/>
      <c r="AT698" s="171"/>
      <c r="AU698" s="171"/>
      <c r="AV698" s="171"/>
      <c r="AW698" s="171"/>
      <c r="AX698" s="171">
        <v>11</v>
      </c>
      <c r="AY698" s="171"/>
      <c r="FR698" s="1"/>
      <c r="FS698" s="1"/>
      <c r="FT698" s="1"/>
      <c r="FU698" s="1"/>
      <c r="FV698" s="1"/>
      <c r="FW698" s="1"/>
      <c r="FX698" s="1"/>
      <c r="FY698" s="1"/>
      <c r="FZ698" s="1"/>
      <c r="GA698" s="1"/>
      <c r="GB698" s="1"/>
      <c r="GC698" s="1"/>
      <c r="GD698" s="1"/>
      <c r="GE698" s="1"/>
      <c r="GF698" s="1"/>
      <c r="GG698" s="1"/>
      <c r="GH698" s="1"/>
    </row>
    <row r="699" spans="1:190" ht="12.95" customHeight="1" x14ac:dyDescent="0.25">
      <c r="A699" s="170" t="s">
        <v>324</v>
      </c>
      <c r="B699" s="203"/>
      <c r="C699" s="172">
        <v>220034377</v>
      </c>
      <c r="D699" s="170">
        <v>21101207</v>
      </c>
      <c r="E699" s="66" t="s">
        <v>4620</v>
      </c>
      <c r="F699" s="30"/>
      <c r="G699" s="170" t="s">
        <v>2324</v>
      </c>
      <c r="H699" s="171" t="s">
        <v>2325</v>
      </c>
      <c r="I699" s="171" t="s">
        <v>2326</v>
      </c>
      <c r="J699" s="171" t="s">
        <v>116</v>
      </c>
      <c r="K699" s="171" t="s">
        <v>406</v>
      </c>
      <c r="L699" s="171"/>
      <c r="M699" s="170">
        <v>0</v>
      </c>
      <c r="N699" s="171">
        <v>230000000</v>
      </c>
      <c r="O699" s="170" t="s">
        <v>407</v>
      </c>
      <c r="P699" s="170" t="s">
        <v>128</v>
      </c>
      <c r="Q699" s="171" t="s">
        <v>120</v>
      </c>
      <c r="R699" s="170">
        <v>230000000</v>
      </c>
      <c r="S699" s="171" t="s">
        <v>408</v>
      </c>
      <c r="T699" s="170" t="s">
        <v>409</v>
      </c>
      <c r="U699" s="171">
        <v>60</v>
      </c>
      <c r="V699" s="171" t="s">
        <v>410</v>
      </c>
      <c r="W699" s="170"/>
      <c r="X699" s="171"/>
      <c r="Y699" s="170"/>
      <c r="Z699" s="170" t="s">
        <v>246</v>
      </c>
      <c r="AA699" s="170">
        <v>90</v>
      </c>
      <c r="AB699" s="177">
        <v>10</v>
      </c>
      <c r="AC699" s="171" t="s">
        <v>2327</v>
      </c>
      <c r="AD699" s="171" t="s">
        <v>123</v>
      </c>
      <c r="AE699" s="210">
        <v>4</v>
      </c>
      <c r="AF699" s="210">
        <v>228000</v>
      </c>
      <c r="AG699" s="184">
        <f t="shared" si="22"/>
        <v>912000</v>
      </c>
      <c r="AH699" s="192">
        <f t="shared" si="23"/>
        <v>1021440.0000000001</v>
      </c>
      <c r="AI699" s="192"/>
      <c r="AJ699" s="192"/>
      <c r="AK699" s="184"/>
      <c r="AL699" s="213">
        <v>120240021112</v>
      </c>
      <c r="AM699" s="192"/>
      <c r="AN699" s="170"/>
      <c r="AO699" s="171" t="s">
        <v>2328</v>
      </c>
      <c r="AP699" s="171"/>
      <c r="AQ699" s="171"/>
      <c r="AR699" s="171"/>
      <c r="AS699" s="171"/>
      <c r="AT699" s="171"/>
      <c r="AU699" s="171"/>
      <c r="AV699" s="171"/>
      <c r="AW699" s="171"/>
      <c r="AX699" s="171" t="s">
        <v>2329</v>
      </c>
      <c r="AY699" s="171"/>
      <c r="FR699" s="1"/>
      <c r="FS699" s="1"/>
      <c r="FT699" s="1"/>
      <c r="FU699" s="1"/>
      <c r="FV699" s="1"/>
      <c r="FW699" s="1"/>
      <c r="FX699" s="1"/>
      <c r="FY699" s="1"/>
      <c r="FZ699" s="1"/>
      <c r="GA699" s="1"/>
      <c r="GB699" s="1"/>
      <c r="GC699" s="1"/>
      <c r="GD699" s="1"/>
      <c r="GE699" s="1"/>
      <c r="GF699" s="1"/>
      <c r="GG699" s="1"/>
      <c r="GH699" s="1"/>
    </row>
    <row r="700" spans="1:190" ht="12.95" customHeight="1" x14ac:dyDescent="0.25">
      <c r="A700" s="170" t="s">
        <v>324</v>
      </c>
      <c r="B700" s="203"/>
      <c r="C700" s="172">
        <v>120004000</v>
      </c>
      <c r="D700" s="170">
        <v>21101572</v>
      </c>
      <c r="E700" s="66" t="s">
        <v>4621</v>
      </c>
      <c r="F700" s="30"/>
      <c r="G700" s="170" t="s">
        <v>2330</v>
      </c>
      <c r="H700" s="171" t="s">
        <v>2331</v>
      </c>
      <c r="I700" s="171" t="s">
        <v>2332</v>
      </c>
      <c r="J700" s="171" t="s">
        <v>116</v>
      </c>
      <c r="K700" s="171" t="s">
        <v>406</v>
      </c>
      <c r="L700" s="171"/>
      <c r="M700" s="170">
        <v>0</v>
      </c>
      <c r="N700" s="171">
        <v>230000000</v>
      </c>
      <c r="O700" s="170" t="s">
        <v>407</v>
      </c>
      <c r="P700" s="170" t="s">
        <v>128</v>
      </c>
      <c r="Q700" s="171" t="s">
        <v>120</v>
      </c>
      <c r="R700" s="170">
        <v>230000000</v>
      </c>
      <c r="S700" s="171" t="s">
        <v>408</v>
      </c>
      <c r="T700" s="170" t="s">
        <v>409</v>
      </c>
      <c r="U700" s="171">
        <v>80</v>
      </c>
      <c r="V700" s="171" t="s">
        <v>410</v>
      </c>
      <c r="W700" s="170"/>
      <c r="X700" s="171"/>
      <c r="Y700" s="170"/>
      <c r="Z700" s="170" t="s">
        <v>246</v>
      </c>
      <c r="AA700" s="170">
        <v>90</v>
      </c>
      <c r="AB700" s="177">
        <v>10</v>
      </c>
      <c r="AC700" s="171" t="s">
        <v>411</v>
      </c>
      <c r="AD700" s="171" t="s">
        <v>123</v>
      </c>
      <c r="AE700" s="210">
        <v>12</v>
      </c>
      <c r="AF700" s="210">
        <v>1530000</v>
      </c>
      <c r="AG700" s="184">
        <f t="shared" si="22"/>
        <v>18360000</v>
      </c>
      <c r="AH700" s="192">
        <f t="shared" si="23"/>
        <v>20563200.000000004</v>
      </c>
      <c r="AI700" s="192"/>
      <c r="AJ700" s="192"/>
      <c r="AK700" s="184"/>
      <c r="AL700" s="213">
        <v>120240021112</v>
      </c>
      <c r="AM700" s="192"/>
      <c r="AN700" s="170"/>
      <c r="AO700" s="171" t="s">
        <v>2333</v>
      </c>
      <c r="AP700" s="171"/>
      <c r="AQ700" s="171"/>
      <c r="AR700" s="171"/>
      <c r="AS700" s="171"/>
      <c r="AT700" s="171"/>
      <c r="AU700" s="171"/>
      <c r="AV700" s="171"/>
      <c r="AW700" s="171"/>
      <c r="AX700" s="171">
        <v>11</v>
      </c>
      <c r="AY700" s="171"/>
      <c r="FR700" s="1"/>
      <c r="FS700" s="1"/>
      <c r="FT700" s="1"/>
      <c r="FU700" s="1"/>
      <c r="FV700" s="1"/>
      <c r="FW700" s="1"/>
      <c r="FX700" s="1"/>
      <c r="FY700" s="1"/>
      <c r="FZ700" s="1"/>
      <c r="GA700" s="1"/>
      <c r="GB700" s="1"/>
      <c r="GC700" s="1"/>
      <c r="GD700" s="1"/>
      <c r="GE700" s="1"/>
      <c r="GF700" s="1"/>
      <c r="GG700" s="1"/>
      <c r="GH700" s="1"/>
    </row>
    <row r="701" spans="1:190" ht="12.95" customHeight="1" x14ac:dyDescent="0.25">
      <c r="A701" s="170" t="s">
        <v>324</v>
      </c>
      <c r="B701" s="203"/>
      <c r="C701" s="172">
        <v>120006753</v>
      </c>
      <c r="D701" s="170">
        <v>21101573</v>
      </c>
      <c r="E701" s="66" t="s">
        <v>4622</v>
      </c>
      <c r="F701" s="30"/>
      <c r="G701" s="170" t="s">
        <v>2330</v>
      </c>
      <c r="H701" s="171" t="s">
        <v>2331</v>
      </c>
      <c r="I701" s="171" t="s">
        <v>2332</v>
      </c>
      <c r="J701" s="171" t="s">
        <v>116</v>
      </c>
      <c r="K701" s="171" t="s">
        <v>406</v>
      </c>
      <c r="L701" s="171"/>
      <c r="M701" s="170">
        <v>0</v>
      </c>
      <c r="N701" s="171">
        <v>230000000</v>
      </c>
      <c r="O701" s="170" t="s">
        <v>407</v>
      </c>
      <c r="P701" s="170" t="s">
        <v>128</v>
      </c>
      <c r="Q701" s="171" t="s">
        <v>120</v>
      </c>
      <c r="R701" s="170">
        <v>230000000</v>
      </c>
      <c r="S701" s="171" t="s">
        <v>408</v>
      </c>
      <c r="T701" s="170" t="s">
        <v>409</v>
      </c>
      <c r="U701" s="171">
        <v>80</v>
      </c>
      <c r="V701" s="171" t="s">
        <v>410</v>
      </c>
      <c r="W701" s="170"/>
      <c r="X701" s="171"/>
      <c r="Y701" s="170"/>
      <c r="Z701" s="170" t="s">
        <v>246</v>
      </c>
      <c r="AA701" s="170">
        <v>90</v>
      </c>
      <c r="AB701" s="177">
        <v>10</v>
      </c>
      <c r="AC701" s="171" t="s">
        <v>411</v>
      </c>
      <c r="AD701" s="171" t="s">
        <v>123</v>
      </c>
      <c r="AE701" s="210">
        <v>8</v>
      </c>
      <c r="AF701" s="210">
        <v>1090000</v>
      </c>
      <c r="AG701" s="184">
        <f t="shared" si="22"/>
        <v>8720000</v>
      </c>
      <c r="AH701" s="192">
        <f t="shared" si="23"/>
        <v>9766400</v>
      </c>
      <c r="AI701" s="192"/>
      <c r="AJ701" s="192"/>
      <c r="AK701" s="184"/>
      <c r="AL701" s="213">
        <v>120240021112</v>
      </c>
      <c r="AM701" s="192"/>
      <c r="AN701" s="170"/>
      <c r="AO701" s="171" t="s">
        <v>2334</v>
      </c>
      <c r="AP701" s="171"/>
      <c r="AQ701" s="171"/>
      <c r="AR701" s="171"/>
      <c r="AS701" s="171"/>
      <c r="AT701" s="171"/>
      <c r="AU701" s="171"/>
      <c r="AV701" s="171"/>
      <c r="AW701" s="171"/>
      <c r="AX701" s="171">
        <v>11</v>
      </c>
      <c r="AY701" s="171"/>
      <c r="FR701" s="1"/>
      <c r="FS701" s="1"/>
      <c r="FT701" s="1"/>
      <c r="FU701" s="1"/>
      <c r="FV701" s="1"/>
      <c r="FW701" s="1"/>
      <c r="FX701" s="1"/>
      <c r="FY701" s="1"/>
      <c r="FZ701" s="1"/>
      <c r="GA701" s="1"/>
      <c r="GB701" s="1"/>
      <c r="GC701" s="1"/>
      <c r="GD701" s="1"/>
      <c r="GE701" s="1"/>
      <c r="GF701" s="1"/>
      <c r="GG701" s="1"/>
      <c r="GH701" s="1"/>
    </row>
    <row r="702" spans="1:190" ht="12.95" customHeight="1" x14ac:dyDescent="0.25">
      <c r="A702" s="170" t="s">
        <v>324</v>
      </c>
      <c r="B702" s="203"/>
      <c r="C702" s="172">
        <v>120006760</v>
      </c>
      <c r="D702" s="170">
        <v>21101594</v>
      </c>
      <c r="E702" s="66" t="s">
        <v>4623</v>
      </c>
      <c r="F702" s="30"/>
      <c r="G702" s="170" t="s">
        <v>2335</v>
      </c>
      <c r="H702" s="171" t="s">
        <v>1534</v>
      </c>
      <c r="I702" s="171" t="s">
        <v>2332</v>
      </c>
      <c r="J702" s="171" t="s">
        <v>116</v>
      </c>
      <c r="K702" s="171" t="s">
        <v>406</v>
      </c>
      <c r="L702" s="171"/>
      <c r="M702" s="170">
        <v>0</v>
      </c>
      <c r="N702" s="171">
        <v>230000000</v>
      </c>
      <c r="O702" s="170" t="s">
        <v>407</v>
      </c>
      <c r="P702" s="170" t="s">
        <v>128</v>
      </c>
      <c r="Q702" s="171" t="s">
        <v>120</v>
      </c>
      <c r="R702" s="170">
        <v>230000000</v>
      </c>
      <c r="S702" s="171" t="s">
        <v>408</v>
      </c>
      <c r="T702" s="170" t="s">
        <v>409</v>
      </c>
      <c r="U702" s="171">
        <v>80</v>
      </c>
      <c r="V702" s="171" t="s">
        <v>410</v>
      </c>
      <c r="W702" s="170"/>
      <c r="X702" s="171"/>
      <c r="Y702" s="170"/>
      <c r="Z702" s="170" t="s">
        <v>246</v>
      </c>
      <c r="AA702" s="170">
        <v>90</v>
      </c>
      <c r="AB702" s="177">
        <v>10</v>
      </c>
      <c r="AC702" s="171" t="s">
        <v>428</v>
      </c>
      <c r="AD702" s="171" t="s">
        <v>123</v>
      </c>
      <c r="AE702" s="210">
        <v>7</v>
      </c>
      <c r="AF702" s="210">
        <v>2380000</v>
      </c>
      <c r="AG702" s="184">
        <f t="shared" si="22"/>
        <v>16660000</v>
      </c>
      <c r="AH702" s="192">
        <f t="shared" si="23"/>
        <v>18659200</v>
      </c>
      <c r="AI702" s="192"/>
      <c r="AJ702" s="192"/>
      <c r="AK702" s="184"/>
      <c r="AL702" s="213">
        <v>120240021112</v>
      </c>
      <c r="AM702" s="192"/>
      <c r="AN702" s="170"/>
      <c r="AO702" s="171" t="s">
        <v>2336</v>
      </c>
      <c r="AP702" s="171"/>
      <c r="AQ702" s="171"/>
      <c r="AR702" s="171"/>
      <c r="AS702" s="171"/>
      <c r="AT702" s="171"/>
      <c r="AU702" s="171"/>
      <c r="AV702" s="171"/>
      <c r="AW702" s="171"/>
      <c r="AX702" s="171">
        <v>11</v>
      </c>
      <c r="AY702" s="171"/>
      <c r="FR702" s="1"/>
      <c r="FS702" s="1"/>
      <c r="FT702" s="1"/>
      <c r="FU702" s="1"/>
      <c r="FV702" s="1"/>
      <c r="FW702" s="1"/>
      <c r="FX702" s="1"/>
      <c r="FY702" s="1"/>
      <c r="FZ702" s="1"/>
      <c r="GA702" s="1"/>
      <c r="GB702" s="1"/>
      <c r="GC702" s="1"/>
      <c r="GD702" s="1"/>
      <c r="GE702" s="1"/>
      <c r="GF702" s="1"/>
      <c r="GG702" s="1"/>
      <c r="GH702" s="1"/>
    </row>
    <row r="703" spans="1:190" ht="12.95" customHeight="1" x14ac:dyDescent="0.25">
      <c r="A703" s="191" t="s">
        <v>324</v>
      </c>
      <c r="B703" s="203"/>
      <c r="C703" s="204">
        <v>120006761</v>
      </c>
      <c r="D703" s="191">
        <v>21101595</v>
      </c>
      <c r="E703" s="113" t="s">
        <v>2337</v>
      </c>
      <c r="F703" s="74"/>
      <c r="G703" s="191" t="s">
        <v>2335</v>
      </c>
      <c r="H703" s="214" t="s">
        <v>1534</v>
      </c>
      <c r="I703" s="214" t="s">
        <v>2332</v>
      </c>
      <c r="J703" s="214" t="s">
        <v>116</v>
      </c>
      <c r="K703" s="214" t="s">
        <v>406</v>
      </c>
      <c r="L703" s="214"/>
      <c r="M703" s="191">
        <v>0</v>
      </c>
      <c r="N703" s="214">
        <v>230000000</v>
      </c>
      <c r="O703" s="191" t="s">
        <v>407</v>
      </c>
      <c r="P703" s="191" t="s">
        <v>128</v>
      </c>
      <c r="Q703" s="214" t="s">
        <v>120</v>
      </c>
      <c r="R703" s="191">
        <v>230000000</v>
      </c>
      <c r="S703" s="214" t="s">
        <v>408</v>
      </c>
      <c r="T703" s="191" t="s">
        <v>409</v>
      </c>
      <c r="U703" s="214">
        <v>80</v>
      </c>
      <c r="V703" s="214" t="s">
        <v>410</v>
      </c>
      <c r="W703" s="191"/>
      <c r="X703" s="214"/>
      <c r="Y703" s="191"/>
      <c r="Z703" s="170" t="s">
        <v>246</v>
      </c>
      <c r="AA703" s="191">
        <v>90</v>
      </c>
      <c r="AB703" s="215">
        <v>10</v>
      </c>
      <c r="AC703" s="214" t="s">
        <v>428</v>
      </c>
      <c r="AD703" s="214" t="s">
        <v>123</v>
      </c>
      <c r="AE703" s="210">
        <v>12</v>
      </c>
      <c r="AF703" s="210">
        <v>1580000</v>
      </c>
      <c r="AG703" s="184">
        <f t="shared" si="22"/>
        <v>18960000</v>
      </c>
      <c r="AH703" s="192">
        <f t="shared" si="23"/>
        <v>21235200.000000004</v>
      </c>
      <c r="AI703" s="216"/>
      <c r="AJ703" s="216"/>
      <c r="AK703" s="217"/>
      <c r="AL703" s="218">
        <v>120240021112</v>
      </c>
      <c r="AM703" s="216"/>
      <c r="AN703" s="191"/>
      <c r="AO703" s="214" t="s">
        <v>2338</v>
      </c>
      <c r="AP703" s="214"/>
      <c r="AQ703" s="171"/>
      <c r="AR703" s="214"/>
      <c r="AS703" s="214"/>
      <c r="AT703" s="214"/>
      <c r="AU703" s="214"/>
      <c r="AV703" s="214"/>
      <c r="AW703" s="214"/>
      <c r="AX703" s="214">
        <v>11</v>
      </c>
      <c r="AY703" s="214"/>
      <c r="FR703" s="1"/>
      <c r="FS703" s="1"/>
      <c r="FT703" s="1"/>
      <c r="FU703" s="1"/>
      <c r="FV703" s="1"/>
      <c r="FW703" s="1"/>
      <c r="FX703" s="1"/>
      <c r="FY703" s="1"/>
      <c r="FZ703" s="1"/>
      <c r="GA703" s="1"/>
      <c r="GB703" s="1"/>
      <c r="GC703" s="1"/>
      <c r="GD703" s="1"/>
      <c r="GE703" s="1"/>
      <c r="GF703" s="1"/>
      <c r="GG703" s="1"/>
      <c r="GH703" s="1"/>
    </row>
    <row r="704" spans="1:190" ht="12.95" customHeight="1" x14ac:dyDescent="0.25">
      <c r="A704" s="191" t="s">
        <v>142</v>
      </c>
      <c r="B704" s="203"/>
      <c r="C704" s="204">
        <v>210031427</v>
      </c>
      <c r="D704" s="191">
        <v>21100919</v>
      </c>
      <c r="E704" s="113" t="s">
        <v>2339</v>
      </c>
      <c r="F704" s="74"/>
      <c r="G704" s="191" t="s">
        <v>2340</v>
      </c>
      <c r="H704" s="214" t="s">
        <v>2341</v>
      </c>
      <c r="I704" s="214" t="s">
        <v>2342</v>
      </c>
      <c r="J704" s="214" t="s">
        <v>405</v>
      </c>
      <c r="K704" s="214" t="s">
        <v>406</v>
      </c>
      <c r="L704" s="214" t="s">
        <v>454</v>
      </c>
      <c r="M704" s="191" t="s">
        <v>82</v>
      </c>
      <c r="N704" s="214" t="s">
        <v>117</v>
      </c>
      <c r="O704" s="191" t="s">
        <v>407</v>
      </c>
      <c r="P704" s="191" t="s">
        <v>128</v>
      </c>
      <c r="Q704" s="214" t="s">
        <v>120</v>
      </c>
      <c r="R704" s="191" t="s">
        <v>117</v>
      </c>
      <c r="S704" s="214" t="s">
        <v>408</v>
      </c>
      <c r="T704" s="191" t="s">
        <v>409</v>
      </c>
      <c r="U704" s="214">
        <v>120</v>
      </c>
      <c r="V704" s="214" t="s">
        <v>410</v>
      </c>
      <c r="W704" s="191"/>
      <c r="X704" s="214"/>
      <c r="Y704" s="191"/>
      <c r="Z704" s="191">
        <v>30</v>
      </c>
      <c r="AA704" s="191">
        <v>60</v>
      </c>
      <c r="AB704" s="215">
        <v>10</v>
      </c>
      <c r="AC704" s="214" t="s">
        <v>448</v>
      </c>
      <c r="AD704" s="214" t="s">
        <v>123</v>
      </c>
      <c r="AE704" s="210">
        <v>950</v>
      </c>
      <c r="AF704" s="210">
        <v>8601.86</v>
      </c>
      <c r="AG704" s="184">
        <f t="shared" si="22"/>
        <v>8171767.0000000009</v>
      </c>
      <c r="AH704" s="192">
        <f t="shared" si="23"/>
        <v>9152379.0400000028</v>
      </c>
      <c r="AI704" s="216"/>
      <c r="AJ704" s="216"/>
      <c r="AK704" s="217"/>
      <c r="AL704" s="216" t="s">
        <v>124</v>
      </c>
      <c r="AM704" s="216"/>
      <c r="AN704" s="191"/>
      <c r="AO704" s="214" t="s">
        <v>2343</v>
      </c>
      <c r="AP704" s="214"/>
      <c r="AQ704" s="171"/>
      <c r="AR704" s="214"/>
      <c r="AS704" s="214"/>
      <c r="AT704" s="214"/>
      <c r="AU704" s="214"/>
      <c r="AV704" s="214"/>
      <c r="AW704" s="214"/>
      <c r="AX704" s="214" t="s">
        <v>2344</v>
      </c>
      <c r="AY704" s="214"/>
      <c r="FR704" s="1"/>
      <c r="FS704" s="1"/>
      <c r="FT704" s="1"/>
      <c r="FU704" s="1"/>
      <c r="FV704" s="1"/>
      <c r="FW704" s="1"/>
      <c r="FX704" s="1"/>
      <c r="FY704" s="1"/>
      <c r="FZ704" s="1"/>
      <c r="GA704" s="1"/>
      <c r="GB704" s="1"/>
      <c r="GC704" s="1"/>
      <c r="GD704" s="1"/>
      <c r="GE704" s="1"/>
      <c r="GF704" s="1"/>
      <c r="GG704" s="1"/>
      <c r="GH704" s="1"/>
    </row>
    <row r="705" spans="1:190" ht="12.95" customHeight="1" x14ac:dyDescent="0.25">
      <c r="A705" s="191" t="s">
        <v>142</v>
      </c>
      <c r="B705" s="203"/>
      <c r="C705" s="204">
        <v>210031257</v>
      </c>
      <c r="D705" s="191">
        <v>21100925</v>
      </c>
      <c r="E705" s="113" t="s">
        <v>2345</v>
      </c>
      <c r="F705" s="74"/>
      <c r="G705" s="191" t="s">
        <v>2346</v>
      </c>
      <c r="H705" s="214" t="s">
        <v>2347</v>
      </c>
      <c r="I705" s="214" t="s">
        <v>2348</v>
      </c>
      <c r="J705" s="214" t="s">
        <v>116</v>
      </c>
      <c r="K705" s="214" t="s">
        <v>406</v>
      </c>
      <c r="L705" s="214"/>
      <c r="M705" s="191" t="s">
        <v>246</v>
      </c>
      <c r="N705" s="214" t="s">
        <v>117</v>
      </c>
      <c r="O705" s="191" t="s">
        <v>407</v>
      </c>
      <c r="P705" s="191" t="s">
        <v>128</v>
      </c>
      <c r="Q705" s="214" t="s">
        <v>120</v>
      </c>
      <c r="R705" s="191" t="s">
        <v>117</v>
      </c>
      <c r="S705" s="214" t="s">
        <v>408</v>
      </c>
      <c r="T705" s="191" t="s">
        <v>409</v>
      </c>
      <c r="U705" s="214">
        <v>120</v>
      </c>
      <c r="V705" s="214" t="s">
        <v>410</v>
      </c>
      <c r="W705" s="191"/>
      <c r="X705" s="214"/>
      <c r="Y705" s="191"/>
      <c r="Z705" s="170" t="s">
        <v>246</v>
      </c>
      <c r="AA705" s="191">
        <v>90</v>
      </c>
      <c r="AB705" s="215">
        <v>10</v>
      </c>
      <c r="AC705" s="214" t="s">
        <v>448</v>
      </c>
      <c r="AD705" s="214" t="s">
        <v>123</v>
      </c>
      <c r="AE705" s="210">
        <v>4804</v>
      </c>
      <c r="AF705" s="210">
        <v>7372.83</v>
      </c>
      <c r="AG705" s="184">
        <f t="shared" si="22"/>
        <v>35419075.32</v>
      </c>
      <c r="AH705" s="192">
        <f t="shared" si="23"/>
        <v>39669364.358400002</v>
      </c>
      <c r="AI705" s="216"/>
      <c r="AJ705" s="216"/>
      <c r="AK705" s="217"/>
      <c r="AL705" s="216" t="s">
        <v>124</v>
      </c>
      <c r="AM705" s="216"/>
      <c r="AN705" s="191"/>
      <c r="AO705" s="214" t="s">
        <v>2349</v>
      </c>
      <c r="AP705" s="214"/>
      <c r="AQ705" s="171"/>
      <c r="AR705" s="214"/>
      <c r="AS705" s="214"/>
      <c r="AT705" s="214"/>
      <c r="AU705" s="214"/>
      <c r="AV705" s="214"/>
      <c r="AW705" s="214"/>
      <c r="AX705" s="214" t="s">
        <v>2344</v>
      </c>
      <c r="AY705" s="214"/>
      <c r="FR705" s="1"/>
      <c r="FS705" s="1"/>
      <c r="FT705" s="1"/>
      <c r="FU705" s="1"/>
      <c r="FV705" s="1"/>
      <c r="FW705" s="1"/>
      <c r="FX705" s="1"/>
      <c r="FY705" s="1"/>
      <c r="FZ705" s="1"/>
      <c r="GA705" s="1"/>
      <c r="GB705" s="1"/>
      <c r="GC705" s="1"/>
      <c r="GD705" s="1"/>
      <c r="GE705" s="1"/>
      <c r="GF705" s="1"/>
      <c r="GG705" s="1"/>
      <c r="GH705" s="1"/>
    </row>
    <row r="706" spans="1:190" ht="12.95" customHeight="1" x14ac:dyDescent="0.25">
      <c r="A706" s="170" t="s">
        <v>142</v>
      </c>
      <c r="B706" s="203"/>
      <c r="C706" s="172">
        <v>210031426</v>
      </c>
      <c r="D706" s="205">
        <v>21100874</v>
      </c>
      <c r="E706" s="113" t="s">
        <v>2350</v>
      </c>
      <c r="F706" s="74"/>
      <c r="G706" s="191" t="s">
        <v>2351</v>
      </c>
      <c r="H706" s="214" t="s">
        <v>2352</v>
      </c>
      <c r="I706" s="171" t="s">
        <v>2353</v>
      </c>
      <c r="J706" s="170" t="s">
        <v>116</v>
      </c>
      <c r="K706" s="171" t="s">
        <v>406</v>
      </c>
      <c r="L706" s="171"/>
      <c r="M706" s="171" t="s">
        <v>246</v>
      </c>
      <c r="N706" s="171" t="s">
        <v>117</v>
      </c>
      <c r="O706" s="170" t="s">
        <v>407</v>
      </c>
      <c r="P706" s="171" t="s">
        <v>128</v>
      </c>
      <c r="Q706" s="170" t="s">
        <v>120</v>
      </c>
      <c r="R706" s="170" t="s">
        <v>117</v>
      </c>
      <c r="S706" s="171" t="s">
        <v>408</v>
      </c>
      <c r="T706" s="170" t="s">
        <v>409</v>
      </c>
      <c r="U706" s="171">
        <v>60</v>
      </c>
      <c r="V706" s="170" t="s">
        <v>410</v>
      </c>
      <c r="W706" s="171"/>
      <c r="X706" s="171"/>
      <c r="Y706" s="170"/>
      <c r="Z706" s="170" t="s">
        <v>246</v>
      </c>
      <c r="AA706" s="170">
        <v>90</v>
      </c>
      <c r="AB706" s="170">
        <v>10</v>
      </c>
      <c r="AC706" s="170" t="s">
        <v>457</v>
      </c>
      <c r="AD706" s="177" t="s">
        <v>123</v>
      </c>
      <c r="AE706" s="210">
        <v>83449.399999999994</v>
      </c>
      <c r="AF706" s="210">
        <v>1204.5</v>
      </c>
      <c r="AG706" s="184">
        <f t="shared" si="22"/>
        <v>100514802.3</v>
      </c>
      <c r="AH706" s="192">
        <f t="shared" si="23"/>
        <v>112576578.57600001</v>
      </c>
      <c r="AI706" s="219"/>
      <c r="AJ706" s="219"/>
      <c r="AK706" s="192"/>
      <c r="AL706" s="192" t="s">
        <v>124</v>
      </c>
      <c r="AM706" s="184"/>
      <c r="AN706" s="192"/>
      <c r="AO706" s="171" t="s">
        <v>2354</v>
      </c>
      <c r="AP706" s="170"/>
      <c r="AQ706" s="171"/>
      <c r="AR706" s="171"/>
      <c r="AS706" s="171"/>
      <c r="AT706" s="171"/>
      <c r="AU706" s="171"/>
      <c r="AV706" s="171"/>
      <c r="AW706" s="171"/>
      <c r="AX706" s="171" t="s">
        <v>2344</v>
      </c>
      <c r="AY706" s="171"/>
      <c r="FR706" s="1"/>
      <c r="FS706" s="1"/>
      <c r="FT706" s="1"/>
      <c r="FU706" s="1"/>
      <c r="FV706" s="1"/>
      <c r="FW706" s="1"/>
      <c r="FX706" s="1"/>
      <c r="FY706" s="1"/>
      <c r="FZ706" s="1"/>
      <c r="GA706" s="1"/>
      <c r="GB706" s="1"/>
      <c r="GC706" s="1"/>
      <c r="GD706" s="1"/>
      <c r="GE706" s="1"/>
      <c r="GF706" s="1"/>
      <c r="GG706" s="1"/>
      <c r="GH706" s="1"/>
    </row>
    <row r="707" spans="1:190" ht="12.95" customHeight="1" x14ac:dyDescent="0.25">
      <c r="A707" s="170" t="s">
        <v>142</v>
      </c>
      <c r="B707" s="203"/>
      <c r="C707" s="170">
        <v>210030310</v>
      </c>
      <c r="D707" s="205">
        <v>21100926</v>
      </c>
      <c r="E707" s="113" t="s">
        <v>2355</v>
      </c>
      <c r="F707" s="74"/>
      <c r="G707" s="191" t="s">
        <v>2356</v>
      </c>
      <c r="H707" s="214" t="s">
        <v>2357</v>
      </c>
      <c r="I707" s="171" t="s">
        <v>2358</v>
      </c>
      <c r="J707" s="170" t="s">
        <v>116</v>
      </c>
      <c r="K707" s="171" t="s">
        <v>406</v>
      </c>
      <c r="L707" s="171"/>
      <c r="M707" s="171" t="s">
        <v>246</v>
      </c>
      <c r="N707" s="171" t="s">
        <v>117</v>
      </c>
      <c r="O707" s="170" t="s">
        <v>407</v>
      </c>
      <c r="P707" s="171" t="s">
        <v>128</v>
      </c>
      <c r="Q707" s="170" t="s">
        <v>120</v>
      </c>
      <c r="R707" s="170" t="s">
        <v>117</v>
      </c>
      <c r="S707" s="171" t="s">
        <v>408</v>
      </c>
      <c r="T707" s="170" t="s">
        <v>409</v>
      </c>
      <c r="U707" s="171">
        <v>120</v>
      </c>
      <c r="V707" s="170" t="s">
        <v>410</v>
      </c>
      <c r="W707" s="171"/>
      <c r="X707" s="171"/>
      <c r="Y707" s="170"/>
      <c r="Z707" s="170" t="s">
        <v>246</v>
      </c>
      <c r="AA707" s="170">
        <v>90</v>
      </c>
      <c r="AB707" s="170">
        <v>10</v>
      </c>
      <c r="AC707" s="170" t="s">
        <v>448</v>
      </c>
      <c r="AD707" s="177" t="s">
        <v>123</v>
      </c>
      <c r="AE707" s="210">
        <v>3100</v>
      </c>
      <c r="AF707" s="210">
        <v>6760.9</v>
      </c>
      <c r="AG707" s="184">
        <f t="shared" si="22"/>
        <v>20958790</v>
      </c>
      <c r="AH707" s="192">
        <f t="shared" si="23"/>
        <v>23473844.800000001</v>
      </c>
      <c r="AI707" s="219"/>
      <c r="AJ707" s="219"/>
      <c r="AK707" s="192"/>
      <c r="AL707" s="192" t="s">
        <v>124</v>
      </c>
      <c r="AM707" s="184"/>
      <c r="AN707" s="192"/>
      <c r="AO707" s="171" t="s">
        <v>2359</v>
      </c>
      <c r="AP707" s="170"/>
      <c r="AQ707" s="171"/>
      <c r="AR707" s="171"/>
      <c r="AS707" s="171"/>
      <c r="AT707" s="171"/>
      <c r="AU707" s="171"/>
      <c r="AV707" s="171"/>
      <c r="AW707" s="171"/>
      <c r="AX707" s="171" t="s">
        <v>2344</v>
      </c>
      <c r="AY707" s="171"/>
      <c r="FR707" s="1"/>
      <c r="FS707" s="1"/>
      <c r="FT707" s="1"/>
      <c r="FU707" s="1"/>
      <c r="FV707" s="1"/>
      <c r="FW707" s="1"/>
      <c r="FX707" s="1"/>
      <c r="FY707" s="1"/>
      <c r="FZ707" s="1"/>
      <c r="GA707" s="1"/>
      <c r="GB707" s="1"/>
      <c r="GC707" s="1"/>
      <c r="GD707" s="1"/>
      <c r="GE707" s="1"/>
      <c r="GF707" s="1"/>
      <c r="GG707" s="1"/>
      <c r="GH707" s="1"/>
    </row>
    <row r="708" spans="1:190" ht="12.95" customHeight="1" x14ac:dyDescent="0.25">
      <c r="A708" s="170" t="s">
        <v>142</v>
      </c>
      <c r="B708" s="203"/>
      <c r="C708" s="170">
        <v>260001111</v>
      </c>
      <c r="D708" s="205">
        <v>21101075</v>
      </c>
      <c r="E708" s="113" t="s">
        <v>2360</v>
      </c>
      <c r="F708" s="74"/>
      <c r="G708" s="191" t="s">
        <v>2361</v>
      </c>
      <c r="H708" s="214" t="s">
        <v>451</v>
      </c>
      <c r="I708" s="171" t="s">
        <v>2362</v>
      </c>
      <c r="J708" s="170" t="s">
        <v>158</v>
      </c>
      <c r="K708" s="171" t="s">
        <v>453</v>
      </c>
      <c r="L708" s="171" t="s">
        <v>454</v>
      </c>
      <c r="M708" s="171" t="s">
        <v>82</v>
      </c>
      <c r="N708" s="171" t="s">
        <v>455</v>
      </c>
      <c r="O708" s="170" t="s">
        <v>456</v>
      </c>
      <c r="P708" s="171" t="s">
        <v>128</v>
      </c>
      <c r="Q708" s="170" t="s">
        <v>120</v>
      </c>
      <c r="R708" s="170" t="s">
        <v>117</v>
      </c>
      <c r="S708" s="171" t="s">
        <v>408</v>
      </c>
      <c r="T708" s="170" t="s">
        <v>409</v>
      </c>
      <c r="U708" s="171">
        <v>60</v>
      </c>
      <c r="V708" s="170" t="s">
        <v>410</v>
      </c>
      <c r="W708" s="171"/>
      <c r="X708" s="171"/>
      <c r="Y708" s="170"/>
      <c r="Z708" s="171">
        <v>30</v>
      </c>
      <c r="AA708" s="170">
        <v>60</v>
      </c>
      <c r="AB708" s="170">
        <v>10</v>
      </c>
      <c r="AC708" s="170" t="s">
        <v>448</v>
      </c>
      <c r="AD708" s="177" t="s">
        <v>123</v>
      </c>
      <c r="AE708" s="210">
        <v>11194</v>
      </c>
      <c r="AF708" s="210">
        <v>786.29</v>
      </c>
      <c r="AG708" s="184">
        <f t="shared" si="22"/>
        <v>8801730.2599999998</v>
      </c>
      <c r="AH708" s="192">
        <f t="shared" si="23"/>
        <v>9857937.8912000004</v>
      </c>
      <c r="AI708" s="219"/>
      <c r="AJ708" s="219"/>
      <c r="AK708" s="192"/>
      <c r="AL708" s="192" t="s">
        <v>1947</v>
      </c>
      <c r="AM708" s="184"/>
      <c r="AN708" s="192"/>
      <c r="AO708" s="171" t="s">
        <v>2363</v>
      </c>
      <c r="AP708" s="170"/>
      <c r="AQ708" s="171"/>
      <c r="AR708" s="171"/>
      <c r="AS708" s="171"/>
      <c r="AT708" s="171"/>
      <c r="AU708" s="171"/>
      <c r="AV708" s="171"/>
      <c r="AW708" s="171"/>
      <c r="AX708" s="171" t="s">
        <v>2364</v>
      </c>
      <c r="AY708" s="171"/>
      <c r="FR708" s="1"/>
      <c r="FS708" s="1"/>
      <c r="FT708" s="1"/>
      <c r="FU708" s="1"/>
      <c r="FV708" s="1"/>
      <c r="FW708" s="1"/>
      <c r="FX708" s="1"/>
      <c r="FY708" s="1"/>
      <c r="FZ708" s="1"/>
      <c r="GA708" s="1"/>
      <c r="GB708" s="1"/>
      <c r="GC708" s="1"/>
      <c r="GD708" s="1"/>
      <c r="GE708" s="1"/>
      <c r="GF708" s="1"/>
      <c r="GG708" s="1"/>
      <c r="GH708" s="1"/>
    </row>
    <row r="709" spans="1:190" ht="12.95" customHeight="1" x14ac:dyDescent="0.25">
      <c r="A709" s="170" t="s">
        <v>142</v>
      </c>
      <c r="B709" s="203"/>
      <c r="C709" s="170">
        <v>260000605</v>
      </c>
      <c r="D709" s="172">
        <v>21101077</v>
      </c>
      <c r="E709" s="113" t="s">
        <v>2365</v>
      </c>
      <c r="F709" s="74"/>
      <c r="G709" s="191" t="s">
        <v>2366</v>
      </c>
      <c r="H709" s="214" t="s">
        <v>460</v>
      </c>
      <c r="I709" s="171" t="s">
        <v>2367</v>
      </c>
      <c r="J709" s="170" t="s">
        <v>158</v>
      </c>
      <c r="K709" s="171" t="s">
        <v>453</v>
      </c>
      <c r="L709" s="171" t="s">
        <v>454</v>
      </c>
      <c r="M709" s="171" t="s">
        <v>82</v>
      </c>
      <c r="N709" s="171" t="s">
        <v>455</v>
      </c>
      <c r="O709" s="170" t="s">
        <v>456</v>
      </c>
      <c r="P709" s="171" t="s">
        <v>128</v>
      </c>
      <c r="Q709" s="170" t="s">
        <v>120</v>
      </c>
      <c r="R709" s="170" t="s">
        <v>117</v>
      </c>
      <c r="S709" s="171" t="s">
        <v>408</v>
      </c>
      <c r="T709" s="170" t="s">
        <v>409</v>
      </c>
      <c r="U709" s="171">
        <v>60</v>
      </c>
      <c r="V709" s="170" t="s">
        <v>410</v>
      </c>
      <c r="W709" s="171"/>
      <c r="X709" s="171"/>
      <c r="Y709" s="170"/>
      <c r="Z709" s="171">
        <v>30</v>
      </c>
      <c r="AA709" s="170">
        <v>60</v>
      </c>
      <c r="AB709" s="170">
        <v>10</v>
      </c>
      <c r="AC709" s="170" t="s">
        <v>448</v>
      </c>
      <c r="AD709" s="177" t="s">
        <v>123</v>
      </c>
      <c r="AE709" s="210">
        <v>21934</v>
      </c>
      <c r="AF709" s="210">
        <v>1350.89</v>
      </c>
      <c r="AG709" s="184">
        <f t="shared" si="22"/>
        <v>29630421.260000002</v>
      </c>
      <c r="AH709" s="192">
        <f t="shared" si="23"/>
        <v>33186071.811200004</v>
      </c>
      <c r="AI709" s="219"/>
      <c r="AJ709" s="219"/>
      <c r="AK709" s="192"/>
      <c r="AL709" s="192" t="s">
        <v>1947</v>
      </c>
      <c r="AM709" s="184"/>
      <c r="AN709" s="192"/>
      <c r="AO709" s="171" t="s">
        <v>2368</v>
      </c>
      <c r="AP709" s="170"/>
      <c r="AQ709" s="171"/>
      <c r="AR709" s="171"/>
      <c r="AS709" s="171"/>
      <c r="AT709" s="171"/>
      <c r="AU709" s="171"/>
      <c r="AV709" s="171"/>
      <c r="AW709" s="171"/>
      <c r="AX709" s="171" t="s">
        <v>2364</v>
      </c>
      <c r="AY709" s="171"/>
      <c r="FR709" s="1"/>
      <c r="FS709" s="1"/>
      <c r="FT709" s="1"/>
      <c r="FU709" s="1"/>
      <c r="FV709" s="1"/>
      <c r="FW709" s="1"/>
      <c r="FX709" s="1"/>
      <c r="FY709" s="1"/>
      <c r="FZ709" s="1"/>
      <c r="GA709" s="1"/>
      <c r="GB709" s="1"/>
      <c r="GC709" s="1"/>
      <c r="GD709" s="1"/>
      <c r="GE709" s="1"/>
      <c r="GF709" s="1"/>
      <c r="GG709" s="1"/>
      <c r="GH709" s="1"/>
    </row>
    <row r="710" spans="1:190" ht="12.95" customHeight="1" x14ac:dyDescent="0.25">
      <c r="A710" s="170" t="s">
        <v>142</v>
      </c>
      <c r="B710" s="203"/>
      <c r="C710" s="170">
        <v>260001046</v>
      </c>
      <c r="D710" s="172">
        <v>21101076</v>
      </c>
      <c r="E710" s="113" t="s">
        <v>2369</v>
      </c>
      <c r="F710" s="74"/>
      <c r="G710" s="191" t="s">
        <v>2370</v>
      </c>
      <c r="H710" s="214" t="s">
        <v>460</v>
      </c>
      <c r="I710" s="171" t="s">
        <v>2371</v>
      </c>
      <c r="J710" s="170" t="s">
        <v>158</v>
      </c>
      <c r="K710" s="171" t="s">
        <v>453</v>
      </c>
      <c r="L710" s="171" t="s">
        <v>454</v>
      </c>
      <c r="M710" s="171" t="s">
        <v>82</v>
      </c>
      <c r="N710" s="171" t="s">
        <v>455</v>
      </c>
      <c r="O710" s="170" t="s">
        <v>456</v>
      </c>
      <c r="P710" s="171" t="s">
        <v>128</v>
      </c>
      <c r="Q710" s="170" t="s">
        <v>120</v>
      </c>
      <c r="R710" s="170" t="s">
        <v>117</v>
      </c>
      <c r="S710" s="171" t="s">
        <v>408</v>
      </c>
      <c r="T710" s="170" t="s">
        <v>409</v>
      </c>
      <c r="U710" s="171">
        <v>60</v>
      </c>
      <c r="V710" s="170" t="s">
        <v>410</v>
      </c>
      <c r="W710" s="171"/>
      <c r="X710" s="171"/>
      <c r="Y710" s="170"/>
      <c r="Z710" s="171">
        <v>30</v>
      </c>
      <c r="AA710" s="170">
        <v>60</v>
      </c>
      <c r="AB710" s="170">
        <v>10</v>
      </c>
      <c r="AC710" s="170" t="s">
        <v>457</v>
      </c>
      <c r="AD710" s="177" t="s">
        <v>123</v>
      </c>
      <c r="AE710" s="210">
        <v>14095.83</v>
      </c>
      <c r="AF710" s="210">
        <v>1736.44</v>
      </c>
      <c r="AG710" s="184">
        <f t="shared" si="22"/>
        <v>24476563.045200001</v>
      </c>
      <c r="AH710" s="192">
        <f t="shared" si="23"/>
        <v>27413750.610624004</v>
      </c>
      <c r="AI710" s="219"/>
      <c r="AJ710" s="219"/>
      <c r="AK710" s="192"/>
      <c r="AL710" s="192" t="s">
        <v>1947</v>
      </c>
      <c r="AM710" s="184"/>
      <c r="AN710" s="192"/>
      <c r="AO710" s="171" t="s">
        <v>2372</v>
      </c>
      <c r="AP710" s="170"/>
      <c r="AQ710" s="171"/>
      <c r="AR710" s="171"/>
      <c r="AS710" s="171"/>
      <c r="AT710" s="171"/>
      <c r="AU710" s="171"/>
      <c r="AV710" s="171"/>
      <c r="AW710" s="171"/>
      <c r="AX710" s="171" t="s">
        <v>2364</v>
      </c>
      <c r="AY710" s="171"/>
      <c r="FR710" s="1"/>
      <c r="FS710" s="1"/>
      <c r="FT710" s="1"/>
      <c r="FU710" s="1"/>
      <c r="FV710" s="1"/>
      <c r="FW710" s="1"/>
      <c r="FX710" s="1"/>
      <c r="FY710" s="1"/>
      <c r="FZ710" s="1"/>
      <c r="GA710" s="1"/>
      <c r="GB710" s="1"/>
      <c r="GC710" s="1"/>
      <c r="GD710" s="1"/>
      <c r="GE710" s="1"/>
      <c r="GF710" s="1"/>
      <c r="GG710" s="1"/>
      <c r="GH710" s="1"/>
    </row>
    <row r="711" spans="1:190" ht="12.95" customHeight="1" x14ac:dyDescent="0.25">
      <c r="A711" s="170" t="s">
        <v>142</v>
      </c>
      <c r="B711" s="203"/>
      <c r="C711" s="170">
        <v>210034429</v>
      </c>
      <c r="D711" s="205">
        <v>21100391</v>
      </c>
      <c r="E711" s="113" t="s">
        <v>2373</v>
      </c>
      <c r="F711" s="74"/>
      <c r="G711" s="191" t="s">
        <v>2374</v>
      </c>
      <c r="H711" s="214" t="s">
        <v>464</v>
      </c>
      <c r="I711" s="171" t="s">
        <v>2375</v>
      </c>
      <c r="J711" s="170" t="s">
        <v>405</v>
      </c>
      <c r="K711" s="171" t="s">
        <v>406</v>
      </c>
      <c r="L711" s="171"/>
      <c r="M711" s="171" t="s">
        <v>246</v>
      </c>
      <c r="N711" s="171" t="s">
        <v>117</v>
      </c>
      <c r="O711" s="170" t="s">
        <v>407</v>
      </c>
      <c r="P711" s="171" t="s">
        <v>128</v>
      </c>
      <c r="Q711" s="170" t="s">
        <v>120</v>
      </c>
      <c r="R711" s="170" t="s">
        <v>117</v>
      </c>
      <c r="S711" s="171" t="s">
        <v>408</v>
      </c>
      <c r="T711" s="170" t="s">
        <v>409</v>
      </c>
      <c r="U711" s="171">
        <v>60</v>
      </c>
      <c r="V711" s="170" t="s">
        <v>410</v>
      </c>
      <c r="W711" s="171"/>
      <c r="X711" s="171"/>
      <c r="Y711" s="170"/>
      <c r="Z711" s="171">
        <v>0</v>
      </c>
      <c r="AA711" s="170">
        <v>90</v>
      </c>
      <c r="AB711" s="170">
        <v>10</v>
      </c>
      <c r="AC711" s="170" t="s">
        <v>411</v>
      </c>
      <c r="AD711" s="177" t="s">
        <v>123</v>
      </c>
      <c r="AE711" s="210">
        <v>8</v>
      </c>
      <c r="AF711" s="210">
        <v>1237277.5</v>
      </c>
      <c r="AG711" s="184">
        <f t="shared" si="22"/>
        <v>9898220</v>
      </c>
      <c r="AH711" s="192">
        <f t="shared" si="23"/>
        <v>11086006.4</v>
      </c>
      <c r="AI711" s="219"/>
      <c r="AJ711" s="219"/>
      <c r="AK711" s="192"/>
      <c r="AL711" s="192" t="s">
        <v>124</v>
      </c>
      <c r="AM711" s="184"/>
      <c r="AN711" s="192"/>
      <c r="AO711" s="171" t="s">
        <v>2376</v>
      </c>
      <c r="AP711" s="170"/>
      <c r="AQ711" s="171"/>
      <c r="AR711" s="171"/>
      <c r="AS711" s="171"/>
      <c r="AT711" s="171"/>
      <c r="AU711" s="171"/>
      <c r="AV711" s="171"/>
      <c r="AW711" s="171"/>
      <c r="AX711" s="171" t="s">
        <v>2377</v>
      </c>
      <c r="AY711" s="171"/>
      <c r="FR711" s="1"/>
      <c r="FS711" s="1"/>
      <c r="FT711" s="1"/>
      <c r="FU711" s="1"/>
      <c r="FV711" s="1"/>
      <c r="FW711" s="1"/>
      <c r="FX711" s="1"/>
      <c r="FY711" s="1"/>
      <c r="FZ711" s="1"/>
      <c r="GA711" s="1"/>
      <c r="GB711" s="1"/>
      <c r="GC711" s="1"/>
      <c r="GD711" s="1"/>
      <c r="GE711" s="1"/>
      <c r="GF711" s="1"/>
      <c r="GG711" s="1"/>
      <c r="GH711" s="1"/>
    </row>
    <row r="712" spans="1:190" ht="12.95" customHeight="1" x14ac:dyDescent="0.25">
      <c r="A712" s="170" t="s">
        <v>142</v>
      </c>
      <c r="B712" s="203"/>
      <c r="C712" s="170">
        <v>210030306</v>
      </c>
      <c r="D712" s="205">
        <v>21101065</v>
      </c>
      <c r="E712" s="113" t="s">
        <v>2378</v>
      </c>
      <c r="F712" s="74"/>
      <c r="G712" s="191" t="s">
        <v>2379</v>
      </c>
      <c r="H712" s="214" t="s">
        <v>1700</v>
      </c>
      <c r="I712" s="171" t="s">
        <v>2380</v>
      </c>
      <c r="J712" s="170" t="s">
        <v>116</v>
      </c>
      <c r="K712" s="171" t="s">
        <v>406</v>
      </c>
      <c r="L712" s="171"/>
      <c r="M712" s="171" t="s">
        <v>246</v>
      </c>
      <c r="N712" s="171" t="s">
        <v>117</v>
      </c>
      <c r="O712" s="170" t="s">
        <v>407</v>
      </c>
      <c r="P712" s="171" t="s">
        <v>128</v>
      </c>
      <c r="Q712" s="170" t="s">
        <v>120</v>
      </c>
      <c r="R712" s="170" t="s">
        <v>117</v>
      </c>
      <c r="S712" s="171" t="s">
        <v>408</v>
      </c>
      <c r="T712" s="170" t="s">
        <v>409</v>
      </c>
      <c r="U712" s="171">
        <v>90</v>
      </c>
      <c r="V712" s="170" t="s">
        <v>410</v>
      </c>
      <c r="W712" s="171"/>
      <c r="X712" s="171"/>
      <c r="Y712" s="170"/>
      <c r="Z712" s="170" t="s">
        <v>246</v>
      </c>
      <c r="AA712" s="170">
        <v>90</v>
      </c>
      <c r="AB712" s="170">
        <v>10</v>
      </c>
      <c r="AC712" s="170" t="s">
        <v>448</v>
      </c>
      <c r="AD712" s="177" t="s">
        <v>123</v>
      </c>
      <c r="AE712" s="210">
        <v>690</v>
      </c>
      <c r="AF712" s="210">
        <v>4923.6899999999996</v>
      </c>
      <c r="AG712" s="184">
        <f t="shared" si="22"/>
        <v>3397346.0999999996</v>
      </c>
      <c r="AH712" s="192">
        <f t="shared" si="23"/>
        <v>3805027.6319999998</v>
      </c>
      <c r="AI712" s="219"/>
      <c r="AJ712" s="219"/>
      <c r="AK712" s="192"/>
      <c r="AL712" s="192" t="s">
        <v>124</v>
      </c>
      <c r="AM712" s="184"/>
      <c r="AN712" s="192"/>
      <c r="AO712" s="171" t="s">
        <v>2381</v>
      </c>
      <c r="AP712" s="170"/>
      <c r="AQ712" s="171"/>
      <c r="AR712" s="171"/>
      <c r="AS712" s="171"/>
      <c r="AT712" s="171"/>
      <c r="AU712" s="171"/>
      <c r="AV712" s="171"/>
      <c r="AW712" s="171"/>
      <c r="AX712" s="171" t="s">
        <v>2344</v>
      </c>
      <c r="AY712" s="171"/>
      <c r="FR712" s="1"/>
      <c r="FS712" s="1"/>
      <c r="FT712" s="1"/>
      <c r="FU712" s="1"/>
      <c r="FV712" s="1"/>
      <c r="FW712" s="1"/>
      <c r="FX712" s="1"/>
      <c r="FY712" s="1"/>
      <c r="FZ712" s="1"/>
      <c r="GA712" s="1"/>
      <c r="GB712" s="1"/>
      <c r="GC712" s="1"/>
      <c r="GD712" s="1"/>
      <c r="GE712" s="1"/>
      <c r="GF712" s="1"/>
      <c r="GG712" s="1"/>
      <c r="GH712" s="1"/>
    </row>
    <row r="713" spans="1:190" ht="12.95" customHeight="1" x14ac:dyDescent="0.25">
      <c r="A713" s="170" t="s">
        <v>142</v>
      </c>
      <c r="B713" s="203"/>
      <c r="C713" s="170">
        <v>150003404</v>
      </c>
      <c r="D713" s="172">
        <v>21100933</v>
      </c>
      <c r="E713" s="113" t="s">
        <v>2382</v>
      </c>
      <c r="F713" s="74"/>
      <c r="G713" s="191" t="s">
        <v>1704</v>
      </c>
      <c r="H713" s="214" t="s">
        <v>426</v>
      </c>
      <c r="I713" s="171" t="s">
        <v>1705</v>
      </c>
      <c r="J713" s="170" t="s">
        <v>116</v>
      </c>
      <c r="K713" s="171" t="s">
        <v>406</v>
      </c>
      <c r="L713" s="171"/>
      <c r="M713" s="171" t="s">
        <v>246</v>
      </c>
      <c r="N713" s="171" t="s">
        <v>117</v>
      </c>
      <c r="O713" s="170" t="s">
        <v>407</v>
      </c>
      <c r="P713" s="171" t="s">
        <v>128</v>
      </c>
      <c r="Q713" s="170" t="s">
        <v>120</v>
      </c>
      <c r="R713" s="170" t="s">
        <v>117</v>
      </c>
      <c r="S713" s="171" t="s">
        <v>408</v>
      </c>
      <c r="T713" s="170" t="s">
        <v>409</v>
      </c>
      <c r="U713" s="171">
        <v>90</v>
      </c>
      <c r="V713" s="170" t="s">
        <v>410</v>
      </c>
      <c r="W713" s="171"/>
      <c r="X713" s="171"/>
      <c r="Y713" s="170"/>
      <c r="Z713" s="171">
        <v>0</v>
      </c>
      <c r="AA713" s="170">
        <v>90</v>
      </c>
      <c r="AB713" s="170">
        <v>10</v>
      </c>
      <c r="AC713" s="170" t="s">
        <v>428</v>
      </c>
      <c r="AD713" s="177" t="s">
        <v>123</v>
      </c>
      <c r="AE713" s="210">
        <v>1</v>
      </c>
      <c r="AF713" s="210">
        <v>3806249.2</v>
      </c>
      <c r="AG713" s="184">
        <f t="shared" si="22"/>
        <v>3806249.2</v>
      </c>
      <c r="AH713" s="192">
        <f t="shared" si="23"/>
        <v>4262999.1040000003</v>
      </c>
      <c r="AI713" s="219"/>
      <c r="AJ713" s="219"/>
      <c r="AK713" s="192"/>
      <c r="AL713" s="192" t="s">
        <v>124</v>
      </c>
      <c r="AM713" s="184"/>
      <c r="AN713" s="192"/>
      <c r="AO713" s="171" t="s">
        <v>2383</v>
      </c>
      <c r="AP713" s="170"/>
      <c r="AQ713" s="171"/>
      <c r="AR713" s="171"/>
      <c r="AS713" s="171"/>
      <c r="AT713" s="171"/>
      <c r="AU713" s="171"/>
      <c r="AV713" s="171"/>
      <c r="AW713" s="171"/>
      <c r="AX713" s="171" t="s">
        <v>2384</v>
      </c>
      <c r="AY713" s="171"/>
      <c r="FR713" s="1"/>
      <c r="FS713" s="1"/>
      <c r="FT713" s="1"/>
      <c r="FU713" s="1"/>
      <c r="FV713" s="1"/>
      <c r="FW713" s="1"/>
      <c r="FX713" s="1"/>
      <c r="FY713" s="1"/>
      <c r="FZ713" s="1"/>
      <c r="GA713" s="1"/>
      <c r="GB713" s="1"/>
      <c r="GC713" s="1"/>
      <c r="GD713" s="1"/>
      <c r="GE713" s="1"/>
      <c r="GF713" s="1"/>
      <c r="GG713" s="1"/>
      <c r="GH713" s="1"/>
    </row>
    <row r="714" spans="1:190" ht="12.95" customHeight="1" x14ac:dyDescent="0.25">
      <c r="A714" s="206" t="s">
        <v>142</v>
      </c>
      <c r="B714" s="203"/>
      <c r="C714" s="170">
        <v>150003406</v>
      </c>
      <c r="D714" s="205">
        <v>21100935</v>
      </c>
      <c r="E714" s="113" t="s">
        <v>2385</v>
      </c>
      <c r="F714" s="74"/>
      <c r="G714" s="191" t="s">
        <v>1704</v>
      </c>
      <c r="H714" s="214" t="s">
        <v>426</v>
      </c>
      <c r="I714" s="220" t="s">
        <v>1705</v>
      </c>
      <c r="J714" s="206" t="s">
        <v>116</v>
      </c>
      <c r="K714" s="220" t="s">
        <v>406</v>
      </c>
      <c r="L714" s="220"/>
      <c r="M714" s="220" t="s">
        <v>246</v>
      </c>
      <c r="N714" s="220" t="s">
        <v>117</v>
      </c>
      <c r="O714" s="206" t="s">
        <v>407</v>
      </c>
      <c r="P714" s="220" t="s">
        <v>128</v>
      </c>
      <c r="Q714" s="206" t="s">
        <v>120</v>
      </c>
      <c r="R714" s="206" t="s">
        <v>117</v>
      </c>
      <c r="S714" s="220" t="s">
        <v>408</v>
      </c>
      <c r="T714" s="206" t="s">
        <v>409</v>
      </c>
      <c r="U714" s="220">
        <v>90</v>
      </c>
      <c r="V714" s="206" t="s">
        <v>410</v>
      </c>
      <c r="W714" s="220"/>
      <c r="X714" s="220"/>
      <c r="Y714" s="206"/>
      <c r="Z714" s="220">
        <v>0</v>
      </c>
      <c r="AA714" s="206">
        <v>90</v>
      </c>
      <c r="AB714" s="206">
        <v>10</v>
      </c>
      <c r="AC714" s="206" t="s">
        <v>428</v>
      </c>
      <c r="AD714" s="221" t="s">
        <v>123</v>
      </c>
      <c r="AE714" s="210">
        <v>1</v>
      </c>
      <c r="AF714" s="210">
        <v>2862553.2</v>
      </c>
      <c r="AG714" s="184">
        <f t="shared" si="22"/>
        <v>2862553.2</v>
      </c>
      <c r="AH714" s="192">
        <f t="shared" si="23"/>
        <v>3206059.5840000007</v>
      </c>
      <c r="AI714" s="219"/>
      <c r="AJ714" s="219"/>
      <c r="AK714" s="222"/>
      <c r="AL714" s="222" t="s">
        <v>124</v>
      </c>
      <c r="AM714" s="223"/>
      <c r="AN714" s="222"/>
      <c r="AO714" s="220" t="s">
        <v>2386</v>
      </c>
      <c r="AP714" s="206"/>
      <c r="AQ714" s="171"/>
      <c r="AR714" s="220"/>
      <c r="AS714" s="220"/>
      <c r="AT714" s="220"/>
      <c r="AU714" s="220"/>
      <c r="AV714" s="220"/>
      <c r="AW714" s="220"/>
      <c r="AX714" s="220" t="s">
        <v>2384</v>
      </c>
      <c r="AY714" s="220"/>
      <c r="FR714" s="1"/>
      <c r="FS714" s="1"/>
      <c r="FT714" s="1"/>
      <c r="FU714" s="1"/>
      <c r="FV714" s="1"/>
      <c r="FW714" s="1"/>
      <c r="FX714" s="1"/>
      <c r="FY714" s="1"/>
      <c r="FZ714" s="1"/>
      <c r="GA714" s="1"/>
      <c r="GB714" s="1"/>
      <c r="GC714" s="1"/>
      <c r="GD714" s="1"/>
      <c r="GE714" s="1"/>
      <c r="GF714" s="1"/>
      <c r="GG714" s="1"/>
      <c r="GH714" s="1"/>
    </row>
    <row r="715" spans="1:190" ht="12.95" customHeight="1" x14ac:dyDescent="0.25">
      <c r="A715" s="206" t="s">
        <v>142</v>
      </c>
      <c r="B715" s="203"/>
      <c r="C715" s="170">
        <v>150003408</v>
      </c>
      <c r="D715" s="205">
        <v>21100937</v>
      </c>
      <c r="E715" s="113" t="s">
        <v>2387</v>
      </c>
      <c r="F715" s="74"/>
      <c r="G715" s="191" t="s">
        <v>1704</v>
      </c>
      <c r="H715" s="214" t="s">
        <v>426</v>
      </c>
      <c r="I715" s="220" t="s">
        <v>1705</v>
      </c>
      <c r="J715" s="206" t="s">
        <v>116</v>
      </c>
      <c r="K715" s="220" t="s">
        <v>406</v>
      </c>
      <c r="L715" s="220"/>
      <c r="M715" s="220" t="s">
        <v>246</v>
      </c>
      <c r="N715" s="220" t="s">
        <v>117</v>
      </c>
      <c r="O715" s="206" t="s">
        <v>407</v>
      </c>
      <c r="P715" s="220" t="s">
        <v>128</v>
      </c>
      <c r="Q715" s="206" t="s">
        <v>120</v>
      </c>
      <c r="R715" s="206" t="s">
        <v>117</v>
      </c>
      <c r="S715" s="220" t="s">
        <v>408</v>
      </c>
      <c r="T715" s="206" t="s">
        <v>409</v>
      </c>
      <c r="U715" s="220">
        <v>90</v>
      </c>
      <c r="V715" s="206" t="s">
        <v>410</v>
      </c>
      <c r="W715" s="220"/>
      <c r="X715" s="220"/>
      <c r="Y715" s="206"/>
      <c r="Z715" s="220">
        <v>0</v>
      </c>
      <c r="AA715" s="206">
        <v>90</v>
      </c>
      <c r="AB715" s="206">
        <v>10</v>
      </c>
      <c r="AC715" s="206" t="s">
        <v>428</v>
      </c>
      <c r="AD715" s="221" t="s">
        <v>123</v>
      </c>
      <c r="AE715" s="210">
        <v>1</v>
      </c>
      <c r="AF715" s="210">
        <v>7045209.5999999996</v>
      </c>
      <c r="AG715" s="184">
        <f t="shared" si="22"/>
        <v>7045209.5999999996</v>
      </c>
      <c r="AH715" s="192">
        <f t="shared" si="23"/>
        <v>7890634.7520000003</v>
      </c>
      <c r="AI715" s="219"/>
      <c r="AJ715" s="219"/>
      <c r="AK715" s="222"/>
      <c r="AL715" s="222" t="s">
        <v>124</v>
      </c>
      <c r="AM715" s="223"/>
      <c r="AN715" s="222"/>
      <c r="AO715" s="220" t="s">
        <v>2388</v>
      </c>
      <c r="AP715" s="206"/>
      <c r="AQ715" s="171"/>
      <c r="AR715" s="220"/>
      <c r="AS715" s="220"/>
      <c r="AT715" s="220"/>
      <c r="AU715" s="220"/>
      <c r="AV715" s="220"/>
      <c r="AW715" s="220"/>
      <c r="AX715" s="220" t="s">
        <v>2384</v>
      </c>
      <c r="AY715" s="220"/>
      <c r="FR715" s="1"/>
      <c r="FS715" s="1"/>
      <c r="FT715" s="1"/>
      <c r="FU715" s="1"/>
      <c r="FV715" s="1"/>
      <c r="FW715" s="1"/>
      <c r="FX715" s="1"/>
      <c r="FY715" s="1"/>
      <c r="FZ715" s="1"/>
      <c r="GA715" s="1"/>
      <c r="GB715" s="1"/>
      <c r="GC715" s="1"/>
      <c r="GD715" s="1"/>
      <c r="GE715" s="1"/>
      <c r="GF715" s="1"/>
      <c r="GG715" s="1"/>
      <c r="GH715" s="1"/>
    </row>
    <row r="716" spans="1:190" ht="12.95" customHeight="1" x14ac:dyDescent="0.25">
      <c r="A716" s="206" t="s">
        <v>142</v>
      </c>
      <c r="B716" s="203"/>
      <c r="C716" s="170">
        <v>210027203</v>
      </c>
      <c r="D716" s="205">
        <v>21100875</v>
      </c>
      <c r="E716" s="113" t="s">
        <v>2389</v>
      </c>
      <c r="F716" s="74"/>
      <c r="G716" s="191" t="s">
        <v>2390</v>
      </c>
      <c r="H716" s="214" t="s">
        <v>2391</v>
      </c>
      <c r="I716" s="220" t="s">
        <v>2392</v>
      </c>
      <c r="J716" s="206" t="s">
        <v>405</v>
      </c>
      <c r="K716" s="220" t="s">
        <v>406</v>
      </c>
      <c r="L716" s="220"/>
      <c r="M716" s="220" t="s">
        <v>246</v>
      </c>
      <c r="N716" s="220" t="s">
        <v>117</v>
      </c>
      <c r="O716" s="206" t="s">
        <v>407</v>
      </c>
      <c r="P716" s="220" t="s">
        <v>128</v>
      </c>
      <c r="Q716" s="206" t="s">
        <v>120</v>
      </c>
      <c r="R716" s="206" t="s">
        <v>117</v>
      </c>
      <c r="S716" s="220" t="s">
        <v>408</v>
      </c>
      <c r="T716" s="206" t="s">
        <v>409</v>
      </c>
      <c r="U716" s="220">
        <v>60</v>
      </c>
      <c r="V716" s="206" t="s">
        <v>410</v>
      </c>
      <c r="W716" s="220"/>
      <c r="X716" s="220"/>
      <c r="Y716" s="206"/>
      <c r="Z716" s="170" t="s">
        <v>246</v>
      </c>
      <c r="AA716" s="206">
        <v>90</v>
      </c>
      <c r="AB716" s="206">
        <v>10</v>
      </c>
      <c r="AC716" s="206" t="s">
        <v>448</v>
      </c>
      <c r="AD716" s="221" t="s">
        <v>123</v>
      </c>
      <c r="AE716" s="210">
        <v>8028.26</v>
      </c>
      <c r="AF716" s="210">
        <v>1398.83</v>
      </c>
      <c r="AG716" s="184">
        <f t="shared" si="22"/>
        <v>11230170.935799999</v>
      </c>
      <c r="AH716" s="192">
        <f t="shared" si="23"/>
        <v>12577791.448096</v>
      </c>
      <c r="AI716" s="219"/>
      <c r="AJ716" s="219"/>
      <c r="AK716" s="222"/>
      <c r="AL716" s="222" t="s">
        <v>124</v>
      </c>
      <c r="AM716" s="223"/>
      <c r="AN716" s="222"/>
      <c r="AO716" s="220" t="s">
        <v>2393</v>
      </c>
      <c r="AP716" s="206"/>
      <c r="AQ716" s="171"/>
      <c r="AR716" s="220"/>
      <c r="AS716" s="220"/>
      <c r="AT716" s="220"/>
      <c r="AU716" s="220"/>
      <c r="AV716" s="220"/>
      <c r="AW716" s="220"/>
      <c r="AX716" s="220" t="s">
        <v>2344</v>
      </c>
      <c r="AY716" s="220"/>
      <c r="FR716" s="1"/>
      <c r="FS716" s="1"/>
      <c r="FT716" s="1"/>
      <c r="FU716" s="1"/>
      <c r="FV716" s="1"/>
      <c r="FW716" s="1"/>
      <c r="FX716" s="1"/>
      <c r="FY716" s="1"/>
      <c r="FZ716" s="1"/>
      <c r="GA716" s="1"/>
      <c r="GB716" s="1"/>
      <c r="GC716" s="1"/>
      <c r="GD716" s="1"/>
      <c r="GE716" s="1"/>
      <c r="GF716" s="1"/>
      <c r="GG716" s="1"/>
      <c r="GH716" s="1"/>
    </row>
    <row r="717" spans="1:190" ht="12.95" customHeight="1" x14ac:dyDescent="0.25">
      <c r="A717" s="206" t="s">
        <v>142</v>
      </c>
      <c r="B717" s="203"/>
      <c r="C717" s="170">
        <v>210032575</v>
      </c>
      <c r="D717" s="205">
        <v>21100714</v>
      </c>
      <c r="E717" s="113" t="s">
        <v>2394</v>
      </c>
      <c r="F717" s="74"/>
      <c r="G717" s="191" t="s">
        <v>2395</v>
      </c>
      <c r="H717" s="214" t="s">
        <v>2396</v>
      </c>
      <c r="I717" s="220" t="s">
        <v>1684</v>
      </c>
      <c r="J717" s="206" t="s">
        <v>405</v>
      </c>
      <c r="K717" s="220" t="s">
        <v>406</v>
      </c>
      <c r="L717" s="220"/>
      <c r="M717" s="220" t="s">
        <v>246</v>
      </c>
      <c r="N717" s="220" t="s">
        <v>117</v>
      </c>
      <c r="O717" s="206" t="s">
        <v>407</v>
      </c>
      <c r="P717" s="220" t="s">
        <v>128</v>
      </c>
      <c r="Q717" s="206" t="s">
        <v>120</v>
      </c>
      <c r="R717" s="206" t="s">
        <v>117</v>
      </c>
      <c r="S717" s="220" t="s">
        <v>408</v>
      </c>
      <c r="T717" s="206" t="s">
        <v>409</v>
      </c>
      <c r="U717" s="220">
        <v>60</v>
      </c>
      <c r="V717" s="206" t="s">
        <v>410</v>
      </c>
      <c r="W717" s="220"/>
      <c r="X717" s="220"/>
      <c r="Y717" s="206"/>
      <c r="Z717" s="170" t="s">
        <v>246</v>
      </c>
      <c r="AA717" s="206">
        <v>90</v>
      </c>
      <c r="AB717" s="206">
        <v>10</v>
      </c>
      <c r="AC717" s="206" t="s">
        <v>448</v>
      </c>
      <c r="AD717" s="221" t="s">
        <v>123</v>
      </c>
      <c r="AE717" s="210">
        <v>15</v>
      </c>
      <c r="AF717" s="210">
        <v>6550.87</v>
      </c>
      <c r="AG717" s="184">
        <f t="shared" si="22"/>
        <v>98263.05</v>
      </c>
      <c r="AH717" s="192">
        <f t="shared" si="23"/>
        <v>110054.61600000001</v>
      </c>
      <c r="AI717" s="219"/>
      <c r="AJ717" s="219"/>
      <c r="AK717" s="222"/>
      <c r="AL717" s="222" t="s">
        <v>124</v>
      </c>
      <c r="AM717" s="223"/>
      <c r="AN717" s="222"/>
      <c r="AO717" s="220" t="s">
        <v>2397</v>
      </c>
      <c r="AP717" s="206"/>
      <c r="AQ717" s="171"/>
      <c r="AR717" s="220"/>
      <c r="AS717" s="220"/>
      <c r="AT717" s="220"/>
      <c r="AU717" s="220"/>
      <c r="AV717" s="220"/>
      <c r="AW717" s="220"/>
      <c r="AX717" s="220" t="s">
        <v>2364</v>
      </c>
      <c r="AY717" s="220"/>
      <c r="FR717" s="1"/>
      <c r="FS717" s="1"/>
      <c r="FT717" s="1"/>
      <c r="FU717" s="1"/>
      <c r="FV717" s="1"/>
      <c r="FW717" s="1"/>
      <c r="FX717" s="1"/>
      <c r="FY717" s="1"/>
      <c r="FZ717" s="1"/>
      <c r="GA717" s="1"/>
      <c r="GB717" s="1"/>
      <c r="GC717" s="1"/>
      <c r="GD717" s="1"/>
      <c r="GE717" s="1"/>
      <c r="GF717" s="1"/>
      <c r="GG717" s="1"/>
      <c r="GH717" s="1"/>
    </row>
    <row r="718" spans="1:190" ht="12.95" customHeight="1" x14ac:dyDescent="0.25">
      <c r="A718" s="170" t="s">
        <v>142</v>
      </c>
      <c r="B718" s="203"/>
      <c r="C718" s="170">
        <v>210013541</v>
      </c>
      <c r="D718" s="205">
        <v>21100920</v>
      </c>
      <c r="E718" s="113" t="s">
        <v>2398</v>
      </c>
      <c r="F718" s="74"/>
      <c r="G718" s="191" t="s">
        <v>2399</v>
      </c>
      <c r="H718" s="214" t="s">
        <v>2400</v>
      </c>
      <c r="I718" s="171" t="s">
        <v>2401</v>
      </c>
      <c r="J718" s="170" t="s">
        <v>405</v>
      </c>
      <c r="K718" s="171" t="s">
        <v>406</v>
      </c>
      <c r="L718" s="171"/>
      <c r="M718" s="171" t="s">
        <v>246</v>
      </c>
      <c r="N718" s="171" t="s">
        <v>117</v>
      </c>
      <c r="O718" s="170" t="s">
        <v>407</v>
      </c>
      <c r="P718" s="171" t="s">
        <v>128</v>
      </c>
      <c r="Q718" s="170" t="s">
        <v>120</v>
      </c>
      <c r="R718" s="170" t="s">
        <v>117</v>
      </c>
      <c r="S718" s="171" t="s">
        <v>408</v>
      </c>
      <c r="T718" s="170" t="s">
        <v>409</v>
      </c>
      <c r="U718" s="171">
        <v>60</v>
      </c>
      <c r="V718" s="170" t="s">
        <v>410</v>
      </c>
      <c r="W718" s="171"/>
      <c r="X718" s="171"/>
      <c r="Y718" s="170"/>
      <c r="Z718" s="170" t="s">
        <v>246</v>
      </c>
      <c r="AA718" s="170">
        <v>90</v>
      </c>
      <c r="AB718" s="170">
        <v>10</v>
      </c>
      <c r="AC718" s="170" t="s">
        <v>448</v>
      </c>
      <c r="AD718" s="177" t="s">
        <v>123</v>
      </c>
      <c r="AE718" s="210">
        <v>6100</v>
      </c>
      <c r="AF718" s="210">
        <v>632.59</v>
      </c>
      <c r="AG718" s="184">
        <f t="shared" si="22"/>
        <v>3858799</v>
      </c>
      <c r="AH718" s="192">
        <f t="shared" si="23"/>
        <v>4321854.8800000008</v>
      </c>
      <c r="AI718" s="219"/>
      <c r="AJ718" s="219"/>
      <c r="AK718" s="192"/>
      <c r="AL718" s="192" t="s">
        <v>124</v>
      </c>
      <c r="AM718" s="184"/>
      <c r="AN718" s="192"/>
      <c r="AO718" s="171" t="s">
        <v>2402</v>
      </c>
      <c r="AP718" s="170"/>
      <c r="AQ718" s="171"/>
      <c r="AR718" s="171"/>
      <c r="AS718" s="171"/>
      <c r="AT718" s="171"/>
      <c r="AU718" s="171"/>
      <c r="AV718" s="171"/>
      <c r="AW718" s="171"/>
      <c r="AX718" s="171" t="s">
        <v>2344</v>
      </c>
      <c r="AY718" s="171"/>
      <c r="FR718" s="1"/>
      <c r="FS718" s="1"/>
      <c r="FT718" s="1"/>
      <c r="FU718" s="1"/>
      <c r="FV718" s="1"/>
      <c r="FW718" s="1"/>
      <c r="FX718" s="1"/>
      <c r="FY718" s="1"/>
      <c r="FZ718" s="1"/>
      <c r="GA718" s="1"/>
      <c r="GB718" s="1"/>
      <c r="GC718" s="1"/>
      <c r="GD718" s="1"/>
      <c r="GE718" s="1"/>
      <c r="GF718" s="1"/>
      <c r="GG718" s="1"/>
      <c r="GH718" s="1"/>
    </row>
    <row r="719" spans="1:190" ht="12.95" customHeight="1" x14ac:dyDescent="0.25">
      <c r="A719" s="170" t="s">
        <v>471</v>
      </c>
      <c r="B719" s="203"/>
      <c r="C719" s="170">
        <v>150004300</v>
      </c>
      <c r="D719" s="205">
        <v>21101058</v>
      </c>
      <c r="E719" s="113" t="s">
        <v>2403</v>
      </c>
      <c r="F719" s="74"/>
      <c r="G719" s="191" t="s">
        <v>472</v>
      </c>
      <c r="H719" s="214" t="s">
        <v>473</v>
      </c>
      <c r="I719" s="171" t="s">
        <v>474</v>
      </c>
      <c r="J719" s="170" t="s">
        <v>116</v>
      </c>
      <c r="K719" s="171" t="s">
        <v>406</v>
      </c>
      <c r="L719" s="171"/>
      <c r="M719" s="171" t="s">
        <v>246</v>
      </c>
      <c r="N719" s="171" t="s">
        <v>117</v>
      </c>
      <c r="O719" s="170" t="s">
        <v>407</v>
      </c>
      <c r="P719" s="171" t="s">
        <v>128</v>
      </c>
      <c r="Q719" s="170" t="s">
        <v>120</v>
      </c>
      <c r="R719" s="170" t="s">
        <v>117</v>
      </c>
      <c r="S719" s="171" t="s">
        <v>408</v>
      </c>
      <c r="T719" s="170" t="s">
        <v>409</v>
      </c>
      <c r="U719" s="171">
        <v>60</v>
      </c>
      <c r="V719" s="170" t="s">
        <v>410</v>
      </c>
      <c r="W719" s="171"/>
      <c r="X719" s="171"/>
      <c r="Y719" s="170"/>
      <c r="Z719" s="170" t="s">
        <v>246</v>
      </c>
      <c r="AA719" s="170">
        <v>90</v>
      </c>
      <c r="AB719" s="170">
        <v>10</v>
      </c>
      <c r="AC719" s="170" t="s">
        <v>428</v>
      </c>
      <c r="AD719" s="177" t="s">
        <v>123</v>
      </c>
      <c r="AE719" s="210">
        <v>3</v>
      </c>
      <c r="AF719" s="210">
        <v>46100000</v>
      </c>
      <c r="AG719" s="184">
        <f t="shared" si="22"/>
        <v>138300000</v>
      </c>
      <c r="AH719" s="192">
        <f t="shared" si="23"/>
        <v>154896000</v>
      </c>
      <c r="AI719" s="219"/>
      <c r="AJ719" s="219"/>
      <c r="AK719" s="192"/>
      <c r="AL719" s="192" t="s">
        <v>124</v>
      </c>
      <c r="AM719" s="184"/>
      <c r="AN719" s="192"/>
      <c r="AO719" s="171" t="s">
        <v>1721</v>
      </c>
      <c r="AP719" s="170"/>
      <c r="AQ719" s="171"/>
      <c r="AR719" s="171"/>
      <c r="AS719" s="171"/>
      <c r="AT719" s="171"/>
      <c r="AU719" s="171"/>
      <c r="AV719" s="171"/>
      <c r="AW719" s="171"/>
      <c r="AX719" s="171" t="s">
        <v>2364</v>
      </c>
      <c r="AY719" s="171"/>
      <c r="FR719" s="1"/>
      <c r="FS719" s="1"/>
      <c r="FT719" s="1"/>
      <c r="FU719" s="1"/>
      <c r="FV719" s="1"/>
      <c r="FW719" s="1"/>
      <c r="FX719" s="1"/>
      <c r="FY719" s="1"/>
      <c r="FZ719" s="1"/>
      <c r="GA719" s="1"/>
      <c r="GB719" s="1"/>
      <c r="GC719" s="1"/>
      <c r="GD719" s="1"/>
      <c r="GE719" s="1"/>
      <c r="GF719" s="1"/>
      <c r="GG719" s="1"/>
      <c r="GH719" s="1"/>
    </row>
    <row r="720" spans="1:190" ht="12.95" customHeight="1" x14ac:dyDescent="0.25">
      <c r="A720" s="206" t="s">
        <v>471</v>
      </c>
      <c r="B720" s="203"/>
      <c r="C720" s="206">
        <v>120008786</v>
      </c>
      <c r="D720" s="205">
        <v>21100969</v>
      </c>
      <c r="E720" s="113" t="s">
        <v>2404</v>
      </c>
      <c r="F720" s="74"/>
      <c r="G720" s="191" t="s">
        <v>2405</v>
      </c>
      <c r="H720" s="214" t="s">
        <v>1587</v>
      </c>
      <c r="I720" s="220" t="s">
        <v>2406</v>
      </c>
      <c r="J720" s="206" t="s">
        <v>405</v>
      </c>
      <c r="K720" s="220" t="s">
        <v>406</v>
      </c>
      <c r="L720" s="220"/>
      <c r="M720" s="220" t="s">
        <v>246</v>
      </c>
      <c r="N720" s="220" t="s">
        <v>117</v>
      </c>
      <c r="O720" s="206" t="s">
        <v>407</v>
      </c>
      <c r="P720" s="220" t="s">
        <v>128</v>
      </c>
      <c r="Q720" s="206" t="s">
        <v>120</v>
      </c>
      <c r="R720" s="206" t="s">
        <v>117</v>
      </c>
      <c r="S720" s="220" t="s">
        <v>408</v>
      </c>
      <c r="T720" s="206" t="s">
        <v>409</v>
      </c>
      <c r="U720" s="220">
        <v>60</v>
      </c>
      <c r="V720" s="206" t="s">
        <v>410</v>
      </c>
      <c r="W720" s="220"/>
      <c r="X720" s="220"/>
      <c r="Y720" s="206"/>
      <c r="Z720" s="170" t="s">
        <v>246</v>
      </c>
      <c r="AA720" s="206">
        <v>90</v>
      </c>
      <c r="AB720" s="206">
        <v>10</v>
      </c>
      <c r="AC720" s="206" t="s">
        <v>411</v>
      </c>
      <c r="AD720" s="221" t="s">
        <v>123</v>
      </c>
      <c r="AE720" s="210">
        <v>1</v>
      </c>
      <c r="AF720" s="210">
        <v>10185000</v>
      </c>
      <c r="AG720" s="184">
        <f t="shared" si="22"/>
        <v>10185000</v>
      </c>
      <c r="AH720" s="192">
        <f t="shared" si="23"/>
        <v>11407200.000000002</v>
      </c>
      <c r="AI720" s="219"/>
      <c r="AJ720" s="219"/>
      <c r="AK720" s="222"/>
      <c r="AL720" s="222" t="s">
        <v>124</v>
      </c>
      <c r="AM720" s="223"/>
      <c r="AN720" s="222"/>
      <c r="AO720" s="220" t="s">
        <v>2407</v>
      </c>
      <c r="AP720" s="206"/>
      <c r="AQ720" s="171"/>
      <c r="AR720" s="220"/>
      <c r="AS720" s="220"/>
      <c r="AT720" s="220"/>
      <c r="AU720" s="220"/>
      <c r="AV720" s="220"/>
      <c r="AW720" s="220"/>
      <c r="AX720" s="220" t="s">
        <v>2377</v>
      </c>
      <c r="AY720" s="220"/>
      <c r="FR720" s="1"/>
      <c r="FS720" s="1"/>
      <c r="FT720" s="1"/>
      <c r="FU720" s="1"/>
      <c r="FV720" s="1"/>
      <c r="FW720" s="1"/>
      <c r="FX720" s="1"/>
      <c r="FY720" s="1"/>
      <c r="FZ720" s="1"/>
      <c r="GA720" s="1"/>
      <c r="GB720" s="1"/>
      <c r="GC720" s="1"/>
      <c r="GD720" s="1"/>
      <c r="GE720" s="1"/>
      <c r="GF720" s="1"/>
      <c r="GG720" s="1"/>
      <c r="GH720" s="1"/>
    </row>
    <row r="721" spans="1:190" ht="12.95" customHeight="1" x14ac:dyDescent="0.25">
      <c r="A721" s="206" t="s">
        <v>471</v>
      </c>
      <c r="B721" s="203"/>
      <c r="C721" s="206">
        <v>210000948</v>
      </c>
      <c r="D721" s="207">
        <v>21100970</v>
      </c>
      <c r="E721" s="113" t="s">
        <v>2408</v>
      </c>
      <c r="F721" s="74"/>
      <c r="G721" s="191" t="s">
        <v>2409</v>
      </c>
      <c r="H721" s="214" t="s">
        <v>1587</v>
      </c>
      <c r="I721" s="220" t="s">
        <v>2410</v>
      </c>
      <c r="J721" s="206" t="s">
        <v>405</v>
      </c>
      <c r="K721" s="220" t="s">
        <v>406</v>
      </c>
      <c r="L721" s="220"/>
      <c r="M721" s="220" t="s">
        <v>246</v>
      </c>
      <c r="N721" s="220" t="s">
        <v>117</v>
      </c>
      <c r="O721" s="206" t="s">
        <v>407</v>
      </c>
      <c r="P721" s="220" t="s">
        <v>128</v>
      </c>
      <c r="Q721" s="206" t="s">
        <v>120</v>
      </c>
      <c r="R721" s="206" t="s">
        <v>117</v>
      </c>
      <c r="S721" s="220" t="s">
        <v>408</v>
      </c>
      <c r="T721" s="206" t="s">
        <v>409</v>
      </c>
      <c r="U721" s="220">
        <v>60</v>
      </c>
      <c r="V721" s="206" t="s">
        <v>410</v>
      </c>
      <c r="W721" s="220"/>
      <c r="X721" s="220"/>
      <c r="Y721" s="206"/>
      <c r="Z721" s="170" t="s">
        <v>246</v>
      </c>
      <c r="AA721" s="206">
        <v>90</v>
      </c>
      <c r="AB721" s="206">
        <v>10</v>
      </c>
      <c r="AC721" s="206" t="s">
        <v>411</v>
      </c>
      <c r="AD721" s="221" t="s">
        <v>123</v>
      </c>
      <c r="AE721" s="210">
        <v>39</v>
      </c>
      <c r="AF721" s="210">
        <v>43896.15</v>
      </c>
      <c r="AG721" s="184">
        <f t="shared" si="22"/>
        <v>1711949.85</v>
      </c>
      <c r="AH721" s="192">
        <f t="shared" si="23"/>
        <v>1917383.8320000004</v>
      </c>
      <c r="AI721" s="219"/>
      <c r="AJ721" s="219"/>
      <c r="AK721" s="222"/>
      <c r="AL721" s="222" t="s">
        <v>124</v>
      </c>
      <c r="AM721" s="223"/>
      <c r="AN721" s="222"/>
      <c r="AO721" s="220" t="s">
        <v>2411</v>
      </c>
      <c r="AP721" s="206"/>
      <c r="AQ721" s="171"/>
      <c r="AR721" s="220"/>
      <c r="AS721" s="220"/>
      <c r="AT721" s="220"/>
      <c r="AU721" s="220"/>
      <c r="AV721" s="220"/>
      <c r="AW721" s="220"/>
      <c r="AX721" s="220" t="s">
        <v>2377</v>
      </c>
      <c r="AY721" s="220"/>
      <c r="FR721" s="1"/>
      <c r="FS721" s="1"/>
      <c r="FT721" s="1"/>
      <c r="FU721" s="1"/>
      <c r="FV721" s="1"/>
      <c r="FW721" s="1"/>
      <c r="FX721" s="1"/>
      <c r="FY721" s="1"/>
      <c r="FZ721" s="1"/>
      <c r="GA721" s="1"/>
      <c r="GB721" s="1"/>
      <c r="GC721" s="1"/>
      <c r="GD721" s="1"/>
      <c r="GE721" s="1"/>
      <c r="GF721" s="1"/>
      <c r="GG721" s="1"/>
      <c r="GH721" s="1"/>
    </row>
    <row r="722" spans="1:190" ht="12.95" customHeight="1" x14ac:dyDescent="0.25">
      <c r="A722" s="206" t="s">
        <v>471</v>
      </c>
      <c r="B722" s="203"/>
      <c r="C722" s="206">
        <v>210012744</v>
      </c>
      <c r="D722" s="207">
        <v>21100785</v>
      </c>
      <c r="E722" s="113" t="s">
        <v>2412</v>
      </c>
      <c r="F722" s="74"/>
      <c r="G722" s="191" t="s">
        <v>2026</v>
      </c>
      <c r="H722" s="214" t="s">
        <v>2027</v>
      </c>
      <c r="I722" s="220" t="s">
        <v>2028</v>
      </c>
      <c r="J722" s="206" t="s">
        <v>405</v>
      </c>
      <c r="K722" s="220" t="s">
        <v>406</v>
      </c>
      <c r="L722" s="220"/>
      <c r="M722" s="220" t="s">
        <v>246</v>
      </c>
      <c r="N722" s="220" t="s">
        <v>117</v>
      </c>
      <c r="O722" s="206" t="s">
        <v>407</v>
      </c>
      <c r="P722" s="220" t="s">
        <v>128</v>
      </c>
      <c r="Q722" s="206" t="s">
        <v>120</v>
      </c>
      <c r="R722" s="206" t="s">
        <v>117</v>
      </c>
      <c r="S722" s="220" t="s">
        <v>408</v>
      </c>
      <c r="T722" s="206" t="s">
        <v>409</v>
      </c>
      <c r="U722" s="220">
        <v>60</v>
      </c>
      <c r="V722" s="206" t="s">
        <v>410</v>
      </c>
      <c r="W722" s="220"/>
      <c r="X722" s="220"/>
      <c r="Y722" s="206"/>
      <c r="Z722" s="170" t="s">
        <v>246</v>
      </c>
      <c r="AA722" s="206">
        <v>90</v>
      </c>
      <c r="AB722" s="206">
        <v>10</v>
      </c>
      <c r="AC722" s="206" t="s">
        <v>411</v>
      </c>
      <c r="AD722" s="221" t="s">
        <v>123</v>
      </c>
      <c r="AE722" s="210">
        <v>14</v>
      </c>
      <c r="AF722" s="210">
        <v>10325.700000000001</v>
      </c>
      <c r="AG722" s="184">
        <f t="shared" si="22"/>
        <v>144559.80000000002</v>
      </c>
      <c r="AH722" s="192">
        <f t="shared" si="23"/>
        <v>161906.97600000002</v>
      </c>
      <c r="AI722" s="219"/>
      <c r="AJ722" s="219"/>
      <c r="AK722" s="222"/>
      <c r="AL722" s="222" t="s">
        <v>124</v>
      </c>
      <c r="AM722" s="223"/>
      <c r="AN722" s="222"/>
      <c r="AO722" s="220" t="s">
        <v>2413</v>
      </c>
      <c r="AP722" s="206"/>
      <c r="AQ722" s="171"/>
      <c r="AR722" s="220"/>
      <c r="AS722" s="220"/>
      <c r="AT722" s="220"/>
      <c r="AU722" s="220"/>
      <c r="AV722" s="220"/>
      <c r="AW722" s="220"/>
      <c r="AX722" s="220" t="s">
        <v>2364</v>
      </c>
      <c r="AY722" s="220"/>
      <c r="FR722" s="1"/>
      <c r="FS722" s="1"/>
      <c r="FT722" s="1"/>
      <c r="FU722" s="1"/>
      <c r="FV722" s="1"/>
      <c r="FW722" s="1"/>
      <c r="FX722" s="1"/>
      <c r="FY722" s="1"/>
      <c r="FZ722" s="1"/>
      <c r="GA722" s="1"/>
      <c r="GB722" s="1"/>
      <c r="GC722" s="1"/>
      <c r="GD722" s="1"/>
      <c r="GE722" s="1"/>
      <c r="GF722" s="1"/>
      <c r="GG722" s="1"/>
      <c r="GH722" s="1"/>
    </row>
    <row r="723" spans="1:190" ht="12.95" customHeight="1" x14ac:dyDescent="0.25">
      <c r="A723" s="206" t="s">
        <v>471</v>
      </c>
      <c r="B723" s="203"/>
      <c r="C723" s="206">
        <v>210012745</v>
      </c>
      <c r="D723" s="205">
        <v>21100786</v>
      </c>
      <c r="E723" s="113" t="s">
        <v>2414</v>
      </c>
      <c r="F723" s="74"/>
      <c r="G723" s="191" t="s">
        <v>2026</v>
      </c>
      <c r="H723" s="214" t="s">
        <v>2027</v>
      </c>
      <c r="I723" s="220" t="s">
        <v>2028</v>
      </c>
      <c r="J723" s="206" t="s">
        <v>405</v>
      </c>
      <c r="K723" s="220" t="s">
        <v>406</v>
      </c>
      <c r="L723" s="220"/>
      <c r="M723" s="220" t="s">
        <v>246</v>
      </c>
      <c r="N723" s="220" t="s">
        <v>117</v>
      </c>
      <c r="O723" s="206" t="s">
        <v>407</v>
      </c>
      <c r="P723" s="220" t="s">
        <v>128</v>
      </c>
      <c r="Q723" s="206" t="s">
        <v>120</v>
      </c>
      <c r="R723" s="206" t="s">
        <v>117</v>
      </c>
      <c r="S723" s="220" t="s">
        <v>408</v>
      </c>
      <c r="T723" s="206" t="s">
        <v>409</v>
      </c>
      <c r="U723" s="220">
        <v>60</v>
      </c>
      <c r="V723" s="206" t="s">
        <v>410</v>
      </c>
      <c r="W723" s="220"/>
      <c r="X723" s="220"/>
      <c r="Y723" s="206"/>
      <c r="Z723" s="170" t="s">
        <v>246</v>
      </c>
      <c r="AA723" s="206">
        <v>90</v>
      </c>
      <c r="AB723" s="170">
        <v>10</v>
      </c>
      <c r="AC723" s="206" t="s">
        <v>411</v>
      </c>
      <c r="AD723" s="224" t="s">
        <v>123</v>
      </c>
      <c r="AE723" s="210">
        <v>8</v>
      </c>
      <c r="AF723" s="210">
        <v>9560.89</v>
      </c>
      <c r="AG723" s="184">
        <f t="shared" si="22"/>
        <v>76487.12</v>
      </c>
      <c r="AH723" s="192">
        <f t="shared" si="23"/>
        <v>85665.574399999998</v>
      </c>
      <c r="AI723" s="219"/>
      <c r="AJ723" s="219"/>
      <c r="AK723" s="222"/>
      <c r="AL723" s="222" t="s">
        <v>124</v>
      </c>
      <c r="AM723" s="223"/>
      <c r="AN723" s="222"/>
      <c r="AO723" s="220" t="s">
        <v>2415</v>
      </c>
      <c r="AP723" s="206"/>
      <c r="AQ723" s="171"/>
      <c r="AR723" s="220"/>
      <c r="AS723" s="220"/>
      <c r="AT723" s="220"/>
      <c r="AU723" s="220"/>
      <c r="AV723" s="220"/>
      <c r="AW723" s="220"/>
      <c r="AX723" s="220" t="s">
        <v>2364</v>
      </c>
      <c r="AY723" s="220"/>
      <c r="FR723" s="1"/>
      <c r="FS723" s="1"/>
      <c r="FT723" s="1"/>
      <c r="FU723" s="1"/>
      <c r="FV723" s="1"/>
      <c r="FW723" s="1"/>
      <c r="FX723" s="1"/>
      <c r="FY723" s="1"/>
      <c r="FZ723" s="1"/>
      <c r="GA723" s="1"/>
      <c r="GB723" s="1"/>
      <c r="GC723" s="1"/>
      <c r="GD723" s="1"/>
      <c r="GE723" s="1"/>
      <c r="GF723" s="1"/>
      <c r="GG723" s="1"/>
      <c r="GH723" s="1"/>
    </row>
    <row r="724" spans="1:190" ht="12.95" customHeight="1" x14ac:dyDescent="0.25">
      <c r="A724" s="206" t="s">
        <v>471</v>
      </c>
      <c r="B724" s="203"/>
      <c r="C724" s="206">
        <v>210022153</v>
      </c>
      <c r="D724" s="205">
        <v>21100780</v>
      </c>
      <c r="E724" s="113" t="s">
        <v>2416</v>
      </c>
      <c r="F724" s="74"/>
      <c r="G724" s="191" t="s">
        <v>2029</v>
      </c>
      <c r="H724" s="214" t="s">
        <v>2027</v>
      </c>
      <c r="I724" s="220" t="s">
        <v>2030</v>
      </c>
      <c r="J724" s="206" t="s">
        <v>405</v>
      </c>
      <c r="K724" s="220" t="s">
        <v>406</v>
      </c>
      <c r="L724" s="220"/>
      <c r="M724" s="220" t="s">
        <v>246</v>
      </c>
      <c r="N724" s="220" t="s">
        <v>117</v>
      </c>
      <c r="O724" s="206" t="s">
        <v>407</v>
      </c>
      <c r="P724" s="220" t="s">
        <v>128</v>
      </c>
      <c r="Q724" s="206" t="s">
        <v>120</v>
      </c>
      <c r="R724" s="206" t="s">
        <v>117</v>
      </c>
      <c r="S724" s="220" t="s">
        <v>408</v>
      </c>
      <c r="T724" s="206" t="s">
        <v>409</v>
      </c>
      <c r="U724" s="220">
        <v>60</v>
      </c>
      <c r="V724" s="206" t="s">
        <v>410</v>
      </c>
      <c r="W724" s="220"/>
      <c r="X724" s="220"/>
      <c r="Y724" s="206"/>
      <c r="Z724" s="170" t="s">
        <v>246</v>
      </c>
      <c r="AA724" s="206">
        <v>90</v>
      </c>
      <c r="AB724" s="170">
        <v>10</v>
      </c>
      <c r="AC724" s="206" t="s">
        <v>411</v>
      </c>
      <c r="AD724" s="224" t="s">
        <v>123</v>
      </c>
      <c r="AE724" s="210">
        <v>10</v>
      </c>
      <c r="AF724" s="210">
        <v>4173.2700000000004</v>
      </c>
      <c r="AG724" s="184">
        <f t="shared" si="22"/>
        <v>41732.700000000004</v>
      </c>
      <c r="AH724" s="192">
        <f t="shared" si="23"/>
        <v>46740.624000000011</v>
      </c>
      <c r="AI724" s="219"/>
      <c r="AJ724" s="219"/>
      <c r="AK724" s="222"/>
      <c r="AL724" s="222" t="s">
        <v>124</v>
      </c>
      <c r="AM724" s="223"/>
      <c r="AN724" s="222"/>
      <c r="AO724" s="220" t="s">
        <v>2417</v>
      </c>
      <c r="AP724" s="206"/>
      <c r="AQ724" s="171"/>
      <c r="AR724" s="220"/>
      <c r="AS724" s="220"/>
      <c r="AT724" s="220"/>
      <c r="AU724" s="220"/>
      <c r="AV724" s="220"/>
      <c r="AW724" s="220"/>
      <c r="AX724" s="220" t="s">
        <v>2364</v>
      </c>
      <c r="AY724" s="220"/>
      <c r="FR724" s="1"/>
      <c r="FS724" s="1"/>
      <c r="FT724" s="1"/>
      <c r="FU724" s="1"/>
      <c r="FV724" s="1"/>
      <c r="FW724" s="1"/>
      <c r="FX724" s="1"/>
      <c r="FY724" s="1"/>
      <c r="FZ724" s="1"/>
      <c r="GA724" s="1"/>
      <c r="GB724" s="1"/>
      <c r="GC724" s="1"/>
      <c r="GD724" s="1"/>
      <c r="GE724" s="1"/>
      <c r="GF724" s="1"/>
      <c r="GG724" s="1"/>
      <c r="GH724" s="1"/>
    </row>
    <row r="725" spans="1:190" ht="12.95" customHeight="1" x14ac:dyDescent="0.25">
      <c r="A725" s="206" t="s">
        <v>471</v>
      </c>
      <c r="B725" s="203"/>
      <c r="C725" s="206">
        <v>210030130</v>
      </c>
      <c r="D725" s="205">
        <v>21100782</v>
      </c>
      <c r="E725" s="113" t="s">
        <v>2418</v>
      </c>
      <c r="F725" s="74"/>
      <c r="G725" s="191" t="s">
        <v>2029</v>
      </c>
      <c r="H725" s="214" t="s">
        <v>2027</v>
      </c>
      <c r="I725" s="220" t="s">
        <v>2030</v>
      </c>
      <c r="J725" s="206" t="s">
        <v>405</v>
      </c>
      <c r="K725" s="220" t="s">
        <v>406</v>
      </c>
      <c r="L725" s="220"/>
      <c r="M725" s="220" t="s">
        <v>246</v>
      </c>
      <c r="N725" s="220" t="s">
        <v>117</v>
      </c>
      <c r="O725" s="206" t="s">
        <v>407</v>
      </c>
      <c r="P725" s="220" t="s">
        <v>128</v>
      </c>
      <c r="Q725" s="206" t="s">
        <v>120</v>
      </c>
      <c r="R725" s="206" t="s">
        <v>117</v>
      </c>
      <c r="S725" s="220" t="s">
        <v>408</v>
      </c>
      <c r="T725" s="206" t="s">
        <v>409</v>
      </c>
      <c r="U725" s="220">
        <v>60</v>
      </c>
      <c r="V725" s="206" t="s">
        <v>410</v>
      </c>
      <c r="W725" s="220"/>
      <c r="X725" s="220"/>
      <c r="Y725" s="206"/>
      <c r="Z725" s="170" t="s">
        <v>246</v>
      </c>
      <c r="AA725" s="206">
        <v>90</v>
      </c>
      <c r="AB725" s="170">
        <v>10</v>
      </c>
      <c r="AC725" s="206" t="s">
        <v>411</v>
      </c>
      <c r="AD725" s="224" t="s">
        <v>123</v>
      </c>
      <c r="AE725" s="210">
        <v>12</v>
      </c>
      <c r="AF725" s="210">
        <v>4246.6099999999997</v>
      </c>
      <c r="AG725" s="184">
        <f t="shared" si="22"/>
        <v>50959.319999999992</v>
      </c>
      <c r="AH725" s="192">
        <f t="shared" si="23"/>
        <v>57074.438399999999</v>
      </c>
      <c r="AI725" s="219"/>
      <c r="AJ725" s="219"/>
      <c r="AK725" s="222"/>
      <c r="AL725" s="222" t="s">
        <v>124</v>
      </c>
      <c r="AM725" s="223"/>
      <c r="AN725" s="222"/>
      <c r="AO725" s="220" t="s">
        <v>2419</v>
      </c>
      <c r="AP725" s="206"/>
      <c r="AQ725" s="171"/>
      <c r="AR725" s="220"/>
      <c r="AS725" s="220"/>
      <c r="AT725" s="220"/>
      <c r="AU725" s="220"/>
      <c r="AV725" s="220"/>
      <c r="AW725" s="220"/>
      <c r="AX725" s="220" t="s">
        <v>2364</v>
      </c>
      <c r="AY725" s="220"/>
      <c r="FR725" s="1"/>
      <c r="FS725" s="1"/>
      <c r="FT725" s="1"/>
      <c r="FU725" s="1"/>
      <c r="FV725" s="1"/>
      <c r="FW725" s="1"/>
      <c r="FX725" s="1"/>
      <c r="FY725" s="1"/>
      <c r="FZ725" s="1"/>
      <c r="GA725" s="1"/>
      <c r="GB725" s="1"/>
      <c r="GC725" s="1"/>
      <c r="GD725" s="1"/>
      <c r="GE725" s="1"/>
      <c r="GF725" s="1"/>
      <c r="GG725" s="1"/>
      <c r="GH725" s="1"/>
    </row>
    <row r="726" spans="1:190" ht="12.95" customHeight="1" x14ac:dyDescent="0.25">
      <c r="A726" s="206" t="s">
        <v>471</v>
      </c>
      <c r="B726" s="203"/>
      <c r="C726" s="206">
        <v>210030131</v>
      </c>
      <c r="D726" s="205">
        <v>21100787</v>
      </c>
      <c r="E726" s="113" t="s">
        <v>2420</v>
      </c>
      <c r="F726" s="74"/>
      <c r="G726" s="191" t="s">
        <v>2026</v>
      </c>
      <c r="H726" s="214" t="s">
        <v>2027</v>
      </c>
      <c r="I726" s="220" t="s">
        <v>2028</v>
      </c>
      <c r="J726" s="206" t="s">
        <v>405</v>
      </c>
      <c r="K726" s="220" t="s">
        <v>406</v>
      </c>
      <c r="L726" s="220"/>
      <c r="M726" s="220" t="s">
        <v>246</v>
      </c>
      <c r="N726" s="220" t="s">
        <v>117</v>
      </c>
      <c r="O726" s="206" t="s">
        <v>407</v>
      </c>
      <c r="P726" s="220" t="s">
        <v>128</v>
      </c>
      <c r="Q726" s="206" t="s">
        <v>120</v>
      </c>
      <c r="R726" s="206" t="s">
        <v>117</v>
      </c>
      <c r="S726" s="220" t="s">
        <v>408</v>
      </c>
      <c r="T726" s="206" t="s">
        <v>409</v>
      </c>
      <c r="U726" s="220">
        <v>60</v>
      </c>
      <c r="V726" s="206" t="s">
        <v>410</v>
      </c>
      <c r="W726" s="220"/>
      <c r="X726" s="220"/>
      <c r="Y726" s="206"/>
      <c r="Z726" s="170" t="s">
        <v>246</v>
      </c>
      <c r="AA726" s="206">
        <v>90</v>
      </c>
      <c r="AB726" s="170">
        <v>10</v>
      </c>
      <c r="AC726" s="206" t="s">
        <v>411</v>
      </c>
      <c r="AD726" s="224" t="s">
        <v>123</v>
      </c>
      <c r="AE726" s="210">
        <v>10</v>
      </c>
      <c r="AF726" s="210">
        <v>8264.7099999999991</v>
      </c>
      <c r="AG726" s="184">
        <f t="shared" si="22"/>
        <v>82647.099999999991</v>
      </c>
      <c r="AH726" s="192">
        <f t="shared" si="23"/>
        <v>92564.751999999993</v>
      </c>
      <c r="AI726" s="219"/>
      <c r="AJ726" s="219"/>
      <c r="AK726" s="222"/>
      <c r="AL726" s="222" t="s">
        <v>124</v>
      </c>
      <c r="AM726" s="223"/>
      <c r="AN726" s="222"/>
      <c r="AO726" s="220" t="s">
        <v>2421</v>
      </c>
      <c r="AP726" s="206"/>
      <c r="AQ726" s="171"/>
      <c r="AR726" s="220"/>
      <c r="AS726" s="220"/>
      <c r="AT726" s="220"/>
      <c r="AU726" s="220"/>
      <c r="AV726" s="220"/>
      <c r="AW726" s="220"/>
      <c r="AX726" s="220" t="s">
        <v>2364</v>
      </c>
      <c r="AY726" s="220"/>
      <c r="FR726" s="1"/>
      <c r="FS726" s="1"/>
      <c r="FT726" s="1"/>
      <c r="FU726" s="1"/>
      <c r="FV726" s="1"/>
      <c r="FW726" s="1"/>
      <c r="FX726" s="1"/>
      <c r="FY726" s="1"/>
      <c r="FZ726" s="1"/>
      <c r="GA726" s="1"/>
      <c r="GB726" s="1"/>
      <c r="GC726" s="1"/>
      <c r="GD726" s="1"/>
      <c r="GE726" s="1"/>
      <c r="GF726" s="1"/>
      <c r="GG726" s="1"/>
      <c r="GH726" s="1"/>
    </row>
    <row r="727" spans="1:190" ht="12.95" customHeight="1" x14ac:dyDescent="0.25">
      <c r="A727" s="206" t="s">
        <v>471</v>
      </c>
      <c r="B727" s="203"/>
      <c r="C727" s="206">
        <v>210030132</v>
      </c>
      <c r="D727" s="205">
        <v>21100783</v>
      </c>
      <c r="E727" s="113" t="s">
        <v>2422</v>
      </c>
      <c r="F727" s="74"/>
      <c r="G727" s="191" t="s">
        <v>2029</v>
      </c>
      <c r="H727" s="214" t="s">
        <v>2027</v>
      </c>
      <c r="I727" s="220" t="s">
        <v>2030</v>
      </c>
      <c r="J727" s="206" t="s">
        <v>405</v>
      </c>
      <c r="K727" s="220" t="s">
        <v>406</v>
      </c>
      <c r="L727" s="220"/>
      <c r="M727" s="220" t="s">
        <v>246</v>
      </c>
      <c r="N727" s="220" t="s">
        <v>117</v>
      </c>
      <c r="O727" s="206" t="s">
        <v>407</v>
      </c>
      <c r="P727" s="220" t="s">
        <v>128</v>
      </c>
      <c r="Q727" s="206" t="s">
        <v>120</v>
      </c>
      <c r="R727" s="206" t="s">
        <v>117</v>
      </c>
      <c r="S727" s="220" t="s">
        <v>408</v>
      </c>
      <c r="T727" s="206" t="s">
        <v>409</v>
      </c>
      <c r="U727" s="220">
        <v>60</v>
      </c>
      <c r="V727" s="206" t="s">
        <v>410</v>
      </c>
      <c r="W727" s="220"/>
      <c r="X727" s="220"/>
      <c r="Y727" s="206"/>
      <c r="Z727" s="170" t="s">
        <v>246</v>
      </c>
      <c r="AA727" s="206">
        <v>90</v>
      </c>
      <c r="AB727" s="170">
        <v>10</v>
      </c>
      <c r="AC727" s="206" t="s">
        <v>411</v>
      </c>
      <c r="AD727" s="224" t="s">
        <v>123</v>
      </c>
      <c r="AE727" s="210">
        <v>10</v>
      </c>
      <c r="AF727" s="210">
        <v>4213.2700000000004</v>
      </c>
      <c r="AG727" s="184">
        <f t="shared" si="22"/>
        <v>42132.700000000004</v>
      </c>
      <c r="AH727" s="192">
        <f t="shared" si="23"/>
        <v>47188.624000000011</v>
      </c>
      <c r="AI727" s="219"/>
      <c r="AJ727" s="219"/>
      <c r="AK727" s="222"/>
      <c r="AL727" s="222" t="s">
        <v>124</v>
      </c>
      <c r="AM727" s="223"/>
      <c r="AN727" s="222"/>
      <c r="AO727" s="220" t="s">
        <v>2423</v>
      </c>
      <c r="AP727" s="206"/>
      <c r="AQ727" s="171"/>
      <c r="AR727" s="220"/>
      <c r="AS727" s="220"/>
      <c r="AT727" s="220"/>
      <c r="AU727" s="220"/>
      <c r="AV727" s="220"/>
      <c r="AW727" s="220"/>
      <c r="AX727" s="220" t="s">
        <v>2364</v>
      </c>
      <c r="AY727" s="220"/>
      <c r="FR727" s="1"/>
      <c r="FS727" s="1"/>
      <c r="FT727" s="1"/>
      <c r="FU727" s="1"/>
      <c r="FV727" s="1"/>
      <c r="FW727" s="1"/>
      <c r="FX727" s="1"/>
      <c r="FY727" s="1"/>
      <c r="FZ727" s="1"/>
      <c r="GA727" s="1"/>
      <c r="GB727" s="1"/>
      <c r="GC727" s="1"/>
      <c r="GD727" s="1"/>
      <c r="GE727" s="1"/>
      <c r="GF727" s="1"/>
      <c r="GG727" s="1"/>
      <c r="GH727" s="1"/>
    </row>
    <row r="728" spans="1:190" ht="12.95" customHeight="1" x14ac:dyDescent="0.25">
      <c r="A728" s="206" t="s">
        <v>471</v>
      </c>
      <c r="B728" s="203"/>
      <c r="C728" s="206">
        <v>210030133</v>
      </c>
      <c r="D728" s="205">
        <v>21100784</v>
      </c>
      <c r="E728" s="113" t="s">
        <v>2424</v>
      </c>
      <c r="F728" s="74"/>
      <c r="G728" s="191" t="s">
        <v>2029</v>
      </c>
      <c r="H728" s="214" t="s">
        <v>2027</v>
      </c>
      <c r="I728" s="220" t="s">
        <v>2030</v>
      </c>
      <c r="J728" s="206" t="s">
        <v>405</v>
      </c>
      <c r="K728" s="220" t="s">
        <v>406</v>
      </c>
      <c r="L728" s="220"/>
      <c r="M728" s="220" t="s">
        <v>246</v>
      </c>
      <c r="N728" s="220" t="s">
        <v>117</v>
      </c>
      <c r="O728" s="206" t="s">
        <v>407</v>
      </c>
      <c r="P728" s="220" t="s">
        <v>128</v>
      </c>
      <c r="Q728" s="206" t="s">
        <v>120</v>
      </c>
      <c r="R728" s="206" t="s">
        <v>117</v>
      </c>
      <c r="S728" s="220" t="s">
        <v>408</v>
      </c>
      <c r="T728" s="206" t="s">
        <v>409</v>
      </c>
      <c r="U728" s="220">
        <v>60</v>
      </c>
      <c r="V728" s="206" t="s">
        <v>410</v>
      </c>
      <c r="W728" s="220"/>
      <c r="X728" s="220"/>
      <c r="Y728" s="206"/>
      <c r="Z728" s="170" t="s">
        <v>246</v>
      </c>
      <c r="AA728" s="206">
        <v>90</v>
      </c>
      <c r="AB728" s="170">
        <v>10</v>
      </c>
      <c r="AC728" s="206" t="s">
        <v>411</v>
      </c>
      <c r="AD728" s="224" t="s">
        <v>123</v>
      </c>
      <c r="AE728" s="210">
        <v>40</v>
      </c>
      <c r="AF728" s="210">
        <v>4269.91</v>
      </c>
      <c r="AG728" s="184">
        <f t="shared" si="22"/>
        <v>170796.4</v>
      </c>
      <c r="AH728" s="192">
        <f t="shared" si="23"/>
        <v>191291.96800000002</v>
      </c>
      <c r="AI728" s="219"/>
      <c r="AJ728" s="219"/>
      <c r="AK728" s="222"/>
      <c r="AL728" s="222" t="s">
        <v>124</v>
      </c>
      <c r="AM728" s="223"/>
      <c r="AN728" s="222"/>
      <c r="AO728" s="220" t="s">
        <v>2425</v>
      </c>
      <c r="AP728" s="206"/>
      <c r="AQ728" s="171"/>
      <c r="AR728" s="220"/>
      <c r="AS728" s="220"/>
      <c r="AT728" s="220"/>
      <c r="AU728" s="220"/>
      <c r="AV728" s="220"/>
      <c r="AW728" s="220"/>
      <c r="AX728" s="220" t="s">
        <v>2364</v>
      </c>
      <c r="AY728" s="220"/>
      <c r="FR728" s="1"/>
      <c r="FS728" s="1"/>
      <c r="FT728" s="1"/>
      <c r="FU728" s="1"/>
      <c r="FV728" s="1"/>
      <c r="FW728" s="1"/>
      <c r="FX728" s="1"/>
      <c r="FY728" s="1"/>
      <c r="FZ728" s="1"/>
      <c r="GA728" s="1"/>
      <c r="GB728" s="1"/>
      <c r="GC728" s="1"/>
      <c r="GD728" s="1"/>
      <c r="GE728" s="1"/>
      <c r="GF728" s="1"/>
      <c r="GG728" s="1"/>
      <c r="GH728" s="1"/>
    </row>
    <row r="729" spans="1:190" ht="12.95" customHeight="1" x14ac:dyDescent="0.25">
      <c r="A729" s="206" t="s">
        <v>471</v>
      </c>
      <c r="B729" s="203"/>
      <c r="C729" s="206">
        <v>120007741</v>
      </c>
      <c r="D729" s="205">
        <v>21101009</v>
      </c>
      <c r="E729" s="113" t="s">
        <v>2426</v>
      </c>
      <c r="F729" s="74"/>
      <c r="G729" s="191" t="s">
        <v>2427</v>
      </c>
      <c r="H729" s="214" t="s">
        <v>2428</v>
      </c>
      <c r="I729" s="220" t="s">
        <v>2429</v>
      </c>
      <c r="J729" s="206" t="s">
        <v>405</v>
      </c>
      <c r="K729" s="220" t="s">
        <v>406</v>
      </c>
      <c r="L729" s="220" t="s">
        <v>454</v>
      </c>
      <c r="M729" s="220" t="s">
        <v>82</v>
      </c>
      <c r="N729" s="220" t="s">
        <v>117</v>
      </c>
      <c r="O729" s="206" t="s">
        <v>407</v>
      </c>
      <c r="P729" s="220" t="s">
        <v>128</v>
      </c>
      <c r="Q729" s="206" t="s">
        <v>120</v>
      </c>
      <c r="R729" s="206" t="s">
        <v>117</v>
      </c>
      <c r="S729" s="220" t="s">
        <v>408</v>
      </c>
      <c r="T729" s="206" t="s">
        <v>409</v>
      </c>
      <c r="U729" s="220">
        <v>90</v>
      </c>
      <c r="V729" s="206" t="s">
        <v>410</v>
      </c>
      <c r="W729" s="220"/>
      <c r="X729" s="220"/>
      <c r="Y729" s="206"/>
      <c r="Z729" s="220">
        <v>30</v>
      </c>
      <c r="AA729" s="206">
        <v>60</v>
      </c>
      <c r="AB729" s="170">
        <v>10</v>
      </c>
      <c r="AC729" s="206" t="s">
        <v>428</v>
      </c>
      <c r="AD729" s="224" t="s">
        <v>123</v>
      </c>
      <c r="AE729" s="210">
        <v>5</v>
      </c>
      <c r="AF729" s="210">
        <v>2118688.25</v>
      </c>
      <c r="AG729" s="184">
        <f t="shared" ref="AG729:AG792" si="24">AE729*AF729</f>
        <v>10593441.25</v>
      </c>
      <c r="AH729" s="192">
        <f t="shared" ref="AH729:AH792" si="25">AG729*1.12</f>
        <v>11864654.200000001</v>
      </c>
      <c r="AI729" s="219"/>
      <c r="AJ729" s="219"/>
      <c r="AK729" s="222"/>
      <c r="AL729" s="222" t="s">
        <v>124</v>
      </c>
      <c r="AM729" s="223"/>
      <c r="AN729" s="222"/>
      <c r="AO729" s="220" t="s">
        <v>2430</v>
      </c>
      <c r="AP729" s="206"/>
      <c r="AQ729" s="171"/>
      <c r="AR729" s="220"/>
      <c r="AS729" s="220"/>
      <c r="AT729" s="220"/>
      <c r="AU729" s="220"/>
      <c r="AV729" s="220"/>
      <c r="AW729" s="220"/>
      <c r="AX729" s="220" t="s">
        <v>2377</v>
      </c>
      <c r="AY729" s="220"/>
      <c r="FR729" s="1"/>
      <c r="FS729" s="1"/>
      <c r="FT729" s="1"/>
      <c r="FU729" s="1"/>
      <c r="FV729" s="1"/>
      <c r="FW729" s="1"/>
      <c r="FX729" s="1"/>
      <c r="FY729" s="1"/>
      <c r="FZ729" s="1"/>
      <c r="GA729" s="1"/>
      <c r="GB729" s="1"/>
      <c r="GC729" s="1"/>
      <c r="GD729" s="1"/>
      <c r="GE729" s="1"/>
      <c r="GF729" s="1"/>
      <c r="GG729" s="1"/>
      <c r="GH729" s="1"/>
    </row>
    <row r="730" spans="1:190" ht="12.95" customHeight="1" x14ac:dyDescent="0.25">
      <c r="A730" s="206" t="s">
        <v>471</v>
      </c>
      <c r="B730" s="203"/>
      <c r="C730" s="206">
        <v>120002900</v>
      </c>
      <c r="D730" s="205">
        <v>21100791</v>
      </c>
      <c r="E730" s="113" t="s">
        <v>2431</v>
      </c>
      <c r="F730" s="74"/>
      <c r="G730" s="191" t="s">
        <v>2432</v>
      </c>
      <c r="H730" s="214" t="s">
        <v>2433</v>
      </c>
      <c r="I730" s="220" t="s">
        <v>2434</v>
      </c>
      <c r="J730" s="206" t="s">
        <v>405</v>
      </c>
      <c r="K730" s="220" t="s">
        <v>406</v>
      </c>
      <c r="L730" s="220"/>
      <c r="M730" s="220" t="s">
        <v>246</v>
      </c>
      <c r="N730" s="220" t="s">
        <v>117</v>
      </c>
      <c r="O730" s="206" t="s">
        <v>407</v>
      </c>
      <c r="P730" s="220" t="s">
        <v>128</v>
      </c>
      <c r="Q730" s="206" t="s">
        <v>120</v>
      </c>
      <c r="R730" s="206" t="s">
        <v>117</v>
      </c>
      <c r="S730" s="220" t="s">
        <v>408</v>
      </c>
      <c r="T730" s="206" t="s">
        <v>409</v>
      </c>
      <c r="U730" s="220">
        <v>60</v>
      </c>
      <c r="V730" s="206" t="s">
        <v>410</v>
      </c>
      <c r="W730" s="220"/>
      <c r="X730" s="220"/>
      <c r="Y730" s="206"/>
      <c r="Z730" s="170" t="s">
        <v>246</v>
      </c>
      <c r="AA730" s="206">
        <v>90</v>
      </c>
      <c r="AB730" s="206">
        <v>10</v>
      </c>
      <c r="AC730" s="206" t="s">
        <v>411</v>
      </c>
      <c r="AD730" s="221" t="s">
        <v>123</v>
      </c>
      <c r="AE730" s="210">
        <v>1</v>
      </c>
      <c r="AF730" s="210">
        <v>577846.1</v>
      </c>
      <c r="AG730" s="184">
        <f t="shared" si="24"/>
        <v>577846.1</v>
      </c>
      <c r="AH730" s="192">
        <f t="shared" si="25"/>
        <v>647187.63199999998</v>
      </c>
      <c r="AI730" s="219"/>
      <c r="AJ730" s="219"/>
      <c r="AK730" s="222"/>
      <c r="AL730" s="222" t="s">
        <v>124</v>
      </c>
      <c r="AM730" s="223"/>
      <c r="AN730" s="222"/>
      <c r="AO730" s="220" t="s">
        <v>2435</v>
      </c>
      <c r="AP730" s="206"/>
      <c r="AQ730" s="171"/>
      <c r="AR730" s="220"/>
      <c r="AS730" s="220"/>
      <c r="AT730" s="220"/>
      <c r="AU730" s="220"/>
      <c r="AV730" s="220"/>
      <c r="AW730" s="220"/>
      <c r="AX730" s="220" t="s">
        <v>2364</v>
      </c>
      <c r="AY730" s="220"/>
      <c r="FR730" s="1"/>
      <c r="FS730" s="1"/>
      <c r="FT730" s="1"/>
      <c r="FU730" s="1"/>
      <c r="FV730" s="1"/>
      <c r="FW730" s="1"/>
      <c r="FX730" s="1"/>
      <c r="FY730" s="1"/>
      <c r="FZ730" s="1"/>
      <c r="GA730" s="1"/>
      <c r="GB730" s="1"/>
      <c r="GC730" s="1"/>
      <c r="GD730" s="1"/>
      <c r="GE730" s="1"/>
      <c r="GF730" s="1"/>
      <c r="GG730" s="1"/>
      <c r="GH730" s="1"/>
    </row>
    <row r="731" spans="1:190" ht="12.95" customHeight="1" x14ac:dyDescent="0.25">
      <c r="A731" s="206" t="s">
        <v>471</v>
      </c>
      <c r="B731" s="203"/>
      <c r="C731" s="206">
        <v>210026651</v>
      </c>
      <c r="D731" s="205">
        <v>21100717</v>
      </c>
      <c r="E731" s="113" t="s">
        <v>2436</v>
      </c>
      <c r="F731" s="74"/>
      <c r="G731" s="191" t="s">
        <v>2437</v>
      </c>
      <c r="H731" s="214" t="s">
        <v>2438</v>
      </c>
      <c r="I731" s="220" t="s">
        <v>2439</v>
      </c>
      <c r="J731" s="206" t="s">
        <v>405</v>
      </c>
      <c r="K731" s="220" t="s">
        <v>406</v>
      </c>
      <c r="L731" s="220"/>
      <c r="M731" s="220" t="s">
        <v>246</v>
      </c>
      <c r="N731" s="220" t="s">
        <v>117</v>
      </c>
      <c r="O731" s="206" t="s">
        <v>407</v>
      </c>
      <c r="P731" s="220" t="s">
        <v>128</v>
      </c>
      <c r="Q731" s="206" t="s">
        <v>120</v>
      </c>
      <c r="R731" s="206" t="s">
        <v>117</v>
      </c>
      <c r="S731" s="220" t="s">
        <v>408</v>
      </c>
      <c r="T731" s="206" t="s">
        <v>409</v>
      </c>
      <c r="U731" s="220">
        <v>60</v>
      </c>
      <c r="V731" s="206" t="s">
        <v>410</v>
      </c>
      <c r="W731" s="220"/>
      <c r="X731" s="220"/>
      <c r="Y731" s="206"/>
      <c r="Z731" s="170" t="s">
        <v>246</v>
      </c>
      <c r="AA731" s="206">
        <v>90</v>
      </c>
      <c r="AB731" s="206">
        <v>10</v>
      </c>
      <c r="AC731" s="206" t="s">
        <v>411</v>
      </c>
      <c r="AD731" s="221" t="s">
        <v>123</v>
      </c>
      <c r="AE731" s="210">
        <v>1</v>
      </c>
      <c r="AF731" s="210">
        <v>444343.5</v>
      </c>
      <c r="AG731" s="184">
        <f t="shared" si="24"/>
        <v>444343.5</v>
      </c>
      <c r="AH731" s="192">
        <f t="shared" si="25"/>
        <v>497664.72000000003</v>
      </c>
      <c r="AI731" s="219"/>
      <c r="AJ731" s="219"/>
      <c r="AK731" s="222"/>
      <c r="AL731" s="222" t="s">
        <v>124</v>
      </c>
      <c r="AM731" s="223"/>
      <c r="AN731" s="222"/>
      <c r="AO731" s="220" t="s">
        <v>2440</v>
      </c>
      <c r="AP731" s="206"/>
      <c r="AQ731" s="171"/>
      <c r="AR731" s="220"/>
      <c r="AS731" s="220"/>
      <c r="AT731" s="220"/>
      <c r="AU731" s="220"/>
      <c r="AV731" s="220"/>
      <c r="AW731" s="220"/>
      <c r="AX731" s="220" t="s">
        <v>2377</v>
      </c>
      <c r="AY731" s="220"/>
      <c r="FR731" s="1"/>
      <c r="FS731" s="1"/>
      <c r="FT731" s="1"/>
      <c r="FU731" s="1"/>
      <c r="FV731" s="1"/>
      <c r="FW731" s="1"/>
      <c r="FX731" s="1"/>
      <c r="FY731" s="1"/>
      <c r="FZ731" s="1"/>
      <c r="GA731" s="1"/>
      <c r="GB731" s="1"/>
      <c r="GC731" s="1"/>
      <c r="GD731" s="1"/>
      <c r="GE731" s="1"/>
      <c r="GF731" s="1"/>
      <c r="GG731" s="1"/>
      <c r="GH731" s="1"/>
    </row>
    <row r="732" spans="1:190" ht="12.95" customHeight="1" x14ac:dyDescent="0.25">
      <c r="A732" s="206" t="s">
        <v>471</v>
      </c>
      <c r="B732" s="203"/>
      <c r="C732" s="206">
        <v>220000793</v>
      </c>
      <c r="D732" s="205">
        <v>21100792</v>
      </c>
      <c r="E732" s="113" t="s">
        <v>2441</v>
      </c>
      <c r="F732" s="74"/>
      <c r="G732" s="191" t="s">
        <v>2031</v>
      </c>
      <c r="H732" s="214" t="s">
        <v>2032</v>
      </c>
      <c r="I732" s="220" t="s">
        <v>2033</v>
      </c>
      <c r="J732" s="206" t="s">
        <v>405</v>
      </c>
      <c r="K732" s="220" t="s">
        <v>406</v>
      </c>
      <c r="L732" s="220"/>
      <c r="M732" s="220" t="s">
        <v>246</v>
      </c>
      <c r="N732" s="220" t="s">
        <v>117</v>
      </c>
      <c r="O732" s="206" t="s">
        <v>407</v>
      </c>
      <c r="P732" s="220" t="s">
        <v>128</v>
      </c>
      <c r="Q732" s="206" t="s">
        <v>120</v>
      </c>
      <c r="R732" s="206" t="s">
        <v>117</v>
      </c>
      <c r="S732" s="220" t="s">
        <v>408</v>
      </c>
      <c r="T732" s="206" t="s">
        <v>409</v>
      </c>
      <c r="U732" s="220">
        <v>60</v>
      </c>
      <c r="V732" s="206" t="s">
        <v>410</v>
      </c>
      <c r="W732" s="220"/>
      <c r="X732" s="220"/>
      <c r="Y732" s="206"/>
      <c r="Z732" s="170" t="s">
        <v>246</v>
      </c>
      <c r="AA732" s="206">
        <v>90</v>
      </c>
      <c r="AB732" s="170">
        <v>10</v>
      </c>
      <c r="AC732" s="206" t="s">
        <v>428</v>
      </c>
      <c r="AD732" s="224" t="s">
        <v>123</v>
      </c>
      <c r="AE732" s="210">
        <v>19</v>
      </c>
      <c r="AF732" s="210">
        <v>201569.44</v>
      </c>
      <c r="AG732" s="184">
        <f t="shared" si="24"/>
        <v>3829819.36</v>
      </c>
      <c r="AH732" s="192">
        <f t="shared" si="25"/>
        <v>4289397.6831999999</v>
      </c>
      <c r="AI732" s="219"/>
      <c r="AJ732" s="219"/>
      <c r="AK732" s="222"/>
      <c r="AL732" s="222" t="s">
        <v>124</v>
      </c>
      <c r="AM732" s="223"/>
      <c r="AN732" s="222"/>
      <c r="AO732" s="220" t="s">
        <v>2442</v>
      </c>
      <c r="AP732" s="206"/>
      <c r="AQ732" s="171"/>
      <c r="AR732" s="220"/>
      <c r="AS732" s="220"/>
      <c r="AT732" s="220"/>
      <c r="AU732" s="220"/>
      <c r="AV732" s="220"/>
      <c r="AW732" s="220"/>
      <c r="AX732" s="220" t="s">
        <v>2364</v>
      </c>
      <c r="AY732" s="220"/>
      <c r="FR732" s="1"/>
      <c r="FS732" s="1"/>
      <c r="FT732" s="1"/>
      <c r="FU732" s="1"/>
      <c r="FV732" s="1"/>
      <c r="FW732" s="1"/>
      <c r="FX732" s="1"/>
      <c r="FY732" s="1"/>
      <c r="FZ732" s="1"/>
      <c r="GA732" s="1"/>
      <c r="GB732" s="1"/>
      <c r="GC732" s="1"/>
      <c r="GD732" s="1"/>
      <c r="GE732" s="1"/>
      <c r="GF732" s="1"/>
      <c r="GG732" s="1"/>
      <c r="GH732" s="1"/>
    </row>
    <row r="733" spans="1:190" ht="12.95" customHeight="1" x14ac:dyDescent="0.25">
      <c r="A733" s="206" t="s">
        <v>471</v>
      </c>
      <c r="B733" s="206"/>
      <c r="C733" s="206">
        <v>270002264</v>
      </c>
      <c r="D733" s="205">
        <v>21100718</v>
      </c>
      <c r="E733" s="113" t="s">
        <v>2443</v>
      </c>
      <c r="F733" s="74"/>
      <c r="G733" s="191" t="s">
        <v>2034</v>
      </c>
      <c r="H733" s="214" t="s">
        <v>2035</v>
      </c>
      <c r="I733" s="220" t="s">
        <v>2036</v>
      </c>
      <c r="J733" s="206" t="s">
        <v>405</v>
      </c>
      <c r="K733" s="220" t="s">
        <v>406</v>
      </c>
      <c r="L733" s="220"/>
      <c r="M733" s="220" t="s">
        <v>246</v>
      </c>
      <c r="N733" s="220" t="s">
        <v>117</v>
      </c>
      <c r="O733" s="220" t="s">
        <v>407</v>
      </c>
      <c r="P733" s="220" t="s">
        <v>128</v>
      </c>
      <c r="Q733" s="206" t="s">
        <v>120</v>
      </c>
      <c r="R733" s="206" t="s">
        <v>117</v>
      </c>
      <c r="S733" s="220" t="s">
        <v>408</v>
      </c>
      <c r="T733" s="206" t="s">
        <v>409</v>
      </c>
      <c r="U733" s="220">
        <v>60</v>
      </c>
      <c r="V733" s="206" t="s">
        <v>410</v>
      </c>
      <c r="W733" s="220"/>
      <c r="X733" s="220"/>
      <c r="Y733" s="206"/>
      <c r="Z733" s="170" t="s">
        <v>246</v>
      </c>
      <c r="AA733" s="206">
        <v>90</v>
      </c>
      <c r="AB733" s="170">
        <v>10</v>
      </c>
      <c r="AC733" s="206" t="s">
        <v>448</v>
      </c>
      <c r="AD733" s="224" t="s">
        <v>123</v>
      </c>
      <c r="AE733" s="210">
        <v>170</v>
      </c>
      <c r="AF733" s="210">
        <v>4358.2</v>
      </c>
      <c r="AG733" s="184">
        <f t="shared" si="24"/>
        <v>740894</v>
      </c>
      <c r="AH733" s="192">
        <f t="shared" si="25"/>
        <v>829801.28</v>
      </c>
      <c r="AI733" s="219"/>
      <c r="AJ733" s="219"/>
      <c r="AK733" s="222"/>
      <c r="AL733" s="222" t="s">
        <v>124</v>
      </c>
      <c r="AM733" s="223"/>
      <c r="AN733" s="222"/>
      <c r="AO733" s="220" t="s">
        <v>2444</v>
      </c>
      <c r="AP733" s="206"/>
      <c r="AQ733" s="171"/>
      <c r="AR733" s="220"/>
      <c r="AS733" s="220"/>
      <c r="AT733" s="220"/>
      <c r="AU733" s="220"/>
      <c r="AV733" s="220"/>
      <c r="AW733" s="220"/>
      <c r="AX733" s="220" t="s">
        <v>2377</v>
      </c>
      <c r="AY733" s="220"/>
      <c r="FR733" s="1"/>
      <c r="FS733" s="1"/>
      <c r="FT733" s="1"/>
      <c r="FU733" s="1"/>
      <c r="FV733" s="1"/>
      <c r="FW733" s="1"/>
      <c r="FX733" s="1"/>
      <c r="FY733" s="1"/>
      <c r="FZ733" s="1"/>
      <c r="GA733" s="1"/>
      <c r="GB733" s="1"/>
      <c r="GC733" s="1"/>
      <c r="GD733" s="1"/>
      <c r="GE733" s="1"/>
      <c r="GF733" s="1"/>
      <c r="GG733" s="1"/>
      <c r="GH733" s="1"/>
    </row>
    <row r="734" spans="1:190" ht="12.95" customHeight="1" x14ac:dyDescent="0.25">
      <c r="A734" s="206" t="s">
        <v>471</v>
      </c>
      <c r="B734" s="206"/>
      <c r="C734" s="206">
        <v>270009872</v>
      </c>
      <c r="D734" s="205">
        <v>21100719</v>
      </c>
      <c r="E734" s="113" t="s">
        <v>2445</v>
      </c>
      <c r="F734" s="74"/>
      <c r="G734" s="191" t="s">
        <v>2034</v>
      </c>
      <c r="H734" s="214" t="s">
        <v>2035</v>
      </c>
      <c r="I734" s="220" t="s">
        <v>2036</v>
      </c>
      <c r="J734" s="206" t="s">
        <v>405</v>
      </c>
      <c r="K734" s="220" t="s">
        <v>406</v>
      </c>
      <c r="L734" s="220"/>
      <c r="M734" s="220" t="s">
        <v>246</v>
      </c>
      <c r="N734" s="220" t="s">
        <v>117</v>
      </c>
      <c r="O734" s="206" t="s">
        <v>407</v>
      </c>
      <c r="P734" s="220" t="s">
        <v>128</v>
      </c>
      <c r="Q734" s="206" t="s">
        <v>120</v>
      </c>
      <c r="R734" s="206" t="s">
        <v>117</v>
      </c>
      <c r="S734" s="220" t="s">
        <v>408</v>
      </c>
      <c r="T734" s="206" t="s">
        <v>409</v>
      </c>
      <c r="U734" s="220">
        <v>60</v>
      </c>
      <c r="V734" s="206" t="s">
        <v>410</v>
      </c>
      <c r="W734" s="220"/>
      <c r="X734" s="220"/>
      <c r="Y734" s="206"/>
      <c r="Z734" s="170" t="s">
        <v>246</v>
      </c>
      <c r="AA734" s="206">
        <v>90</v>
      </c>
      <c r="AB734" s="170">
        <v>10</v>
      </c>
      <c r="AC734" s="206" t="s">
        <v>2446</v>
      </c>
      <c r="AD734" s="224" t="s">
        <v>123</v>
      </c>
      <c r="AE734" s="210">
        <v>10</v>
      </c>
      <c r="AF734" s="210">
        <v>2425.5</v>
      </c>
      <c r="AG734" s="184">
        <f t="shared" si="24"/>
        <v>24255</v>
      </c>
      <c r="AH734" s="192">
        <f t="shared" si="25"/>
        <v>27165.600000000002</v>
      </c>
      <c r="AI734" s="219"/>
      <c r="AJ734" s="219"/>
      <c r="AK734" s="222"/>
      <c r="AL734" s="222" t="s">
        <v>124</v>
      </c>
      <c r="AM734" s="223"/>
      <c r="AN734" s="222"/>
      <c r="AO734" s="220" t="s">
        <v>2447</v>
      </c>
      <c r="AP734" s="206"/>
      <c r="AQ734" s="171"/>
      <c r="AR734" s="220"/>
      <c r="AS734" s="220"/>
      <c r="AT734" s="220"/>
      <c r="AU734" s="220"/>
      <c r="AV734" s="220"/>
      <c r="AW734" s="220"/>
      <c r="AX734" s="220" t="s">
        <v>2377</v>
      </c>
      <c r="AY734" s="220"/>
      <c r="FR734" s="1"/>
      <c r="FS734" s="1"/>
      <c r="FT734" s="1"/>
      <c r="FU734" s="1"/>
      <c r="FV734" s="1"/>
      <c r="FW734" s="1"/>
      <c r="FX734" s="1"/>
      <c r="FY734" s="1"/>
      <c r="FZ734" s="1"/>
      <c r="GA734" s="1"/>
      <c r="GB734" s="1"/>
      <c r="GC734" s="1"/>
      <c r="GD734" s="1"/>
      <c r="GE734" s="1"/>
      <c r="GF734" s="1"/>
      <c r="GG734" s="1"/>
      <c r="GH734" s="1"/>
    </row>
    <row r="735" spans="1:190" ht="12.95" customHeight="1" x14ac:dyDescent="0.25">
      <c r="A735" s="206" t="s">
        <v>471</v>
      </c>
      <c r="B735" s="206"/>
      <c r="C735" s="206">
        <v>210012773</v>
      </c>
      <c r="D735" s="205">
        <v>21100720</v>
      </c>
      <c r="E735" s="113" t="s">
        <v>2448</v>
      </c>
      <c r="F735" s="74"/>
      <c r="G735" s="191" t="s">
        <v>2449</v>
      </c>
      <c r="H735" s="214" t="s">
        <v>2450</v>
      </c>
      <c r="I735" s="220" t="s">
        <v>2451</v>
      </c>
      <c r="J735" s="206" t="s">
        <v>405</v>
      </c>
      <c r="K735" s="220" t="s">
        <v>406</v>
      </c>
      <c r="L735" s="220"/>
      <c r="M735" s="220" t="s">
        <v>246</v>
      </c>
      <c r="N735" s="220" t="s">
        <v>117</v>
      </c>
      <c r="O735" s="206" t="s">
        <v>407</v>
      </c>
      <c r="P735" s="220" t="s">
        <v>128</v>
      </c>
      <c r="Q735" s="206" t="s">
        <v>120</v>
      </c>
      <c r="R735" s="206" t="s">
        <v>117</v>
      </c>
      <c r="S735" s="220" t="s">
        <v>408</v>
      </c>
      <c r="T735" s="206" t="s">
        <v>409</v>
      </c>
      <c r="U735" s="220">
        <v>60</v>
      </c>
      <c r="V735" s="206" t="s">
        <v>410</v>
      </c>
      <c r="W735" s="220"/>
      <c r="X735" s="220"/>
      <c r="Y735" s="206"/>
      <c r="Z735" s="170" t="s">
        <v>246</v>
      </c>
      <c r="AA735" s="206">
        <v>90</v>
      </c>
      <c r="AB735" s="170">
        <v>10</v>
      </c>
      <c r="AC735" s="206" t="s">
        <v>411</v>
      </c>
      <c r="AD735" s="224" t="s">
        <v>123</v>
      </c>
      <c r="AE735" s="210">
        <v>2</v>
      </c>
      <c r="AF735" s="210">
        <v>8041.94</v>
      </c>
      <c r="AG735" s="184">
        <f t="shared" si="24"/>
        <v>16083.88</v>
      </c>
      <c r="AH735" s="192">
        <f t="shared" si="25"/>
        <v>18013.945599999999</v>
      </c>
      <c r="AI735" s="219"/>
      <c r="AJ735" s="219"/>
      <c r="AK735" s="222"/>
      <c r="AL735" s="222" t="s">
        <v>124</v>
      </c>
      <c r="AM735" s="223"/>
      <c r="AN735" s="222"/>
      <c r="AO735" s="220" t="s">
        <v>2452</v>
      </c>
      <c r="AP735" s="206"/>
      <c r="AQ735" s="171"/>
      <c r="AR735" s="220"/>
      <c r="AS735" s="220"/>
      <c r="AT735" s="220"/>
      <c r="AU735" s="220"/>
      <c r="AV735" s="220"/>
      <c r="AW735" s="220"/>
      <c r="AX735" s="220" t="s">
        <v>2377</v>
      </c>
      <c r="AY735" s="220"/>
      <c r="FR735" s="1"/>
      <c r="FS735" s="1"/>
      <c r="FT735" s="1"/>
      <c r="FU735" s="1"/>
      <c r="FV735" s="1"/>
      <c r="FW735" s="1"/>
      <c r="FX735" s="1"/>
      <c r="FY735" s="1"/>
      <c r="FZ735" s="1"/>
      <c r="GA735" s="1"/>
      <c r="GB735" s="1"/>
      <c r="GC735" s="1"/>
      <c r="GD735" s="1"/>
      <c r="GE735" s="1"/>
      <c r="GF735" s="1"/>
      <c r="GG735" s="1"/>
      <c r="GH735" s="1"/>
    </row>
    <row r="736" spans="1:190" ht="12.95" customHeight="1" x14ac:dyDescent="0.25">
      <c r="A736" s="206" t="s">
        <v>471</v>
      </c>
      <c r="B736" s="206"/>
      <c r="C736" s="206">
        <v>210012774</v>
      </c>
      <c r="D736" s="205">
        <v>21100721</v>
      </c>
      <c r="E736" s="113" t="s">
        <v>2453</v>
      </c>
      <c r="F736" s="74"/>
      <c r="G736" s="191" t="s">
        <v>2449</v>
      </c>
      <c r="H736" s="214" t="s">
        <v>2450</v>
      </c>
      <c r="I736" s="220" t="s">
        <v>2451</v>
      </c>
      <c r="J736" s="206" t="s">
        <v>405</v>
      </c>
      <c r="K736" s="220" t="s">
        <v>406</v>
      </c>
      <c r="L736" s="220"/>
      <c r="M736" s="220" t="s">
        <v>246</v>
      </c>
      <c r="N736" s="220" t="s">
        <v>117</v>
      </c>
      <c r="O736" s="206" t="s">
        <v>407</v>
      </c>
      <c r="P736" s="220" t="s">
        <v>128</v>
      </c>
      <c r="Q736" s="206" t="s">
        <v>120</v>
      </c>
      <c r="R736" s="206" t="s">
        <v>117</v>
      </c>
      <c r="S736" s="220" t="s">
        <v>408</v>
      </c>
      <c r="T736" s="206" t="s">
        <v>409</v>
      </c>
      <c r="U736" s="220">
        <v>60</v>
      </c>
      <c r="V736" s="206" t="s">
        <v>410</v>
      </c>
      <c r="W736" s="220"/>
      <c r="X736" s="220"/>
      <c r="Y736" s="206"/>
      <c r="Z736" s="170" t="s">
        <v>246</v>
      </c>
      <c r="AA736" s="206">
        <v>90</v>
      </c>
      <c r="AB736" s="170">
        <v>10</v>
      </c>
      <c r="AC736" s="206" t="s">
        <v>411</v>
      </c>
      <c r="AD736" s="224" t="s">
        <v>123</v>
      </c>
      <c r="AE736" s="210">
        <v>12</v>
      </c>
      <c r="AF736" s="210">
        <v>8897.51</v>
      </c>
      <c r="AG736" s="184">
        <f t="shared" si="24"/>
        <v>106770.12</v>
      </c>
      <c r="AH736" s="192">
        <f t="shared" si="25"/>
        <v>119582.5344</v>
      </c>
      <c r="AI736" s="219"/>
      <c r="AJ736" s="219"/>
      <c r="AK736" s="222"/>
      <c r="AL736" s="222" t="s">
        <v>124</v>
      </c>
      <c r="AM736" s="223"/>
      <c r="AN736" s="222"/>
      <c r="AO736" s="220" t="s">
        <v>2454</v>
      </c>
      <c r="AP736" s="206"/>
      <c r="AQ736" s="171"/>
      <c r="AR736" s="220"/>
      <c r="AS736" s="220"/>
      <c r="AT736" s="220"/>
      <c r="AU736" s="220"/>
      <c r="AV736" s="220"/>
      <c r="AW736" s="220"/>
      <c r="AX736" s="220" t="s">
        <v>2377</v>
      </c>
      <c r="AY736" s="220"/>
      <c r="FR736" s="1"/>
      <c r="FS736" s="1"/>
      <c r="FT736" s="1"/>
      <c r="FU736" s="1"/>
      <c r="FV736" s="1"/>
      <c r="FW736" s="1"/>
      <c r="FX736" s="1"/>
      <c r="FY736" s="1"/>
      <c r="FZ736" s="1"/>
      <c r="GA736" s="1"/>
      <c r="GB736" s="1"/>
      <c r="GC736" s="1"/>
      <c r="GD736" s="1"/>
      <c r="GE736" s="1"/>
      <c r="GF736" s="1"/>
      <c r="GG736" s="1"/>
      <c r="GH736" s="1"/>
    </row>
    <row r="737" spans="1:190" ht="12.95" customHeight="1" x14ac:dyDescent="0.25">
      <c r="A737" s="206" t="s">
        <v>471</v>
      </c>
      <c r="B737" s="206"/>
      <c r="C737" s="206">
        <v>210012783</v>
      </c>
      <c r="D737" s="205">
        <v>21100722</v>
      </c>
      <c r="E737" s="113" t="s">
        <v>2455</v>
      </c>
      <c r="F737" s="74"/>
      <c r="G737" s="191" t="s">
        <v>2449</v>
      </c>
      <c r="H737" s="214" t="s">
        <v>2450</v>
      </c>
      <c r="I737" s="220" t="s">
        <v>2451</v>
      </c>
      <c r="J737" s="206" t="s">
        <v>405</v>
      </c>
      <c r="K737" s="220" t="s">
        <v>406</v>
      </c>
      <c r="L737" s="220"/>
      <c r="M737" s="220" t="s">
        <v>246</v>
      </c>
      <c r="N737" s="220" t="s">
        <v>117</v>
      </c>
      <c r="O737" s="206" t="s">
        <v>407</v>
      </c>
      <c r="P737" s="220" t="s">
        <v>128</v>
      </c>
      <c r="Q737" s="206" t="s">
        <v>120</v>
      </c>
      <c r="R737" s="206" t="s">
        <v>117</v>
      </c>
      <c r="S737" s="220" t="s">
        <v>408</v>
      </c>
      <c r="T737" s="206" t="s">
        <v>409</v>
      </c>
      <c r="U737" s="220">
        <v>60</v>
      </c>
      <c r="V737" s="206" t="s">
        <v>410</v>
      </c>
      <c r="W737" s="220"/>
      <c r="X737" s="220"/>
      <c r="Y737" s="206"/>
      <c r="Z737" s="170" t="s">
        <v>246</v>
      </c>
      <c r="AA737" s="206">
        <v>90</v>
      </c>
      <c r="AB737" s="170">
        <v>10</v>
      </c>
      <c r="AC737" s="206" t="s">
        <v>411</v>
      </c>
      <c r="AD737" s="224" t="s">
        <v>123</v>
      </c>
      <c r="AE737" s="210">
        <v>10</v>
      </c>
      <c r="AF737" s="210">
        <v>6007.91</v>
      </c>
      <c r="AG737" s="184">
        <f t="shared" si="24"/>
        <v>60079.1</v>
      </c>
      <c r="AH737" s="192">
        <f t="shared" si="25"/>
        <v>67288.592000000004</v>
      </c>
      <c r="AI737" s="219"/>
      <c r="AJ737" s="219"/>
      <c r="AK737" s="222"/>
      <c r="AL737" s="222" t="s">
        <v>124</v>
      </c>
      <c r="AM737" s="223"/>
      <c r="AN737" s="222"/>
      <c r="AO737" s="220" t="s">
        <v>2456</v>
      </c>
      <c r="AP737" s="206"/>
      <c r="AQ737" s="171"/>
      <c r="AR737" s="220"/>
      <c r="AS737" s="220"/>
      <c r="AT737" s="220"/>
      <c r="AU737" s="220"/>
      <c r="AV737" s="220"/>
      <c r="AW737" s="220"/>
      <c r="AX737" s="220" t="s">
        <v>2377</v>
      </c>
      <c r="AY737" s="220"/>
      <c r="FR737" s="1"/>
      <c r="FS737" s="1"/>
      <c r="FT737" s="1"/>
      <c r="FU737" s="1"/>
      <c r="FV737" s="1"/>
      <c r="FW737" s="1"/>
      <c r="FX737" s="1"/>
      <c r="FY737" s="1"/>
      <c r="FZ737" s="1"/>
      <c r="GA737" s="1"/>
      <c r="GB737" s="1"/>
      <c r="GC737" s="1"/>
      <c r="GD737" s="1"/>
      <c r="GE737" s="1"/>
      <c r="GF737" s="1"/>
      <c r="GG737" s="1"/>
      <c r="GH737" s="1"/>
    </row>
    <row r="738" spans="1:190" ht="12.95" customHeight="1" x14ac:dyDescent="0.25">
      <c r="A738" s="206" t="s">
        <v>471</v>
      </c>
      <c r="B738" s="206"/>
      <c r="C738" s="206">
        <v>120000233</v>
      </c>
      <c r="D738" s="205">
        <v>21100907</v>
      </c>
      <c r="E738" s="113" t="s">
        <v>2457</v>
      </c>
      <c r="F738" s="74"/>
      <c r="G738" s="191" t="s">
        <v>2458</v>
      </c>
      <c r="H738" s="214" t="s">
        <v>2459</v>
      </c>
      <c r="I738" s="220" t="s">
        <v>2460</v>
      </c>
      <c r="J738" s="206" t="s">
        <v>405</v>
      </c>
      <c r="K738" s="220" t="s">
        <v>406</v>
      </c>
      <c r="L738" s="220" t="s">
        <v>454</v>
      </c>
      <c r="M738" s="220" t="s">
        <v>82</v>
      </c>
      <c r="N738" s="220" t="s">
        <v>117</v>
      </c>
      <c r="O738" s="206" t="s">
        <v>407</v>
      </c>
      <c r="P738" s="220" t="s">
        <v>128</v>
      </c>
      <c r="Q738" s="206" t="s">
        <v>120</v>
      </c>
      <c r="R738" s="206" t="s">
        <v>117</v>
      </c>
      <c r="S738" s="220" t="s">
        <v>408</v>
      </c>
      <c r="T738" s="206" t="s">
        <v>409</v>
      </c>
      <c r="U738" s="220">
        <v>60</v>
      </c>
      <c r="V738" s="206" t="s">
        <v>410</v>
      </c>
      <c r="W738" s="220"/>
      <c r="X738" s="220"/>
      <c r="Y738" s="206"/>
      <c r="Z738" s="220">
        <v>30</v>
      </c>
      <c r="AA738" s="206">
        <v>60</v>
      </c>
      <c r="AB738" s="170">
        <v>10</v>
      </c>
      <c r="AC738" s="206" t="s">
        <v>411</v>
      </c>
      <c r="AD738" s="224" t="s">
        <v>123</v>
      </c>
      <c r="AE738" s="210">
        <v>6</v>
      </c>
      <c r="AF738" s="210">
        <v>561450</v>
      </c>
      <c r="AG738" s="184">
        <f t="shared" si="24"/>
        <v>3368700</v>
      </c>
      <c r="AH738" s="192">
        <f t="shared" si="25"/>
        <v>3772944.0000000005</v>
      </c>
      <c r="AI738" s="219"/>
      <c r="AJ738" s="219"/>
      <c r="AK738" s="222"/>
      <c r="AL738" s="222" t="s">
        <v>124</v>
      </c>
      <c r="AM738" s="223"/>
      <c r="AN738" s="222"/>
      <c r="AO738" s="220" t="s">
        <v>2461</v>
      </c>
      <c r="AP738" s="206"/>
      <c r="AQ738" s="171"/>
      <c r="AR738" s="220"/>
      <c r="AS738" s="220"/>
      <c r="AT738" s="220"/>
      <c r="AU738" s="220"/>
      <c r="AV738" s="220"/>
      <c r="AW738" s="220"/>
      <c r="AX738" s="220" t="s">
        <v>2364</v>
      </c>
      <c r="AY738" s="220"/>
      <c r="FR738" s="1"/>
      <c r="FS738" s="1"/>
      <c r="FT738" s="1"/>
      <c r="FU738" s="1"/>
      <c r="FV738" s="1"/>
      <c r="FW738" s="1"/>
      <c r="FX738" s="1"/>
      <c r="FY738" s="1"/>
      <c r="FZ738" s="1"/>
      <c r="GA738" s="1"/>
      <c r="GB738" s="1"/>
      <c r="GC738" s="1"/>
      <c r="GD738" s="1"/>
      <c r="GE738" s="1"/>
      <c r="GF738" s="1"/>
      <c r="GG738" s="1"/>
      <c r="GH738" s="1"/>
    </row>
    <row r="739" spans="1:190" ht="12.95" customHeight="1" x14ac:dyDescent="0.25">
      <c r="A739" s="206" t="s">
        <v>471</v>
      </c>
      <c r="B739" s="206"/>
      <c r="C739" s="206">
        <v>210019588</v>
      </c>
      <c r="D739" s="205">
        <v>21100797</v>
      </c>
      <c r="E739" s="113" t="s">
        <v>2462</v>
      </c>
      <c r="F739" s="74"/>
      <c r="G739" s="191" t="s">
        <v>2037</v>
      </c>
      <c r="H739" s="214" t="s">
        <v>2038</v>
      </c>
      <c r="I739" s="220" t="s">
        <v>2039</v>
      </c>
      <c r="J739" s="206" t="s">
        <v>405</v>
      </c>
      <c r="K739" s="220" t="s">
        <v>406</v>
      </c>
      <c r="L739" s="220"/>
      <c r="M739" s="220" t="s">
        <v>246</v>
      </c>
      <c r="N739" s="220" t="s">
        <v>117</v>
      </c>
      <c r="O739" s="206" t="s">
        <v>407</v>
      </c>
      <c r="P739" s="220" t="s">
        <v>128</v>
      </c>
      <c r="Q739" s="206" t="s">
        <v>120</v>
      </c>
      <c r="R739" s="206" t="s">
        <v>117</v>
      </c>
      <c r="S739" s="220" t="s">
        <v>408</v>
      </c>
      <c r="T739" s="206" t="s">
        <v>409</v>
      </c>
      <c r="U739" s="220">
        <v>60</v>
      </c>
      <c r="V739" s="206" t="s">
        <v>410</v>
      </c>
      <c r="W739" s="220"/>
      <c r="X739" s="220"/>
      <c r="Y739" s="206"/>
      <c r="Z739" s="170" t="s">
        <v>246</v>
      </c>
      <c r="AA739" s="206">
        <v>90</v>
      </c>
      <c r="AB739" s="170">
        <v>10</v>
      </c>
      <c r="AC739" s="206" t="s">
        <v>411</v>
      </c>
      <c r="AD739" s="224" t="s">
        <v>123</v>
      </c>
      <c r="AE739" s="210">
        <v>18</v>
      </c>
      <c r="AF739" s="210">
        <v>1423.66</v>
      </c>
      <c r="AG739" s="184">
        <f t="shared" si="24"/>
        <v>25625.88</v>
      </c>
      <c r="AH739" s="192">
        <f t="shared" si="25"/>
        <v>28700.985600000004</v>
      </c>
      <c r="AI739" s="219"/>
      <c r="AJ739" s="219"/>
      <c r="AK739" s="222"/>
      <c r="AL739" s="222" t="s">
        <v>124</v>
      </c>
      <c r="AM739" s="223"/>
      <c r="AN739" s="222"/>
      <c r="AO739" s="220" t="s">
        <v>2463</v>
      </c>
      <c r="AP739" s="206"/>
      <c r="AQ739" s="171"/>
      <c r="AR739" s="220"/>
      <c r="AS739" s="220"/>
      <c r="AT739" s="220"/>
      <c r="AU739" s="220"/>
      <c r="AV739" s="220"/>
      <c r="AW739" s="220"/>
      <c r="AX739" s="220" t="s">
        <v>2364</v>
      </c>
      <c r="AY739" s="220"/>
      <c r="FR739" s="1"/>
      <c r="FS739" s="1"/>
      <c r="FT739" s="1"/>
      <c r="FU739" s="1"/>
      <c r="FV739" s="1"/>
      <c r="FW739" s="1"/>
      <c r="FX739" s="1"/>
      <c r="FY739" s="1"/>
      <c r="FZ739" s="1"/>
      <c r="GA739" s="1"/>
      <c r="GB739" s="1"/>
      <c r="GC739" s="1"/>
      <c r="GD739" s="1"/>
      <c r="GE739" s="1"/>
      <c r="GF739" s="1"/>
      <c r="GG739" s="1"/>
      <c r="GH739" s="1"/>
    </row>
    <row r="740" spans="1:190" ht="12.95" customHeight="1" x14ac:dyDescent="0.25">
      <c r="A740" s="206" t="s">
        <v>471</v>
      </c>
      <c r="B740" s="206"/>
      <c r="C740" s="206">
        <v>220029510</v>
      </c>
      <c r="D740" s="205">
        <v>21101023</v>
      </c>
      <c r="E740" s="113" t="s">
        <v>2464</v>
      </c>
      <c r="F740" s="74"/>
      <c r="G740" s="191" t="s">
        <v>2465</v>
      </c>
      <c r="H740" s="214" t="s">
        <v>2466</v>
      </c>
      <c r="I740" s="220" t="s">
        <v>2467</v>
      </c>
      <c r="J740" s="206" t="s">
        <v>116</v>
      </c>
      <c r="K740" s="220" t="s">
        <v>406</v>
      </c>
      <c r="L740" s="220" t="s">
        <v>454</v>
      </c>
      <c r="M740" s="220" t="s">
        <v>82</v>
      </c>
      <c r="N740" s="220" t="s">
        <v>117</v>
      </c>
      <c r="O740" s="206" t="s">
        <v>407</v>
      </c>
      <c r="P740" s="220" t="s">
        <v>128</v>
      </c>
      <c r="Q740" s="206" t="s">
        <v>120</v>
      </c>
      <c r="R740" s="206" t="s">
        <v>117</v>
      </c>
      <c r="S740" s="220" t="s">
        <v>408</v>
      </c>
      <c r="T740" s="206" t="s">
        <v>409</v>
      </c>
      <c r="U740" s="220">
        <v>60</v>
      </c>
      <c r="V740" s="206" t="s">
        <v>410</v>
      </c>
      <c r="W740" s="220"/>
      <c r="X740" s="220"/>
      <c r="Y740" s="206"/>
      <c r="Z740" s="220">
        <v>30</v>
      </c>
      <c r="AA740" s="206">
        <v>60</v>
      </c>
      <c r="AB740" s="170">
        <v>10</v>
      </c>
      <c r="AC740" s="206" t="s">
        <v>1143</v>
      </c>
      <c r="AD740" s="224" t="s">
        <v>123</v>
      </c>
      <c r="AE740" s="210">
        <v>6000</v>
      </c>
      <c r="AF740" s="210">
        <v>3125</v>
      </c>
      <c r="AG740" s="184">
        <f t="shared" si="24"/>
        <v>18750000</v>
      </c>
      <c r="AH740" s="192">
        <f t="shared" si="25"/>
        <v>21000000.000000004</v>
      </c>
      <c r="AI740" s="219"/>
      <c r="AJ740" s="219"/>
      <c r="AK740" s="222"/>
      <c r="AL740" s="222" t="s">
        <v>124</v>
      </c>
      <c r="AM740" s="223"/>
      <c r="AN740" s="222"/>
      <c r="AO740" s="220" t="s">
        <v>2468</v>
      </c>
      <c r="AP740" s="206"/>
      <c r="AQ740" s="171"/>
      <c r="AR740" s="220"/>
      <c r="AS740" s="220"/>
      <c r="AT740" s="220"/>
      <c r="AU740" s="220"/>
      <c r="AV740" s="220"/>
      <c r="AW740" s="220"/>
      <c r="AX740" s="220" t="s">
        <v>2364</v>
      </c>
      <c r="AY740" s="220"/>
      <c r="FR740" s="1"/>
      <c r="FS740" s="1"/>
      <c r="FT740" s="1"/>
      <c r="FU740" s="1"/>
      <c r="FV740" s="1"/>
      <c r="FW740" s="1"/>
      <c r="FX740" s="1"/>
      <c r="FY740" s="1"/>
      <c r="FZ740" s="1"/>
      <c r="GA740" s="1"/>
      <c r="GB740" s="1"/>
      <c r="GC740" s="1"/>
      <c r="GD740" s="1"/>
      <c r="GE740" s="1"/>
      <c r="GF740" s="1"/>
      <c r="GG740" s="1"/>
      <c r="GH740" s="1"/>
    </row>
    <row r="741" spans="1:190" ht="12.95" customHeight="1" x14ac:dyDescent="0.25">
      <c r="A741" s="206" t="s">
        <v>471</v>
      </c>
      <c r="B741" s="206"/>
      <c r="C741" s="206">
        <v>120007644</v>
      </c>
      <c r="D741" s="205">
        <v>21100982</v>
      </c>
      <c r="E741" s="113" t="s">
        <v>2469</v>
      </c>
      <c r="F741" s="74"/>
      <c r="G741" s="191" t="s">
        <v>2470</v>
      </c>
      <c r="H741" s="214" t="s">
        <v>2471</v>
      </c>
      <c r="I741" s="220" t="s">
        <v>2472</v>
      </c>
      <c r="J741" s="206" t="s">
        <v>116</v>
      </c>
      <c r="K741" s="220" t="s">
        <v>406</v>
      </c>
      <c r="L741" s="220"/>
      <c r="M741" s="220" t="s">
        <v>246</v>
      </c>
      <c r="N741" s="220" t="s">
        <v>117</v>
      </c>
      <c r="O741" s="206" t="s">
        <v>407</v>
      </c>
      <c r="P741" s="220" t="s">
        <v>128</v>
      </c>
      <c r="Q741" s="206" t="s">
        <v>120</v>
      </c>
      <c r="R741" s="206" t="s">
        <v>117</v>
      </c>
      <c r="S741" s="220" t="s">
        <v>408</v>
      </c>
      <c r="T741" s="206" t="s">
        <v>409</v>
      </c>
      <c r="U741" s="220">
        <v>90</v>
      </c>
      <c r="V741" s="206" t="s">
        <v>410</v>
      </c>
      <c r="W741" s="220"/>
      <c r="X741" s="220"/>
      <c r="Y741" s="206"/>
      <c r="Z741" s="170" t="s">
        <v>246</v>
      </c>
      <c r="AA741" s="206">
        <v>90</v>
      </c>
      <c r="AB741" s="170">
        <v>10</v>
      </c>
      <c r="AC741" s="206" t="s">
        <v>411</v>
      </c>
      <c r="AD741" s="224" t="s">
        <v>123</v>
      </c>
      <c r="AE741" s="210">
        <v>1</v>
      </c>
      <c r="AF741" s="210">
        <v>3346875</v>
      </c>
      <c r="AG741" s="184">
        <f t="shared" si="24"/>
        <v>3346875</v>
      </c>
      <c r="AH741" s="192">
        <f t="shared" si="25"/>
        <v>3748500.0000000005</v>
      </c>
      <c r="AI741" s="219"/>
      <c r="AJ741" s="219"/>
      <c r="AK741" s="222"/>
      <c r="AL741" s="222" t="s">
        <v>124</v>
      </c>
      <c r="AM741" s="223"/>
      <c r="AN741" s="222"/>
      <c r="AO741" s="220" t="s">
        <v>2473</v>
      </c>
      <c r="AP741" s="206"/>
      <c r="AQ741" s="171"/>
      <c r="AR741" s="220"/>
      <c r="AS741" s="220"/>
      <c r="AT741" s="220"/>
      <c r="AU741" s="220"/>
      <c r="AV741" s="220"/>
      <c r="AW741" s="220"/>
      <c r="AX741" s="220" t="s">
        <v>2364</v>
      </c>
      <c r="AY741" s="220"/>
      <c r="FR741" s="1"/>
      <c r="FS741" s="1"/>
      <c r="FT741" s="1"/>
      <c r="FU741" s="1"/>
      <c r="FV741" s="1"/>
      <c r="FW741" s="1"/>
      <c r="FX741" s="1"/>
      <c r="FY741" s="1"/>
      <c r="FZ741" s="1"/>
      <c r="GA741" s="1"/>
      <c r="GB741" s="1"/>
      <c r="GC741" s="1"/>
      <c r="GD741" s="1"/>
      <c r="GE741" s="1"/>
      <c r="GF741" s="1"/>
      <c r="GG741" s="1"/>
      <c r="GH741" s="1"/>
    </row>
    <row r="742" spans="1:190" ht="12.95" customHeight="1" x14ac:dyDescent="0.25">
      <c r="A742" s="206" t="s">
        <v>471</v>
      </c>
      <c r="B742" s="206"/>
      <c r="C742" s="206">
        <v>120002912</v>
      </c>
      <c r="D742" s="205">
        <v>21100801</v>
      </c>
      <c r="E742" s="113" t="s">
        <v>2474</v>
      </c>
      <c r="F742" s="74"/>
      <c r="G742" s="191" t="s">
        <v>2475</v>
      </c>
      <c r="H742" s="214" t="s">
        <v>2476</v>
      </c>
      <c r="I742" s="220" t="s">
        <v>2477</v>
      </c>
      <c r="J742" s="206" t="s">
        <v>405</v>
      </c>
      <c r="K742" s="220" t="s">
        <v>406</v>
      </c>
      <c r="L742" s="220"/>
      <c r="M742" s="220" t="s">
        <v>246</v>
      </c>
      <c r="N742" s="220" t="s">
        <v>117</v>
      </c>
      <c r="O742" s="206" t="s">
        <v>407</v>
      </c>
      <c r="P742" s="220" t="s">
        <v>128</v>
      </c>
      <c r="Q742" s="206" t="s">
        <v>120</v>
      </c>
      <c r="R742" s="206" t="s">
        <v>117</v>
      </c>
      <c r="S742" s="220" t="s">
        <v>408</v>
      </c>
      <c r="T742" s="206" t="s">
        <v>409</v>
      </c>
      <c r="U742" s="220">
        <v>60</v>
      </c>
      <c r="V742" s="206" t="s">
        <v>410</v>
      </c>
      <c r="W742" s="220"/>
      <c r="X742" s="220"/>
      <c r="Y742" s="206"/>
      <c r="Z742" s="170" t="s">
        <v>246</v>
      </c>
      <c r="AA742" s="206">
        <v>90</v>
      </c>
      <c r="AB742" s="170">
        <v>10</v>
      </c>
      <c r="AC742" s="206" t="s">
        <v>411</v>
      </c>
      <c r="AD742" s="224" t="s">
        <v>123</v>
      </c>
      <c r="AE742" s="210">
        <v>5</v>
      </c>
      <c r="AF742" s="210">
        <v>549970.30000000005</v>
      </c>
      <c r="AG742" s="184">
        <f t="shared" si="24"/>
        <v>2749851.5</v>
      </c>
      <c r="AH742" s="192">
        <f t="shared" si="25"/>
        <v>3079833.68</v>
      </c>
      <c r="AI742" s="219"/>
      <c r="AJ742" s="219"/>
      <c r="AK742" s="222"/>
      <c r="AL742" s="222" t="s">
        <v>124</v>
      </c>
      <c r="AM742" s="223"/>
      <c r="AN742" s="222"/>
      <c r="AO742" s="220" t="s">
        <v>2478</v>
      </c>
      <c r="AP742" s="206"/>
      <c r="AQ742" s="171"/>
      <c r="AR742" s="220"/>
      <c r="AS742" s="220"/>
      <c r="AT742" s="220"/>
      <c r="AU742" s="220"/>
      <c r="AV742" s="220"/>
      <c r="AW742" s="220"/>
      <c r="AX742" s="220" t="s">
        <v>2364</v>
      </c>
      <c r="AY742" s="220"/>
      <c r="FR742" s="1"/>
      <c r="FS742" s="1"/>
      <c r="FT742" s="1"/>
      <c r="FU742" s="1"/>
      <c r="FV742" s="1"/>
      <c r="FW742" s="1"/>
      <c r="FX742" s="1"/>
      <c r="FY742" s="1"/>
      <c r="FZ742" s="1"/>
      <c r="GA742" s="1"/>
      <c r="GB742" s="1"/>
      <c r="GC742" s="1"/>
      <c r="GD742" s="1"/>
      <c r="GE742" s="1"/>
      <c r="GF742" s="1"/>
      <c r="GG742" s="1"/>
      <c r="GH742" s="1"/>
    </row>
    <row r="743" spans="1:190" ht="12.95" customHeight="1" x14ac:dyDescent="0.25">
      <c r="A743" s="206" t="s">
        <v>471</v>
      </c>
      <c r="B743" s="206"/>
      <c r="C743" s="206">
        <v>210027860</v>
      </c>
      <c r="D743" s="205">
        <v>21100723</v>
      </c>
      <c r="E743" s="113" t="s">
        <v>2479</v>
      </c>
      <c r="F743" s="74"/>
      <c r="G743" s="191" t="s">
        <v>2480</v>
      </c>
      <c r="H743" s="214" t="s">
        <v>2481</v>
      </c>
      <c r="I743" s="220" t="s">
        <v>2482</v>
      </c>
      <c r="J743" s="206" t="s">
        <v>405</v>
      </c>
      <c r="K743" s="220" t="s">
        <v>406</v>
      </c>
      <c r="L743" s="220"/>
      <c r="M743" s="220" t="s">
        <v>246</v>
      </c>
      <c r="N743" s="220" t="s">
        <v>117</v>
      </c>
      <c r="O743" s="206" t="s">
        <v>407</v>
      </c>
      <c r="P743" s="220" t="s">
        <v>128</v>
      </c>
      <c r="Q743" s="206" t="s">
        <v>120</v>
      </c>
      <c r="R743" s="206" t="s">
        <v>117</v>
      </c>
      <c r="S743" s="220" t="s">
        <v>408</v>
      </c>
      <c r="T743" s="206" t="s">
        <v>409</v>
      </c>
      <c r="U743" s="220">
        <v>60</v>
      </c>
      <c r="V743" s="206" t="s">
        <v>410</v>
      </c>
      <c r="W743" s="220"/>
      <c r="X743" s="220"/>
      <c r="Y743" s="206"/>
      <c r="Z743" s="170" t="s">
        <v>246</v>
      </c>
      <c r="AA743" s="206">
        <v>90</v>
      </c>
      <c r="AB743" s="170">
        <v>10</v>
      </c>
      <c r="AC743" s="206" t="s">
        <v>411</v>
      </c>
      <c r="AD743" s="224" t="s">
        <v>123</v>
      </c>
      <c r="AE743" s="210">
        <v>4</v>
      </c>
      <c r="AF743" s="210">
        <v>50266</v>
      </c>
      <c r="AG743" s="184">
        <f t="shared" si="24"/>
        <v>201064</v>
      </c>
      <c r="AH743" s="192">
        <f t="shared" si="25"/>
        <v>225191.68000000002</v>
      </c>
      <c r="AI743" s="219"/>
      <c r="AJ743" s="219"/>
      <c r="AK743" s="222"/>
      <c r="AL743" s="222" t="s">
        <v>124</v>
      </c>
      <c r="AM743" s="223"/>
      <c r="AN743" s="222"/>
      <c r="AO743" s="220" t="s">
        <v>2483</v>
      </c>
      <c r="AP743" s="206"/>
      <c r="AQ743" s="171"/>
      <c r="AR743" s="220"/>
      <c r="AS743" s="220"/>
      <c r="AT743" s="220"/>
      <c r="AU743" s="220"/>
      <c r="AV743" s="220"/>
      <c r="AW743" s="220"/>
      <c r="AX743" s="220" t="s">
        <v>2377</v>
      </c>
      <c r="AY743" s="220"/>
      <c r="FR743" s="1"/>
      <c r="FS743" s="1"/>
      <c r="FT743" s="1"/>
      <c r="FU743" s="1"/>
      <c r="FV743" s="1"/>
      <c r="FW743" s="1"/>
      <c r="FX743" s="1"/>
      <c r="FY743" s="1"/>
      <c r="FZ743" s="1"/>
      <c r="GA743" s="1"/>
      <c r="GB743" s="1"/>
      <c r="GC743" s="1"/>
      <c r="GD743" s="1"/>
      <c r="GE743" s="1"/>
      <c r="GF743" s="1"/>
      <c r="GG743" s="1"/>
      <c r="GH743" s="1"/>
    </row>
    <row r="744" spans="1:190" ht="12.95" customHeight="1" x14ac:dyDescent="0.25">
      <c r="A744" s="206" t="s">
        <v>471</v>
      </c>
      <c r="B744" s="206"/>
      <c r="C744" s="206">
        <v>210033639</v>
      </c>
      <c r="D744" s="205">
        <v>21100880</v>
      </c>
      <c r="E744" s="113" t="s">
        <v>2484</v>
      </c>
      <c r="F744" s="74"/>
      <c r="G744" s="191" t="s">
        <v>2485</v>
      </c>
      <c r="H744" s="214" t="s">
        <v>2481</v>
      </c>
      <c r="I744" s="220" t="s">
        <v>2486</v>
      </c>
      <c r="J744" s="206" t="s">
        <v>405</v>
      </c>
      <c r="K744" s="220" t="s">
        <v>406</v>
      </c>
      <c r="L744" s="220" t="s">
        <v>454</v>
      </c>
      <c r="M744" s="220" t="s">
        <v>82</v>
      </c>
      <c r="N744" s="220" t="s">
        <v>117</v>
      </c>
      <c r="O744" s="206" t="s">
        <v>407</v>
      </c>
      <c r="P744" s="220" t="s">
        <v>128</v>
      </c>
      <c r="Q744" s="206" t="s">
        <v>120</v>
      </c>
      <c r="R744" s="206" t="s">
        <v>117</v>
      </c>
      <c r="S744" s="220" t="s">
        <v>408</v>
      </c>
      <c r="T744" s="206" t="s">
        <v>409</v>
      </c>
      <c r="U744" s="220">
        <v>60</v>
      </c>
      <c r="V744" s="206" t="s">
        <v>410</v>
      </c>
      <c r="W744" s="220"/>
      <c r="X744" s="220"/>
      <c r="Y744" s="206"/>
      <c r="Z744" s="220">
        <v>30</v>
      </c>
      <c r="AA744" s="206">
        <v>60</v>
      </c>
      <c r="AB744" s="170">
        <v>10</v>
      </c>
      <c r="AC744" s="206" t="s">
        <v>411</v>
      </c>
      <c r="AD744" s="224" t="s">
        <v>123</v>
      </c>
      <c r="AE744" s="210">
        <v>10</v>
      </c>
      <c r="AF744" s="210">
        <v>88122.47</v>
      </c>
      <c r="AG744" s="184">
        <f t="shared" si="24"/>
        <v>881224.7</v>
      </c>
      <c r="AH744" s="192">
        <f t="shared" si="25"/>
        <v>986971.66399999999</v>
      </c>
      <c r="AI744" s="219"/>
      <c r="AJ744" s="219"/>
      <c r="AK744" s="222"/>
      <c r="AL744" s="222" t="s">
        <v>124</v>
      </c>
      <c r="AM744" s="223"/>
      <c r="AN744" s="222"/>
      <c r="AO744" s="220" t="s">
        <v>2487</v>
      </c>
      <c r="AP744" s="206"/>
      <c r="AQ744" s="171"/>
      <c r="AR744" s="220"/>
      <c r="AS744" s="220"/>
      <c r="AT744" s="220"/>
      <c r="AU744" s="220"/>
      <c r="AV744" s="220"/>
      <c r="AW744" s="220"/>
      <c r="AX744" s="220" t="s">
        <v>2377</v>
      </c>
      <c r="AY744" s="220"/>
      <c r="FR744" s="1"/>
      <c r="FS744" s="1"/>
      <c r="FT744" s="1"/>
      <c r="FU744" s="1"/>
      <c r="FV744" s="1"/>
      <c r="FW744" s="1"/>
      <c r="FX744" s="1"/>
      <c r="FY744" s="1"/>
      <c r="FZ744" s="1"/>
      <c r="GA744" s="1"/>
      <c r="GB744" s="1"/>
      <c r="GC744" s="1"/>
      <c r="GD744" s="1"/>
      <c r="GE744" s="1"/>
      <c r="GF744" s="1"/>
      <c r="GG744" s="1"/>
      <c r="GH744" s="1"/>
    </row>
    <row r="745" spans="1:190" ht="12.95" customHeight="1" x14ac:dyDescent="0.25">
      <c r="A745" s="206" t="s">
        <v>471</v>
      </c>
      <c r="B745" s="206"/>
      <c r="C745" s="206">
        <v>110000570</v>
      </c>
      <c r="D745" s="205">
        <v>21100881</v>
      </c>
      <c r="E745" s="113" t="s">
        <v>2488</v>
      </c>
      <c r="F745" s="74"/>
      <c r="G745" s="191" t="s">
        <v>2489</v>
      </c>
      <c r="H745" s="214" t="s">
        <v>2490</v>
      </c>
      <c r="I745" s="220" t="s">
        <v>2491</v>
      </c>
      <c r="J745" s="206" t="s">
        <v>405</v>
      </c>
      <c r="K745" s="220" t="s">
        <v>406</v>
      </c>
      <c r="L745" s="220" t="s">
        <v>454</v>
      </c>
      <c r="M745" s="220" t="s">
        <v>82</v>
      </c>
      <c r="N745" s="220" t="s">
        <v>117</v>
      </c>
      <c r="O745" s="206" t="s">
        <v>407</v>
      </c>
      <c r="P745" s="220" t="s">
        <v>128</v>
      </c>
      <c r="Q745" s="206" t="s">
        <v>120</v>
      </c>
      <c r="R745" s="206" t="s">
        <v>117</v>
      </c>
      <c r="S745" s="220" t="s">
        <v>408</v>
      </c>
      <c r="T745" s="206" t="s">
        <v>409</v>
      </c>
      <c r="U745" s="220">
        <v>60</v>
      </c>
      <c r="V745" s="206" t="s">
        <v>410</v>
      </c>
      <c r="W745" s="220"/>
      <c r="X745" s="220"/>
      <c r="Y745" s="206"/>
      <c r="Z745" s="220">
        <v>30</v>
      </c>
      <c r="AA745" s="206">
        <v>60</v>
      </c>
      <c r="AB745" s="170">
        <v>10</v>
      </c>
      <c r="AC745" s="206" t="s">
        <v>411</v>
      </c>
      <c r="AD745" s="224" t="s">
        <v>123</v>
      </c>
      <c r="AE745" s="210">
        <v>2</v>
      </c>
      <c r="AF745" s="210">
        <v>8039062.5</v>
      </c>
      <c r="AG745" s="184">
        <f t="shared" si="24"/>
        <v>16078125</v>
      </c>
      <c r="AH745" s="192">
        <f t="shared" si="25"/>
        <v>18007500</v>
      </c>
      <c r="AI745" s="219"/>
      <c r="AJ745" s="219"/>
      <c r="AK745" s="222"/>
      <c r="AL745" s="222" t="s">
        <v>124</v>
      </c>
      <c r="AM745" s="223"/>
      <c r="AN745" s="222"/>
      <c r="AO745" s="220" t="s">
        <v>2492</v>
      </c>
      <c r="AP745" s="206"/>
      <c r="AQ745" s="171"/>
      <c r="AR745" s="220"/>
      <c r="AS745" s="220"/>
      <c r="AT745" s="220"/>
      <c r="AU745" s="220"/>
      <c r="AV745" s="220"/>
      <c r="AW745" s="220"/>
      <c r="AX745" s="220" t="s">
        <v>2377</v>
      </c>
      <c r="AY745" s="220"/>
      <c r="FR745" s="1"/>
      <c r="FS745" s="1"/>
      <c r="FT745" s="1"/>
      <c r="FU745" s="1"/>
      <c r="FV745" s="1"/>
      <c r="FW745" s="1"/>
      <c r="FX745" s="1"/>
      <c r="FY745" s="1"/>
      <c r="FZ745" s="1"/>
      <c r="GA745" s="1"/>
      <c r="GB745" s="1"/>
      <c r="GC745" s="1"/>
      <c r="GD745" s="1"/>
      <c r="GE745" s="1"/>
      <c r="GF745" s="1"/>
      <c r="GG745" s="1"/>
      <c r="GH745" s="1"/>
    </row>
    <row r="746" spans="1:190" ht="12.95" customHeight="1" x14ac:dyDescent="0.25">
      <c r="A746" s="206" t="s">
        <v>471</v>
      </c>
      <c r="B746" s="206"/>
      <c r="C746" s="206">
        <v>120002519</v>
      </c>
      <c r="D746" s="205">
        <v>21101068</v>
      </c>
      <c r="E746" s="113" t="s">
        <v>2493</v>
      </c>
      <c r="F746" s="74"/>
      <c r="G746" s="191" t="s">
        <v>2494</v>
      </c>
      <c r="H746" s="214" t="s">
        <v>1216</v>
      </c>
      <c r="I746" s="220" t="s">
        <v>2495</v>
      </c>
      <c r="J746" s="206" t="s">
        <v>133</v>
      </c>
      <c r="K746" s="220" t="s">
        <v>406</v>
      </c>
      <c r="L746" s="220" t="s">
        <v>454</v>
      </c>
      <c r="M746" s="220" t="s">
        <v>82</v>
      </c>
      <c r="N746" s="220" t="s">
        <v>117</v>
      </c>
      <c r="O746" s="206" t="s">
        <v>407</v>
      </c>
      <c r="P746" s="220" t="s">
        <v>128</v>
      </c>
      <c r="Q746" s="206" t="s">
        <v>120</v>
      </c>
      <c r="R746" s="206" t="s">
        <v>117</v>
      </c>
      <c r="S746" s="220" t="s">
        <v>408</v>
      </c>
      <c r="T746" s="206" t="s">
        <v>409</v>
      </c>
      <c r="U746" s="220">
        <v>60</v>
      </c>
      <c r="V746" s="206" t="s">
        <v>410</v>
      </c>
      <c r="W746" s="220"/>
      <c r="X746" s="220"/>
      <c r="Y746" s="206"/>
      <c r="Z746" s="220">
        <v>30</v>
      </c>
      <c r="AA746" s="206">
        <v>60</v>
      </c>
      <c r="AB746" s="170">
        <v>10</v>
      </c>
      <c r="AC746" s="206" t="s">
        <v>411</v>
      </c>
      <c r="AD746" s="224" t="s">
        <v>123</v>
      </c>
      <c r="AE746" s="210">
        <v>5</v>
      </c>
      <c r="AF746" s="210">
        <v>2416392.9700000002</v>
      </c>
      <c r="AG746" s="184">
        <f t="shared" si="24"/>
        <v>12081964.850000001</v>
      </c>
      <c r="AH746" s="192">
        <f t="shared" si="25"/>
        <v>13531800.632000003</v>
      </c>
      <c r="AI746" s="219"/>
      <c r="AJ746" s="219"/>
      <c r="AK746" s="222"/>
      <c r="AL746" s="222" t="s">
        <v>124</v>
      </c>
      <c r="AM746" s="223"/>
      <c r="AN746" s="222"/>
      <c r="AO746" s="220" t="s">
        <v>2496</v>
      </c>
      <c r="AP746" s="206"/>
      <c r="AQ746" s="171"/>
      <c r="AR746" s="220"/>
      <c r="AS746" s="220"/>
      <c r="AT746" s="220"/>
      <c r="AU746" s="220"/>
      <c r="AV746" s="220"/>
      <c r="AW746" s="220"/>
      <c r="AX746" s="220" t="s">
        <v>2364</v>
      </c>
      <c r="AY746" s="220"/>
      <c r="FR746" s="1"/>
      <c r="FS746" s="1"/>
      <c r="FT746" s="1"/>
      <c r="FU746" s="1"/>
      <c r="FV746" s="1"/>
      <c r="FW746" s="1"/>
      <c r="FX746" s="1"/>
      <c r="FY746" s="1"/>
      <c r="FZ746" s="1"/>
      <c r="GA746" s="1"/>
      <c r="GB746" s="1"/>
      <c r="GC746" s="1"/>
      <c r="GD746" s="1"/>
      <c r="GE746" s="1"/>
      <c r="GF746" s="1"/>
      <c r="GG746" s="1"/>
      <c r="GH746" s="1"/>
    </row>
    <row r="747" spans="1:190" ht="12.95" customHeight="1" x14ac:dyDescent="0.25">
      <c r="A747" s="206" t="s">
        <v>471</v>
      </c>
      <c r="B747" s="206"/>
      <c r="C747" s="206">
        <v>210000954</v>
      </c>
      <c r="D747" s="205">
        <v>21100724</v>
      </c>
      <c r="E747" s="113" t="s">
        <v>2497</v>
      </c>
      <c r="F747" s="74"/>
      <c r="G747" s="191" t="s">
        <v>2498</v>
      </c>
      <c r="H747" s="214" t="s">
        <v>2499</v>
      </c>
      <c r="I747" s="220" t="s">
        <v>2500</v>
      </c>
      <c r="J747" s="206" t="s">
        <v>405</v>
      </c>
      <c r="K747" s="220" t="s">
        <v>406</v>
      </c>
      <c r="L747" s="220"/>
      <c r="M747" s="220" t="s">
        <v>246</v>
      </c>
      <c r="N747" s="220" t="s">
        <v>117</v>
      </c>
      <c r="O747" s="206" t="s">
        <v>407</v>
      </c>
      <c r="P747" s="220" t="s">
        <v>128</v>
      </c>
      <c r="Q747" s="206" t="s">
        <v>120</v>
      </c>
      <c r="R747" s="206" t="s">
        <v>117</v>
      </c>
      <c r="S747" s="220" t="s">
        <v>408</v>
      </c>
      <c r="T747" s="206" t="s">
        <v>409</v>
      </c>
      <c r="U747" s="220">
        <v>60</v>
      </c>
      <c r="V747" s="206" t="s">
        <v>410</v>
      </c>
      <c r="W747" s="220"/>
      <c r="X747" s="220"/>
      <c r="Y747" s="206"/>
      <c r="Z747" s="170" t="s">
        <v>246</v>
      </c>
      <c r="AA747" s="206">
        <v>90</v>
      </c>
      <c r="AB747" s="170">
        <v>10</v>
      </c>
      <c r="AC747" s="206" t="s">
        <v>411</v>
      </c>
      <c r="AD747" s="224" t="s">
        <v>123</v>
      </c>
      <c r="AE747" s="210">
        <v>17</v>
      </c>
      <c r="AF747" s="210">
        <v>14553</v>
      </c>
      <c r="AG747" s="184">
        <f t="shared" si="24"/>
        <v>247401</v>
      </c>
      <c r="AH747" s="192">
        <f t="shared" si="25"/>
        <v>277089.12000000005</v>
      </c>
      <c r="AI747" s="219"/>
      <c r="AJ747" s="219"/>
      <c r="AK747" s="222"/>
      <c r="AL747" s="222" t="s">
        <v>124</v>
      </c>
      <c r="AM747" s="223"/>
      <c r="AN747" s="222"/>
      <c r="AO747" s="220" t="s">
        <v>2501</v>
      </c>
      <c r="AP747" s="206"/>
      <c r="AQ747" s="171"/>
      <c r="AR747" s="220"/>
      <c r="AS747" s="220"/>
      <c r="AT747" s="220"/>
      <c r="AU747" s="220"/>
      <c r="AV747" s="220"/>
      <c r="AW747" s="220"/>
      <c r="AX747" s="220" t="s">
        <v>2377</v>
      </c>
      <c r="AY747" s="220"/>
      <c r="FR747" s="1"/>
      <c r="FS747" s="1"/>
      <c r="FT747" s="1"/>
      <c r="FU747" s="1"/>
      <c r="FV747" s="1"/>
      <c r="FW747" s="1"/>
      <c r="FX747" s="1"/>
      <c r="FY747" s="1"/>
      <c r="FZ747" s="1"/>
      <c r="GA747" s="1"/>
      <c r="GB747" s="1"/>
      <c r="GC747" s="1"/>
      <c r="GD747" s="1"/>
      <c r="GE747" s="1"/>
      <c r="GF747" s="1"/>
      <c r="GG747" s="1"/>
      <c r="GH747" s="1"/>
    </row>
    <row r="748" spans="1:190" ht="12.95" customHeight="1" x14ac:dyDescent="0.25">
      <c r="A748" s="206" t="s">
        <v>471</v>
      </c>
      <c r="B748" s="206"/>
      <c r="C748" s="206">
        <v>210030301</v>
      </c>
      <c r="D748" s="205">
        <v>21100725</v>
      </c>
      <c r="E748" s="113" t="s">
        <v>2502</v>
      </c>
      <c r="F748" s="74"/>
      <c r="G748" s="191" t="s">
        <v>2503</v>
      </c>
      <c r="H748" s="214" t="s">
        <v>2504</v>
      </c>
      <c r="I748" s="220" t="s">
        <v>2039</v>
      </c>
      <c r="J748" s="206" t="s">
        <v>405</v>
      </c>
      <c r="K748" s="220" t="s">
        <v>406</v>
      </c>
      <c r="L748" s="220"/>
      <c r="M748" s="220" t="s">
        <v>246</v>
      </c>
      <c r="N748" s="220" t="s">
        <v>117</v>
      </c>
      <c r="O748" s="206" t="s">
        <v>407</v>
      </c>
      <c r="P748" s="220" t="s">
        <v>128</v>
      </c>
      <c r="Q748" s="206" t="s">
        <v>120</v>
      </c>
      <c r="R748" s="206" t="s">
        <v>117</v>
      </c>
      <c r="S748" s="220" t="s">
        <v>408</v>
      </c>
      <c r="T748" s="206" t="s">
        <v>409</v>
      </c>
      <c r="U748" s="220">
        <v>60</v>
      </c>
      <c r="V748" s="206" t="s">
        <v>410</v>
      </c>
      <c r="W748" s="220"/>
      <c r="X748" s="220"/>
      <c r="Y748" s="206"/>
      <c r="Z748" s="170" t="s">
        <v>246</v>
      </c>
      <c r="AA748" s="206">
        <v>90</v>
      </c>
      <c r="AB748" s="170">
        <v>10</v>
      </c>
      <c r="AC748" s="206" t="s">
        <v>411</v>
      </c>
      <c r="AD748" s="224" t="s">
        <v>123</v>
      </c>
      <c r="AE748" s="210">
        <v>9</v>
      </c>
      <c r="AF748" s="210">
        <v>2950.13</v>
      </c>
      <c r="AG748" s="184">
        <f t="shared" si="24"/>
        <v>26551.170000000002</v>
      </c>
      <c r="AH748" s="192">
        <f t="shared" si="25"/>
        <v>29737.310400000006</v>
      </c>
      <c r="AI748" s="219"/>
      <c r="AJ748" s="219"/>
      <c r="AK748" s="222"/>
      <c r="AL748" s="222" t="s">
        <v>124</v>
      </c>
      <c r="AM748" s="223"/>
      <c r="AN748" s="222"/>
      <c r="AO748" s="220" t="s">
        <v>2505</v>
      </c>
      <c r="AP748" s="206"/>
      <c r="AQ748" s="171"/>
      <c r="AR748" s="220"/>
      <c r="AS748" s="220"/>
      <c r="AT748" s="220"/>
      <c r="AU748" s="220"/>
      <c r="AV748" s="220"/>
      <c r="AW748" s="220"/>
      <c r="AX748" s="220" t="s">
        <v>2377</v>
      </c>
      <c r="AY748" s="220"/>
      <c r="FR748" s="1"/>
      <c r="FS748" s="1"/>
      <c r="FT748" s="1"/>
      <c r="FU748" s="1"/>
      <c r="FV748" s="1"/>
      <c r="FW748" s="1"/>
      <c r="FX748" s="1"/>
      <c r="FY748" s="1"/>
      <c r="FZ748" s="1"/>
      <c r="GA748" s="1"/>
      <c r="GB748" s="1"/>
      <c r="GC748" s="1"/>
      <c r="GD748" s="1"/>
      <c r="GE748" s="1"/>
      <c r="GF748" s="1"/>
      <c r="GG748" s="1"/>
      <c r="GH748" s="1"/>
    </row>
    <row r="749" spans="1:190" ht="12.95" customHeight="1" x14ac:dyDescent="0.25">
      <c r="A749" s="206" t="s">
        <v>471</v>
      </c>
      <c r="B749" s="206"/>
      <c r="C749" s="206">
        <v>270002297</v>
      </c>
      <c r="D749" s="205">
        <v>21100726</v>
      </c>
      <c r="E749" s="113" t="s">
        <v>2506</v>
      </c>
      <c r="F749" s="74"/>
      <c r="G749" s="191" t="s">
        <v>2507</v>
      </c>
      <c r="H749" s="214" t="s">
        <v>2508</v>
      </c>
      <c r="I749" s="220" t="s">
        <v>2509</v>
      </c>
      <c r="J749" s="206" t="s">
        <v>405</v>
      </c>
      <c r="K749" s="220" t="s">
        <v>406</v>
      </c>
      <c r="L749" s="220"/>
      <c r="M749" s="220" t="s">
        <v>246</v>
      </c>
      <c r="N749" s="220" t="s">
        <v>117</v>
      </c>
      <c r="O749" s="206" t="s">
        <v>407</v>
      </c>
      <c r="P749" s="220" t="s">
        <v>128</v>
      </c>
      <c r="Q749" s="206" t="s">
        <v>120</v>
      </c>
      <c r="R749" s="206" t="s">
        <v>117</v>
      </c>
      <c r="S749" s="220" t="s">
        <v>408</v>
      </c>
      <c r="T749" s="206" t="s">
        <v>409</v>
      </c>
      <c r="U749" s="220">
        <v>60</v>
      </c>
      <c r="V749" s="206" t="s">
        <v>410</v>
      </c>
      <c r="W749" s="220"/>
      <c r="X749" s="220"/>
      <c r="Y749" s="206"/>
      <c r="Z749" s="170" t="s">
        <v>246</v>
      </c>
      <c r="AA749" s="206">
        <v>90</v>
      </c>
      <c r="AB749" s="170">
        <v>10</v>
      </c>
      <c r="AC749" s="206" t="s">
        <v>411</v>
      </c>
      <c r="AD749" s="224" t="s">
        <v>123</v>
      </c>
      <c r="AE749" s="210">
        <v>25</v>
      </c>
      <c r="AF749" s="210">
        <v>268.38</v>
      </c>
      <c r="AG749" s="184">
        <f t="shared" si="24"/>
        <v>6709.5</v>
      </c>
      <c r="AH749" s="192">
        <f t="shared" si="25"/>
        <v>7514.64</v>
      </c>
      <c r="AI749" s="219"/>
      <c r="AJ749" s="219"/>
      <c r="AK749" s="222"/>
      <c r="AL749" s="222" t="s">
        <v>124</v>
      </c>
      <c r="AM749" s="223"/>
      <c r="AN749" s="222"/>
      <c r="AO749" s="220" t="s">
        <v>2510</v>
      </c>
      <c r="AP749" s="206"/>
      <c r="AQ749" s="171"/>
      <c r="AR749" s="220"/>
      <c r="AS749" s="220"/>
      <c r="AT749" s="220"/>
      <c r="AU749" s="220"/>
      <c r="AV749" s="220"/>
      <c r="AW749" s="220"/>
      <c r="AX749" s="220" t="s">
        <v>2377</v>
      </c>
      <c r="AY749" s="220"/>
      <c r="FR749" s="1"/>
      <c r="FS749" s="1"/>
      <c r="FT749" s="1"/>
      <c r="FU749" s="1"/>
      <c r="FV749" s="1"/>
      <c r="FW749" s="1"/>
      <c r="FX749" s="1"/>
      <c r="FY749" s="1"/>
      <c r="FZ749" s="1"/>
      <c r="GA749" s="1"/>
      <c r="GB749" s="1"/>
      <c r="GC749" s="1"/>
      <c r="GD749" s="1"/>
      <c r="GE749" s="1"/>
      <c r="GF749" s="1"/>
      <c r="GG749" s="1"/>
      <c r="GH749" s="1"/>
    </row>
    <row r="750" spans="1:190" ht="12.95" customHeight="1" x14ac:dyDescent="0.25">
      <c r="A750" s="206" t="s">
        <v>471</v>
      </c>
      <c r="B750" s="206"/>
      <c r="C750" s="206">
        <v>210026695</v>
      </c>
      <c r="D750" s="205">
        <v>21100802</v>
      </c>
      <c r="E750" s="113" t="s">
        <v>2511</v>
      </c>
      <c r="F750" s="74"/>
      <c r="G750" s="191" t="s">
        <v>2512</v>
      </c>
      <c r="H750" s="214" t="s">
        <v>2513</v>
      </c>
      <c r="I750" s="220" t="s">
        <v>2514</v>
      </c>
      <c r="J750" s="206" t="s">
        <v>405</v>
      </c>
      <c r="K750" s="220" t="s">
        <v>406</v>
      </c>
      <c r="L750" s="220"/>
      <c r="M750" s="220" t="s">
        <v>246</v>
      </c>
      <c r="N750" s="220" t="s">
        <v>117</v>
      </c>
      <c r="O750" s="206" t="s">
        <v>407</v>
      </c>
      <c r="P750" s="220" t="s">
        <v>128</v>
      </c>
      <c r="Q750" s="206" t="s">
        <v>120</v>
      </c>
      <c r="R750" s="206" t="s">
        <v>117</v>
      </c>
      <c r="S750" s="220" t="s">
        <v>408</v>
      </c>
      <c r="T750" s="206" t="s">
        <v>409</v>
      </c>
      <c r="U750" s="220">
        <v>60</v>
      </c>
      <c r="V750" s="206" t="s">
        <v>410</v>
      </c>
      <c r="W750" s="220"/>
      <c r="X750" s="220"/>
      <c r="Y750" s="206"/>
      <c r="Z750" s="170" t="s">
        <v>246</v>
      </c>
      <c r="AA750" s="206">
        <v>90</v>
      </c>
      <c r="AB750" s="170">
        <v>10</v>
      </c>
      <c r="AC750" s="206" t="s">
        <v>457</v>
      </c>
      <c r="AD750" s="224" t="s">
        <v>123</v>
      </c>
      <c r="AE750" s="210">
        <v>494</v>
      </c>
      <c r="AF750" s="210">
        <v>1472.8</v>
      </c>
      <c r="AG750" s="184">
        <f t="shared" si="24"/>
        <v>727563.2</v>
      </c>
      <c r="AH750" s="192">
        <f t="shared" si="25"/>
        <v>814870.78399999999</v>
      </c>
      <c r="AI750" s="219"/>
      <c r="AJ750" s="219"/>
      <c r="AK750" s="222"/>
      <c r="AL750" s="222" t="s">
        <v>124</v>
      </c>
      <c r="AM750" s="223"/>
      <c r="AN750" s="222"/>
      <c r="AO750" s="220" t="s">
        <v>2515</v>
      </c>
      <c r="AP750" s="206"/>
      <c r="AQ750" s="171"/>
      <c r="AR750" s="220"/>
      <c r="AS750" s="220"/>
      <c r="AT750" s="220"/>
      <c r="AU750" s="220"/>
      <c r="AV750" s="220"/>
      <c r="AW750" s="220"/>
      <c r="AX750" s="220" t="s">
        <v>2364</v>
      </c>
      <c r="AY750" s="220"/>
      <c r="FR750" s="1"/>
      <c r="FS750" s="1"/>
      <c r="FT750" s="1"/>
      <c r="FU750" s="1"/>
      <c r="FV750" s="1"/>
      <c r="FW750" s="1"/>
      <c r="FX750" s="1"/>
      <c r="FY750" s="1"/>
      <c r="FZ750" s="1"/>
      <c r="GA750" s="1"/>
      <c r="GB750" s="1"/>
      <c r="GC750" s="1"/>
      <c r="GD750" s="1"/>
      <c r="GE750" s="1"/>
      <c r="GF750" s="1"/>
      <c r="GG750" s="1"/>
      <c r="GH750" s="1"/>
    </row>
    <row r="751" spans="1:190" ht="12.95" customHeight="1" x14ac:dyDescent="0.25">
      <c r="A751" s="206" t="s">
        <v>471</v>
      </c>
      <c r="B751" s="206"/>
      <c r="C751" s="206">
        <v>210010954</v>
      </c>
      <c r="D751" s="205">
        <v>21100116</v>
      </c>
      <c r="E751" s="113" t="s">
        <v>2516</v>
      </c>
      <c r="F751" s="74"/>
      <c r="G751" s="191" t="s">
        <v>2517</v>
      </c>
      <c r="H751" s="214" t="s">
        <v>2518</v>
      </c>
      <c r="I751" s="220" t="s">
        <v>2514</v>
      </c>
      <c r="J751" s="206" t="s">
        <v>405</v>
      </c>
      <c r="K751" s="220" t="s">
        <v>406</v>
      </c>
      <c r="L751" s="220" t="s">
        <v>454</v>
      </c>
      <c r="M751" s="220" t="s">
        <v>82</v>
      </c>
      <c r="N751" s="220" t="s">
        <v>117</v>
      </c>
      <c r="O751" s="206" t="s">
        <v>407</v>
      </c>
      <c r="P751" s="220" t="s">
        <v>128</v>
      </c>
      <c r="Q751" s="206" t="s">
        <v>120</v>
      </c>
      <c r="R751" s="206" t="s">
        <v>117</v>
      </c>
      <c r="S751" s="220" t="s">
        <v>1201</v>
      </c>
      <c r="T751" s="206" t="s">
        <v>409</v>
      </c>
      <c r="U751" s="220">
        <v>60</v>
      </c>
      <c r="V751" s="206" t="s">
        <v>410</v>
      </c>
      <c r="W751" s="220"/>
      <c r="X751" s="220"/>
      <c r="Y751" s="206"/>
      <c r="Z751" s="220">
        <v>30</v>
      </c>
      <c r="AA751" s="206">
        <v>60</v>
      </c>
      <c r="AB751" s="170">
        <v>10</v>
      </c>
      <c r="AC751" s="206" t="s">
        <v>448</v>
      </c>
      <c r="AD751" s="224" t="s">
        <v>123</v>
      </c>
      <c r="AE751" s="210">
        <v>1</v>
      </c>
      <c r="AF751" s="210">
        <v>2057.5500000000002</v>
      </c>
      <c r="AG751" s="184">
        <f t="shared" si="24"/>
        <v>2057.5500000000002</v>
      </c>
      <c r="AH751" s="192">
        <f t="shared" si="25"/>
        <v>2304.4560000000006</v>
      </c>
      <c r="AI751" s="219"/>
      <c r="AJ751" s="219"/>
      <c r="AK751" s="222"/>
      <c r="AL751" s="222" t="s">
        <v>124</v>
      </c>
      <c r="AM751" s="223"/>
      <c r="AN751" s="222"/>
      <c r="AO751" s="220" t="s">
        <v>2519</v>
      </c>
      <c r="AP751" s="206"/>
      <c r="AQ751" s="171"/>
      <c r="AR751" s="220"/>
      <c r="AS751" s="220"/>
      <c r="AT751" s="220"/>
      <c r="AU751" s="220"/>
      <c r="AV751" s="220"/>
      <c r="AW751" s="220"/>
      <c r="AX751" s="220" t="s">
        <v>2377</v>
      </c>
      <c r="AY751" s="220"/>
      <c r="FR751" s="1"/>
      <c r="FS751" s="1"/>
      <c r="FT751" s="1"/>
      <c r="FU751" s="1"/>
      <c r="FV751" s="1"/>
      <c r="FW751" s="1"/>
      <c r="FX751" s="1"/>
      <c r="FY751" s="1"/>
      <c r="FZ751" s="1"/>
      <c r="GA751" s="1"/>
      <c r="GB751" s="1"/>
      <c r="GC751" s="1"/>
      <c r="GD751" s="1"/>
      <c r="GE751" s="1"/>
      <c r="GF751" s="1"/>
      <c r="GG751" s="1"/>
      <c r="GH751" s="1"/>
    </row>
    <row r="752" spans="1:190" ht="12.95" customHeight="1" x14ac:dyDescent="0.25">
      <c r="A752" s="206" t="s">
        <v>471</v>
      </c>
      <c r="B752" s="206"/>
      <c r="C752" s="206">
        <v>210000411</v>
      </c>
      <c r="D752" s="205">
        <v>21101029</v>
      </c>
      <c r="E752" s="113" t="s">
        <v>2520</v>
      </c>
      <c r="F752" s="74"/>
      <c r="G752" s="191" t="s">
        <v>2040</v>
      </c>
      <c r="H752" s="214" t="s">
        <v>444</v>
      </c>
      <c r="I752" s="220" t="s">
        <v>2041</v>
      </c>
      <c r="J752" s="206" t="s">
        <v>116</v>
      </c>
      <c r="K752" s="220" t="s">
        <v>406</v>
      </c>
      <c r="L752" s="220" t="s">
        <v>454</v>
      </c>
      <c r="M752" s="220" t="s">
        <v>82</v>
      </c>
      <c r="N752" s="220" t="s">
        <v>117</v>
      </c>
      <c r="O752" s="206" t="s">
        <v>407</v>
      </c>
      <c r="P752" s="220" t="s">
        <v>128</v>
      </c>
      <c r="Q752" s="206" t="s">
        <v>120</v>
      </c>
      <c r="R752" s="206" t="s">
        <v>117</v>
      </c>
      <c r="S752" s="220" t="s">
        <v>408</v>
      </c>
      <c r="T752" s="206" t="s">
        <v>409</v>
      </c>
      <c r="U752" s="220">
        <v>90</v>
      </c>
      <c r="V752" s="206" t="s">
        <v>410</v>
      </c>
      <c r="W752" s="220"/>
      <c r="X752" s="220"/>
      <c r="Y752" s="206"/>
      <c r="Z752" s="220">
        <v>30</v>
      </c>
      <c r="AA752" s="206">
        <v>60</v>
      </c>
      <c r="AB752" s="170">
        <v>10</v>
      </c>
      <c r="AC752" s="206" t="s">
        <v>411</v>
      </c>
      <c r="AD752" s="224" t="s">
        <v>123</v>
      </c>
      <c r="AE752" s="210">
        <v>2</v>
      </c>
      <c r="AF752" s="210">
        <v>496800</v>
      </c>
      <c r="AG752" s="184">
        <f t="shared" si="24"/>
        <v>993600</v>
      </c>
      <c r="AH752" s="192">
        <f t="shared" si="25"/>
        <v>1112832</v>
      </c>
      <c r="AI752" s="219"/>
      <c r="AJ752" s="219"/>
      <c r="AK752" s="222"/>
      <c r="AL752" s="222" t="s">
        <v>124</v>
      </c>
      <c r="AM752" s="223"/>
      <c r="AN752" s="222"/>
      <c r="AO752" s="220" t="s">
        <v>2521</v>
      </c>
      <c r="AP752" s="206"/>
      <c r="AQ752" s="171"/>
      <c r="AR752" s="220"/>
      <c r="AS752" s="220"/>
      <c r="AT752" s="220"/>
      <c r="AU752" s="220"/>
      <c r="AV752" s="220"/>
      <c r="AW752" s="220"/>
      <c r="AX752" s="220" t="s">
        <v>2364</v>
      </c>
      <c r="AY752" s="220"/>
      <c r="FR752" s="1"/>
      <c r="FS752" s="1"/>
      <c r="FT752" s="1"/>
      <c r="FU752" s="1"/>
      <c r="FV752" s="1"/>
      <c r="FW752" s="1"/>
      <c r="FX752" s="1"/>
      <c r="FY752" s="1"/>
      <c r="FZ752" s="1"/>
      <c r="GA752" s="1"/>
      <c r="GB752" s="1"/>
      <c r="GC752" s="1"/>
      <c r="GD752" s="1"/>
      <c r="GE752" s="1"/>
      <c r="GF752" s="1"/>
      <c r="GG752" s="1"/>
      <c r="GH752" s="1"/>
    </row>
    <row r="753" spans="1:190" ht="12.95" customHeight="1" x14ac:dyDescent="0.25">
      <c r="A753" s="206" t="s">
        <v>471</v>
      </c>
      <c r="B753" s="206"/>
      <c r="C753" s="206">
        <v>210030148</v>
      </c>
      <c r="D753" s="205">
        <v>21100983</v>
      </c>
      <c r="E753" s="113" t="s">
        <v>2522</v>
      </c>
      <c r="F753" s="74"/>
      <c r="G753" s="191" t="s">
        <v>2042</v>
      </c>
      <c r="H753" s="214" t="s">
        <v>444</v>
      </c>
      <c r="I753" s="220" t="s">
        <v>2043</v>
      </c>
      <c r="J753" s="206" t="s">
        <v>116</v>
      </c>
      <c r="K753" s="220" t="s">
        <v>406</v>
      </c>
      <c r="L753" s="220"/>
      <c r="M753" s="220" t="s">
        <v>246</v>
      </c>
      <c r="N753" s="220" t="s">
        <v>117</v>
      </c>
      <c r="O753" s="206" t="s">
        <v>407</v>
      </c>
      <c r="P753" s="220" t="s">
        <v>128</v>
      </c>
      <c r="Q753" s="206" t="s">
        <v>120</v>
      </c>
      <c r="R753" s="206" t="s">
        <v>117</v>
      </c>
      <c r="S753" s="220" t="s">
        <v>408</v>
      </c>
      <c r="T753" s="206" t="s">
        <v>409</v>
      </c>
      <c r="U753" s="220">
        <v>90</v>
      </c>
      <c r="V753" s="206" t="s">
        <v>410</v>
      </c>
      <c r="W753" s="220"/>
      <c r="X753" s="220"/>
      <c r="Y753" s="206"/>
      <c r="Z753" s="170" t="s">
        <v>246</v>
      </c>
      <c r="AA753" s="206">
        <v>90</v>
      </c>
      <c r="AB753" s="206">
        <v>10</v>
      </c>
      <c r="AC753" s="206" t="s">
        <v>411</v>
      </c>
      <c r="AD753" s="221" t="s">
        <v>123</v>
      </c>
      <c r="AE753" s="210">
        <v>7</v>
      </c>
      <c r="AF753" s="210">
        <v>219000</v>
      </c>
      <c r="AG753" s="184">
        <f t="shared" si="24"/>
        <v>1533000</v>
      </c>
      <c r="AH753" s="192">
        <f t="shared" si="25"/>
        <v>1716960.0000000002</v>
      </c>
      <c r="AI753" s="219"/>
      <c r="AJ753" s="219"/>
      <c r="AK753" s="222"/>
      <c r="AL753" s="222" t="s">
        <v>124</v>
      </c>
      <c r="AM753" s="223"/>
      <c r="AN753" s="222"/>
      <c r="AO753" s="220" t="s">
        <v>2523</v>
      </c>
      <c r="AP753" s="206"/>
      <c r="AQ753" s="171"/>
      <c r="AR753" s="220"/>
      <c r="AS753" s="220"/>
      <c r="AT753" s="220"/>
      <c r="AU753" s="220"/>
      <c r="AV753" s="220"/>
      <c r="AW753" s="220"/>
      <c r="AX753" s="220" t="s">
        <v>2364</v>
      </c>
      <c r="AY753" s="220"/>
      <c r="FR753" s="1"/>
      <c r="FS753" s="1"/>
      <c r="FT753" s="1"/>
      <c r="FU753" s="1"/>
      <c r="FV753" s="1"/>
      <c r="FW753" s="1"/>
      <c r="FX753" s="1"/>
      <c r="FY753" s="1"/>
      <c r="FZ753" s="1"/>
      <c r="GA753" s="1"/>
      <c r="GB753" s="1"/>
      <c r="GC753" s="1"/>
      <c r="GD753" s="1"/>
      <c r="GE753" s="1"/>
      <c r="GF753" s="1"/>
      <c r="GG753" s="1"/>
      <c r="GH753" s="1"/>
    </row>
    <row r="754" spans="1:190" ht="12.95" customHeight="1" x14ac:dyDescent="0.25">
      <c r="A754" s="206" t="s">
        <v>471</v>
      </c>
      <c r="B754" s="206"/>
      <c r="C754" s="206">
        <v>210030149</v>
      </c>
      <c r="D754" s="205">
        <v>21100984</v>
      </c>
      <c r="E754" s="113" t="s">
        <v>2524</v>
      </c>
      <c r="F754" s="74"/>
      <c r="G754" s="191" t="s">
        <v>2042</v>
      </c>
      <c r="H754" s="214" t="s">
        <v>444</v>
      </c>
      <c r="I754" s="220" t="s">
        <v>2043</v>
      </c>
      <c r="J754" s="206" t="s">
        <v>116</v>
      </c>
      <c r="K754" s="220" t="s">
        <v>406</v>
      </c>
      <c r="L754" s="220"/>
      <c r="M754" s="220" t="s">
        <v>246</v>
      </c>
      <c r="N754" s="220" t="s">
        <v>117</v>
      </c>
      <c r="O754" s="206" t="s">
        <v>407</v>
      </c>
      <c r="P754" s="220" t="s">
        <v>128</v>
      </c>
      <c r="Q754" s="206" t="s">
        <v>120</v>
      </c>
      <c r="R754" s="206" t="s">
        <v>117</v>
      </c>
      <c r="S754" s="220" t="s">
        <v>408</v>
      </c>
      <c r="T754" s="206" t="s">
        <v>409</v>
      </c>
      <c r="U754" s="220">
        <v>90</v>
      </c>
      <c r="V754" s="206" t="s">
        <v>410</v>
      </c>
      <c r="W754" s="220"/>
      <c r="X754" s="220"/>
      <c r="Y754" s="206"/>
      <c r="Z754" s="170" t="s">
        <v>246</v>
      </c>
      <c r="AA754" s="206">
        <v>90</v>
      </c>
      <c r="AB754" s="170">
        <v>10</v>
      </c>
      <c r="AC754" s="206" t="s">
        <v>411</v>
      </c>
      <c r="AD754" s="224" t="s">
        <v>123</v>
      </c>
      <c r="AE754" s="210">
        <v>1</v>
      </c>
      <c r="AF754" s="210">
        <v>472500</v>
      </c>
      <c r="AG754" s="184">
        <f t="shared" si="24"/>
        <v>472500</v>
      </c>
      <c r="AH754" s="192">
        <f t="shared" si="25"/>
        <v>529200</v>
      </c>
      <c r="AI754" s="219"/>
      <c r="AJ754" s="219"/>
      <c r="AK754" s="222"/>
      <c r="AL754" s="222" t="s">
        <v>124</v>
      </c>
      <c r="AM754" s="223"/>
      <c r="AN754" s="222"/>
      <c r="AO754" s="220" t="s">
        <v>2525</v>
      </c>
      <c r="AP754" s="206"/>
      <c r="AQ754" s="171"/>
      <c r="AR754" s="220"/>
      <c r="AS754" s="220"/>
      <c r="AT754" s="220"/>
      <c r="AU754" s="220"/>
      <c r="AV754" s="220"/>
      <c r="AW754" s="220"/>
      <c r="AX754" s="220" t="s">
        <v>2377</v>
      </c>
      <c r="AY754" s="220"/>
      <c r="FR754" s="1"/>
      <c r="FS754" s="1"/>
      <c r="FT754" s="1"/>
      <c r="FU754" s="1"/>
      <c r="FV754" s="1"/>
      <c r="FW754" s="1"/>
      <c r="FX754" s="1"/>
      <c r="FY754" s="1"/>
      <c r="FZ754" s="1"/>
      <c r="GA754" s="1"/>
      <c r="GB754" s="1"/>
      <c r="GC754" s="1"/>
      <c r="GD754" s="1"/>
      <c r="GE754" s="1"/>
      <c r="GF754" s="1"/>
      <c r="GG754" s="1"/>
      <c r="GH754" s="1"/>
    </row>
    <row r="755" spans="1:190" ht="12.95" customHeight="1" x14ac:dyDescent="0.25">
      <c r="A755" s="206" t="s">
        <v>471</v>
      </c>
      <c r="B755" s="206"/>
      <c r="C755" s="206">
        <v>210030151</v>
      </c>
      <c r="D755" s="205">
        <v>21100985</v>
      </c>
      <c r="E755" s="113" t="s">
        <v>2526</v>
      </c>
      <c r="F755" s="74"/>
      <c r="G755" s="191" t="s">
        <v>2042</v>
      </c>
      <c r="H755" s="214" t="s">
        <v>444</v>
      </c>
      <c r="I755" s="220" t="s">
        <v>2043</v>
      </c>
      <c r="J755" s="206" t="s">
        <v>116</v>
      </c>
      <c r="K755" s="220" t="s">
        <v>406</v>
      </c>
      <c r="L755" s="220"/>
      <c r="M755" s="220" t="s">
        <v>246</v>
      </c>
      <c r="N755" s="220" t="s">
        <v>117</v>
      </c>
      <c r="O755" s="206" t="s">
        <v>407</v>
      </c>
      <c r="P755" s="220" t="s">
        <v>128</v>
      </c>
      <c r="Q755" s="206" t="s">
        <v>120</v>
      </c>
      <c r="R755" s="206" t="s">
        <v>117</v>
      </c>
      <c r="S755" s="220" t="s">
        <v>408</v>
      </c>
      <c r="T755" s="206" t="s">
        <v>409</v>
      </c>
      <c r="U755" s="220">
        <v>90</v>
      </c>
      <c r="V755" s="206" t="s">
        <v>410</v>
      </c>
      <c r="W755" s="220"/>
      <c r="X755" s="220"/>
      <c r="Y755" s="206"/>
      <c r="Z755" s="170" t="s">
        <v>246</v>
      </c>
      <c r="AA755" s="206">
        <v>90</v>
      </c>
      <c r="AB755" s="170">
        <v>10</v>
      </c>
      <c r="AC755" s="206" t="s">
        <v>411</v>
      </c>
      <c r="AD755" s="224" t="s">
        <v>123</v>
      </c>
      <c r="AE755" s="210">
        <v>3</v>
      </c>
      <c r="AF755" s="210">
        <v>666250</v>
      </c>
      <c r="AG755" s="184">
        <f t="shared" si="24"/>
        <v>1998750</v>
      </c>
      <c r="AH755" s="192">
        <f t="shared" si="25"/>
        <v>2238600</v>
      </c>
      <c r="AI755" s="219"/>
      <c r="AJ755" s="219"/>
      <c r="AK755" s="222"/>
      <c r="AL755" s="222" t="s">
        <v>124</v>
      </c>
      <c r="AM755" s="223"/>
      <c r="AN755" s="222"/>
      <c r="AO755" s="220" t="s">
        <v>2527</v>
      </c>
      <c r="AP755" s="206"/>
      <c r="AQ755" s="171"/>
      <c r="AR755" s="220"/>
      <c r="AS755" s="220"/>
      <c r="AT755" s="220"/>
      <c r="AU755" s="220"/>
      <c r="AV755" s="220"/>
      <c r="AW755" s="220"/>
      <c r="AX755" s="220" t="s">
        <v>2377</v>
      </c>
      <c r="AY755" s="220"/>
      <c r="FR755" s="1"/>
      <c r="FS755" s="1"/>
      <c r="FT755" s="1"/>
      <c r="FU755" s="1"/>
      <c r="FV755" s="1"/>
      <c r="FW755" s="1"/>
      <c r="FX755" s="1"/>
      <c r="FY755" s="1"/>
      <c r="FZ755" s="1"/>
      <c r="GA755" s="1"/>
      <c r="GB755" s="1"/>
      <c r="GC755" s="1"/>
      <c r="GD755" s="1"/>
      <c r="GE755" s="1"/>
      <c r="GF755" s="1"/>
      <c r="GG755" s="1"/>
      <c r="GH755" s="1"/>
    </row>
    <row r="756" spans="1:190" ht="12.95" customHeight="1" x14ac:dyDescent="0.25">
      <c r="A756" s="206" t="s">
        <v>471</v>
      </c>
      <c r="B756" s="206"/>
      <c r="C756" s="206">
        <v>210033781</v>
      </c>
      <c r="D756" s="205">
        <v>21100986</v>
      </c>
      <c r="E756" s="113" t="s">
        <v>2528</v>
      </c>
      <c r="F756" s="74"/>
      <c r="G756" s="191" t="s">
        <v>2042</v>
      </c>
      <c r="H756" s="214" t="s">
        <v>444</v>
      </c>
      <c r="I756" s="220" t="s">
        <v>2043</v>
      </c>
      <c r="J756" s="206" t="s">
        <v>116</v>
      </c>
      <c r="K756" s="220" t="s">
        <v>406</v>
      </c>
      <c r="L756" s="220"/>
      <c r="M756" s="220" t="s">
        <v>246</v>
      </c>
      <c r="N756" s="220" t="s">
        <v>117</v>
      </c>
      <c r="O756" s="206" t="s">
        <v>407</v>
      </c>
      <c r="P756" s="220" t="s">
        <v>128</v>
      </c>
      <c r="Q756" s="206" t="s">
        <v>120</v>
      </c>
      <c r="R756" s="206" t="s">
        <v>117</v>
      </c>
      <c r="S756" s="220" t="s">
        <v>408</v>
      </c>
      <c r="T756" s="206" t="s">
        <v>409</v>
      </c>
      <c r="U756" s="220">
        <v>90</v>
      </c>
      <c r="V756" s="206" t="s">
        <v>410</v>
      </c>
      <c r="W756" s="220"/>
      <c r="X756" s="220"/>
      <c r="Y756" s="206"/>
      <c r="Z756" s="170" t="s">
        <v>246</v>
      </c>
      <c r="AA756" s="206">
        <v>90</v>
      </c>
      <c r="AB756" s="170">
        <v>10</v>
      </c>
      <c r="AC756" s="206" t="s">
        <v>411</v>
      </c>
      <c r="AD756" s="224" t="s">
        <v>123</v>
      </c>
      <c r="AE756" s="210">
        <v>2</v>
      </c>
      <c r="AF756" s="210">
        <v>236897.4</v>
      </c>
      <c r="AG756" s="184">
        <f t="shared" si="24"/>
        <v>473794.8</v>
      </c>
      <c r="AH756" s="192">
        <f t="shared" si="25"/>
        <v>530650.17600000009</v>
      </c>
      <c r="AI756" s="219"/>
      <c r="AJ756" s="219"/>
      <c r="AK756" s="222"/>
      <c r="AL756" s="222" t="s">
        <v>124</v>
      </c>
      <c r="AM756" s="223"/>
      <c r="AN756" s="222"/>
      <c r="AO756" s="220" t="s">
        <v>2529</v>
      </c>
      <c r="AP756" s="206"/>
      <c r="AQ756" s="171"/>
      <c r="AR756" s="220"/>
      <c r="AS756" s="220"/>
      <c r="AT756" s="220"/>
      <c r="AU756" s="220"/>
      <c r="AV756" s="220"/>
      <c r="AW756" s="220"/>
      <c r="AX756" s="220" t="s">
        <v>2377</v>
      </c>
      <c r="AY756" s="220"/>
      <c r="FR756" s="1"/>
      <c r="FS756" s="1"/>
      <c r="FT756" s="1"/>
      <c r="FU756" s="1"/>
      <c r="FV756" s="1"/>
      <c r="FW756" s="1"/>
      <c r="FX756" s="1"/>
      <c r="FY756" s="1"/>
      <c r="FZ756" s="1"/>
      <c r="GA756" s="1"/>
      <c r="GB756" s="1"/>
      <c r="GC756" s="1"/>
      <c r="GD756" s="1"/>
      <c r="GE756" s="1"/>
      <c r="GF756" s="1"/>
      <c r="GG756" s="1"/>
      <c r="GH756" s="1"/>
    </row>
    <row r="757" spans="1:190" ht="12.95" customHeight="1" x14ac:dyDescent="0.25">
      <c r="A757" s="206" t="s">
        <v>471</v>
      </c>
      <c r="B757" s="206"/>
      <c r="C757" s="206">
        <v>120011211</v>
      </c>
      <c r="D757" s="205">
        <v>21100996</v>
      </c>
      <c r="E757" s="113" t="s">
        <v>2530</v>
      </c>
      <c r="F757" s="74"/>
      <c r="G757" s="191" t="s">
        <v>2531</v>
      </c>
      <c r="H757" s="214" t="s">
        <v>477</v>
      </c>
      <c r="I757" s="220" t="s">
        <v>2532</v>
      </c>
      <c r="J757" s="206" t="s">
        <v>116</v>
      </c>
      <c r="K757" s="220" t="s">
        <v>406</v>
      </c>
      <c r="L757" s="220" t="s">
        <v>454</v>
      </c>
      <c r="M757" s="220" t="s">
        <v>82</v>
      </c>
      <c r="N757" s="220" t="s">
        <v>117</v>
      </c>
      <c r="O757" s="206" t="s">
        <v>407</v>
      </c>
      <c r="P757" s="220" t="s">
        <v>128</v>
      </c>
      <c r="Q757" s="206" t="s">
        <v>120</v>
      </c>
      <c r="R757" s="206" t="s">
        <v>117</v>
      </c>
      <c r="S757" s="220" t="s">
        <v>408</v>
      </c>
      <c r="T757" s="206" t="s">
        <v>409</v>
      </c>
      <c r="U757" s="220">
        <v>60</v>
      </c>
      <c r="V757" s="206" t="s">
        <v>410</v>
      </c>
      <c r="W757" s="220"/>
      <c r="X757" s="220"/>
      <c r="Y757" s="206"/>
      <c r="Z757" s="220">
        <v>30</v>
      </c>
      <c r="AA757" s="206">
        <v>60</v>
      </c>
      <c r="AB757" s="206">
        <v>10</v>
      </c>
      <c r="AC757" s="206" t="s">
        <v>428</v>
      </c>
      <c r="AD757" s="221" t="s">
        <v>123</v>
      </c>
      <c r="AE757" s="210">
        <v>15</v>
      </c>
      <c r="AF757" s="210">
        <v>5160000</v>
      </c>
      <c r="AG757" s="184">
        <f t="shared" si="24"/>
        <v>77400000</v>
      </c>
      <c r="AH757" s="192">
        <f t="shared" si="25"/>
        <v>86688000.000000015</v>
      </c>
      <c r="AI757" s="219"/>
      <c r="AJ757" s="219"/>
      <c r="AK757" s="222"/>
      <c r="AL757" s="222" t="s">
        <v>124</v>
      </c>
      <c r="AM757" s="223"/>
      <c r="AN757" s="222"/>
      <c r="AO757" s="220" t="s">
        <v>2533</v>
      </c>
      <c r="AP757" s="206"/>
      <c r="AQ757" s="171"/>
      <c r="AR757" s="220"/>
      <c r="AS757" s="220"/>
      <c r="AT757" s="220"/>
      <c r="AU757" s="220"/>
      <c r="AV757" s="220"/>
      <c r="AW757" s="220"/>
      <c r="AX757" s="220" t="s">
        <v>2534</v>
      </c>
      <c r="AY757" s="220"/>
      <c r="FR757" s="1"/>
      <c r="FS757" s="1"/>
      <c r="FT757" s="1"/>
      <c r="FU757" s="1"/>
      <c r="FV757" s="1"/>
      <c r="FW757" s="1"/>
      <c r="FX757" s="1"/>
      <c r="FY757" s="1"/>
      <c r="FZ757" s="1"/>
      <c r="GA757" s="1"/>
      <c r="GB757" s="1"/>
      <c r="GC757" s="1"/>
      <c r="GD757" s="1"/>
      <c r="GE757" s="1"/>
      <c r="GF757" s="1"/>
      <c r="GG757" s="1"/>
      <c r="GH757" s="1"/>
    </row>
    <row r="758" spans="1:190" ht="12.95" customHeight="1" x14ac:dyDescent="0.25">
      <c r="A758" s="206" t="s">
        <v>471</v>
      </c>
      <c r="B758" s="206"/>
      <c r="C758" s="206">
        <v>210001509</v>
      </c>
      <c r="D758" s="205">
        <v>21101026</v>
      </c>
      <c r="E758" s="113" t="s">
        <v>2535</v>
      </c>
      <c r="F758" s="74"/>
      <c r="G758" s="191" t="s">
        <v>2536</v>
      </c>
      <c r="H758" s="214" t="s">
        <v>477</v>
      </c>
      <c r="I758" s="220" t="s">
        <v>2537</v>
      </c>
      <c r="J758" s="206" t="s">
        <v>116</v>
      </c>
      <c r="K758" s="220" t="s">
        <v>406</v>
      </c>
      <c r="L758" s="220" t="s">
        <v>454</v>
      </c>
      <c r="M758" s="220" t="s">
        <v>82</v>
      </c>
      <c r="N758" s="220" t="s">
        <v>117</v>
      </c>
      <c r="O758" s="206" t="s">
        <v>407</v>
      </c>
      <c r="P758" s="220" t="s">
        <v>128</v>
      </c>
      <c r="Q758" s="206" t="s">
        <v>120</v>
      </c>
      <c r="R758" s="206" t="s">
        <v>117</v>
      </c>
      <c r="S758" s="220" t="s">
        <v>408</v>
      </c>
      <c r="T758" s="206" t="s">
        <v>409</v>
      </c>
      <c r="U758" s="220">
        <v>60</v>
      </c>
      <c r="V758" s="206" t="s">
        <v>410</v>
      </c>
      <c r="W758" s="220"/>
      <c r="X758" s="220"/>
      <c r="Y758" s="206"/>
      <c r="Z758" s="220">
        <v>30</v>
      </c>
      <c r="AA758" s="206">
        <v>60</v>
      </c>
      <c r="AB758" s="206">
        <v>10</v>
      </c>
      <c r="AC758" s="206" t="s">
        <v>411</v>
      </c>
      <c r="AD758" s="221" t="s">
        <v>123</v>
      </c>
      <c r="AE758" s="210">
        <v>104</v>
      </c>
      <c r="AF758" s="210">
        <v>29401.67</v>
      </c>
      <c r="AG758" s="184">
        <f t="shared" si="24"/>
        <v>3057773.6799999997</v>
      </c>
      <c r="AH758" s="192">
        <f t="shared" si="25"/>
        <v>3424706.5216000001</v>
      </c>
      <c r="AI758" s="219"/>
      <c r="AJ758" s="219"/>
      <c r="AK758" s="222"/>
      <c r="AL758" s="222" t="s">
        <v>124</v>
      </c>
      <c r="AM758" s="223"/>
      <c r="AN758" s="222"/>
      <c r="AO758" s="220" t="s">
        <v>2538</v>
      </c>
      <c r="AP758" s="206"/>
      <c r="AQ758" s="171"/>
      <c r="AR758" s="220"/>
      <c r="AS758" s="220"/>
      <c r="AT758" s="220"/>
      <c r="AU758" s="220"/>
      <c r="AV758" s="220"/>
      <c r="AW758" s="220"/>
      <c r="AX758" s="220" t="s">
        <v>2364</v>
      </c>
      <c r="AY758" s="220"/>
      <c r="FR758" s="1"/>
      <c r="FS758" s="1"/>
      <c r="FT758" s="1"/>
      <c r="FU758" s="1"/>
      <c r="FV758" s="1"/>
      <c r="FW758" s="1"/>
      <c r="FX758" s="1"/>
      <c r="FY758" s="1"/>
      <c r="FZ758" s="1"/>
      <c r="GA758" s="1"/>
      <c r="GB758" s="1"/>
      <c r="GC758" s="1"/>
      <c r="GD758" s="1"/>
      <c r="GE758" s="1"/>
      <c r="GF758" s="1"/>
      <c r="GG758" s="1"/>
      <c r="GH758" s="1"/>
    </row>
    <row r="759" spans="1:190" ht="12.95" customHeight="1" x14ac:dyDescent="0.25">
      <c r="A759" s="206" t="s">
        <v>471</v>
      </c>
      <c r="B759" s="206"/>
      <c r="C759" s="206">
        <v>210009309</v>
      </c>
      <c r="D759" s="205">
        <v>21100991</v>
      </c>
      <c r="E759" s="113" t="s">
        <v>2539</v>
      </c>
      <c r="F759" s="74"/>
      <c r="G759" s="191" t="s">
        <v>2540</v>
      </c>
      <c r="H759" s="214" t="s">
        <v>477</v>
      </c>
      <c r="I759" s="220" t="s">
        <v>2541</v>
      </c>
      <c r="J759" s="206" t="s">
        <v>116</v>
      </c>
      <c r="K759" s="220" t="s">
        <v>406</v>
      </c>
      <c r="L759" s="220" t="s">
        <v>454</v>
      </c>
      <c r="M759" s="220" t="s">
        <v>82</v>
      </c>
      <c r="N759" s="220" t="s">
        <v>117</v>
      </c>
      <c r="O759" s="206" t="s">
        <v>407</v>
      </c>
      <c r="P759" s="220" t="s">
        <v>128</v>
      </c>
      <c r="Q759" s="206" t="s">
        <v>120</v>
      </c>
      <c r="R759" s="206" t="s">
        <v>117</v>
      </c>
      <c r="S759" s="220" t="s">
        <v>408</v>
      </c>
      <c r="T759" s="206" t="s">
        <v>409</v>
      </c>
      <c r="U759" s="220">
        <v>60</v>
      </c>
      <c r="V759" s="206" t="s">
        <v>410</v>
      </c>
      <c r="W759" s="220"/>
      <c r="X759" s="220"/>
      <c r="Y759" s="206"/>
      <c r="Z759" s="220">
        <v>30</v>
      </c>
      <c r="AA759" s="206">
        <v>60</v>
      </c>
      <c r="AB759" s="206">
        <v>10</v>
      </c>
      <c r="AC759" s="206" t="s">
        <v>411</v>
      </c>
      <c r="AD759" s="221" t="s">
        <v>123</v>
      </c>
      <c r="AE759" s="210">
        <v>10</v>
      </c>
      <c r="AF759" s="210">
        <v>93555</v>
      </c>
      <c r="AG759" s="184">
        <f t="shared" si="24"/>
        <v>935550</v>
      </c>
      <c r="AH759" s="192">
        <f t="shared" si="25"/>
        <v>1047816.0000000001</v>
      </c>
      <c r="AI759" s="219"/>
      <c r="AJ759" s="219"/>
      <c r="AK759" s="222"/>
      <c r="AL759" s="222" t="s">
        <v>124</v>
      </c>
      <c r="AM759" s="223"/>
      <c r="AN759" s="222"/>
      <c r="AO759" s="220" t="s">
        <v>2542</v>
      </c>
      <c r="AP759" s="206"/>
      <c r="AQ759" s="171"/>
      <c r="AR759" s="220"/>
      <c r="AS759" s="220"/>
      <c r="AT759" s="220"/>
      <c r="AU759" s="220"/>
      <c r="AV759" s="220"/>
      <c r="AW759" s="220"/>
      <c r="AX759" s="220" t="s">
        <v>2377</v>
      </c>
      <c r="AY759" s="220"/>
      <c r="FR759" s="1"/>
      <c r="FS759" s="1"/>
      <c r="FT759" s="1"/>
      <c r="FU759" s="1"/>
      <c r="FV759" s="1"/>
      <c r="FW759" s="1"/>
      <c r="FX759" s="1"/>
      <c r="FY759" s="1"/>
      <c r="FZ759" s="1"/>
      <c r="GA759" s="1"/>
      <c r="GB759" s="1"/>
      <c r="GC759" s="1"/>
      <c r="GD759" s="1"/>
      <c r="GE759" s="1"/>
      <c r="GF759" s="1"/>
      <c r="GG759" s="1"/>
      <c r="GH759" s="1"/>
    </row>
    <row r="760" spans="1:190" ht="12.95" customHeight="1" x14ac:dyDescent="0.25">
      <c r="A760" s="206" t="s">
        <v>471</v>
      </c>
      <c r="B760" s="206"/>
      <c r="C760" s="206">
        <v>210009310</v>
      </c>
      <c r="D760" s="205">
        <v>21100992</v>
      </c>
      <c r="E760" s="113" t="s">
        <v>2543</v>
      </c>
      <c r="F760" s="74"/>
      <c r="G760" s="191" t="s">
        <v>2540</v>
      </c>
      <c r="H760" s="214" t="s">
        <v>477</v>
      </c>
      <c r="I760" s="220" t="s">
        <v>2541</v>
      </c>
      <c r="J760" s="206" t="s">
        <v>116</v>
      </c>
      <c r="K760" s="220" t="s">
        <v>406</v>
      </c>
      <c r="L760" s="220" t="s">
        <v>454</v>
      </c>
      <c r="M760" s="220" t="s">
        <v>82</v>
      </c>
      <c r="N760" s="220" t="s">
        <v>117</v>
      </c>
      <c r="O760" s="206" t="s">
        <v>407</v>
      </c>
      <c r="P760" s="220" t="s">
        <v>128</v>
      </c>
      <c r="Q760" s="206" t="s">
        <v>120</v>
      </c>
      <c r="R760" s="206" t="s">
        <v>117</v>
      </c>
      <c r="S760" s="220" t="s">
        <v>408</v>
      </c>
      <c r="T760" s="206" t="s">
        <v>409</v>
      </c>
      <c r="U760" s="220">
        <v>60</v>
      </c>
      <c r="V760" s="206" t="s">
        <v>410</v>
      </c>
      <c r="W760" s="220"/>
      <c r="X760" s="220"/>
      <c r="Y760" s="206"/>
      <c r="Z760" s="220">
        <v>30</v>
      </c>
      <c r="AA760" s="206">
        <v>60</v>
      </c>
      <c r="AB760" s="206">
        <v>10</v>
      </c>
      <c r="AC760" s="206" t="s">
        <v>411</v>
      </c>
      <c r="AD760" s="221" t="s">
        <v>123</v>
      </c>
      <c r="AE760" s="210">
        <v>48</v>
      </c>
      <c r="AF760" s="210">
        <v>37510</v>
      </c>
      <c r="AG760" s="184">
        <f t="shared" si="24"/>
        <v>1800480</v>
      </c>
      <c r="AH760" s="192">
        <f t="shared" si="25"/>
        <v>2016537.6000000001</v>
      </c>
      <c r="AI760" s="219"/>
      <c r="AJ760" s="219"/>
      <c r="AK760" s="222"/>
      <c r="AL760" s="222" t="s">
        <v>124</v>
      </c>
      <c r="AM760" s="223"/>
      <c r="AN760" s="222"/>
      <c r="AO760" s="220" t="s">
        <v>2544</v>
      </c>
      <c r="AP760" s="206"/>
      <c r="AQ760" s="171"/>
      <c r="AR760" s="220"/>
      <c r="AS760" s="220"/>
      <c r="AT760" s="220"/>
      <c r="AU760" s="220"/>
      <c r="AV760" s="220"/>
      <c r="AW760" s="220"/>
      <c r="AX760" s="220" t="s">
        <v>2377</v>
      </c>
      <c r="AY760" s="220"/>
      <c r="FR760" s="1"/>
      <c r="FS760" s="1"/>
      <c r="FT760" s="1"/>
      <c r="FU760" s="1"/>
      <c r="FV760" s="1"/>
      <c r="FW760" s="1"/>
      <c r="FX760" s="1"/>
      <c r="FY760" s="1"/>
      <c r="FZ760" s="1"/>
      <c r="GA760" s="1"/>
      <c r="GB760" s="1"/>
      <c r="GC760" s="1"/>
      <c r="GD760" s="1"/>
      <c r="GE760" s="1"/>
      <c r="GF760" s="1"/>
      <c r="GG760" s="1"/>
      <c r="GH760" s="1"/>
    </row>
    <row r="761" spans="1:190" ht="12.95" customHeight="1" x14ac:dyDescent="0.25">
      <c r="A761" s="206" t="s">
        <v>471</v>
      </c>
      <c r="B761" s="206"/>
      <c r="C761" s="206">
        <v>210009311</v>
      </c>
      <c r="D761" s="205">
        <v>21100993</v>
      </c>
      <c r="E761" s="113" t="s">
        <v>2545</v>
      </c>
      <c r="F761" s="74"/>
      <c r="G761" s="191" t="s">
        <v>2540</v>
      </c>
      <c r="H761" s="214" t="s">
        <v>477</v>
      </c>
      <c r="I761" s="220" t="s">
        <v>2541</v>
      </c>
      <c r="J761" s="206" t="s">
        <v>116</v>
      </c>
      <c r="K761" s="220" t="s">
        <v>406</v>
      </c>
      <c r="L761" s="220" t="s">
        <v>454</v>
      </c>
      <c r="M761" s="220" t="s">
        <v>82</v>
      </c>
      <c r="N761" s="220" t="s">
        <v>117</v>
      </c>
      <c r="O761" s="206" t="s">
        <v>407</v>
      </c>
      <c r="P761" s="220" t="s">
        <v>128</v>
      </c>
      <c r="Q761" s="206" t="s">
        <v>120</v>
      </c>
      <c r="R761" s="206" t="s">
        <v>117</v>
      </c>
      <c r="S761" s="220" t="s">
        <v>408</v>
      </c>
      <c r="T761" s="206" t="s">
        <v>409</v>
      </c>
      <c r="U761" s="220">
        <v>60</v>
      </c>
      <c r="V761" s="206" t="s">
        <v>410</v>
      </c>
      <c r="W761" s="220"/>
      <c r="X761" s="220"/>
      <c r="Y761" s="206"/>
      <c r="Z761" s="220">
        <v>30</v>
      </c>
      <c r="AA761" s="206">
        <v>60</v>
      </c>
      <c r="AB761" s="206">
        <v>10</v>
      </c>
      <c r="AC761" s="206" t="s">
        <v>411</v>
      </c>
      <c r="AD761" s="221" t="s">
        <v>123</v>
      </c>
      <c r="AE761" s="210">
        <v>4</v>
      </c>
      <c r="AF761" s="210">
        <v>87202.5</v>
      </c>
      <c r="AG761" s="184">
        <f t="shared" si="24"/>
        <v>348810</v>
      </c>
      <c r="AH761" s="192">
        <f t="shared" si="25"/>
        <v>390667.2</v>
      </c>
      <c r="AI761" s="219"/>
      <c r="AJ761" s="219"/>
      <c r="AK761" s="222"/>
      <c r="AL761" s="222" t="s">
        <v>124</v>
      </c>
      <c r="AM761" s="223"/>
      <c r="AN761" s="222"/>
      <c r="AO761" s="220" t="s">
        <v>2546</v>
      </c>
      <c r="AP761" s="206"/>
      <c r="AQ761" s="171"/>
      <c r="AR761" s="220"/>
      <c r="AS761" s="220"/>
      <c r="AT761" s="220"/>
      <c r="AU761" s="220"/>
      <c r="AV761" s="220"/>
      <c r="AW761" s="220"/>
      <c r="AX761" s="220" t="s">
        <v>2377</v>
      </c>
      <c r="AY761" s="220"/>
      <c r="FR761" s="1"/>
      <c r="FS761" s="1"/>
      <c r="FT761" s="1"/>
      <c r="FU761" s="1"/>
      <c r="FV761" s="1"/>
      <c r="FW761" s="1"/>
      <c r="FX761" s="1"/>
      <c r="FY761" s="1"/>
      <c r="FZ761" s="1"/>
      <c r="GA761" s="1"/>
      <c r="GB761" s="1"/>
      <c r="GC761" s="1"/>
      <c r="GD761" s="1"/>
      <c r="GE761" s="1"/>
      <c r="GF761" s="1"/>
      <c r="GG761" s="1"/>
      <c r="GH761" s="1"/>
    </row>
    <row r="762" spans="1:190" ht="12.95" customHeight="1" x14ac:dyDescent="0.25">
      <c r="A762" s="206" t="s">
        <v>471</v>
      </c>
      <c r="B762" s="206"/>
      <c r="C762" s="206">
        <v>210012655</v>
      </c>
      <c r="D762" s="205">
        <v>21101024</v>
      </c>
      <c r="E762" s="113" t="s">
        <v>2547</v>
      </c>
      <c r="F762" s="74"/>
      <c r="G762" s="191" t="s">
        <v>2548</v>
      </c>
      <c r="H762" s="214" t="s">
        <v>477</v>
      </c>
      <c r="I762" s="220" t="s">
        <v>2549</v>
      </c>
      <c r="J762" s="206" t="s">
        <v>116</v>
      </c>
      <c r="K762" s="220" t="s">
        <v>406</v>
      </c>
      <c r="L762" s="220" t="s">
        <v>454</v>
      </c>
      <c r="M762" s="220" t="s">
        <v>82</v>
      </c>
      <c r="N762" s="220" t="s">
        <v>117</v>
      </c>
      <c r="O762" s="206" t="s">
        <v>407</v>
      </c>
      <c r="P762" s="220" t="s">
        <v>128</v>
      </c>
      <c r="Q762" s="206" t="s">
        <v>120</v>
      </c>
      <c r="R762" s="206" t="s">
        <v>117</v>
      </c>
      <c r="S762" s="220" t="s">
        <v>408</v>
      </c>
      <c r="T762" s="206" t="s">
        <v>409</v>
      </c>
      <c r="U762" s="220">
        <v>60</v>
      </c>
      <c r="V762" s="206" t="s">
        <v>410</v>
      </c>
      <c r="W762" s="220"/>
      <c r="X762" s="220"/>
      <c r="Y762" s="206"/>
      <c r="Z762" s="220">
        <v>30</v>
      </c>
      <c r="AA762" s="206">
        <v>60</v>
      </c>
      <c r="AB762" s="206">
        <v>10</v>
      </c>
      <c r="AC762" s="206" t="s">
        <v>411</v>
      </c>
      <c r="AD762" s="221" t="s">
        <v>123</v>
      </c>
      <c r="AE762" s="210">
        <v>106</v>
      </c>
      <c r="AF762" s="210">
        <v>69957.240000000005</v>
      </c>
      <c r="AG762" s="184">
        <f t="shared" si="24"/>
        <v>7415467.4400000004</v>
      </c>
      <c r="AH762" s="192">
        <f t="shared" si="25"/>
        <v>8305323.5328000011</v>
      </c>
      <c r="AI762" s="219"/>
      <c r="AJ762" s="219"/>
      <c r="AK762" s="222"/>
      <c r="AL762" s="222" t="s">
        <v>124</v>
      </c>
      <c r="AM762" s="223"/>
      <c r="AN762" s="222"/>
      <c r="AO762" s="220" t="s">
        <v>2550</v>
      </c>
      <c r="AP762" s="206"/>
      <c r="AQ762" s="171"/>
      <c r="AR762" s="220"/>
      <c r="AS762" s="220"/>
      <c r="AT762" s="220"/>
      <c r="AU762" s="220"/>
      <c r="AV762" s="220"/>
      <c r="AW762" s="220"/>
      <c r="AX762" s="220" t="s">
        <v>2364</v>
      </c>
      <c r="AY762" s="220"/>
      <c r="FR762" s="1"/>
      <c r="FS762" s="1"/>
      <c r="FT762" s="1"/>
      <c r="FU762" s="1"/>
      <c r="FV762" s="1"/>
      <c r="FW762" s="1"/>
      <c r="FX762" s="1"/>
      <c r="FY762" s="1"/>
      <c r="FZ762" s="1"/>
      <c r="GA762" s="1"/>
      <c r="GB762" s="1"/>
      <c r="GC762" s="1"/>
      <c r="GD762" s="1"/>
      <c r="GE762" s="1"/>
      <c r="GF762" s="1"/>
      <c r="GG762" s="1"/>
      <c r="GH762" s="1"/>
    </row>
    <row r="763" spans="1:190" ht="12.95" customHeight="1" x14ac:dyDescent="0.25">
      <c r="A763" s="206" t="s">
        <v>471</v>
      </c>
      <c r="B763" s="206"/>
      <c r="C763" s="206">
        <v>210012656</v>
      </c>
      <c r="D763" s="205">
        <v>21101025</v>
      </c>
      <c r="E763" s="113" t="s">
        <v>2551</v>
      </c>
      <c r="F763" s="74"/>
      <c r="G763" s="191" t="s">
        <v>2548</v>
      </c>
      <c r="H763" s="214" t="s">
        <v>477</v>
      </c>
      <c r="I763" s="220" t="s">
        <v>2549</v>
      </c>
      <c r="J763" s="206" t="s">
        <v>116</v>
      </c>
      <c r="K763" s="220" t="s">
        <v>406</v>
      </c>
      <c r="L763" s="220" t="s">
        <v>454</v>
      </c>
      <c r="M763" s="220" t="s">
        <v>82</v>
      </c>
      <c r="N763" s="220" t="s">
        <v>117</v>
      </c>
      <c r="O763" s="206" t="s">
        <v>407</v>
      </c>
      <c r="P763" s="220" t="s">
        <v>128</v>
      </c>
      <c r="Q763" s="206" t="s">
        <v>120</v>
      </c>
      <c r="R763" s="206" t="s">
        <v>117</v>
      </c>
      <c r="S763" s="220" t="s">
        <v>408</v>
      </c>
      <c r="T763" s="206" t="s">
        <v>409</v>
      </c>
      <c r="U763" s="220">
        <v>60</v>
      </c>
      <c r="V763" s="206" t="s">
        <v>410</v>
      </c>
      <c r="W763" s="220"/>
      <c r="X763" s="220"/>
      <c r="Y763" s="206"/>
      <c r="Z763" s="220">
        <v>30</v>
      </c>
      <c r="AA763" s="206">
        <v>60</v>
      </c>
      <c r="AB763" s="206">
        <v>10</v>
      </c>
      <c r="AC763" s="206" t="s">
        <v>411</v>
      </c>
      <c r="AD763" s="221" t="s">
        <v>123</v>
      </c>
      <c r="AE763" s="210">
        <v>66</v>
      </c>
      <c r="AF763" s="210">
        <v>78200.179999999993</v>
      </c>
      <c r="AG763" s="184">
        <f t="shared" si="24"/>
        <v>5161211.88</v>
      </c>
      <c r="AH763" s="192">
        <f t="shared" si="25"/>
        <v>5780557.3056000005</v>
      </c>
      <c r="AI763" s="219"/>
      <c r="AJ763" s="219"/>
      <c r="AK763" s="222"/>
      <c r="AL763" s="222" t="s">
        <v>124</v>
      </c>
      <c r="AM763" s="223"/>
      <c r="AN763" s="222"/>
      <c r="AO763" s="220" t="s">
        <v>2552</v>
      </c>
      <c r="AP763" s="206"/>
      <c r="AQ763" s="171"/>
      <c r="AR763" s="220"/>
      <c r="AS763" s="220"/>
      <c r="AT763" s="220"/>
      <c r="AU763" s="220"/>
      <c r="AV763" s="220"/>
      <c r="AW763" s="220"/>
      <c r="AX763" s="220" t="s">
        <v>2364</v>
      </c>
      <c r="AY763" s="220"/>
      <c r="FR763" s="1"/>
      <c r="FS763" s="1"/>
      <c r="FT763" s="1"/>
      <c r="FU763" s="1"/>
      <c r="FV763" s="1"/>
      <c r="FW763" s="1"/>
      <c r="FX763" s="1"/>
      <c r="FY763" s="1"/>
      <c r="FZ763" s="1"/>
      <c r="GA763" s="1"/>
      <c r="GB763" s="1"/>
      <c r="GC763" s="1"/>
      <c r="GD763" s="1"/>
      <c r="GE763" s="1"/>
      <c r="GF763" s="1"/>
      <c r="GG763" s="1"/>
      <c r="GH763" s="1"/>
    </row>
    <row r="764" spans="1:190" ht="12.95" customHeight="1" x14ac:dyDescent="0.25">
      <c r="A764" s="206" t="s">
        <v>471</v>
      </c>
      <c r="B764" s="206"/>
      <c r="C764" s="206">
        <v>210012659</v>
      </c>
      <c r="D764" s="205">
        <v>21101027</v>
      </c>
      <c r="E764" s="113" t="s">
        <v>2553</v>
      </c>
      <c r="F764" s="74"/>
      <c r="G764" s="191" t="s">
        <v>2536</v>
      </c>
      <c r="H764" s="214" t="s">
        <v>477</v>
      </c>
      <c r="I764" s="220" t="s">
        <v>2537</v>
      </c>
      <c r="J764" s="206" t="s">
        <v>116</v>
      </c>
      <c r="K764" s="220" t="s">
        <v>406</v>
      </c>
      <c r="L764" s="220" t="s">
        <v>454</v>
      </c>
      <c r="M764" s="220" t="s">
        <v>82</v>
      </c>
      <c r="N764" s="220" t="s">
        <v>117</v>
      </c>
      <c r="O764" s="206" t="s">
        <v>407</v>
      </c>
      <c r="P764" s="220" t="s">
        <v>128</v>
      </c>
      <c r="Q764" s="206" t="s">
        <v>120</v>
      </c>
      <c r="R764" s="206" t="s">
        <v>117</v>
      </c>
      <c r="S764" s="220" t="s">
        <v>408</v>
      </c>
      <c r="T764" s="206" t="s">
        <v>409</v>
      </c>
      <c r="U764" s="220">
        <v>60</v>
      </c>
      <c r="V764" s="206" t="s">
        <v>410</v>
      </c>
      <c r="W764" s="220"/>
      <c r="X764" s="220"/>
      <c r="Y764" s="206"/>
      <c r="Z764" s="220">
        <v>30</v>
      </c>
      <c r="AA764" s="206">
        <v>60</v>
      </c>
      <c r="AB764" s="206">
        <v>10</v>
      </c>
      <c r="AC764" s="206" t="s">
        <v>411</v>
      </c>
      <c r="AD764" s="221" t="s">
        <v>123</v>
      </c>
      <c r="AE764" s="210">
        <v>1</v>
      </c>
      <c r="AF764" s="210">
        <v>138061.25</v>
      </c>
      <c r="AG764" s="184">
        <f t="shared" si="24"/>
        <v>138061.25</v>
      </c>
      <c r="AH764" s="192">
        <f t="shared" si="25"/>
        <v>154628.6</v>
      </c>
      <c r="AI764" s="219"/>
      <c r="AJ764" s="219"/>
      <c r="AK764" s="222"/>
      <c r="AL764" s="222" t="s">
        <v>124</v>
      </c>
      <c r="AM764" s="223"/>
      <c r="AN764" s="222"/>
      <c r="AO764" s="220" t="s">
        <v>2554</v>
      </c>
      <c r="AP764" s="206"/>
      <c r="AQ764" s="171"/>
      <c r="AR764" s="220"/>
      <c r="AS764" s="220"/>
      <c r="AT764" s="220"/>
      <c r="AU764" s="220"/>
      <c r="AV764" s="220"/>
      <c r="AW764" s="220"/>
      <c r="AX764" s="220" t="s">
        <v>2364</v>
      </c>
      <c r="AY764" s="220"/>
      <c r="FR764" s="1"/>
      <c r="FS764" s="1"/>
      <c r="FT764" s="1"/>
      <c r="FU764" s="1"/>
      <c r="FV764" s="1"/>
      <c r="FW764" s="1"/>
      <c r="FX764" s="1"/>
      <c r="FY764" s="1"/>
      <c r="FZ764" s="1"/>
      <c r="GA764" s="1"/>
      <c r="GB764" s="1"/>
      <c r="GC764" s="1"/>
      <c r="GD764" s="1"/>
      <c r="GE764" s="1"/>
      <c r="GF764" s="1"/>
      <c r="GG764" s="1"/>
      <c r="GH764" s="1"/>
    </row>
    <row r="765" spans="1:190" ht="12.95" customHeight="1" x14ac:dyDescent="0.25">
      <c r="A765" s="206" t="s">
        <v>471</v>
      </c>
      <c r="B765" s="206"/>
      <c r="C765" s="206">
        <v>210013963</v>
      </c>
      <c r="D765" s="205">
        <v>21100994</v>
      </c>
      <c r="E765" s="113" t="s">
        <v>2555</v>
      </c>
      <c r="F765" s="74"/>
      <c r="G765" s="191" t="s">
        <v>2556</v>
      </c>
      <c r="H765" s="214" t="s">
        <v>477</v>
      </c>
      <c r="I765" s="220" t="s">
        <v>2557</v>
      </c>
      <c r="J765" s="206" t="s">
        <v>116</v>
      </c>
      <c r="K765" s="220" t="s">
        <v>406</v>
      </c>
      <c r="L765" s="220" t="s">
        <v>454</v>
      </c>
      <c r="M765" s="220" t="s">
        <v>82</v>
      </c>
      <c r="N765" s="220" t="s">
        <v>117</v>
      </c>
      <c r="O765" s="206" t="s">
        <v>407</v>
      </c>
      <c r="P765" s="220" t="s">
        <v>128</v>
      </c>
      <c r="Q765" s="206" t="s">
        <v>120</v>
      </c>
      <c r="R765" s="206" t="s">
        <v>117</v>
      </c>
      <c r="S765" s="220" t="s">
        <v>408</v>
      </c>
      <c r="T765" s="206" t="s">
        <v>409</v>
      </c>
      <c r="U765" s="220">
        <v>60</v>
      </c>
      <c r="V765" s="206" t="s">
        <v>410</v>
      </c>
      <c r="W765" s="220"/>
      <c r="X765" s="220"/>
      <c r="Y765" s="206"/>
      <c r="Z765" s="220">
        <v>30</v>
      </c>
      <c r="AA765" s="206">
        <v>60</v>
      </c>
      <c r="AB765" s="206">
        <v>10</v>
      </c>
      <c r="AC765" s="206" t="s">
        <v>411</v>
      </c>
      <c r="AD765" s="221" t="s">
        <v>123</v>
      </c>
      <c r="AE765" s="210">
        <v>12</v>
      </c>
      <c r="AF765" s="210">
        <v>153730.21</v>
      </c>
      <c r="AG765" s="184">
        <f t="shared" si="24"/>
        <v>1844762.52</v>
      </c>
      <c r="AH765" s="192">
        <f t="shared" si="25"/>
        <v>2066134.0224000001</v>
      </c>
      <c r="AI765" s="219"/>
      <c r="AJ765" s="219"/>
      <c r="AK765" s="222"/>
      <c r="AL765" s="222" t="s">
        <v>124</v>
      </c>
      <c r="AM765" s="223"/>
      <c r="AN765" s="222"/>
      <c r="AO765" s="220" t="s">
        <v>2558</v>
      </c>
      <c r="AP765" s="206"/>
      <c r="AQ765" s="171"/>
      <c r="AR765" s="220"/>
      <c r="AS765" s="220"/>
      <c r="AT765" s="220"/>
      <c r="AU765" s="220"/>
      <c r="AV765" s="220"/>
      <c r="AW765" s="220"/>
      <c r="AX765" s="220" t="s">
        <v>2377</v>
      </c>
      <c r="AY765" s="220"/>
      <c r="FR765" s="1"/>
      <c r="FS765" s="1"/>
      <c r="FT765" s="1"/>
      <c r="FU765" s="1"/>
      <c r="FV765" s="1"/>
      <c r="FW765" s="1"/>
      <c r="FX765" s="1"/>
      <c r="FY765" s="1"/>
      <c r="FZ765" s="1"/>
      <c r="GA765" s="1"/>
      <c r="GB765" s="1"/>
      <c r="GC765" s="1"/>
      <c r="GD765" s="1"/>
      <c r="GE765" s="1"/>
      <c r="GF765" s="1"/>
      <c r="GG765" s="1"/>
      <c r="GH765" s="1"/>
    </row>
    <row r="766" spans="1:190" ht="12.95" customHeight="1" x14ac:dyDescent="0.25">
      <c r="A766" s="206" t="s">
        <v>471</v>
      </c>
      <c r="B766" s="206"/>
      <c r="C766" s="206">
        <v>210013978</v>
      </c>
      <c r="D766" s="205">
        <v>21100995</v>
      </c>
      <c r="E766" s="113" t="s">
        <v>2559</v>
      </c>
      <c r="F766" s="74"/>
      <c r="G766" s="191" t="s">
        <v>2536</v>
      </c>
      <c r="H766" s="214" t="s">
        <v>477</v>
      </c>
      <c r="I766" s="220" t="s">
        <v>2537</v>
      </c>
      <c r="J766" s="206" t="s">
        <v>116</v>
      </c>
      <c r="K766" s="220" t="s">
        <v>406</v>
      </c>
      <c r="L766" s="220" t="s">
        <v>454</v>
      </c>
      <c r="M766" s="220" t="s">
        <v>82</v>
      </c>
      <c r="N766" s="220" t="s">
        <v>117</v>
      </c>
      <c r="O766" s="206" t="s">
        <v>407</v>
      </c>
      <c r="P766" s="220" t="s">
        <v>128</v>
      </c>
      <c r="Q766" s="206" t="s">
        <v>120</v>
      </c>
      <c r="R766" s="206" t="s">
        <v>117</v>
      </c>
      <c r="S766" s="220" t="s">
        <v>408</v>
      </c>
      <c r="T766" s="206" t="s">
        <v>409</v>
      </c>
      <c r="U766" s="220">
        <v>60</v>
      </c>
      <c r="V766" s="206" t="s">
        <v>410</v>
      </c>
      <c r="W766" s="220"/>
      <c r="X766" s="220"/>
      <c r="Y766" s="206"/>
      <c r="Z766" s="220">
        <v>30</v>
      </c>
      <c r="AA766" s="206">
        <v>60</v>
      </c>
      <c r="AB766" s="206">
        <v>10</v>
      </c>
      <c r="AC766" s="206" t="s">
        <v>411</v>
      </c>
      <c r="AD766" s="221" t="s">
        <v>123</v>
      </c>
      <c r="AE766" s="210">
        <v>40</v>
      </c>
      <c r="AF766" s="210">
        <v>81915</v>
      </c>
      <c r="AG766" s="184">
        <f t="shared" si="24"/>
        <v>3276600</v>
      </c>
      <c r="AH766" s="192">
        <f t="shared" si="25"/>
        <v>3669792.0000000005</v>
      </c>
      <c r="AI766" s="219"/>
      <c r="AJ766" s="219"/>
      <c r="AK766" s="222"/>
      <c r="AL766" s="222" t="s">
        <v>124</v>
      </c>
      <c r="AM766" s="223"/>
      <c r="AN766" s="222"/>
      <c r="AO766" s="220" t="s">
        <v>2560</v>
      </c>
      <c r="AP766" s="206"/>
      <c r="AQ766" s="171"/>
      <c r="AR766" s="220"/>
      <c r="AS766" s="220"/>
      <c r="AT766" s="220"/>
      <c r="AU766" s="220"/>
      <c r="AV766" s="220"/>
      <c r="AW766" s="220"/>
      <c r="AX766" s="220" t="s">
        <v>2377</v>
      </c>
      <c r="AY766" s="220"/>
      <c r="FR766" s="1"/>
      <c r="FS766" s="1"/>
      <c r="FT766" s="1"/>
      <c r="FU766" s="1"/>
      <c r="FV766" s="1"/>
      <c r="FW766" s="1"/>
      <c r="FX766" s="1"/>
      <c r="FY766" s="1"/>
      <c r="FZ766" s="1"/>
      <c r="GA766" s="1"/>
      <c r="GB766" s="1"/>
      <c r="GC766" s="1"/>
      <c r="GD766" s="1"/>
      <c r="GE766" s="1"/>
      <c r="GF766" s="1"/>
      <c r="GG766" s="1"/>
      <c r="GH766" s="1"/>
    </row>
    <row r="767" spans="1:190" ht="12.95" customHeight="1" x14ac:dyDescent="0.25">
      <c r="A767" s="206" t="s">
        <v>471</v>
      </c>
      <c r="B767" s="206"/>
      <c r="C767" s="206">
        <v>250007065</v>
      </c>
      <c r="D767" s="205">
        <v>21100972</v>
      </c>
      <c r="E767" s="113" t="s">
        <v>2561</v>
      </c>
      <c r="F767" s="74"/>
      <c r="G767" s="191" t="s">
        <v>476</v>
      </c>
      <c r="H767" s="214" t="s">
        <v>477</v>
      </c>
      <c r="I767" s="220" t="s">
        <v>478</v>
      </c>
      <c r="J767" s="206" t="s">
        <v>116</v>
      </c>
      <c r="K767" s="220" t="s">
        <v>406</v>
      </c>
      <c r="L767" s="220"/>
      <c r="M767" s="220" t="s">
        <v>246</v>
      </c>
      <c r="N767" s="220" t="s">
        <v>117</v>
      </c>
      <c r="O767" s="206" t="s">
        <v>407</v>
      </c>
      <c r="P767" s="220" t="s">
        <v>128</v>
      </c>
      <c r="Q767" s="206" t="s">
        <v>120</v>
      </c>
      <c r="R767" s="206" t="s">
        <v>117</v>
      </c>
      <c r="S767" s="220" t="s">
        <v>408</v>
      </c>
      <c r="T767" s="206" t="s">
        <v>409</v>
      </c>
      <c r="U767" s="220">
        <v>60</v>
      </c>
      <c r="V767" s="206" t="s">
        <v>410</v>
      </c>
      <c r="W767" s="220"/>
      <c r="X767" s="220"/>
      <c r="Y767" s="206"/>
      <c r="Z767" s="170" t="s">
        <v>246</v>
      </c>
      <c r="AA767" s="206">
        <v>90</v>
      </c>
      <c r="AB767" s="206">
        <v>10</v>
      </c>
      <c r="AC767" s="206" t="s">
        <v>411</v>
      </c>
      <c r="AD767" s="221" t="s">
        <v>123</v>
      </c>
      <c r="AE767" s="210">
        <v>2</v>
      </c>
      <c r="AF767" s="210">
        <v>18900</v>
      </c>
      <c r="AG767" s="184">
        <f t="shared" si="24"/>
        <v>37800</v>
      </c>
      <c r="AH767" s="192">
        <f t="shared" si="25"/>
        <v>42336.000000000007</v>
      </c>
      <c r="AI767" s="219"/>
      <c r="AJ767" s="219"/>
      <c r="AK767" s="222"/>
      <c r="AL767" s="222" t="s">
        <v>124</v>
      </c>
      <c r="AM767" s="223"/>
      <c r="AN767" s="222"/>
      <c r="AO767" s="220" t="s">
        <v>2562</v>
      </c>
      <c r="AP767" s="206"/>
      <c r="AQ767" s="171"/>
      <c r="AR767" s="220"/>
      <c r="AS767" s="220"/>
      <c r="AT767" s="220"/>
      <c r="AU767" s="220"/>
      <c r="AV767" s="220"/>
      <c r="AW767" s="220"/>
      <c r="AX767" s="220" t="s">
        <v>2377</v>
      </c>
      <c r="AY767" s="220"/>
      <c r="FR767" s="1"/>
      <c r="FS767" s="1"/>
      <c r="FT767" s="1"/>
      <c r="FU767" s="1"/>
      <c r="FV767" s="1"/>
      <c r="FW767" s="1"/>
      <c r="FX767" s="1"/>
      <c r="FY767" s="1"/>
      <c r="FZ767" s="1"/>
      <c r="GA767" s="1"/>
      <c r="GB767" s="1"/>
      <c r="GC767" s="1"/>
      <c r="GD767" s="1"/>
      <c r="GE767" s="1"/>
      <c r="GF767" s="1"/>
      <c r="GG767" s="1"/>
      <c r="GH767" s="1"/>
    </row>
    <row r="768" spans="1:190" ht="12.95" customHeight="1" x14ac:dyDescent="0.25">
      <c r="A768" s="206" t="s">
        <v>471</v>
      </c>
      <c r="B768" s="206"/>
      <c r="C768" s="206">
        <v>250007066</v>
      </c>
      <c r="D768" s="205">
        <v>21100973</v>
      </c>
      <c r="E768" s="113" t="s">
        <v>2563</v>
      </c>
      <c r="F768" s="74"/>
      <c r="G768" s="191" t="s">
        <v>476</v>
      </c>
      <c r="H768" s="214" t="s">
        <v>477</v>
      </c>
      <c r="I768" s="220" t="s">
        <v>478</v>
      </c>
      <c r="J768" s="206" t="s">
        <v>116</v>
      </c>
      <c r="K768" s="220" t="s">
        <v>406</v>
      </c>
      <c r="L768" s="220"/>
      <c r="M768" s="220" t="s">
        <v>246</v>
      </c>
      <c r="N768" s="220" t="s">
        <v>117</v>
      </c>
      <c r="O768" s="206" t="s">
        <v>407</v>
      </c>
      <c r="P768" s="220" t="s">
        <v>128</v>
      </c>
      <c r="Q768" s="206" t="s">
        <v>120</v>
      </c>
      <c r="R768" s="206" t="s">
        <v>117</v>
      </c>
      <c r="S768" s="220" t="s">
        <v>408</v>
      </c>
      <c r="T768" s="206" t="s">
        <v>409</v>
      </c>
      <c r="U768" s="220">
        <v>60</v>
      </c>
      <c r="V768" s="206" t="s">
        <v>410</v>
      </c>
      <c r="W768" s="220"/>
      <c r="X768" s="220"/>
      <c r="Y768" s="206"/>
      <c r="Z768" s="170" t="s">
        <v>246</v>
      </c>
      <c r="AA768" s="206">
        <v>90</v>
      </c>
      <c r="AB768" s="206">
        <v>10</v>
      </c>
      <c r="AC768" s="206" t="s">
        <v>411</v>
      </c>
      <c r="AD768" s="221" t="s">
        <v>123</v>
      </c>
      <c r="AE768" s="210">
        <v>2</v>
      </c>
      <c r="AF768" s="210">
        <v>13500</v>
      </c>
      <c r="AG768" s="184">
        <f t="shared" si="24"/>
        <v>27000</v>
      </c>
      <c r="AH768" s="192">
        <f t="shared" si="25"/>
        <v>30240.000000000004</v>
      </c>
      <c r="AI768" s="219"/>
      <c r="AJ768" s="219"/>
      <c r="AK768" s="222"/>
      <c r="AL768" s="222" t="s">
        <v>124</v>
      </c>
      <c r="AM768" s="223"/>
      <c r="AN768" s="222"/>
      <c r="AO768" s="220" t="s">
        <v>2564</v>
      </c>
      <c r="AP768" s="206"/>
      <c r="AQ768" s="171"/>
      <c r="AR768" s="220"/>
      <c r="AS768" s="220"/>
      <c r="AT768" s="220"/>
      <c r="AU768" s="220"/>
      <c r="AV768" s="220"/>
      <c r="AW768" s="220"/>
      <c r="AX768" s="220" t="s">
        <v>2377</v>
      </c>
      <c r="AY768" s="220"/>
      <c r="FR768" s="1"/>
      <c r="FS768" s="1"/>
      <c r="FT768" s="1"/>
      <c r="FU768" s="1"/>
      <c r="FV768" s="1"/>
      <c r="FW768" s="1"/>
      <c r="FX768" s="1"/>
      <c r="FY768" s="1"/>
      <c r="FZ768" s="1"/>
      <c r="GA768" s="1"/>
      <c r="GB768" s="1"/>
      <c r="GC768" s="1"/>
      <c r="GD768" s="1"/>
      <c r="GE768" s="1"/>
      <c r="GF768" s="1"/>
      <c r="GG768" s="1"/>
      <c r="GH768" s="1"/>
    </row>
    <row r="769" spans="1:190" ht="12.95" customHeight="1" x14ac:dyDescent="0.25">
      <c r="A769" s="206" t="s">
        <v>471</v>
      </c>
      <c r="B769" s="206"/>
      <c r="C769" s="206">
        <v>210001004</v>
      </c>
      <c r="D769" s="205">
        <v>21100810</v>
      </c>
      <c r="E769" s="113" t="s">
        <v>2565</v>
      </c>
      <c r="F769" s="74"/>
      <c r="G769" s="191" t="s">
        <v>2566</v>
      </c>
      <c r="H769" s="214" t="s">
        <v>2044</v>
      </c>
      <c r="I769" s="220" t="s">
        <v>2567</v>
      </c>
      <c r="J769" s="206" t="s">
        <v>405</v>
      </c>
      <c r="K769" s="220" t="s">
        <v>406</v>
      </c>
      <c r="L769" s="220"/>
      <c r="M769" s="220" t="s">
        <v>246</v>
      </c>
      <c r="N769" s="220" t="s">
        <v>117</v>
      </c>
      <c r="O769" s="206" t="s">
        <v>407</v>
      </c>
      <c r="P769" s="220" t="s">
        <v>128</v>
      </c>
      <c r="Q769" s="206" t="s">
        <v>120</v>
      </c>
      <c r="R769" s="206" t="s">
        <v>117</v>
      </c>
      <c r="S769" s="220" t="s">
        <v>408</v>
      </c>
      <c r="T769" s="206" t="s">
        <v>409</v>
      </c>
      <c r="U769" s="220">
        <v>60</v>
      </c>
      <c r="V769" s="206" t="s">
        <v>410</v>
      </c>
      <c r="W769" s="220"/>
      <c r="X769" s="220"/>
      <c r="Y769" s="206"/>
      <c r="Z769" s="170" t="s">
        <v>246</v>
      </c>
      <c r="AA769" s="206">
        <v>90</v>
      </c>
      <c r="AB769" s="206">
        <v>10</v>
      </c>
      <c r="AC769" s="206" t="s">
        <v>411</v>
      </c>
      <c r="AD769" s="221" t="s">
        <v>123</v>
      </c>
      <c r="AE769" s="210">
        <v>16</v>
      </c>
      <c r="AF769" s="210">
        <v>2259.09</v>
      </c>
      <c r="AG769" s="184">
        <f t="shared" si="24"/>
        <v>36145.440000000002</v>
      </c>
      <c r="AH769" s="192">
        <f t="shared" si="25"/>
        <v>40482.892800000009</v>
      </c>
      <c r="AI769" s="219"/>
      <c r="AJ769" s="219"/>
      <c r="AK769" s="222"/>
      <c r="AL769" s="222" t="s">
        <v>124</v>
      </c>
      <c r="AM769" s="223"/>
      <c r="AN769" s="222"/>
      <c r="AO769" s="220" t="s">
        <v>2568</v>
      </c>
      <c r="AP769" s="206"/>
      <c r="AQ769" s="171"/>
      <c r="AR769" s="220"/>
      <c r="AS769" s="220"/>
      <c r="AT769" s="220"/>
      <c r="AU769" s="220"/>
      <c r="AV769" s="220"/>
      <c r="AW769" s="220"/>
      <c r="AX769" s="220" t="s">
        <v>2364</v>
      </c>
      <c r="AY769" s="220"/>
      <c r="FR769" s="1"/>
      <c r="FS769" s="1"/>
      <c r="FT769" s="1"/>
      <c r="FU769" s="1"/>
      <c r="FV769" s="1"/>
      <c r="FW769" s="1"/>
      <c r="FX769" s="1"/>
      <c r="FY769" s="1"/>
      <c r="FZ769" s="1"/>
      <c r="GA769" s="1"/>
      <c r="GB769" s="1"/>
      <c r="GC769" s="1"/>
      <c r="GD769" s="1"/>
      <c r="GE769" s="1"/>
      <c r="GF769" s="1"/>
      <c r="GG769" s="1"/>
      <c r="GH769" s="1"/>
    </row>
    <row r="770" spans="1:190" ht="12.95" customHeight="1" x14ac:dyDescent="0.25">
      <c r="A770" s="206" t="s">
        <v>471</v>
      </c>
      <c r="B770" s="206"/>
      <c r="C770" s="206">
        <v>210012766</v>
      </c>
      <c r="D770" s="205">
        <v>21100822</v>
      </c>
      <c r="E770" s="113" t="s">
        <v>2569</v>
      </c>
      <c r="F770" s="74"/>
      <c r="G770" s="191" t="s">
        <v>2045</v>
      </c>
      <c r="H770" s="214" t="s">
        <v>2044</v>
      </c>
      <c r="I770" s="220" t="s">
        <v>2046</v>
      </c>
      <c r="J770" s="206" t="s">
        <v>405</v>
      </c>
      <c r="K770" s="220" t="s">
        <v>406</v>
      </c>
      <c r="L770" s="220"/>
      <c r="M770" s="220" t="s">
        <v>246</v>
      </c>
      <c r="N770" s="220" t="s">
        <v>117</v>
      </c>
      <c r="O770" s="206" t="s">
        <v>407</v>
      </c>
      <c r="P770" s="220" t="s">
        <v>128</v>
      </c>
      <c r="Q770" s="206" t="s">
        <v>120</v>
      </c>
      <c r="R770" s="206" t="s">
        <v>117</v>
      </c>
      <c r="S770" s="220" t="s">
        <v>408</v>
      </c>
      <c r="T770" s="206" t="s">
        <v>409</v>
      </c>
      <c r="U770" s="220">
        <v>60</v>
      </c>
      <c r="V770" s="206" t="s">
        <v>410</v>
      </c>
      <c r="W770" s="220"/>
      <c r="X770" s="220"/>
      <c r="Y770" s="206"/>
      <c r="Z770" s="170" t="s">
        <v>246</v>
      </c>
      <c r="AA770" s="206">
        <v>90</v>
      </c>
      <c r="AB770" s="206">
        <v>10</v>
      </c>
      <c r="AC770" s="206" t="s">
        <v>411</v>
      </c>
      <c r="AD770" s="221" t="s">
        <v>123</v>
      </c>
      <c r="AE770" s="210">
        <v>6</v>
      </c>
      <c r="AF770" s="210">
        <v>5843.15</v>
      </c>
      <c r="AG770" s="184">
        <f t="shared" si="24"/>
        <v>35058.899999999994</v>
      </c>
      <c r="AH770" s="192">
        <f t="shared" si="25"/>
        <v>39265.968000000001</v>
      </c>
      <c r="AI770" s="219"/>
      <c r="AJ770" s="219"/>
      <c r="AK770" s="222"/>
      <c r="AL770" s="222" t="s">
        <v>124</v>
      </c>
      <c r="AM770" s="223"/>
      <c r="AN770" s="222"/>
      <c r="AO770" s="220" t="s">
        <v>2570</v>
      </c>
      <c r="AP770" s="206"/>
      <c r="AQ770" s="171"/>
      <c r="AR770" s="220"/>
      <c r="AS770" s="220"/>
      <c r="AT770" s="220"/>
      <c r="AU770" s="220"/>
      <c r="AV770" s="220"/>
      <c r="AW770" s="220"/>
      <c r="AX770" s="220" t="s">
        <v>2364</v>
      </c>
      <c r="AY770" s="220"/>
      <c r="FR770" s="1"/>
      <c r="FS770" s="1"/>
      <c r="FT770" s="1"/>
      <c r="FU770" s="1"/>
      <c r="FV770" s="1"/>
      <c r="FW770" s="1"/>
      <c r="FX770" s="1"/>
      <c r="FY770" s="1"/>
      <c r="FZ770" s="1"/>
      <c r="GA770" s="1"/>
      <c r="GB770" s="1"/>
      <c r="GC770" s="1"/>
      <c r="GD770" s="1"/>
      <c r="GE770" s="1"/>
      <c r="GF770" s="1"/>
      <c r="GG770" s="1"/>
      <c r="GH770" s="1"/>
    </row>
    <row r="771" spans="1:190" ht="12.95" customHeight="1" x14ac:dyDescent="0.25">
      <c r="A771" s="206" t="s">
        <v>471</v>
      </c>
      <c r="B771" s="206"/>
      <c r="C771" s="206">
        <v>210023383</v>
      </c>
      <c r="D771" s="205">
        <v>21100816</v>
      </c>
      <c r="E771" s="113" t="s">
        <v>2571</v>
      </c>
      <c r="F771" s="74"/>
      <c r="G771" s="191" t="s">
        <v>2566</v>
      </c>
      <c r="H771" s="214" t="s">
        <v>2044</v>
      </c>
      <c r="I771" s="220" t="s">
        <v>2567</v>
      </c>
      <c r="J771" s="206" t="s">
        <v>405</v>
      </c>
      <c r="K771" s="220" t="s">
        <v>406</v>
      </c>
      <c r="L771" s="220"/>
      <c r="M771" s="220" t="s">
        <v>246</v>
      </c>
      <c r="N771" s="220" t="s">
        <v>117</v>
      </c>
      <c r="O771" s="206" t="s">
        <v>407</v>
      </c>
      <c r="P771" s="220" t="s">
        <v>128</v>
      </c>
      <c r="Q771" s="206" t="s">
        <v>120</v>
      </c>
      <c r="R771" s="206" t="s">
        <v>117</v>
      </c>
      <c r="S771" s="220" t="s">
        <v>408</v>
      </c>
      <c r="T771" s="206" t="s">
        <v>409</v>
      </c>
      <c r="U771" s="220">
        <v>60</v>
      </c>
      <c r="V771" s="206" t="s">
        <v>410</v>
      </c>
      <c r="W771" s="220"/>
      <c r="X771" s="220"/>
      <c r="Y771" s="206"/>
      <c r="Z771" s="170" t="s">
        <v>246</v>
      </c>
      <c r="AA771" s="206">
        <v>90</v>
      </c>
      <c r="AB771" s="206">
        <v>10</v>
      </c>
      <c r="AC771" s="206" t="s">
        <v>411</v>
      </c>
      <c r="AD771" s="221" t="s">
        <v>123</v>
      </c>
      <c r="AE771" s="210">
        <v>5</v>
      </c>
      <c r="AF771" s="210">
        <v>5576.8</v>
      </c>
      <c r="AG771" s="184">
        <f t="shared" si="24"/>
        <v>27884</v>
      </c>
      <c r="AH771" s="192">
        <f t="shared" si="25"/>
        <v>31230.080000000002</v>
      </c>
      <c r="AI771" s="219"/>
      <c r="AJ771" s="219"/>
      <c r="AK771" s="222"/>
      <c r="AL771" s="222" t="s">
        <v>124</v>
      </c>
      <c r="AM771" s="223"/>
      <c r="AN771" s="222"/>
      <c r="AO771" s="220" t="s">
        <v>2572</v>
      </c>
      <c r="AP771" s="206"/>
      <c r="AQ771" s="171"/>
      <c r="AR771" s="220"/>
      <c r="AS771" s="220"/>
      <c r="AT771" s="220"/>
      <c r="AU771" s="220"/>
      <c r="AV771" s="220"/>
      <c r="AW771" s="220"/>
      <c r="AX771" s="220" t="s">
        <v>2364</v>
      </c>
      <c r="AY771" s="220"/>
      <c r="FR771" s="1"/>
      <c r="FS771" s="1"/>
      <c r="FT771" s="1"/>
      <c r="FU771" s="1"/>
      <c r="FV771" s="1"/>
      <c r="FW771" s="1"/>
      <c r="FX771" s="1"/>
      <c r="FY771" s="1"/>
      <c r="FZ771" s="1"/>
      <c r="GA771" s="1"/>
      <c r="GB771" s="1"/>
      <c r="GC771" s="1"/>
      <c r="GD771" s="1"/>
      <c r="GE771" s="1"/>
      <c r="GF771" s="1"/>
      <c r="GG771" s="1"/>
      <c r="GH771" s="1"/>
    </row>
    <row r="772" spans="1:190" ht="12.95" customHeight="1" x14ac:dyDescent="0.25">
      <c r="A772" s="206" t="s">
        <v>471</v>
      </c>
      <c r="B772" s="206"/>
      <c r="C772" s="206">
        <v>150000425</v>
      </c>
      <c r="D772" s="205">
        <v>21100824</v>
      </c>
      <c r="E772" s="113" t="s">
        <v>2573</v>
      </c>
      <c r="F772" s="74"/>
      <c r="G772" s="191" t="s">
        <v>2574</v>
      </c>
      <c r="H772" s="214" t="s">
        <v>2575</v>
      </c>
      <c r="I772" s="220" t="s">
        <v>2576</v>
      </c>
      <c r="J772" s="206" t="s">
        <v>405</v>
      </c>
      <c r="K772" s="220" t="s">
        <v>406</v>
      </c>
      <c r="L772" s="220"/>
      <c r="M772" s="220" t="s">
        <v>246</v>
      </c>
      <c r="N772" s="220" t="s">
        <v>117</v>
      </c>
      <c r="O772" s="206" t="s">
        <v>407</v>
      </c>
      <c r="P772" s="220" t="s">
        <v>128</v>
      </c>
      <c r="Q772" s="206" t="s">
        <v>120</v>
      </c>
      <c r="R772" s="206" t="s">
        <v>117</v>
      </c>
      <c r="S772" s="220" t="s">
        <v>408</v>
      </c>
      <c r="T772" s="206" t="s">
        <v>409</v>
      </c>
      <c r="U772" s="220">
        <v>60</v>
      </c>
      <c r="V772" s="206" t="s">
        <v>410</v>
      </c>
      <c r="W772" s="220"/>
      <c r="X772" s="220"/>
      <c r="Y772" s="206"/>
      <c r="Z772" s="170" t="s">
        <v>246</v>
      </c>
      <c r="AA772" s="206">
        <v>90</v>
      </c>
      <c r="AB772" s="206">
        <v>10</v>
      </c>
      <c r="AC772" s="206" t="s">
        <v>411</v>
      </c>
      <c r="AD772" s="221" t="s">
        <v>123</v>
      </c>
      <c r="AE772" s="210">
        <v>6</v>
      </c>
      <c r="AF772" s="210">
        <v>582156.04</v>
      </c>
      <c r="AG772" s="184">
        <f t="shared" si="24"/>
        <v>3492936.24</v>
      </c>
      <c r="AH772" s="192">
        <f t="shared" si="25"/>
        <v>3912088.5888000005</v>
      </c>
      <c r="AI772" s="219"/>
      <c r="AJ772" s="219"/>
      <c r="AK772" s="222"/>
      <c r="AL772" s="222" t="s">
        <v>124</v>
      </c>
      <c r="AM772" s="223"/>
      <c r="AN772" s="222"/>
      <c r="AO772" s="220" t="s">
        <v>2577</v>
      </c>
      <c r="AP772" s="206"/>
      <c r="AQ772" s="171"/>
      <c r="AR772" s="220"/>
      <c r="AS772" s="220"/>
      <c r="AT772" s="220"/>
      <c r="AU772" s="220"/>
      <c r="AV772" s="220"/>
      <c r="AW772" s="220"/>
      <c r="AX772" s="220" t="s">
        <v>2364</v>
      </c>
      <c r="AY772" s="220"/>
      <c r="FR772" s="1"/>
      <c r="FS772" s="1"/>
      <c r="FT772" s="1"/>
      <c r="FU772" s="1"/>
      <c r="FV772" s="1"/>
      <c r="FW772" s="1"/>
      <c r="FX772" s="1"/>
      <c r="FY772" s="1"/>
      <c r="FZ772" s="1"/>
      <c r="GA772" s="1"/>
      <c r="GB772" s="1"/>
      <c r="GC772" s="1"/>
      <c r="GD772" s="1"/>
      <c r="GE772" s="1"/>
      <c r="GF772" s="1"/>
      <c r="GG772" s="1"/>
      <c r="GH772" s="1"/>
    </row>
    <row r="773" spans="1:190" ht="12.95" customHeight="1" x14ac:dyDescent="0.25">
      <c r="A773" s="206" t="s">
        <v>471</v>
      </c>
      <c r="B773" s="206"/>
      <c r="C773" s="206">
        <v>220031842</v>
      </c>
      <c r="D773" s="205">
        <v>21100882</v>
      </c>
      <c r="E773" s="113" t="s">
        <v>2578</v>
      </c>
      <c r="F773" s="74"/>
      <c r="G773" s="191" t="s">
        <v>2579</v>
      </c>
      <c r="H773" s="214" t="s">
        <v>2580</v>
      </c>
      <c r="I773" s="220" t="s">
        <v>2581</v>
      </c>
      <c r="J773" s="206" t="s">
        <v>405</v>
      </c>
      <c r="K773" s="220" t="s">
        <v>406</v>
      </c>
      <c r="L773" s="220" t="s">
        <v>454</v>
      </c>
      <c r="M773" s="220" t="s">
        <v>82</v>
      </c>
      <c r="N773" s="220" t="s">
        <v>117</v>
      </c>
      <c r="O773" s="206" t="s">
        <v>407</v>
      </c>
      <c r="P773" s="220" t="s">
        <v>128</v>
      </c>
      <c r="Q773" s="206" t="s">
        <v>120</v>
      </c>
      <c r="R773" s="206" t="s">
        <v>117</v>
      </c>
      <c r="S773" s="220" t="s">
        <v>408</v>
      </c>
      <c r="T773" s="206" t="s">
        <v>409</v>
      </c>
      <c r="U773" s="220">
        <v>60</v>
      </c>
      <c r="V773" s="206" t="s">
        <v>410</v>
      </c>
      <c r="W773" s="220"/>
      <c r="X773" s="220"/>
      <c r="Y773" s="206"/>
      <c r="Z773" s="220">
        <v>30</v>
      </c>
      <c r="AA773" s="206">
        <v>60</v>
      </c>
      <c r="AB773" s="206">
        <v>10</v>
      </c>
      <c r="AC773" s="206" t="s">
        <v>428</v>
      </c>
      <c r="AD773" s="221" t="s">
        <v>123</v>
      </c>
      <c r="AE773" s="210">
        <v>3</v>
      </c>
      <c r="AF773" s="210">
        <v>6483586.7300000004</v>
      </c>
      <c r="AG773" s="184">
        <f t="shared" si="24"/>
        <v>19450760.190000001</v>
      </c>
      <c r="AH773" s="192">
        <f t="shared" si="25"/>
        <v>21784851.412800003</v>
      </c>
      <c r="AI773" s="219"/>
      <c r="AJ773" s="219"/>
      <c r="AK773" s="222"/>
      <c r="AL773" s="222" t="s">
        <v>124</v>
      </c>
      <c r="AM773" s="223"/>
      <c r="AN773" s="222"/>
      <c r="AO773" s="220" t="s">
        <v>2582</v>
      </c>
      <c r="AP773" s="206"/>
      <c r="AQ773" s="171"/>
      <c r="AR773" s="220"/>
      <c r="AS773" s="220"/>
      <c r="AT773" s="220"/>
      <c r="AU773" s="220"/>
      <c r="AV773" s="220"/>
      <c r="AW773" s="220"/>
      <c r="AX773" s="220" t="s">
        <v>2377</v>
      </c>
      <c r="AY773" s="220"/>
      <c r="FR773" s="1"/>
      <c r="FS773" s="1"/>
      <c r="FT773" s="1"/>
      <c r="FU773" s="1"/>
      <c r="FV773" s="1"/>
      <c r="FW773" s="1"/>
      <c r="FX773" s="1"/>
      <c r="FY773" s="1"/>
      <c r="FZ773" s="1"/>
      <c r="GA773" s="1"/>
      <c r="GB773" s="1"/>
      <c r="GC773" s="1"/>
      <c r="GD773" s="1"/>
      <c r="GE773" s="1"/>
      <c r="GF773" s="1"/>
      <c r="GG773" s="1"/>
      <c r="GH773" s="1"/>
    </row>
    <row r="774" spans="1:190" ht="12.95" customHeight="1" x14ac:dyDescent="0.25">
      <c r="A774" s="206" t="s">
        <v>471</v>
      </c>
      <c r="B774" s="206"/>
      <c r="C774" s="206">
        <v>220032720</v>
      </c>
      <c r="D774" s="205">
        <v>21100826</v>
      </c>
      <c r="E774" s="113" t="s">
        <v>2583</v>
      </c>
      <c r="F774" s="74"/>
      <c r="G774" s="191" t="s">
        <v>2584</v>
      </c>
      <c r="H774" s="214" t="s">
        <v>2585</v>
      </c>
      <c r="I774" s="220" t="s">
        <v>2586</v>
      </c>
      <c r="J774" s="206" t="s">
        <v>405</v>
      </c>
      <c r="K774" s="220" t="s">
        <v>406</v>
      </c>
      <c r="L774" s="220"/>
      <c r="M774" s="220" t="s">
        <v>246</v>
      </c>
      <c r="N774" s="220" t="s">
        <v>117</v>
      </c>
      <c r="O774" s="206" t="s">
        <v>407</v>
      </c>
      <c r="P774" s="220" t="s">
        <v>128</v>
      </c>
      <c r="Q774" s="206" t="s">
        <v>120</v>
      </c>
      <c r="R774" s="206" t="s">
        <v>117</v>
      </c>
      <c r="S774" s="220" t="s">
        <v>408</v>
      </c>
      <c r="T774" s="206" t="s">
        <v>409</v>
      </c>
      <c r="U774" s="220">
        <v>60</v>
      </c>
      <c r="V774" s="206" t="s">
        <v>410</v>
      </c>
      <c r="W774" s="220"/>
      <c r="X774" s="220"/>
      <c r="Y774" s="206"/>
      <c r="Z774" s="170" t="s">
        <v>246</v>
      </c>
      <c r="AA774" s="206">
        <v>90</v>
      </c>
      <c r="AB774" s="170">
        <v>10</v>
      </c>
      <c r="AC774" s="206" t="s">
        <v>411</v>
      </c>
      <c r="AD774" s="224" t="s">
        <v>123</v>
      </c>
      <c r="AE774" s="210">
        <v>44</v>
      </c>
      <c r="AF774" s="210">
        <v>121339.26</v>
      </c>
      <c r="AG774" s="184">
        <f t="shared" si="24"/>
        <v>5338927.4399999995</v>
      </c>
      <c r="AH774" s="192">
        <f t="shared" si="25"/>
        <v>5979598.7328000003</v>
      </c>
      <c r="AI774" s="219"/>
      <c r="AJ774" s="219"/>
      <c r="AK774" s="222"/>
      <c r="AL774" s="222" t="s">
        <v>124</v>
      </c>
      <c r="AM774" s="223"/>
      <c r="AN774" s="222"/>
      <c r="AO774" s="220" t="s">
        <v>2587</v>
      </c>
      <c r="AP774" s="206"/>
      <c r="AQ774" s="171"/>
      <c r="AR774" s="220"/>
      <c r="AS774" s="220"/>
      <c r="AT774" s="220"/>
      <c r="AU774" s="220"/>
      <c r="AV774" s="220"/>
      <c r="AW774" s="220"/>
      <c r="AX774" s="220" t="s">
        <v>2364</v>
      </c>
      <c r="AY774" s="220"/>
      <c r="FR774" s="1"/>
      <c r="FS774" s="1"/>
      <c r="FT774" s="1"/>
      <c r="FU774" s="1"/>
      <c r="FV774" s="1"/>
      <c r="FW774" s="1"/>
      <c r="FX774" s="1"/>
      <c r="FY774" s="1"/>
      <c r="FZ774" s="1"/>
      <c r="GA774" s="1"/>
      <c r="GB774" s="1"/>
      <c r="GC774" s="1"/>
      <c r="GD774" s="1"/>
      <c r="GE774" s="1"/>
      <c r="GF774" s="1"/>
      <c r="GG774" s="1"/>
      <c r="GH774" s="1"/>
    </row>
    <row r="775" spans="1:190" ht="12.95" customHeight="1" x14ac:dyDescent="0.25">
      <c r="A775" s="206" t="s">
        <v>471</v>
      </c>
      <c r="B775" s="206"/>
      <c r="C775" s="206">
        <v>240000423</v>
      </c>
      <c r="D775" s="205">
        <v>21100974</v>
      </c>
      <c r="E775" s="113" t="s">
        <v>2588</v>
      </c>
      <c r="F775" s="74"/>
      <c r="G775" s="191" t="s">
        <v>2589</v>
      </c>
      <c r="H775" s="214" t="s">
        <v>2590</v>
      </c>
      <c r="I775" s="220" t="s">
        <v>2591</v>
      </c>
      <c r="J775" s="206" t="s">
        <v>116</v>
      </c>
      <c r="K775" s="220" t="s">
        <v>406</v>
      </c>
      <c r="L775" s="220"/>
      <c r="M775" s="220" t="s">
        <v>246</v>
      </c>
      <c r="N775" s="220" t="s">
        <v>117</v>
      </c>
      <c r="O775" s="206" t="s">
        <v>407</v>
      </c>
      <c r="P775" s="220" t="s">
        <v>128</v>
      </c>
      <c r="Q775" s="206" t="s">
        <v>120</v>
      </c>
      <c r="R775" s="206" t="s">
        <v>117</v>
      </c>
      <c r="S775" s="220" t="s">
        <v>408</v>
      </c>
      <c r="T775" s="206" t="s">
        <v>409</v>
      </c>
      <c r="U775" s="220">
        <v>60</v>
      </c>
      <c r="V775" s="206" t="s">
        <v>410</v>
      </c>
      <c r="W775" s="220"/>
      <c r="X775" s="220"/>
      <c r="Y775" s="206"/>
      <c r="Z775" s="170" t="s">
        <v>246</v>
      </c>
      <c r="AA775" s="206">
        <v>90</v>
      </c>
      <c r="AB775" s="170">
        <v>10</v>
      </c>
      <c r="AC775" s="206" t="s">
        <v>411</v>
      </c>
      <c r="AD775" s="224" t="s">
        <v>123</v>
      </c>
      <c r="AE775" s="210">
        <v>20</v>
      </c>
      <c r="AF775" s="210">
        <v>33600</v>
      </c>
      <c r="AG775" s="184">
        <f t="shared" si="24"/>
        <v>672000</v>
      </c>
      <c r="AH775" s="192">
        <f t="shared" si="25"/>
        <v>752640.00000000012</v>
      </c>
      <c r="AI775" s="219"/>
      <c r="AJ775" s="219"/>
      <c r="AK775" s="222"/>
      <c r="AL775" s="222" t="s">
        <v>124</v>
      </c>
      <c r="AM775" s="223"/>
      <c r="AN775" s="222"/>
      <c r="AO775" s="220" t="s">
        <v>2592</v>
      </c>
      <c r="AP775" s="206"/>
      <c r="AQ775" s="171"/>
      <c r="AR775" s="220"/>
      <c r="AS775" s="220"/>
      <c r="AT775" s="220"/>
      <c r="AU775" s="220"/>
      <c r="AV775" s="220"/>
      <c r="AW775" s="220"/>
      <c r="AX775" s="220" t="s">
        <v>2377</v>
      </c>
      <c r="AY775" s="220"/>
      <c r="FR775" s="1"/>
      <c r="FS775" s="1"/>
      <c r="FT775" s="1"/>
      <c r="FU775" s="1"/>
      <c r="FV775" s="1"/>
      <c r="FW775" s="1"/>
      <c r="FX775" s="1"/>
      <c r="FY775" s="1"/>
      <c r="FZ775" s="1"/>
      <c r="GA775" s="1"/>
      <c r="GB775" s="1"/>
      <c r="GC775" s="1"/>
      <c r="GD775" s="1"/>
      <c r="GE775" s="1"/>
      <c r="GF775" s="1"/>
      <c r="GG775" s="1"/>
      <c r="GH775" s="1"/>
    </row>
    <row r="776" spans="1:190" ht="12.95" customHeight="1" x14ac:dyDescent="0.25">
      <c r="A776" s="206" t="s">
        <v>471</v>
      </c>
      <c r="B776" s="206"/>
      <c r="C776" s="206">
        <v>210029700</v>
      </c>
      <c r="D776" s="205">
        <v>21101069</v>
      </c>
      <c r="E776" s="113" t="s">
        <v>2593</v>
      </c>
      <c r="F776" s="74"/>
      <c r="G776" s="191" t="s">
        <v>1228</v>
      </c>
      <c r="H776" s="214" t="s">
        <v>1225</v>
      </c>
      <c r="I776" s="220" t="s">
        <v>1229</v>
      </c>
      <c r="J776" s="206" t="s">
        <v>133</v>
      </c>
      <c r="K776" s="220" t="s">
        <v>406</v>
      </c>
      <c r="L776" s="220" t="s">
        <v>454</v>
      </c>
      <c r="M776" s="220" t="s">
        <v>82</v>
      </c>
      <c r="N776" s="220" t="s">
        <v>117</v>
      </c>
      <c r="O776" s="206" t="s">
        <v>407</v>
      </c>
      <c r="P776" s="220" t="s">
        <v>128</v>
      </c>
      <c r="Q776" s="206" t="s">
        <v>120</v>
      </c>
      <c r="R776" s="206" t="s">
        <v>117</v>
      </c>
      <c r="S776" s="220" t="s">
        <v>408</v>
      </c>
      <c r="T776" s="206" t="s">
        <v>409</v>
      </c>
      <c r="U776" s="220">
        <v>60</v>
      </c>
      <c r="V776" s="206" t="s">
        <v>410</v>
      </c>
      <c r="W776" s="220"/>
      <c r="X776" s="220"/>
      <c r="Y776" s="206"/>
      <c r="Z776" s="220">
        <v>30</v>
      </c>
      <c r="AA776" s="206">
        <v>60</v>
      </c>
      <c r="AB776" s="170">
        <v>10</v>
      </c>
      <c r="AC776" s="206" t="s">
        <v>411</v>
      </c>
      <c r="AD776" s="224" t="s">
        <v>123</v>
      </c>
      <c r="AE776" s="210">
        <v>34</v>
      </c>
      <c r="AF776" s="210">
        <v>115411.5</v>
      </c>
      <c r="AG776" s="184">
        <f t="shared" si="24"/>
        <v>3923991</v>
      </c>
      <c r="AH776" s="192">
        <f t="shared" si="25"/>
        <v>4394869.9200000009</v>
      </c>
      <c r="AI776" s="219"/>
      <c r="AJ776" s="219"/>
      <c r="AK776" s="222"/>
      <c r="AL776" s="222" t="s">
        <v>124</v>
      </c>
      <c r="AM776" s="223"/>
      <c r="AN776" s="222"/>
      <c r="AO776" s="220" t="s">
        <v>2594</v>
      </c>
      <c r="AP776" s="206"/>
      <c r="AQ776" s="171"/>
      <c r="AR776" s="220"/>
      <c r="AS776" s="220"/>
      <c r="AT776" s="220"/>
      <c r="AU776" s="220"/>
      <c r="AV776" s="220"/>
      <c r="AW776" s="220"/>
      <c r="AX776" s="220" t="s">
        <v>2364</v>
      </c>
      <c r="AY776" s="220"/>
      <c r="FR776" s="1"/>
      <c r="FS776" s="1"/>
      <c r="FT776" s="1"/>
      <c r="FU776" s="1"/>
      <c r="FV776" s="1"/>
      <c r="FW776" s="1"/>
      <c r="FX776" s="1"/>
      <c r="FY776" s="1"/>
      <c r="FZ776" s="1"/>
      <c r="GA776" s="1"/>
      <c r="GB776" s="1"/>
      <c r="GC776" s="1"/>
      <c r="GD776" s="1"/>
      <c r="GE776" s="1"/>
      <c r="GF776" s="1"/>
      <c r="GG776" s="1"/>
      <c r="GH776" s="1"/>
    </row>
    <row r="777" spans="1:190" ht="12.95" customHeight="1" x14ac:dyDescent="0.25">
      <c r="A777" s="206" t="s">
        <v>471</v>
      </c>
      <c r="B777" s="206"/>
      <c r="C777" s="206">
        <v>210026694</v>
      </c>
      <c r="D777" s="205">
        <v>21100883</v>
      </c>
      <c r="E777" s="113" t="s">
        <v>2595</v>
      </c>
      <c r="F777" s="74"/>
      <c r="G777" s="191" t="s">
        <v>2596</v>
      </c>
      <c r="H777" s="214" t="s">
        <v>2597</v>
      </c>
      <c r="I777" s="220" t="s">
        <v>2598</v>
      </c>
      <c r="J777" s="206" t="s">
        <v>405</v>
      </c>
      <c r="K777" s="220" t="s">
        <v>406</v>
      </c>
      <c r="L777" s="220" t="s">
        <v>454</v>
      </c>
      <c r="M777" s="220" t="s">
        <v>82</v>
      </c>
      <c r="N777" s="220" t="s">
        <v>117</v>
      </c>
      <c r="O777" s="206" t="s">
        <v>407</v>
      </c>
      <c r="P777" s="220" t="s">
        <v>128</v>
      </c>
      <c r="Q777" s="206" t="s">
        <v>120</v>
      </c>
      <c r="R777" s="206" t="s">
        <v>117</v>
      </c>
      <c r="S777" s="220" t="s">
        <v>408</v>
      </c>
      <c r="T777" s="206" t="s">
        <v>409</v>
      </c>
      <c r="U777" s="220">
        <v>60</v>
      </c>
      <c r="V777" s="206" t="s">
        <v>410</v>
      </c>
      <c r="W777" s="220"/>
      <c r="X777" s="220"/>
      <c r="Y777" s="206"/>
      <c r="Z777" s="220">
        <v>30</v>
      </c>
      <c r="AA777" s="206">
        <v>60</v>
      </c>
      <c r="AB777" s="170">
        <v>10</v>
      </c>
      <c r="AC777" s="206" t="s">
        <v>411</v>
      </c>
      <c r="AD777" s="224" t="s">
        <v>123</v>
      </c>
      <c r="AE777" s="210">
        <v>7</v>
      </c>
      <c r="AF777" s="210">
        <v>811900</v>
      </c>
      <c r="AG777" s="184">
        <f t="shared" si="24"/>
        <v>5683300</v>
      </c>
      <c r="AH777" s="192">
        <f t="shared" si="25"/>
        <v>6365296.0000000009</v>
      </c>
      <c r="AI777" s="219"/>
      <c r="AJ777" s="219"/>
      <c r="AK777" s="222"/>
      <c r="AL777" s="222" t="s">
        <v>124</v>
      </c>
      <c r="AM777" s="223"/>
      <c r="AN777" s="222"/>
      <c r="AO777" s="220" t="s">
        <v>2599</v>
      </c>
      <c r="AP777" s="206"/>
      <c r="AQ777" s="171"/>
      <c r="AR777" s="220"/>
      <c r="AS777" s="220"/>
      <c r="AT777" s="220"/>
      <c r="AU777" s="220"/>
      <c r="AV777" s="220"/>
      <c r="AW777" s="220"/>
      <c r="AX777" s="220" t="s">
        <v>2377</v>
      </c>
      <c r="AY777" s="220"/>
      <c r="FR777" s="1"/>
      <c r="FS777" s="1"/>
      <c r="FT777" s="1"/>
      <c r="FU777" s="1"/>
      <c r="FV777" s="1"/>
      <c r="FW777" s="1"/>
      <c r="FX777" s="1"/>
      <c r="FY777" s="1"/>
      <c r="FZ777" s="1"/>
      <c r="GA777" s="1"/>
      <c r="GB777" s="1"/>
      <c r="GC777" s="1"/>
      <c r="GD777" s="1"/>
      <c r="GE777" s="1"/>
      <c r="GF777" s="1"/>
      <c r="GG777" s="1"/>
      <c r="GH777" s="1"/>
    </row>
    <row r="778" spans="1:190" ht="12.95" customHeight="1" x14ac:dyDescent="0.25">
      <c r="A778" s="206" t="s">
        <v>471</v>
      </c>
      <c r="B778" s="206"/>
      <c r="C778" s="206">
        <v>250000237</v>
      </c>
      <c r="D778" s="205">
        <v>21100884</v>
      </c>
      <c r="E778" s="113" t="s">
        <v>2600</v>
      </c>
      <c r="F778" s="74"/>
      <c r="G778" s="191" t="s">
        <v>2596</v>
      </c>
      <c r="H778" s="214" t="s">
        <v>2597</v>
      </c>
      <c r="I778" s="220" t="s">
        <v>2598</v>
      </c>
      <c r="J778" s="206" t="s">
        <v>405</v>
      </c>
      <c r="K778" s="220" t="s">
        <v>406</v>
      </c>
      <c r="L778" s="220" t="s">
        <v>454</v>
      </c>
      <c r="M778" s="220" t="s">
        <v>82</v>
      </c>
      <c r="N778" s="220" t="s">
        <v>117</v>
      </c>
      <c r="O778" s="206" t="s">
        <v>407</v>
      </c>
      <c r="P778" s="220" t="s">
        <v>128</v>
      </c>
      <c r="Q778" s="206" t="s">
        <v>120</v>
      </c>
      <c r="R778" s="206" t="s">
        <v>117</v>
      </c>
      <c r="S778" s="220" t="s">
        <v>408</v>
      </c>
      <c r="T778" s="206" t="s">
        <v>409</v>
      </c>
      <c r="U778" s="220">
        <v>60</v>
      </c>
      <c r="V778" s="206" t="s">
        <v>410</v>
      </c>
      <c r="W778" s="220"/>
      <c r="X778" s="220"/>
      <c r="Y778" s="206"/>
      <c r="Z778" s="220">
        <v>30</v>
      </c>
      <c r="AA778" s="206">
        <v>60</v>
      </c>
      <c r="AB778" s="170">
        <v>10</v>
      </c>
      <c r="AC778" s="206" t="s">
        <v>411</v>
      </c>
      <c r="AD778" s="224" t="s">
        <v>123</v>
      </c>
      <c r="AE778" s="210">
        <v>14</v>
      </c>
      <c r="AF778" s="210">
        <v>607750</v>
      </c>
      <c r="AG778" s="184">
        <f t="shared" si="24"/>
        <v>8508500</v>
      </c>
      <c r="AH778" s="192">
        <f t="shared" si="25"/>
        <v>9529520</v>
      </c>
      <c r="AI778" s="219"/>
      <c r="AJ778" s="219"/>
      <c r="AK778" s="222"/>
      <c r="AL778" s="222" t="s">
        <v>124</v>
      </c>
      <c r="AM778" s="223"/>
      <c r="AN778" s="222"/>
      <c r="AO778" s="220" t="s">
        <v>2601</v>
      </c>
      <c r="AP778" s="206"/>
      <c r="AQ778" s="171"/>
      <c r="AR778" s="220"/>
      <c r="AS778" s="220"/>
      <c r="AT778" s="220"/>
      <c r="AU778" s="220"/>
      <c r="AV778" s="220"/>
      <c r="AW778" s="220"/>
      <c r="AX778" s="220" t="s">
        <v>2364</v>
      </c>
      <c r="AY778" s="220"/>
      <c r="FR778" s="1"/>
      <c r="FS778" s="1"/>
      <c r="FT778" s="1"/>
      <c r="FU778" s="1"/>
      <c r="FV778" s="1"/>
      <c r="FW778" s="1"/>
      <c r="FX778" s="1"/>
      <c r="FY778" s="1"/>
      <c r="FZ778" s="1"/>
      <c r="GA778" s="1"/>
      <c r="GB778" s="1"/>
      <c r="GC778" s="1"/>
      <c r="GD778" s="1"/>
      <c r="GE778" s="1"/>
      <c r="GF778" s="1"/>
      <c r="GG778" s="1"/>
      <c r="GH778" s="1"/>
    </row>
    <row r="779" spans="1:190" ht="12.95" customHeight="1" x14ac:dyDescent="0.25">
      <c r="A779" s="206" t="s">
        <v>471</v>
      </c>
      <c r="B779" s="206"/>
      <c r="C779" s="206">
        <v>210015186</v>
      </c>
      <c r="D779" s="205">
        <v>21100965</v>
      </c>
      <c r="E779" s="113" t="s">
        <v>2602</v>
      </c>
      <c r="F779" s="74"/>
      <c r="G779" s="191" t="s">
        <v>2603</v>
      </c>
      <c r="H779" s="214" t="s">
        <v>2604</v>
      </c>
      <c r="I779" s="220" t="s">
        <v>2605</v>
      </c>
      <c r="J779" s="206" t="s">
        <v>405</v>
      </c>
      <c r="K779" s="220" t="s">
        <v>406</v>
      </c>
      <c r="L779" s="220"/>
      <c r="M779" s="220" t="s">
        <v>246</v>
      </c>
      <c r="N779" s="220" t="s">
        <v>117</v>
      </c>
      <c r="O779" s="206" t="s">
        <v>407</v>
      </c>
      <c r="P779" s="220" t="s">
        <v>128</v>
      </c>
      <c r="Q779" s="206" t="s">
        <v>120</v>
      </c>
      <c r="R779" s="206" t="s">
        <v>117</v>
      </c>
      <c r="S779" s="220" t="s">
        <v>408</v>
      </c>
      <c r="T779" s="206" t="s">
        <v>409</v>
      </c>
      <c r="U779" s="220">
        <v>60</v>
      </c>
      <c r="V779" s="206" t="s">
        <v>410</v>
      </c>
      <c r="W779" s="220"/>
      <c r="X779" s="220"/>
      <c r="Y779" s="206"/>
      <c r="Z779" s="170" t="s">
        <v>246</v>
      </c>
      <c r="AA779" s="206">
        <v>90</v>
      </c>
      <c r="AB779" s="170">
        <v>10</v>
      </c>
      <c r="AC779" s="206" t="s">
        <v>411</v>
      </c>
      <c r="AD779" s="224" t="s">
        <v>123</v>
      </c>
      <c r="AE779" s="210">
        <v>2</v>
      </c>
      <c r="AF779" s="210">
        <v>143062.5</v>
      </c>
      <c r="AG779" s="184">
        <f t="shared" si="24"/>
        <v>286125</v>
      </c>
      <c r="AH779" s="192">
        <f t="shared" si="25"/>
        <v>320460.00000000006</v>
      </c>
      <c r="AI779" s="219"/>
      <c r="AJ779" s="219"/>
      <c r="AK779" s="222"/>
      <c r="AL779" s="222" t="s">
        <v>124</v>
      </c>
      <c r="AM779" s="223"/>
      <c r="AN779" s="222"/>
      <c r="AO779" s="220" t="s">
        <v>2606</v>
      </c>
      <c r="AP779" s="206"/>
      <c r="AQ779" s="171"/>
      <c r="AR779" s="220"/>
      <c r="AS779" s="220"/>
      <c r="AT779" s="220"/>
      <c r="AU779" s="220"/>
      <c r="AV779" s="220"/>
      <c r="AW779" s="220"/>
      <c r="AX779" s="220" t="s">
        <v>2364</v>
      </c>
      <c r="AY779" s="220"/>
      <c r="FR779" s="1"/>
      <c r="FS779" s="1"/>
      <c r="FT779" s="1"/>
      <c r="FU779" s="1"/>
      <c r="FV779" s="1"/>
      <c r="FW779" s="1"/>
      <c r="FX779" s="1"/>
      <c r="FY779" s="1"/>
      <c r="FZ779" s="1"/>
      <c r="GA779" s="1"/>
      <c r="GB779" s="1"/>
      <c r="GC779" s="1"/>
      <c r="GD779" s="1"/>
      <c r="GE779" s="1"/>
      <c r="GF779" s="1"/>
      <c r="GG779" s="1"/>
      <c r="GH779" s="1"/>
    </row>
    <row r="780" spans="1:190" ht="12.95" customHeight="1" x14ac:dyDescent="0.25">
      <c r="A780" s="206" t="s">
        <v>471</v>
      </c>
      <c r="B780" s="206"/>
      <c r="C780" s="206">
        <v>210013057</v>
      </c>
      <c r="D780" s="205">
        <v>21100827</v>
      </c>
      <c r="E780" s="113" t="s">
        <v>2607</v>
      </c>
      <c r="F780" s="74"/>
      <c r="G780" s="191" t="s">
        <v>2608</v>
      </c>
      <c r="H780" s="214" t="s">
        <v>2609</v>
      </c>
      <c r="I780" s="220" t="s">
        <v>2610</v>
      </c>
      <c r="J780" s="206" t="s">
        <v>405</v>
      </c>
      <c r="K780" s="220" t="s">
        <v>406</v>
      </c>
      <c r="L780" s="220"/>
      <c r="M780" s="220" t="s">
        <v>246</v>
      </c>
      <c r="N780" s="220" t="s">
        <v>117</v>
      </c>
      <c r="O780" s="206" t="s">
        <v>407</v>
      </c>
      <c r="P780" s="220" t="s">
        <v>128</v>
      </c>
      <c r="Q780" s="206" t="s">
        <v>120</v>
      </c>
      <c r="R780" s="206" t="s">
        <v>117</v>
      </c>
      <c r="S780" s="220" t="s">
        <v>408</v>
      </c>
      <c r="T780" s="206" t="s">
        <v>409</v>
      </c>
      <c r="U780" s="220">
        <v>60</v>
      </c>
      <c r="V780" s="206" t="s">
        <v>410</v>
      </c>
      <c r="W780" s="220"/>
      <c r="X780" s="220"/>
      <c r="Y780" s="206"/>
      <c r="Z780" s="170" t="s">
        <v>246</v>
      </c>
      <c r="AA780" s="206">
        <v>90</v>
      </c>
      <c r="AB780" s="170">
        <v>10</v>
      </c>
      <c r="AC780" s="206" t="s">
        <v>411</v>
      </c>
      <c r="AD780" s="224" t="s">
        <v>123</v>
      </c>
      <c r="AE780" s="210">
        <v>49</v>
      </c>
      <c r="AF780" s="210">
        <v>17949.8</v>
      </c>
      <c r="AG780" s="184">
        <f t="shared" si="24"/>
        <v>879540.2</v>
      </c>
      <c r="AH780" s="192">
        <f t="shared" si="25"/>
        <v>985085.02400000009</v>
      </c>
      <c r="AI780" s="219"/>
      <c r="AJ780" s="219"/>
      <c r="AK780" s="222"/>
      <c r="AL780" s="222" t="s">
        <v>124</v>
      </c>
      <c r="AM780" s="223"/>
      <c r="AN780" s="222"/>
      <c r="AO780" s="220" t="s">
        <v>2611</v>
      </c>
      <c r="AP780" s="206"/>
      <c r="AQ780" s="171"/>
      <c r="AR780" s="220"/>
      <c r="AS780" s="220"/>
      <c r="AT780" s="220"/>
      <c r="AU780" s="220"/>
      <c r="AV780" s="220"/>
      <c r="AW780" s="220"/>
      <c r="AX780" s="220" t="s">
        <v>2364</v>
      </c>
      <c r="AY780" s="220"/>
      <c r="FR780" s="1"/>
      <c r="FS780" s="1"/>
      <c r="FT780" s="1"/>
      <c r="FU780" s="1"/>
      <c r="FV780" s="1"/>
      <c r="FW780" s="1"/>
      <c r="FX780" s="1"/>
      <c r="FY780" s="1"/>
      <c r="FZ780" s="1"/>
      <c r="GA780" s="1"/>
      <c r="GB780" s="1"/>
      <c r="GC780" s="1"/>
      <c r="GD780" s="1"/>
      <c r="GE780" s="1"/>
      <c r="GF780" s="1"/>
      <c r="GG780" s="1"/>
      <c r="GH780" s="1"/>
    </row>
    <row r="781" spans="1:190" ht="12.95" customHeight="1" x14ac:dyDescent="0.25">
      <c r="A781" s="206" t="s">
        <v>471</v>
      </c>
      <c r="B781" s="206"/>
      <c r="C781" s="206">
        <v>150003266</v>
      </c>
      <c r="D781" s="205">
        <v>21100727</v>
      </c>
      <c r="E781" s="113" t="s">
        <v>2612</v>
      </c>
      <c r="F781" s="74"/>
      <c r="G781" s="191" t="s">
        <v>2613</v>
      </c>
      <c r="H781" s="214" t="s">
        <v>2614</v>
      </c>
      <c r="I781" s="220" t="s">
        <v>2615</v>
      </c>
      <c r="J781" s="206" t="s">
        <v>405</v>
      </c>
      <c r="K781" s="220" t="s">
        <v>406</v>
      </c>
      <c r="L781" s="220"/>
      <c r="M781" s="220" t="s">
        <v>246</v>
      </c>
      <c r="N781" s="220" t="s">
        <v>117</v>
      </c>
      <c r="O781" s="206" t="s">
        <v>407</v>
      </c>
      <c r="P781" s="220" t="s">
        <v>128</v>
      </c>
      <c r="Q781" s="206" t="s">
        <v>120</v>
      </c>
      <c r="R781" s="206" t="s">
        <v>117</v>
      </c>
      <c r="S781" s="220" t="s">
        <v>408</v>
      </c>
      <c r="T781" s="206" t="s">
        <v>409</v>
      </c>
      <c r="U781" s="220">
        <v>60</v>
      </c>
      <c r="V781" s="206" t="s">
        <v>410</v>
      </c>
      <c r="W781" s="220"/>
      <c r="X781" s="220"/>
      <c r="Y781" s="206"/>
      <c r="Z781" s="170" t="s">
        <v>246</v>
      </c>
      <c r="AA781" s="206">
        <v>90</v>
      </c>
      <c r="AB781" s="170">
        <v>10</v>
      </c>
      <c r="AC781" s="206" t="s">
        <v>411</v>
      </c>
      <c r="AD781" s="224" t="s">
        <v>123</v>
      </c>
      <c r="AE781" s="210">
        <v>1</v>
      </c>
      <c r="AF781" s="210">
        <v>203565</v>
      </c>
      <c r="AG781" s="184">
        <f t="shared" si="24"/>
        <v>203565</v>
      </c>
      <c r="AH781" s="192">
        <f t="shared" si="25"/>
        <v>227992.80000000002</v>
      </c>
      <c r="AI781" s="219"/>
      <c r="AJ781" s="219"/>
      <c r="AK781" s="222"/>
      <c r="AL781" s="222" t="s">
        <v>124</v>
      </c>
      <c r="AM781" s="223"/>
      <c r="AN781" s="222"/>
      <c r="AO781" s="220" t="s">
        <v>2616</v>
      </c>
      <c r="AP781" s="206"/>
      <c r="AQ781" s="171"/>
      <c r="AR781" s="220"/>
      <c r="AS781" s="220"/>
      <c r="AT781" s="220"/>
      <c r="AU781" s="220"/>
      <c r="AV781" s="220"/>
      <c r="AW781" s="220"/>
      <c r="AX781" s="220" t="s">
        <v>2364</v>
      </c>
      <c r="AY781" s="220"/>
      <c r="FR781" s="1"/>
      <c r="FS781" s="1"/>
      <c r="FT781" s="1"/>
      <c r="FU781" s="1"/>
      <c r="FV781" s="1"/>
      <c r="FW781" s="1"/>
      <c r="FX781" s="1"/>
      <c r="FY781" s="1"/>
      <c r="FZ781" s="1"/>
      <c r="GA781" s="1"/>
      <c r="GB781" s="1"/>
      <c r="GC781" s="1"/>
      <c r="GD781" s="1"/>
      <c r="GE781" s="1"/>
      <c r="GF781" s="1"/>
      <c r="GG781" s="1"/>
      <c r="GH781" s="1"/>
    </row>
    <row r="782" spans="1:190" ht="12.95" customHeight="1" x14ac:dyDescent="0.25">
      <c r="A782" s="206" t="s">
        <v>471</v>
      </c>
      <c r="B782" s="206"/>
      <c r="C782" s="206">
        <v>210029703</v>
      </c>
      <c r="D782" s="205">
        <v>21100728</v>
      </c>
      <c r="E782" s="113" t="s">
        <v>2617</v>
      </c>
      <c r="F782" s="74"/>
      <c r="G782" s="191" t="s">
        <v>2618</v>
      </c>
      <c r="H782" s="214" t="s">
        <v>2619</v>
      </c>
      <c r="I782" s="220" t="s">
        <v>2620</v>
      </c>
      <c r="J782" s="206" t="s">
        <v>405</v>
      </c>
      <c r="K782" s="220" t="s">
        <v>406</v>
      </c>
      <c r="L782" s="220"/>
      <c r="M782" s="220" t="s">
        <v>246</v>
      </c>
      <c r="N782" s="220" t="s">
        <v>117</v>
      </c>
      <c r="O782" s="206" t="s">
        <v>407</v>
      </c>
      <c r="P782" s="220" t="s">
        <v>128</v>
      </c>
      <c r="Q782" s="206" t="s">
        <v>120</v>
      </c>
      <c r="R782" s="206" t="s">
        <v>117</v>
      </c>
      <c r="S782" s="220" t="s">
        <v>408</v>
      </c>
      <c r="T782" s="206" t="s">
        <v>409</v>
      </c>
      <c r="U782" s="220">
        <v>60</v>
      </c>
      <c r="V782" s="206" t="s">
        <v>410</v>
      </c>
      <c r="W782" s="220"/>
      <c r="X782" s="220"/>
      <c r="Y782" s="206"/>
      <c r="Z782" s="170" t="s">
        <v>246</v>
      </c>
      <c r="AA782" s="206">
        <v>90</v>
      </c>
      <c r="AB782" s="170">
        <v>10</v>
      </c>
      <c r="AC782" s="206" t="s">
        <v>411</v>
      </c>
      <c r="AD782" s="224" t="s">
        <v>123</v>
      </c>
      <c r="AE782" s="210">
        <v>4</v>
      </c>
      <c r="AF782" s="210">
        <v>233332.31</v>
      </c>
      <c r="AG782" s="184">
        <f t="shared" si="24"/>
        <v>933329.24</v>
      </c>
      <c r="AH782" s="192">
        <f t="shared" si="25"/>
        <v>1045328.7488000001</v>
      </c>
      <c r="AI782" s="219"/>
      <c r="AJ782" s="219"/>
      <c r="AK782" s="222"/>
      <c r="AL782" s="222" t="s">
        <v>124</v>
      </c>
      <c r="AM782" s="223"/>
      <c r="AN782" s="222"/>
      <c r="AO782" s="220" t="s">
        <v>2621</v>
      </c>
      <c r="AP782" s="206"/>
      <c r="AQ782" s="171"/>
      <c r="AR782" s="220"/>
      <c r="AS782" s="220"/>
      <c r="AT782" s="220"/>
      <c r="AU782" s="220"/>
      <c r="AV782" s="220"/>
      <c r="AW782" s="220"/>
      <c r="AX782" s="220" t="s">
        <v>2377</v>
      </c>
      <c r="AY782" s="220"/>
      <c r="FR782" s="1"/>
      <c r="FS782" s="1"/>
      <c r="FT782" s="1"/>
      <c r="FU782" s="1"/>
      <c r="FV782" s="1"/>
      <c r="FW782" s="1"/>
      <c r="FX782" s="1"/>
      <c r="FY782" s="1"/>
      <c r="FZ782" s="1"/>
      <c r="GA782" s="1"/>
      <c r="GB782" s="1"/>
      <c r="GC782" s="1"/>
      <c r="GD782" s="1"/>
      <c r="GE782" s="1"/>
      <c r="GF782" s="1"/>
      <c r="GG782" s="1"/>
      <c r="GH782" s="1"/>
    </row>
    <row r="783" spans="1:190" ht="12.95" customHeight="1" x14ac:dyDescent="0.25">
      <c r="A783" s="206" t="s">
        <v>471</v>
      </c>
      <c r="B783" s="206"/>
      <c r="C783" s="206">
        <v>210029704</v>
      </c>
      <c r="D783" s="205">
        <v>21100729</v>
      </c>
      <c r="E783" s="113" t="s">
        <v>2622</v>
      </c>
      <c r="F783" s="74"/>
      <c r="G783" s="191" t="s">
        <v>2618</v>
      </c>
      <c r="H783" s="214" t="s">
        <v>2619</v>
      </c>
      <c r="I783" s="220" t="s">
        <v>2620</v>
      </c>
      <c r="J783" s="206" t="s">
        <v>405</v>
      </c>
      <c r="K783" s="220" t="s">
        <v>406</v>
      </c>
      <c r="L783" s="220"/>
      <c r="M783" s="220" t="s">
        <v>246</v>
      </c>
      <c r="N783" s="220" t="s">
        <v>117</v>
      </c>
      <c r="O783" s="206" t="s">
        <v>407</v>
      </c>
      <c r="P783" s="220" t="s">
        <v>128</v>
      </c>
      <c r="Q783" s="206" t="s">
        <v>120</v>
      </c>
      <c r="R783" s="206" t="s">
        <v>117</v>
      </c>
      <c r="S783" s="220" t="s">
        <v>408</v>
      </c>
      <c r="T783" s="206" t="s">
        <v>409</v>
      </c>
      <c r="U783" s="220">
        <v>60</v>
      </c>
      <c r="V783" s="206" t="s">
        <v>410</v>
      </c>
      <c r="W783" s="220"/>
      <c r="X783" s="220"/>
      <c r="Y783" s="206"/>
      <c r="Z783" s="170" t="s">
        <v>246</v>
      </c>
      <c r="AA783" s="206">
        <v>90</v>
      </c>
      <c r="AB783" s="170">
        <v>10</v>
      </c>
      <c r="AC783" s="206" t="s">
        <v>411</v>
      </c>
      <c r="AD783" s="224" t="s">
        <v>123</v>
      </c>
      <c r="AE783" s="210">
        <v>4</v>
      </c>
      <c r="AF783" s="210">
        <v>249375</v>
      </c>
      <c r="AG783" s="184">
        <f t="shared" si="24"/>
        <v>997500</v>
      </c>
      <c r="AH783" s="192">
        <f t="shared" si="25"/>
        <v>1117200</v>
      </c>
      <c r="AI783" s="219"/>
      <c r="AJ783" s="219"/>
      <c r="AK783" s="222"/>
      <c r="AL783" s="222" t="s">
        <v>124</v>
      </c>
      <c r="AM783" s="223"/>
      <c r="AN783" s="222"/>
      <c r="AO783" s="220" t="s">
        <v>2623</v>
      </c>
      <c r="AP783" s="206"/>
      <c r="AQ783" s="171"/>
      <c r="AR783" s="220"/>
      <c r="AS783" s="220"/>
      <c r="AT783" s="220"/>
      <c r="AU783" s="220"/>
      <c r="AV783" s="220"/>
      <c r="AW783" s="220"/>
      <c r="AX783" s="220" t="s">
        <v>2377</v>
      </c>
      <c r="AY783" s="220"/>
      <c r="FR783" s="1"/>
      <c r="FS783" s="1"/>
      <c r="FT783" s="1"/>
      <c r="FU783" s="1"/>
      <c r="FV783" s="1"/>
      <c r="FW783" s="1"/>
      <c r="FX783" s="1"/>
      <c r="FY783" s="1"/>
      <c r="FZ783" s="1"/>
      <c r="GA783" s="1"/>
      <c r="GB783" s="1"/>
      <c r="GC783" s="1"/>
      <c r="GD783" s="1"/>
      <c r="GE783" s="1"/>
      <c r="GF783" s="1"/>
      <c r="GG783" s="1"/>
      <c r="GH783" s="1"/>
    </row>
    <row r="784" spans="1:190" ht="12.95" customHeight="1" x14ac:dyDescent="0.25">
      <c r="A784" s="206" t="s">
        <v>471</v>
      </c>
      <c r="B784" s="206"/>
      <c r="C784" s="206">
        <v>210029705</v>
      </c>
      <c r="D784" s="205">
        <v>21100730</v>
      </c>
      <c r="E784" s="113" t="s">
        <v>2624</v>
      </c>
      <c r="F784" s="74"/>
      <c r="G784" s="191" t="s">
        <v>2618</v>
      </c>
      <c r="H784" s="214" t="s">
        <v>2619</v>
      </c>
      <c r="I784" s="220" t="s">
        <v>2620</v>
      </c>
      <c r="J784" s="206" t="s">
        <v>405</v>
      </c>
      <c r="K784" s="220" t="s">
        <v>406</v>
      </c>
      <c r="L784" s="220"/>
      <c r="M784" s="220" t="s">
        <v>246</v>
      </c>
      <c r="N784" s="220" t="s">
        <v>117</v>
      </c>
      <c r="O784" s="206" t="s">
        <v>407</v>
      </c>
      <c r="P784" s="220" t="s">
        <v>128</v>
      </c>
      <c r="Q784" s="206" t="s">
        <v>120</v>
      </c>
      <c r="R784" s="206" t="s">
        <v>117</v>
      </c>
      <c r="S784" s="220" t="s">
        <v>408</v>
      </c>
      <c r="T784" s="206" t="s">
        <v>409</v>
      </c>
      <c r="U784" s="220">
        <v>60</v>
      </c>
      <c r="V784" s="206" t="s">
        <v>410</v>
      </c>
      <c r="W784" s="220"/>
      <c r="X784" s="220"/>
      <c r="Y784" s="206"/>
      <c r="Z784" s="170" t="s">
        <v>246</v>
      </c>
      <c r="AA784" s="206">
        <v>90</v>
      </c>
      <c r="AB784" s="170">
        <v>10</v>
      </c>
      <c r="AC784" s="206" t="s">
        <v>411</v>
      </c>
      <c r="AD784" s="224" t="s">
        <v>123</v>
      </c>
      <c r="AE784" s="210">
        <v>4</v>
      </c>
      <c r="AF784" s="210">
        <v>282187.5</v>
      </c>
      <c r="AG784" s="184">
        <f t="shared" si="24"/>
        <v>1128750</v>
      </c>
      <c r="AH784" s="192">
        <f t="shared" si="25"/>
        <v>1264200.0000000002</v>
      </c>
      <c r="AI784" s="219"/>
      <c r="AJ784" s="219"/>
      <c r="AK784" s="222"/>
      <c r="AL784" s="222" t="s">
        <v>124</v>
      </c>
      <c r="AM784" s="223"/>
      <c r="AN784" s="222"/>
      <c r="AO784" s="220" t="s">
        <v>2625</v>
      </c>
      <c r="AP784" s="206"/>
      <c r="AQ784" s="171"/>
      <c r="AR784" s="220"/>
      <c r="AS784" s="220"/>
      <c r="AT784" s="220"/>
      <c r="AU784" s="220"/>
      <c r="AV784" s="220"/>
      <c r="AW784" s="220"/>
      <c r="AX784" s="220" t="s">
        <v>2377</v>
      </c>
      <c r="AY784" s="220"/>
      <c r="FR784" s="1"/>
      <c r="FS784" s="1"/>
      <c r="FT784" s="1"/>
      <c r="FU784" s="1"/>
      <c r="FV784" s="1"/>
      <c r="FW784" s="1"/>
      <c r="FX784" s="1"/>
      <c r="FY784" s="1"/>
      <c r="FZ784" s="1"/>
      <c r="GA784" s="1"/>
      <c r="GB784" s="1"/>
      <c r="GC784" s="1"/>
      <c r="GD784" s="1"/>
      <c r="GE784" s="1"/>
      <c r="GF784" s="1"/>
      <c r="GG784" s="1"/>
      <c r="GH784" s="1"/>
    </row>
    <row r="785" spans="1:190" ht="12.95" customHeight="1" x14ac:dyDescent="0.25">
      <c r="A785" s="206" t="s">
        <v>471</v>
      </c>
      <c r="B785" s="206"/>
      <c r="C785" s="206">
        <v>210030875</v>
      </c>
      <c r="D785" s="205">
        <v>21101071</v>
      </c>
      <c r="E785" s="113" t="s">
        <v>2626</v>
      </c>
      <c r="F785" s="74"/>
      <c r="G785" s="191" t="s">
        <v>2627</v>
      </c>
      <c r="H785" s="214" t="s">
        <v>447</v>
      </c>
      <c r="I785" s="220" t="s">
        <v>2628</v>
      </c>
      <c r="J785" s="206" t="s">
        <v>405</v>
      </c>
      <c r="K785" s="220"/>
      <c r="L785" s="220"/>
      <c r="M785" s="220" t="s">
        <v>246</v>
      </c>
      <c r="N785" s="220" t="s">
        <v>117</v>
      </c>
      <c r="O785" s="206" t="s">
        <v>407</v>
      </c>
      <c r="P785" s="220" t="s">
        <v>128</v>
      </c>
      <c r="Q785" s="206" t="s">
        <v>120</v>
      </c>
      <c r="R785" s="206" t="s">
        <v>117</v>
      </c>
      <c r="S785" s="220" t="s">
        <v>408</v>
      </c>
      <c r="T785" s="206" t="s">
        <v>409</v>
      </c>
      <c r="U785" s="220">
        <v>60</v>
      </c>
      <c r="V785" s="206" t="s">
        <v>410</v>
      </c>
      <c r="W785" s="220"/>
      <c r="X785" s="220"/>
      <c r="Y785" s="206"/>
      <c r="Z785" s="220">
        <v>0</v>
      </c>
      <c r="AA785" s="206">
        <v>90</v>
      </c>
      <c r="AB785" s="170">
        <v>10</v>
      </c>
      <c r="AC785" s="206" t="s">
        <v>457</v>
      </c>
      <c r="AD785" s="224" t="s">
        <v>123</v>
      </c>
      <c r="AE785" s="210">
        <v>9</v>
      </c>
      <c r="AF785" s="210">
        <v>3454.17</v>
      </c>
      <c r="AG785" s="184">
        <f t="shared" si="24"/>
        <v>31087.53</v>
      </c>
      <c r="AH785" s="192">
        <f t="shared" si="25"/>
        <v>34818.033600000002</v>
      </c>
      <c r="AI785" s="219"/>
      <c r="AJ785" s="219"/>
      <c r="AK785" s="222"/>
      <c r="AL785" s="222" t="s">
        <v>124</v>
      </c>
      <c r="AM785" s="223"/>
      <c r="AN785" s="222"/>
      <c r="AO785" s="220" t="s">
        <v>2629</v>
      </c>
      <c r="AP785" s="206"/>
      <c r="AQ785" s="171"/>
      <c r="AR785" s="220"/>
      <c r="AS785" s="220"/>
      <c r="AT785" s="220"/>
      <c r="AU785" s="220"/>
      <c r="AV785" s="220"/>
      <c r="AW785" s="220"/>
      <c r="AX785" s="220" t="s">
        <v>2630</v>
      </c>
      <c r="AY785" s="220"/>
      <c r="FR785" s="1"/>
      <c r="FS785" s="1"/>
      <c r="FT785" s="1"/>
      <c r="FU785" s="1"/>
      <c r="FV785" s="1"/>
      <c r="FW785" s="1"/>
      <c r="FX785" s="1"/>
      <c r="FY785" s="1"/>
      <c r="FZ785" s="1"/>
      <c r="GA785" s="1"/>
      <c r="GB785" s="1"/>
      <c r="GC785" s="1"/>
      <c r="GD785" s="1"/>
      <c r="GE785" s="1"/>
      <c r="GF785" s="1"/>
      <c r="GG785" s="1"/>
      <c r="GH785" s="1"/>
    </row>
    <row r="786" spans="1:190" ht="12.95" customHeight="1" x14ac:dyDescent="0.25">
      <c r="A786" s="206" t="s">
        <v>471</v>
      </c>
      <c r="B786" s="206"/>
      <c r="C786" s="206">
        <v>210012750</v>
      </c>
      <c r="D786" s="205">
        <v>21100732</v>
      </c>
      <c r="E786" s="113" t="s">
        <v>2631</v>
      </c>
      <c r="F786" s="74"/>
      <c r="G786" s="191" t="s">
        <v>2632</v>
      </c>
      <c r="H786" s="214" t="s">
        <v>2047</v>
      </c>
      <c r="I786" s="220" t="s">
        <v>2633</v>
      </c>
      <c r="J786" s="206" t="s">
        <v>405</v>
      </c>
      <c r="K786" s="220" t="s">
        <v>406</v>
      </c>
      <c r="L786" s="220"/>
      <c r="M786" s="220" t="s">
        <v>246</v>
      </c>
      <c r="N786" s="220" t="s">
        <v>117</v>
      </c>
      <c r="O786" s="206" t="s">
        <v>407</v>
      </c>
      <c r="P786" s="220" t="s">
        <v>128</v>
      </c>
      <c r="Q786" s="206" t="s">
        <v>120</v>
      </c>
      <c r="R786" s="206" t="s">
        <v>117</v>
      </c>
      <c r="S786" s="220" t="s">
        <v>408</v>
      </c>
      <c r="T786" s="206" t="s">
        <v>409</v>
      </c>
      <c r="U786" s="220">
        <v>60</v>
      </c>
      <c r="V786" s="206" t="s">
        <v>410</v>
      </c>
      <c r="W786" s="220"/>
      <c r="X786" s="220"/>
      <c r="Y786" s="206"/>
      <c r="Z786" s="170" t="s">
        <v>246</v>
      </c>
      <c r="AA786" s="206">
        <v>90</v>
      </c>
      <c r="AB786" s="170">
        <v>10</v>
      </c>
      <c r="AC786" s="206" t="s">
        <v>411</v>
      </c>
      <c r="AD786" s="224" t="s">
        <v>123</v>
      </c>
      <c r="AE786" s="210">
        <v>14</v>
      </c>
      <c r="AF786" s="210">
        <v>3663.08</v>
      </c>
      <c r="AG786" s="184">
        <f t="shared" si="24"/>
        <v>51283.119999999995</v>
      </c>
      <c r="AH786" s="192">
        <f t="shared" si="25"/>
        <v>57437.094400000002</v>
      </c>
      <c r="AI786" s="219"/>
      <c r="AJ786" s="219"/>
      <c r="AK786" s="222"/>
      <c r="AL786" s="222" t="s">
        <v>124</v>
      </c>
      <c r="AM786" s="223"/>
      <c r="AN786" s="222"/>
      <c r="AO786" s="220" t="s">
        <v>2634</v>
      </c>
      <c r="AP786" s="206"/>
      <c r="AQ786" s="171"/>
      <c r="AR786" s="220"/>
      <c r="AS786" s="220"/>
      <c r="AT786" s="220"/>
      <c r="AU786" s="220"/>
      <c r="AV786" s="220"/>
      <c r="AW786" s="220"/>
      <c r="AX786" s="220" t="s">
        <v>2377</v>
      </c>
      <c r="AY786" s="220"/>
      <c r="FR786" s="1"/>
      <c r="FS786" s="1"/>
      <c r="FT786" s="1"/>
      <c r="FU786" s="1"/>
      <c r="FV786" s="1"/>
      <c r="FW786" s="1"/>
      <c r="FX786" s="1"/>
      <c r="FY786" s="1"/>
      <c r="FZ786" s="1"/>
      <c r="GA786" s="1"/>
      <c r="GB786" s="1"/>
      <c r="GC786" s="1"/>
      <c r="GD786" s="1"/>
      <c r="GE786" s="1"/>
      <c r="GF786" s="1"/>
      <c r="GG786" s="1"/>
      <c r="GH786" s="1"/>
    </row>
    <row r="787" spans="1:190" ht="12.95" customHeight="1" x14ac:dyDescent="0.25">
      <c r="A787" s="206" t="s">
        <v>471</v>
      </c>
      <c r="B787" s="206"/>
      <c r="C787" s="206">
        <v>210012751</v>
      </c>
      <c r="D787" s="205">
        <v>21100731</v>
      </c>
      <c r="E787" s="113" t="s">
        <v>2635</v>
      </c>
      <c r="F787" s="74"/>
      <c r="G787" s="191" t="s">
        <v>2636</v>
      </c>
      <c r="H787" s="214" t="s">
        <v>2047</v>
      </c>
      <c r="I787" s="220" t="s">
        <v>2637</v>
      </c>
      <c r="J787" s="206" t="s">
        <v>405</v>
      </c>
      <c r="K787" s="220" t="s">
        <v>406</v>
      </c>
      <c r="L787" s="220"/>
      <c r="M787" s="220" t="s">
        <v>246</v>
      </c>
      <c r="N787" s="220" t="s">
        <v>117</v>
      </c>
      <c r="O787" s="206" t="s">
        <v>407</v>
      </c>
      <c r="P787" s="220" t="s">
        <v>128</v>
      </c>
      <c r="Q787" s="206" t="s">
        <v>120</v>
      </c>
      <c r="R787" s="206" t="s">
        <v>117</v>
      </c>
      <c r="S787" s="220" t="s">
        <v>408</v>
      </c>
      <c r="T787" s="206" t="s">
        <v>409</v>
      </c>
      <c r="U787" s="220">
        <v>60</v>
      </c>
      <c r="V787" s="206" t="s">
        <v>410</v>
      </c>
      <c r="W787" s="220"/>
      <c r="X787" s="220"/>
      <c r="Y787" s="206"/>
      <c r="Z787" s="170" t="s">
        <v>246</v>
      </c>
      <c r="AA787" s="206">
        <v>90</v>
      </c>
      <c r="AB787" s="170">
        <v>10</v>
      </c>
      <c r="AC787" s="206" t="s">
        <v>411</v>
      </c>
      <c r="AD787" s="224" t="s">
        <v>123</v>
      </c>
      <c r="AE787" s="210">
        <v>10</v>
      </c>
      <c r="AF787" s="210">
        <v>2192.12</v>
      </c>
      <c r="AG787" s="184">
        <f t="shared" si="24"/>
        <v>21921.199999999997</v>
      </c>
      <c r="AH787" s="192">
        <f t="shared" si="25"/>
        <v>24551.743999999999</v>
      </c>
      <c r="AI787" s="219"/>
      <c r="AJ787" s="219"/>
      <c r="AK787" s="222"/>
      <c r="AL787" s="222" t="s">
        <v>124</v>
      </c>
      <c r="AM787" s="223"/>
      <c r="AN787" s="222"/>
      <c r="AO787" s="220" t="s">
        <v>2638</v>
      </c>
      <c r="AP787" s="206"/>
      <c r="AQ787" s="171"/>
      <c r="AR787" s="220"/>
      <c r="AS787" s="220"/>
      <c r="AT787" s="220"/>
      <c r="AU787" s="220"/>
      <c r="AV787" s="220"/>
      <c r="AW787" s="220"/>
      <c r="AX787" s="220" t="s">
        <v>2377</v>
      </c>
      <c r="AY787" s="220"/>
      <c r="FR787" s="1"/>
      <c r="FS787" s="1"/>
      <c r="FT787" s="1"/>
      <c r="FU787" s="1"/>
      <c r="FV787" s="1"/>
      <c r="FW787" s="1"/>
      <c r="FX787" s="1"/>
      <c r="FY787" s="1"/>
      <c r="FZ787" s="1"/>
      <c r="GA787" s="1"/>
      <c r="GB787" s="1"/>
      <c r="GC787" s="1"/>
      <c r="GD787" s="1"/>
      <c r="GE787" s="1"/>
      <c r="GF787" s="1"/>
      <c r="GG787" s="1"/>
      <c r="GH787" s="1"/>
    </row>
    <row r="788" spans="1:190" ht="12.95" customHeight="1" x14ac:dyDescent="0.25">
      <c r="A788" s="206" t="s">
        <v>471</v>
      </c>
      <c r="B788" s="206"/>
      <c r="C788" s="206">
        <v>220016439</v>
      </c>
      <c r="D788" s="205">
        <v>21100733</v>
      </c>
      <c r="E788" s="113" t="s">
        <v>2639</v>
      </c>
      <c r="F788" s="74"/>
      <c r="G788" s="191" t="s">
        <v>2640</v>
      </c>
      <c r="H788" s="214" t="s">
        <v>2641</v>
      </c>
      <c r="I788" s="220" t="s">
        <v>2642</v>
      </c>
      <c r="J788" s="206" t="s">
        <v>405</v>
      </c>
      <c r="K788" s="220" t="s">
        <v>406</v>
      </c>
      <c r="L788" s="220"/>
      <c r="M788" s="220" t="s">
        <v>246</v>
      </c>
      <c r="N788" s="220" t="s">
        <v>117</v>
      </c>
      <c r="O788" s="206" t="s">
        <v>407</v>
      </c>
      <c r="P788" s="220" t="s">
        <v>128</v>
      </c>
      <c r="Q788" s="206" t="s">
        <v>120</v>
      </c>
      <c r="R788" s="206" t="s">
        <v>117</v>
      </c>
      <c r="S788" s="220" t="s">
        <v>408</v>
      </c>
      <c r="T788" s="206" t="s">
        <v>409</v>
      </c>
      <c r="U788" s="220">
        <v>60</v>
      </c>
      <c r="V788" s="206" t="s">
        <v>410</v>
      </c>
      <c r="W788" s="220"/>
      <c r="X788" s="220"/>
      <c r="Y788" s="206"/>
      <c r="Z788" s="170" t="s">
        <v>246</v>
      </c>
      <c r="AA788" s="206">
        <v>90</v>
      </c>
      <c r="AB788" s="170">
        <v>10</v>
      </c>
      <c r="AC788" s="206" t="s">
        <v>411</v>
      </c>
      <c r="AD788" s="224" t="s">
        <v>123</v>
      </c>
      <c r="AE788" s="210">
        <v>18</v>
      </c>
      <c r="AF788" s="210">
        <v>33957</v>
      </c>
      <c r="AG788" s="184">
        <f t="shared" si="24"/>
        <v>611226</v>
      </c>
      <c r="AH788" s="192">
        <f t="shared" si="25"/>
        <v>684573.12000000011</v>
      </c>
      <c r="AI788" s="219"/>
      <c r="AJ788" s="219"/>
      <c r="AK788" s="222"/>
      <c r="AL788" s="222" t="s">
        <v>124</v>
      </c>
      <c r="AM788" s="223"/>
      <c r="AN788" s="222"/>
      <c r="AO788" s="220" t="s">
        <v>2643</v>
      </c>
      <c r="AP788" s="206"/>
      <c r="AQ788" s="171"/>
      <c r="AR788" s="220"/>
      <c r="AS788" s="220"/>
      <c r="AT788" s="220"/>
      <c r="AU788" s="220"/>
      <c r="AV788" s="220"/>
      <c r="AW788" s="220"/>
      <c r="AX788" s="220" t="s">
        <v>2377</v>
      </c>
      <c r="AY788" s="220"/>
      <c r="FR788" s="1"/>
      <c r="FS788" s="1"/>
      <c r="FT788" s="1"/>
      <c r="FU788" s="1"/>
      <c r="FV788" s="1"/>
      <c r="FW788" s="1"/>
      <c r="FX788" s="1"/>
      <c r="FY788" s="1"/>
      <c r="FZ788" s="1"/>
      <c r="GA788" s="1"/>
      <c r="GB788" s="1"/>
      <c r="GC788" s="1"/>
      <c r="GD788" s="1"/>
      <c r="GE788" s="1"/>
      <c r="GF788" s="1"/>
      <c r="GG788" s="1"/>
      <c r="GH788" s="1"/>
    </row>
    <row r="789" spans="1:190" ht="12.95" customHeight="1" x14ac:dyDescent="0.25">
      <c r="A789" s="206" t="s">
        <v>471</v>
      </c>
      <c r="B789" s="206"/>
      <c r="C789" s="206">
        <v>210000128</v>
      </c>
      <c r="D789" s="205">
        <v>21100885</v>
      </c>
      <c r="E789" s="113" t="s">
        <v>2644</v>
      </c>
      <c r="F789" s="74"/>
      <c r="G789" s="191" t="s">
        <v>2645</v>
      </c>
      <c r="H789" s="214" t="s">
        <v>2646</v>
      </c>
      <c r="I789" s="220" t="s">
        <v>2647</v>
      </c>
      <c r="J789" s="206" t="s">
        <v>405</v>
      </c>
      <c r="K789" s="220" t="s">
        <v>406</v>
      </c>
      <c r="L789" s="220" t="s">
        <v>454</v>
      </c>
      <c r="M789" s="220" t="s">
        <v>82</v>
      </c>
      <c r="N789" s="220" t="s">
        <v>117</v>
      </c>
      <c r="O789" s="206" t="s">
        <v>407</v>
      </c>
      <c r="P789" s="220" t="s">
        <v>128</v>
      </c>
      <c r="Q789" s="206" t="s">
        <v>120</v>
      </c>
      <c r="R789" s="206" t="s">
        <v>117</v>
      </c>
      <c r="S789" s="220" t="s">
        <v>408</v>
      </c>
      <c r="T789" s="206" t="s">
        <v>409</v>
      </c>
      <c r="U789" s="220">
        <v>60</v>
      </c>
      <c r="V789" s="206" t="s">
        <v>410</v>
      </c>
      <c r="W789" s="220"/>
      <c r="X789" s="220"/>
      <c r="Y789" s="206"/>
      <c r="Z789" s="220">
        <v>30</v>
      </c>
      <c r="AA789" s="206">
        <v>60</v>
      </c>
      <c r="AB789" s="170">
        <v>10</v>
      </c>
      <c r="AC789" s="206" t="s">
        <v>411</v>
      </c>
      <c r="AD789" s="224" t="s">
        <v>123</v>
      </c>
      <c r="AE789" s="210">
        <v>4</v>
      </c>
      <c r="AF789" s="210">
        <v>185810.3</v>
      </c>
      <c r="AG789" s="184">
        <f t="shared" si="24"/>
        <v>743241.2</v>
      </c>
      <c r="AH789" s="192">
        <f t="shared" si="25"/>
        <v>832430.14399999997</v>
      </c>
      <c r="AI789" s="219"/>
      <c r="AJ789" s="219"/>
      <c r="AK789" s="222"/>
      <c r="AL789" s="222" t="s">
        <v>124</v>
      </c>
      <c r="AM789" s="223"/>
      <c r="AN789" s="222"/>
      <c r="AO789" s="220" t="s">
        <v>2648</v>
      </c>
      <c r="AP789" s="206"/>
      <c r="AQ789" s="171"/>
      <c r="AR789" s="220"/>
      <c r="AS789" s="220"/>
      <c r="AT789" s="220"/>
      <c r="AU789" s="220"/>
      <c r="AV789" s="220"/>
      <c r="AW789" s="220"/>
      <c r="AX789" s="220" t="s">
        <v>2377</v>
      </c>
      <c r="AY789" s="220"/>
      <c r="FR789" s="1"/>
      <c r="FS789" s="1"/>
      <c r="FT789" s="1"/>
      <c r="FU789" s="1"/>
      <c r="FV789" s="1"/>
      <c r="FW789" s="1"/>
      <c r="FX789" s="1"/>
      <c r="FY789" s="1"/>
      <c r="FZ789" s="1"/>
      <c r="GA789" s="1"/>
      <c r="GB789" s="1"/>
      <c r="GC789" s="1"/>
      <c r="GD789" s="1"/>
      <c r="GE789" s="1"/>
      <c r="GF789" s="1"/>
      <c r="GG789" s="1"/>
      <c r="GH789" s="1"/>
    </row>
    <row r="790" spans="1:190" ht="12.95" customHeight="1" x14ac:dyDescent="0.25">
      <c r="A790" s="206" t="s">
        <v>471</v>
      </c>
      <c r="B790" s="206"/>
      <c r="C790" s="206">
        <v>150002812</v>
      </c>
      <c r="D790" s="205">
        <v>21100962</v>
      </c>
      <c r="E790" s="113" t="s">
        <v>2649</v>
      </c>
      <c r="F790" s="74"/>
      <c r="G790" s="191" t="s">
        <v>2650</v>
      </c>
      <c r="H790" s="214" t="s">
        <v>2651</v>
      </c>
      <c r="I790" s="220" t="s">
        <v>2652</v>
      </c>
      <c r="J790" s="206" t="s">
        <v>405</v>
      </c>
      <c r="K790" s="220" t="s">
        <v>406</v>
      </c>
      <c r="L790" s="220"/>
      <c r="M790" s="220" t="s">
        <v>246</v>
      </c>
      <c r="N790" s="220" t="s">
        <v>117</v>
      </c>
      <c r="O790" s="206" t="s">
        <v>407</v>
      </c>
      <c r="P790" s="220" t="s">
        <v>128</v>
      </c>
      <c r="Q790" s="206" t="s">
        <v>120</v>
      </c>
      <c r="R790" s="206" t="s">
        <v>117</v>
      </c>
      <c r="S790" s="220" t="s">
        <v>408</v>
      </c>
      <c r="T790" s="206" t="s">
        <v>409</v>
      </c>
      <c r="U790" s="220">
        <v>60</v>
      </c>
      <c r="V790" s="206" t="s">
        <v>410</v>
      </c>
      <c r="W790" s="220"/>
      <c r="X790" s="220"/>
      <c r="Y790" s="206"/>
      <c r="Z790" s="170" t="s">
        <v>246</v>
      </c>
      <c r="AA790" s="206">
        <v>90</v>
      </c>
      <c r="AB790" s="170">
        <v>10</v>
      </c>
      <c r="AC790" s="206" t="s">
        <v>411</v>
      </c>
      <c r="AD790" s="224" t="s">
        <v>123</v>
      </c>
      <c r="AE790" s="210">
        <v>2</v>
      </c>
      <c r="AF790" s="210">
        <v>643237.98</v>
      </c>
      <c r="AG790" s="184">
        <f t="shared" si="24"/>
        <v>1286475.96</v>
      </c>
      <c r="AH790" s="192">
        <f t="shared" si="25"/>
        <v>1440853.0752000001</v>
      </c>
      <c r="AI790" s="219"/>
      <c r="AJ790" s="219"/>
      <c r="AK790" s="222"/>
      <c r="AL790" s="222" t="s">
        <v>124</v>
      </c>
      <c r="AM790" s="223"/>
      <c r="AN790" s="222"/>
      <c r="AO790" s="220" t="s">
        <v>2653</v>
      </c>
      <c r="AP790" s="206"/>
      <c r="AQ790" s="171"/>
      <c r="AR790" s="220"/>
      <c r="AS790" s="220"/>
      <c r="AT790" s="220"/>
      <c r="AU790" s="220"/>
      <c r="AV790" s="220"/>
      <c r="AW790" s="220"/>
      <c r="AX790" s="220" t="s">
        <v>2377</v>
      </c>
      <c r="AY790" s="220"/>
      <c r="FR790" s="1"/>
      <c r="FS790" s="1"/>
      <c r="FT790" s="1"/>
      <c r="FU790" s="1"/>
      <c r="FV790" s="1"/>
      <c r="FW790" s="1"/>
      <c r="FX790" s="1"/>
      <c r="FY790" s="1"/>
      <c r="FZ790" s="1"/>
      <c r="GA790" s="1"/>
      <c r="GB790" s="1"/>
      <c r="GC790" s="1"/>
      <c r="GD790" s="1"/>
      <c r="GE790" s="1"/>
      <c r="GF790" s="1"/>
      <c r="GG790" s="1"/>
      <c r="GH790" s="1"/>
    </row>
    <row r="791" spans="1:190" ht="12.95" customHeight="1" x14ac:dyDescent="0.25">
      <c r="A791" s="206" t="s">
        <v>471</v>
      </c>
      <c r="B791" s="206"/>
      <c r="C791" s="206">
        <v>150002813</v>
      </c>
      <c r="D791" s="205">
        <v>21100963</v>
      </c>
      <c r="E791" s="113" t="s">
        <v>2654</v>
      </c>
      <c r="F791" s="74"/>
      <c r="G791" s="191" t="s">
        <v>2650</v>
      </c>
      <c r="H791" s="214" t="s">
        <v>2651</v>
      </c>
      <c r="I791" s="220" t="s">
        <v>2652</v>
      </c>
      <c r="J791" s="206" t="s">
        <v>405</v>
      </c>
      <c r="K791" s="220" t="s">
        <v>406</v>
      </c>
      <c r="L791" s="220"/>
      <c r="M791" s="220" t="s">
        <v>246</v>
      </c>
      <c r="N791" s="220" t="s">
        <v>117</v>
      </c>
      <c r="O791" s="206" t="s">
        <v>407</v>
      </c>
      <c r="P791" s="220" t="s">
        <v>128</v>
      </c>
      <c r="Q791" s="206" t="s">
        <v>120</v>
      </c>
      <c r="R791" s="206" t="s">
        <v>117</v>
      </c>
      <c r="S791" s="220" t="s">
        <v>408</v>
      </c>
      <c r="T791" s="206" t="s">
        <v>409</v>
      </c>
      <c r="U791" s="220">
        <v>60</v>
      </c>
      <c r="V791" s="206" t="s">
        <v>410</v>
      </c>
      <c r="W791" s="220"/>
      <c r="X791" s="220"/>
      <c r="Y791" s="206"/>
      <c r="Z791" s="170" t="s">
        <v>246</v>
      </c>
      <c r="AA791" s="206">
        <v>90</v>
      </c>
      <c r="AB791" s="170">
        <v>10</v>
      </c>
      <c r="AC791" s="206" t="s">
        <v>411</v>
      </c>
      <c r="AD791" s="224" t="s">
        <v>123</v>
      </c>
      <c r="AE791" s="210">
        <v>5</v>
      </c>
      <c r="AF791" s="210">
        <v>742832.84</v>
      </c>
      <c r="AG791" s="184">
        <f t="shared" si="24"/>
        <v>3714164.1999999997</v>
      </c>
      <c r="AH791" s="192">
        <f t="shared" si="25"/>
        <v>4159863.9040000001</v>
      </c>
      <c r="AI791" s="219"/>
      <c r="AJ791" s="219"/>
      <c r="AK791" s="222"/>
      <c r="AL791" s="222" t="s">
        <v>124</v>
      </c>
      <c r="AM791" s="223"/>
      <c r="AN791" s="222"/>
      <c r="AO791" s="220" t="s">
        <v>2655</v>
      </c>
      <c r="AP791" s="206"/>
      <c r="AQ791" s="171"/>
      <c r="AR791" s="220"/>
      <c r="AS791" s="220"/>
      <c r="AT791" s="220"/>
      <c r="AU791" s="220"/>
      <c r="AV791" s="220"/>
      <c r="AW791" s="220"/>
      <c r="AX791" s="220" t="s">
        <v>2377</v>
      </c>
      <c r="AY791" s="220"/>
      <c r="FR791" s="1"/>
      <c r="FS791" s="1"/>
      <c r="FT791" s="1"/>
      <c r="FU791" s="1"/>
      <c r="FV791" s="1"/>
      <c r="FW791" s="1"/>
      <c r="FX791" s="1"/>
      <c r="FY791" s="1"/>
      <c r="FZ791" s="1"/>
      <c r="GA791" s="1"/>
      <c r="GB791" s="1"/>
      <c r="GC791" s="1"/>
      <c r="GD791" s="1"/>
      <c r="GE791" s="1"/>
      <c r="GF791" s="1"/>
      <c r="GG791" s="1"/>
      <c r="GH791" s="1"/>
    </row>
    <row r="792" spans="1:190" ht="12.95" customHeight="1" x14ac:dyDescent="0.25">
      <c r="A792" s="206" t="s">
        <v>471</v>
      </c>
      <c r="B792" s="206"/>
      <c r="C792" s="206">
        <v>120005384</v>
      </c>
      <c r="D792" s="205">
        <v>21101010</v>
      </c>
      <c r="E792" s="113" t="s">
        <v>2656</v>
      </c>
      <c r="F792" s="74"/>
      <c r="G792" s="191" t="s">
        <v>2657</v>
      </c>
      <c r="H792" s="214" t="s">
        <v>2658</v>
      </c>
      <c r="I792" s="220" t="s">
        <v>2659</v>
      </c>
      <c r="J792" s="206" t="s">
        <v>116</v>
      </c>
      <c r="K792" s="220" t="s">
        <v>406</v>
      </c>
      <c r="L792" s="220" t="s">
        <v>454</v>
      </c>
      <c r="M792" s="220" t="s">
        <v>82</v>
      </c>
      <c r="N792" s="220" t="s">
        <v>117</v>
      </c>
      <c r="O792" s="206" t="s">
        <v>407</v>
      </c>
      <c r="P792" s="220" t="s">
        <v>128</v>
      </c>
      <c r="Q792" s="206" t="s">
        <v>120</v>
      </c>
      <c r="R792" s="206" t="s">
        <v>117</v>
      </c>
      <c r="S792" s="220" t="s">
        <v>408</v>
      </c>
      <c r="T792" s="206" t="s">
        <v>409</v>
      </c>
      <c r="U792" s="220">
        <v>90</v>
      </c>
      <c r="V792" s="206" t="s">
        <v>410</v>
      </c>
      <c r="W792" s="220"/>
      <c r="X792" s="220"/>
      <c r="Y792" s="206"/>
      <c r="Z792" s="220">
        <v>30</v>
      </c>
      <c r="AA792" s="206">
        <v>60</v>
      </c>
      <c r="AB792" s="170">
        <v>10</v>
      </c>
      <c r="AC792" s="206" t="s">
        <v>411</v>
      </c>
      <c r="AD792" s="224" t="s">
        <v>123</v>
      </c>
      <c r="AE792" s="210">
        <v>2</v>
      </c>
      <c r="AF792" s="210">
        <v>10136531.199999999</v>
      </c>
      <c r="AG792" s="184">
        <f t="shared" si="24"/>
        <v>20273062.399999999</v>
      </c>
      <c r="AH792" s="192">
        <f t="shared" si="25"/>
        <v>22705829.888</v>
      </c>
      <c r="AI792" s="219"/>
      <c r="AJ792" s="219"/>
      <c r="AK792" s="222"/>
      <c r="AL792" s="222" t="s">
        <v>124</v>
      </c>
      <c r="AM792" s="223"/>
      <c r="AN792" s="222"/>
      <c r="AO792" s="220" t="s">
        <v>2660</v>
      </c>
      <c r="AP792" s="206"/>
      <c r="AQ792" s="171"/>
      <c r="AR792" s="220"/>
      <c r="AS792" s="220"/>
      <c r="AT792" s="220"/>
      <c r="AU792" s="220"/>
      <c r="AV792" s="220"/>
      <c r="AW792" s="220"/>
      <c r="AX792" s="220" t="s">
        <v>2377</v>
      </c>
      <c r="AY792" s="220"/>
      <c r="FR792" s="1"/>
      <c r="FS792" s="1"/>
      <c r="FT792" s="1"/>
      <c r="FU792" s="1"/>
      <c r="FV792" s="1"/>
      <c r="FW792" s="1"/>
      <c r="FX792" s="1"/>
      <c r="FY792" s="1"/>
      <c r="FZ792" s="1"/>
      <c r="GA792" s="1"/>
      <c r="GB792" s="1"/>
      <c r="GC792" s="1"/>
      <c r="GD792" s="1"/>
      <c r="GE792" s="1"/>
      <c r="GF792" s="1"/>
      <c r="GG792" s="1"/>
      <c r="GH792" s="1"/>
    </row>
    <row r="793" spans="1:190" ht="12.95" customHeight="1" x14ac:dyDescent="0.25">
      <c r="A793" s="206" t="s">
        <v>471</v>
      </c>
      <c r="B793" s="206"/>
      <c r="C793" s="206">
        <v>210021823</v>
      </c>
      <c r="D793" s="205">
        <v>21100967</v>
      </c>
      <c r="E793" s="113" t="s">
        <v>2661</v>
      </c>
      <c r="F793" s="74"/>
      <c r="G793" s="191" t="s">
        <v>2662</v>
      </c>
      <c r="H793" s="214" t="s">
        <v>704</v>
      </c>
      <c r="I793" s="220" t="s">
        <v>2663</v>
      </c>
      <c r="J793" s="206" t="s">
        <v>405</v>
      </c>
      <c r="K793" s="220" t="s">
        <v>406</v>
      </c>
      <c r="L793" s="220" t="s">
        <v>454</v>
      </c>
      <c r="M793" s="220" t="s">
        <v>82</v>
      </c>
      <c r="N793" s="220" t="s">
        <v>117</v>
      </c>
      <c r="O793" s="206" t="s">
        <v>407</v>
      </c>
      <c r="P793" s="220" t="s">
        <v>128</v>
      </c>
      <c r="Q793" s="206" t="s">
        <v>120</v>
      </c>
      <c r="R793" s="206" t="s">
        <v>117</v>
      </c>
      <c r="S793" s="220" t="s">
        <v>408</v>
      </c>
      <c r="T793" s="206" t="s">
        <v>409</v>
      </c>
      <c r="U793" s="220">
        <v>60</v>
      </c>
      <c r="V793" s="206" t="s">
        <v>410</v>
      </c>
      <c r="W793" s="220"/>
      <c r="X793" s="220"/>
      <c r="Y793" s="206"/>
      <c r="Z793" s="220">
        <v>30</v>
      </c>
      <c r="AA793" s="206">
        <v>60</v>
      </c>
      <c r="AB793" s="170">
        <v>10</v>
      </c>
      <c r="AC793" s="206" t="s">
        <v>411</v>
      </c>
      <c r="AD793" s="224" t="s">
        <v>123</v>
      </c>
      <c r="AE793" s="210">
        <v>250</v>
      </c>
      <c r="AF793" s="210">
        <v>2515.62</v>
      </c>
      <c r="AG793" s="184">
        <f t="shared" ref="AG793:AG856" si="26">AE793*AF793</f>
        <v>628905</v>
      </c>
      <c r="AH793" s="192">
        <f t="shared" ref="AH793:AH856" si="27">AG793*1.12</f>
        <v>704373.60000000009</v>
      </c>
      <c r="AI793" s="219"/>
      <c r="AJ793" s="219"/>
      <c r="AK793" s="222"/>
      <c r="AL793" s="222" t="s">
        <v>124</v>
      </c>
      <c r="AM793" s="223"/>
      <c r="AN793" s="222"/>
      <c r="AO793" s="220" t="s">
        <v>2664</v>
      </c>
      <c r="AP793" s="206"/>
      <c r="AQ793" s="171"/>
      <c r="AR793" s="220"/>
      <c r="AS793" s="220"/>
      <c r="AT793" s="220"/>
      <c r="AU793" s="220"/>
      <c r="AV793" s="220"/>
      <c r="AW793" s="220"/>
      <c r="AX793" s="220" t="s">
        <v>2344</v>
      </c>
      <c r="AY793" s="220"/>
      <c r="FR793" s="1"/>
      <c r="FS793" s="1"/>
      <c r="FT793" s="1"/>
      <c r="FU793" s="1"/>
      <c r="FV793" s="1"/>
      <c r="FW793" s="1"/>
      <c r="FX793" s="1"/>
      <c r="FY793" s="1"/>
      <c r="FZ793" s="1"/>
      <c r="GA793" s="1"/>
      <c r="GB793" s="1"/>
      <c r="GC793" s="1"/>
      <c r="GD793" s="1"/>
      <c r="GE793" s="1"/>
      <c r="GF793" s="1"/>
      <c r="GG793" s="1"/>
      <c r="GH793" s="1"/>
    </row>
    <row r="794" spans="1:190" ht="12.95" customHeight="1" x14ac:dyDescent="0.25">
      <c r="A794" s="206" t="s">
        <v>471</v>
      </c>
      <c r="B794" s="206"/>
      <c r="C794" s="206">
        <v>210006480</v>
      </c>
      <c r="D794" s="205">
        <v>21100734</v>
      </c>
      <c r="E794" s="113" t="s">
        <v>2665</v>
      </c>
      <c r="F794" s="74"/>
      <c r="G794" s="191" t="s">
        <v>2666</v>
      </c>
      <c r="H794" s="214" t="s">
        <v>2667</v>
      </c>
      <c r="I794" s="220" t="s">
        <v>2668</v>
      </c>
      <c r="J794" s="206" t="s">
        <v>405</v>
      </c>
      <c r="K794" s="220" t="s">
        <v>406</v>
      </c>
      <c r="L794" s="220"/>
      <c r="M794" s="220" t="s">
        <v>246</v>
      </c>
      <c r="N794" s="220" t="s">
        <v>117</v>
      </c>
      <c r="O794" s="206" t="s">
        <v>407</v>
      </c>
      <c r="P794" s="220" t="s">
        <v>128</v>
      </c>
      <c r="Q794" s="206" t="s">
        <v>120</v>
      </c>
      <c r="R794" s="206" t="s">
        <v>117</v>
      </c>
      <c r="S794" s="220" t="s">
        <v>408</v>
      </c>
      <c r="T794" s="206" t="s">
        <v>409</v>
      </c>
      <c r="U794" s="220">
        <v>60</v>
      </c>
      <c r="V794" s="206" t="s">
        <v>410</v>
      </c>
      <c r="W794" s="220"/>
      <c r="X794" s="220"/>
      <c r="Y794" s="206"/>
      <c r="Z794" s="170" t="s">
        <v>246</v>
      </c>
      <c r="AA794" s="206">
        <v>90</v>
      </c>
      <c r="AB794" s="170">
        <v>10</v>
      </c>
      <c r="AC794" s="206" t="s">
        <v>411</v>
      </c>
      <c r="AD794" s="224" t="s">
        <v>123</v>
      </c>
      <c r="AE794" s="210">
        <v>4</v>
      </c>
      <c r="AF794" s="210">
        <v>681660</v>
      </c>
      <c r="AG794" s="184">
        <f t="shared" si="26"/>
        <v>2726640</v>
      </c>
      <c r="AH794" s="192">
        <f t="shared" si="27"/>
        <v>3053836.8000000003</v>
      </c>
      <c r="AI794" s="219"/>
      <c r="AJ794" s="219"/>
      <c r="AK794" s="222"/>
      <c r="AL794" s="222" t="s">
        <v>124</v>
      </c>
      <c r="AM794" s="223"/>
      <c r="AN794" s="222"/>
      <c r="AO794" s="220" t="s">
        <v>2669</v>
      </c>
      <c r="AP794" s="206"/>
      <c r="AQ794" s="171"/>
      <c r="AR794" s="220"/>
      <c r="AS794" s="220"/>
      <c r="AT794" s="220"/>
      <c r="AU794" s="220"/>
      <c r="AV794" s="220"/>
      <c r="AW794" s="220"/>
      <c r="AX794" s="220" t="s">
        <v>2377</v>
      </c>
      <c r="AY794" s="220"/>
      <c r="FR794" s="1"/>
      <c r="FS794" s="1"/>
      <c r="FT794" s="1"/>
      <c r="FU794" s="1"/>
      <c r="FV794" s="1"/>
      <c r="FW794" s="1"/>
      <c r="FX794" s="1"/>
      <c r="FY794" s="1"/>
      <c r="FZ794" s="1"/>
      <c r="GA794" s="1"/>
      <c r="GB794" s="1"/>
      <c r="GC794" s="1"/>
      <c r="GD794" s="1"/>
      <c r="GE794" s="1"/>
      <c r="GF794" s="1"/>
      <c r="GG794" s="1"/>
      <c r="GH794" s="1"/>
    </row>
    <row r="795" spans="1:190" ht="12.95" customHeight="1" x14ac:dyDescent="0.25">
      <c r="A795" s="206" t="s">
        <v>471</v>
      </c>
      <c r="B795" s="206"/>
      <c r="C795" s="206">
        <v>120006791</v>
      </c>
      <c r="D795" s="205">
        <v>21101020</v>
      </c>
      <c r="E795" s="113" t="s">
        <v>2670</v>
      </c>
      <c r="F795" s="74"/>
      <c r="G795" s="191" t="s">
        <v>2671</v>
      </c>
      <c r="H795" s="214" t="s">
        <v>2672</v>
      </c>
      <c r="I795" s="220" t="s">
        <v>2673</v>
      </c>
      <c r="J795" s="206" t="s">
        <v>116</v>
      </c>
      <c r="K795" s="220" t="s">
        <v>406</v>
      </c>
      <c r="L795" s="220" t="s">
        <v>454</v>
      </c>
      <c r="M795" s="220" t="s">
        <v>82</v>
      </c>
      <c r="N795" s="220" t="s">
        <v>117</v>
      </c>
      <c r="O795" s="206" t="s">
        <v>407</v>
      </c>
      <c r="P795" s="220" t="s">
        <v>128</v>
      </c>
      <c r="Q795" s="206" t="s">
        <v>120</v>
      </c>
      <c r="R795" s="206" t="s">
        <v>117</v>
      </c>
      <c r="S795" s="220" t="s">
        <v>408</v>
      </c>
      <c r="T795" s="206" t="s">
        <v>409</v>
      </c>
      <c r="U795" s="220">
        <v>180</v>
      </c>
      <c r="V795" s="206" t="s">
        <v>410</v>
      </c>
      <c r="W795" s="220"/>
      <c r="X795" s="220"/>
      <c r="Y795" s="206"/>
      <c r="Z795" s="220">
        <v>30</v>
      </c>
      <c r="AA795" s="206">
        <v>60</v>
      </c>
      <c r="AB795" s="170">
        <v>10</v>
      </c>
      <c r="AC795" s="206" t="s">
        <v>411</v>
      </c>
      <c r="AD795" s="224" t="s">
        <v>123</v>
      </c>
      <c r="AE795" s="210">
        <v>2</v>
      </c>
      <c r="AF795" s="210">
        <v>65782950</v>
      </c>
      <c r="AG795" s="184">
        <f t="shared" si="26"/>
        <v>131565900</v>
      </c>
      <c r="AH795" s="192">
        <f t="shared" si="27"/>
        <v>147353808</v>
      </c>
      <c r="AI795" s="219"/>
      <c r="AJ795" s="219"/>
      <c r="AK795" s="222"/>
      <c r="AL795" s="222" t="s">
        <v>124</v>
      </c>
      <c r="AM795" s="223"/>
      <c r="AN795" s="222"/>
      <c r="AO795" s="220" t="s">
        <v>2674</v>
      </c>
      <c r="AP795" s="206"/>
      <c r="AQ795" s="171"/>
      <c r="AR795" s="220"/>
      <c r="AS795" s="220"/>
      <c r="AT795" s="220"/>
      <c r="AU795" s="220"/>
      <c r="AV795" s="220"/>
      <c r="AW795" s="220"/>
      <c r="AX795" s="220" t="s">
        <v>2377</v>
      </c>
      <c r="AY795" s="220"/>
      <c r="FR795" s="1"/>
      <c r="FS795" s="1"/>
      <c r="FT795" s="1"/>
      <c r="FU795" s="1"/>
      <c r="FV795" s="1"/>
      <c r="FW795" s="1"/>
      <c r="FX795" s="1"/>
      <c r="FY795" s="1"/>
      <c r="FZ795" s="1"/>
      <c r="GA795" s="1"/>
      <c r="GB795" s="1"/>
      <c r="GC795" s="1"/>
      <c r="GD795" s="1"/>
      <c r="GE795" s="1"/>
      <c r="GF795" s="1"/>
      <c r="GG795" s="1"/>
      <c r="GH795" s="1"/>
    </row>
    <row r="796" spans="1:190" ht="12.95" customHeight="1" x14ac:dyDescent="0.25">
      <c r="A796" s="206" t="s">
        <v>471</v>
      </c>
      <c r="B796" s="206"/>
      <c r="C796" s="206">
        <v>120003686</v>
      </c>
      <c r="D796" s="205">
        <v>21101032</v>
      </c>
      <c r="E796" s="113" t="s">
        <v>2675</v>
      </c>
      <c r="F796" s="74"/>
      <c r="G796" s="191" t="s">
        <v>2676</v>
      </c>
      <c r="H796" s="214" t="s">
        <v>2677</v>
      </c>
      <c r="I796" s="220" t="s">
        <v>2678</v>
      </c>
      <c r="J796" s="206" t="s">
        <v>116</v>
      </c>
      <c r="K796" s="220" t="s">
        <v>406</v>
      </c>
      <c r="L796" s="220" t="s">
        <v>454</v>
      </c>
      <c r="M796" s="220" t="s">
        <v>82</v>
      </c>
      <c r="N796" s="220" t="s">
        <v>117</v>
      </c>
      <c r="O796" s="206" t="s">
        <v>407</v>
      </c>
      <c r="P796" s="220" t="s">
        <v>128</v>
      </c>
      <c r="Q796" s="206" t="s">
        <v>120</v>
      </c>
      <c r="R796" s="206" t="s">
        <v>117</v>
      </c>
      <c r="S796" s="220" t="s">
        <v>408</v>
      </c>
      <c r="T796" s="206" t="s">
        <v>409</v>
      </c>
      <c r="U796" s="220">
        <v>90</v>
      </c>
      <c r="V796" s="206" t="s">
        <v>410</v>
      </c>
      <c r="W796" s="220"/>
      <c r="X796" s="220"/>
      <c r="Y796" s="206"/>
      <c r="Z796" s="220">
        <v>30</v>
      </c>
      <c r="AA796" s="206">
        <v>60</v>
      </c>
      <c r="AB796" s="170">
        <v>10</v>
      </c>
      <c r="AC796" s="206" t="s">
        <v>411</v>
      </c>
      <c r="AD796" s="224" t="s">
        <v>123</v>
      </c>
      <c r="AE796" s="210">
        <v>5</v>
      </c>
      <c r="AF796" s="210">
        <v>1587040</v>
      </c>
      <c r="AG796" s="184">
        <f t="shared" si="26"/>
        <v>7935200</v>
      </c>
      <c r="AH796" s="192">
        <f t="shared" si="27"/>
        <v>8887424</v>
      </c>
      <c r="AI796" s="219"/>
      <c r="AJ796" s="219"/>
      <c r="AK796" s="222"/>
      <c r="AL796" s="222" t="s">
        <v>124</v>
      </c>
      <c r="AM796" s="223"/>
      <c r="AN796" s="222"/>
      <c r="AO796" s="220" t="s">
        <v>2679</v>
      </c>
      <c r="AP796" s="206"/>
      <c r="AQ796" s="171"/>
      <c r="AR796" s="220"/>
      <c r="AS796" s="220"/>
      <c r="AT796" s="220"/>
      <c r="AU796" s="220"/>
      <c r="AV796" s="220"/>
      <c r="AW796" s="220"/>
      <c r="AX796" s="220" t="s">
        <v>2377</v>
      </c>
      <c r="AY796" s="220"/>
      <c r="FR796" s="1"/>
      <c r="FS796" s="1"/>
      <c r="FT796" s="1"/>
      <c r="FU796" s="1"/>
      <c r="FV796" s="1"/>
      <c r="FW796" s="1"/>
      <c r="FX796" s="1"/>
      <c r="FY796" s="1"/>
      <c r="FZ796" s="1"/>
      <c r="GA796" s="1"/>
      <c r="GB796" s="1"/>
      <c r="GC796" s="1"/>
      <c r="GD796" s="1"/>
      <c r="GE796" s="1"/>
      <c r="GF796" s="1"/>
      <c r="GG796" s="1"/>
      <c r="GH796" s="1"/>
    </row>
    <row r="797" spans="1:190" ht="12.95" customHeight="1" x14ac:dyDescent="0.25">
      <c r="A797" s="206" t="s">
        <v>471</v>
      </c>
      <c r="B797" s="206"/>
      <c r="C797" s="206">
        <v>120003687</v>
      </c>
      <c r="D797" s="205">
        <v>21101033</v>
      </c>
      <c r="E797" s="113" t="s">
        <v>2680</v>
      </c>
      <c r="F797" s="74"/>
      <c r="G797" s="191" t="s">
        <v>2676</v>
      </c>
      <c r="H797" s="214" t="s">
        <v>2677</v>
      </c>
      <c r="I797" s="220" t="s">
        <v>2678</v>
      </c>
      <c r="J797" s="206" t="s">
        <v>116</v>
      </c>
      <c r="K797" s="220" t="s">
        <v>406</v>
      </c>
      <c r="L797" s="220" t="s">
        <v>454</v>
      </c>
      <c r="M797" s="220" t="s">
        <v>82</v>
      </c>
      <c r="N797" s="220" t="s">
        <v>117</v>
      </c>
      <c r="O797" s="206" t="s">
        <v>407</v>
      </c>
      <c r="P797" s="220" t="s">
        <v>128</v>
      </c>
      <c r="Q797" s="206" t="s">
        <v>120</v>
      </c>
      <c r="R797" s="206" t="s">
        <v>117</v>
      </c>
      <c r="S797" s="220" t="s">
        <v>408</v>
      </c>
      <c r="T797" s="206" t="s">
        <v>409</v>
      </c>
      <c r="U797" s="220">
        <v>90</v>
      </c>
      <c r="V797" s="206" t="s">
        <v>410</v>
      </c>
      <c r="W797" s="220"/>
      <c r="X797" s="220"/>
      <c r="Y797" s="206"/>
      <c r="Z797" s="220">
        <v>30</v>
      </c>
      <c r="AA797" s="206">
        <v>60</v>
      </c>
      <c r="AB797" s="170">
        <v>10</v>
      </c>
      <c r="AC797" s="206" t="s">
        <v>411</v>
      </c>
      <c r="AD797" s="224" t="s">
        <v>123</v>
      </c>
      <c r="AE797" s="210">
        <v>5</v>
      </c>
      <c r="AF797" s="210">
        <v>1572480</v>
      </c>
      <c r="AG797" s="184">
        <f t="shared" si="26"/>
        <v>7862400</v>
      </c>
      <c r="AH797" s="192">
        <f t="shared" si="27"/>
        <v>8805888</v>
      </c>
      <c r="AI797" s="219"/>
      <c r="AJ797" s="219"/>
      <c r="AK797" s="222"/>
      <c r="AL797" s="222" t="s">
        <v>124</v>
      </c>
      <c r="AM797" s="223"/>
      <c r="AN797" s="222"/>
      <c r="AO797" s="220" t="s">
        <v>2681</v>
      </c>
      <c r="AP797" s="206"/>
      <c r="AQ797" s="171"/>
      <c r="AR797" s="220"/>
      <c r="AS797" s="220"/>
      <c r="AT797" s="220"/>
      <c r="AU797" s="220"/>
      <c r="AV797" s="220"/>
      <c r="AW797" s="220"/>
      <c r="AX797" s="220" t="s">
        <v>2377</v>
      </c>
      <c r="AY797" s="220"/>
      <c r="FR797" s="1"/>
      <c r="FS797" s="1"/>
      <c r="FT797" s="1"/>
      <c r="FU797" s="1"/>
      <c r="FV797" s="1"/>
      <c r="FW797" s="1"/>
      <c r="FX797" s="1"/>
      <c r="FY797" s="1"/>
      <c r="FZ797" s="1"/>
      <c r="GA797" s="1"/>
      <c r="GB797" s="1"/>
      <c r="GC797" s="1"/>
      <c r="GD797" s="1"/>
      <c r="GE797" s="1"/>
      <c r="GF797" s="1"/>
      <c r="GG797" s="1"/>
      <c r="GH797" s="1"/>
    </row>
    <row r="798" spans="1:190" ht="12.95" customHeight="1" x14ac:dyDescent="0.25">
      <c r="A798" s="206" t="s">
        <v>471</v>
      </c>
      <c r="B798" s="206"/>
      <c r="C798" s="206">
        <v>120003688</v>
      </c>
      <c r="D798" s="205">
        <v>21101034</v>
      </c>
      <c r="E798" s="113" t="s">
        <v>2682</v>
      </c>
      <c r="F798" s="74"/>
      <c r="G798" s="191" t="s">
        <v>2676</v>
      </c>
      <c r="H798" s="214" t="s">
        <v>2677</v>
      </c>
      <c r="I798" s="220" t="s">
        <v>2678</v>
      </c>
      <c r="J798" s="206" t="s">
        <v>116</v>
      </c>
      <c r="K798" s="220" t="s">
        <v>406</v>
      </c>
      <c r="L798" s="220" t="s">
        <v>454</v>
      </c>
      <c r="M798" s="220" t="s">
        <v>82</v>
      </c>
      <c r="N798" s="220" t="s">
        <v>117</v>
      </c>
      <c r="O798" s="206" t="s">
        <v>407</v>
      </c>
      <c r="P798" s="220" t="s">
        <v>128</v>
      </c>
      <c r="Q798" s="206" t="s">
        <v>120</v>
      </c>
      <c r="R798" s="206" t="s">
        <v>117</v>
      </c>
      <c r="S798" s="220" t="s">
        <v>408</v>
      </c>
      <c r="T798" s="206" t="s">
        <v>409</v>
      </c>
      <c r="U798" s="220">
        <v>90</v>
      </c>
      <c r="V798" s="206" t="s">
        <v>410</v>
      </c>
      <c r="W798" s="220"/>
      <c r="X798" s="220"/>
      <c r="Y798" s="206"/>
      <c r="Z798" s="220">
        <v>30</v>
      </c>
      <c r="AA798" s="206">
        <v>60</v>
      </c>
      <c r="AB798" s="170">
        <v>10</v>
      </c>
      <c r="AC798" s="206" t="s">
        <v>411</v>
      </c>
      <c r="AD798" s="224" t="s">
        <v>123</v>
      </c>
      <c r="AE798" s="210">
        <v>9</v>
      </c>
      <c r="AF798" s="210">
        <v>2140320</v>
      </c>
      <c r="AG798" s="184">
        <f t="shared" si="26"/>
        <v>19262880</v>
      </c>
      <c r="AH798" s="192">
        <f t="shared" si="27"/>
        <v>21574425.600000001</v>
      </c>
      <c r="AI798" s="219"/>
      <c r="AJ798" s="219"/>
      <c r="AK798" s="222"/>
      <c r="AL798" s="222" t="s">
        <v>124</v>
      </c>
      <c r="AM798" s="223"/>
      <c r="AN798" s="222"/>
      <c r="AO798" s="220" t="s">
        <v>2683</v>
      </c>
      <c r="AP798" s="206"/>
      <c r="AQ798" s="171"/>
      <c r="AR798" s="220"/>
      <c r="AS798" s="220"/>
      <c r="AT798" s="220"/>
      <c r="AU798" s="220"/>
      <c r="AV798" s="220"/>
      <c r="AW798" s="220"/>
      <c r="AX798" s="220" t="s">
        <v>2364</v>
      </c>
      <c r="AY798" s="220"/>
      <c r="FR798" s="1"/>
      <c r="FS798" s="1"/>
      <c r="FT798" s="1"/>
      <c r="FU798" s="1"/>
      <c r="FV798" s="1"/>
      <c r="FW798" s="1"/>
      <c r="FX798" s="1"/>
      <c r="FY798" s="1"/>
      <c r="FZ798" s="1"/>
      <c r="GA798" s="1"/>
      <c r="GB798" s="1"/>
      <c r="GC798" s="1"/>
      <c r="GD798" s="1"/>
      <c r="GE798" s="1"/>
      <c r="GF798" s="1"/>
      <c r="GG798" s="1"/>
      <c r="GH798" s="1"/>
    </row>
    <row r="799" spans="1:190" ht="12.95" customHeight="1" x14ac:dyDescent="0.25">
      <c r="A799" s="206" t="s">
        <v>471</v>
      </c>
      <c r="B799" s="206"/>
      <c r="C799" s="206">
        <v>120003692</v>
      </c>
      <c r="D799" s="205">
        <v>21101035</v>
      </c>
      <c r="E799" s="113" t="s">
        <v>2684</v>
      </c>
      <c r="F799" s="74"/>
      <c r="G799" s="191" t="s">
        <v>2676</v>
      </c>
      <c r="H799" s="214" t="s">
        <v>2677</v>
      </c>
      <c r="I799" s="220" t="s">
        <v>2678</v>
      </c>
      <c r="J799" s="206" t="s">
        <v>116</v>
      </c>
      <c r="K799" s="220" t="s">
        <v>406</v>
      </c>
      <c r="L799" s="220" t="s">
        <v>454</v>
      </c>
      <c r="M799" s="220" t="s">
        <v>82</v>
      </c>
      <c r="N799" s="220" t="s">
        <v>117</v>
      </c>
      <c r="O799" s="206" t="s">
        <v>407</v>
      </c>
      <c r="P799" s="220" t="s">
        <v>128</v>
      </c>
      <c r="Q799" s="206" t="s">
        <v>120</v>
      </c>
      <c r="R799" s="206" t="s">
        <v>117</v>
      </c>
      <c r="S799" s="220" t="s">
        <v>408</v>
      </c>
      <c r="T799" s="206" t="s">
        <v>409</v>
      </c>
      <c r="U799" s="220">
        <v>90</v>
      </c>
      <c r="V799" s="206" t="s">
        <v>410</v>
      </c>
      <c r="W799" s="220"/>
      <c r="X799" s="220"/>
      <c r="Y799" s="206"/>
      <c r="Z799" s="220">
        <v>30</v>
      </c>
      <c r="AA799" s="206">
        <v>60</v>
      </c>
      <c r="AB799" s="170">
        <v>10</v>
      </c>
      <c r="AC799" s="206" t="s">
        <v>428</v>
      </c>
      <c r="AD799" s="224" t="s">
        <v>123</v>
      </c>
      <c r="AE799" s="210">
        <v>9</v>
      </c>
      <c r="AF799" s="210">
        <v>1630720</v>
      </c>
      <c r="AG799" s="184">
        <f t="shared" si="26"/>
        <v>14676480</v>
      </c>
      <c r="AH799" s="192">
        <f t="shared" si="27"/>
        <v>16437657.600000001</v>
      </c>
      <c r="AI799" s="219"/>
      <c r="AJ799" s="219"/>
      <c r="AK799" s="222"/>
      <c r="AL799" s="222" t="s">
        <v>124</v>
      </c>
      <c r="AM799" s="223"/>
      <c r="AN799" s="222"/>
      <c r="AO799" s="220" t="s">
        <v>2685</v>
      </c>
      <c r="AP799" s="206"/>
      <c r="AQ799" s="171"/>
      <c r="AR799" s="220"/>
      <c r="AS799" s="220"/>
      <c r="AT799" s="220"/>
      <c r="AU799" s="220"/>
      <c r="AV799" s="220"/>
      <c r="AW799" s="220"/>
      <c r="AX799" s="220" t="s">
        <v>2364</v>
      </c>
      <c r="AY799" s="220"/>
      <c r="FR799" s="1"/>
      <c r="FS799" s="1"/>
      <c r="FT799" s="1"/>
      <c r="FU799" s="1"/>
      <c r="FV799" s="1"/>
      <c r="FW799" s="1"/>
      <c r="FX799" s="1"/>
      <c r="FY799" s="1"/>
      <c r="FZ799" s="1"/>
      <c r="GA799" s="1"/>
      <c r="GB799" s="1"/>
      <c r="GC799" s="1"/>
      <c r="GD799" s="1"/>
      <c r="GE799" s="1"/>
      <c r="GF799" s="1"/>
      <c r="GG799" s="1"/>
      <c r="GH799" s="1"/>
    </row>
    <row r="800" spans="1:190" ht="12.95" customHeight="1" x14ac:dyDescent="0.25">
      <c r="A800" s="206" t="s">
        <v>471</v>
      </c>
      <c r="B800" s="206"/>
      <c r="C800" s="206">
        <v>120003693</v>
      </c>
      <c r="D800" s="205">
        <v>21101036</v>
      </c>
      <c r="E800" s="113" t="s">
        <v>2686</v>
      </c>
      <c r="F800" s="74"/>
      <c r="G800" s="191" t="s">
        <v>2676</v>
      </c>
      <c r="H800" s="214" t="s">
        <v>2677</v>
      </c>
      <c r="I800" s="220" t="s">
        <v>2678</v>
      </c>
      <c r="J800" s="206" t="s">
        <v>116</v>
      </c>
      <c r="K800" s="220" t="s">
        <v>406</v>
      </c>
      <c r="L800" s="220" t="s">
        <v>454</v>
      </c>
      <c r="M800" s="220" t="s">
        <v>82</v>
      </c>
      <c r="N800" s="220" t="s">
        <v>117</v>
      </c>
      <c r="O800" s="206" t="s">
        <v>407</v>
      </c>
      <c r="P800" s="220" t="s">
        <v>128</v>
      </c>
      <c r="Q800" s="206" t="s">
        <v>120</v>
      </c>
      <c r="R800" s="206" t="s">
        <v>117</v>
      </c>
      <c r="S800" s="220" t="s">
        <v>408</v>
      </c>
      <c r="T800" s="206" t="s">
        <v>409</v>
      </c>
      <c r="U800" s="220">
        <v>90</v>
      </c>
      <c r="V800" s="206" t="s">
        <v>410</v>
      </c>
      <c r="W800" s="220"/>
      <c r="X800" s="220"/>
      <c r="Y800" s="206"/>
      <c r="Z800" s="220">
        <v>30</v>
      </c>
      <c r="AA800" s="206">
        <v>60</v>
      </c>
      <c r="AB800" s="170">
        <v>10</v>
      </c>
      <c r="AC800" s="206" t="s">
        <v>428</v>
      </c>
      <c r="AD800" s="224" t="s">
        <v>123</v>
      </c>
      <c r="AE800" s="210">
        <v>5</v>
      </c>
      <c r="AF800" s="210">
        <v>1718080</v>
      </c>
      <c r="AG800" s="184">
        <f t="shared" si="26"/>
        <v>8590400</v>
      </c>
      <c r="AH800" s="192">
        <f t="shared" si="27"/>
        <v>9621248</v>
      </c>
      <c r="AI800" s="219"/>
      <c r="AJ800" s="219"/>
      <c r="AK800" s="222"/>
      <c r="AL800" s="222" t="s">
        <v>124</v>
      </c>
      <c r="AM800" s="223"/>
      <c r="AN800" s="222"/>
      <c r="AO800" s="220" t="s">
        <v>2687</v>
      </c>
      <c r="AP800" s="206"/>
      <c r="AQ800" s="171"/>
      <c r="AR800" s="220"/>
      <c r="AS800" s="220"/>
      <c r="AT800" s="220"/>
      <c r="AU800" s="220"/>
      <c r="AV800" s="220"/>
      <c r="AW800" s="220"/>
      <c r="AX800" s="220" t="s">
        <v>2364</v>
      </c>
      <c r="AY800" s="220"/>
      <c r="FR800" s="1"/>
      <c r="FS800" s="1"/>
      <c r="FT800" s="1"/>
      <c r="FU800" s="1"/>
      <c r="FV800" s="1"/>
      <c r="FW800" s="1"/>
      <c r="FX800" s="1"/>
      <c r="FY800" s="1"/>
      <c r="FZ800" s="1"/>
      <c r="GA800" s="1"/>
      <c r="GB800" s="1"/>
      <c r="GC800" s="1"/>
      <c r="GD800" s="1"/>
      <c r="GE800" s="1"/>
      <c r="GF800" s="1"/>
      <c r="GG800" s="1"/>
      <c r="GH800" s="1"/>
    </row>
    <row r="801" spans="1:190" ht="12.95" customHeight="1" x14ac:dyDescent="0.25">
      <c r="A801" s="206" t="s">
        <v>471</v>
      </c>
      <c r="B801" s="206"/>
      <c r="C801" s="206">
        <v>120006717</v>
      </c>
      <c r="D801" s="205">
        <v>21101037</v>
      </c>
      <c r="E801" s="113" t="s">
        <v>2688</v>
      </c>
      <c r="F801" s="74"/>
      <c r="G801" s="191" t="s">
        <v>2676</v>
      </c>
      <c r="H801" s="214" t="s">
        <v>2677</v>
      </c>
      <c r="I801" s="220" t="s">
        <v>2678</v>
      </c>
      <c r="J801" s="206" t="s">
        <v>116</v>
      </c>
      <c r="K801" s="220" t="s">
        <v>406</v>
      </c>
      <c r="L801" s="220" t="s">
        <v>454</v>
      </c>
      <c r="M801" s="220" t="s">
        <v>82</v>
      </c>
      <c r="N801" s="220" t="s">
        <v>117</v>
      </c>
      <c r="O801" s="206" t="s">
        <v>407</v>
      </c>
      <c r="P801" s="220" t="s">
        <v>128</v>
      </c>
      <c r="Q801" s="206" t="s">
        <v>120</v>
      </c>
      <c r="R801" s="206" t="s">
        <v>117</v>
      </c>
      <c r="S801" s="220" t="s">
        <v>408</v>
      </c>
      <c r="T801" s="206" t="s">
        <v>409</v>
      </c>
      <c r="U801" s="220">
        <v>90</v>
      </c>
      <c r="V801" s="206" t="s">
        <v>410</v>
      </c>
      <c r="W801" s="220"/>
      <c r="X801" s="220"/>
      <c r="Y801" s="206"/>
      <c r="Z801" s="220">
        <v>30</v>
      </c>
      <c r="AA801" s="206">
        <v>60</v>
      </c>
      <c r="AB801" s="170">
        <v>10</v>
      </c>
      <c r="AC801" s="206" t="s">
        <v>428</v>
      </c>
      <c r="AD801" s="224" t="s">
        <v>123</v>
      </c>
      <c r="AE801" s="210">
        <v>5</v>
      </c>
      <c r="AF801" s="210">
        <v>1819272</v>
      </c>
      <c r="AG801" s="184">
        <f t="shared" si="26"/>
        <v>9096360</v>
      </c>
      <c r="AH801" s="192">
        <f t="shared" si="27"/>
        <v>10187923.200000001</v>
      </c>
      <c r="AI801" s="219"/>
      <c r="AJ801" s="219"/>
      <c r="AK801" s="222"/>
      <c r="AL801" s="222" t="s">
        <v>124</v>
      </c>
      <c r="AM801" s="223"/>
      <c r="AN801" s="222"/>
      <c r="AO801" s="220" t="s">
        <v>2689</v>
      </c>
      <c r="AP801" s="206"/>
      <c r="AQ801" s="171"/>
      <c r="AR801" s="220"/>
      <c r="AS801" s="220"/>
      <c r="AT801" s="220"/>
      <c r="AU801" s="220"/>
      <c r="AV801" s="220"/>
      <c r="AW801" s="220"/>
      <c r="AX801" s="220" t="s">
        <v>2364</v>
      </c>
      <c r="AY801" s="220"/>
      <c r="FR801" s="1"/>
      <c r="FS801" s="1"/>
      <c r="FT801" s="1"/>
      <c r="FU801" s="1"/>
      <c r="FV801" s="1"/>
      <c r="FW801" s="1"/>
      <c r="FX801" s="1"/>
      <c r="FY801" s="1"/>
      <c r="FZ801" s="1"/>
      <c r="GA801" s="1"/>
      <c r="GB801" s="1"/>
      <c r="GC801" s="1"/>
      <c r="GD801" s="1"/>
      <c r="GE801" s="1"/>
      <c r="GF801" s="1"/>
      <c r="GG801" s="1"/>
      <c r="GH801" s="1"/>
    </row>
    <row r="802" spans="1:190" ht="12.95" customHeight="1" x14ac:dyDescent="0.25">
      <c r="A802" s="206" t="s">
        <v>471</v>
      </c>
      <c r="B802" s="206"/>
      <c r="C802" s="206">
        <v>120010665</v>
      </c>
      <c r="D802" s="205">
        <v>21101031</v>
      </c>
      <c r="E802" s="113" t="s">
        <v>2690</v>
      </c>
      <c r="F802" s="74"/>
      <c r="G802" s="191" t="s">
        <v>2691</v>
      </c>
      <c r="H802" s="214" t="s">
        <v>2677</v>
      </c>
      <c r="I802" s="220" t="s">
        <v>2692</v>
      </c>
      <c r="J802" s="206" t="s">
        <v>116</v>
      </c>
      <c r="K802" s="220" t="s">
        <v>406</v>
      </c>
      <c r="L802" s="220" t="s">
        <v>454</v>
      </c>
      <c r="M802" s="220" t="s">
        <v>82</v>
      </c>
      <c r="N802" s="220" t="s">
        <v>117</v>
      </c>
      <c r="O802" s="206" t="s">
        <v>407</v>
      </c>
      <c r="P802" s="220" t="s">
        <v>128</v>
      </c>
      <c r="Q802" s="206" t="s">
        <v>120</v>
      </c>
      <c r="R802" s="206" t="s">
        <v>117</v>
      </c>
      <c r="S802" s="220" t="s">
        <v>408</v>
      </c>
      <c r="T802" s="206" t="s">
        <v>409</v>
      </c>
      <c r="U802" s="220">
        <v>90</v>
      </c>
      <c r="V802" s="206" t="s">
        <v>410</v>
      </c>
      <c r="W802" s="220"/>
      <c r="X802" s="220"/>
      <c r="Y802" s="206"/>
      <c r="Z802" s="220">
        <v>30</v>
      </c>
      <c r="AA802" s="206">
        <v>60</v>
      </c>
      <c r="AB802" s="170">
        <v>10</v>
      </c>
      <c r="AC802" s="206" t="s">
        <v>411</v>
      </c>
      <c r="AD802" s="224" t="s">
        <v>123</v>
      </c>
      <c r="AE802" s="210">
        <v>1</v>
      </c>
      <c r="AF802" s="210">
        <v>1688960</v>
      </c>
      <c r="AG802" s="184">
        <f t="shared" si="26"/>
        <v>1688960</v>
      </c>
      <c r="AH802" s="192">
        <f t="shared" si="27"/>
        <v>1891635.2000000002</v>
      </c>
      <c r="AI802" s="219"/>
      <c r="AJ802" s="219"/>
      <c r="AK802" s="222"/>
      <c r="AL802" s="222" t="s">
        <v>124</v>
      </c>
      <c r="AM802" s="223"/>
      <c r="AN802" s="222"/>
      <c r="AO802" s="220" t="s">
        <v>2693</v>
      </c>
      <c r="AP802" s="206"/>
      <c r="AQ802" s="171"/>
      <c r="AR802" s="220"/>
      <c r="AS802" s="220"/>
      <c r="AT802" s="220"/>
      <c r="AU802" s="220"/>
      <c r="AV802" s="220"/>
      <c r="AW802" s="220"/>
      <c r="AX802" s="220" t="s">
        <v>2364</v>
      </c>
      <c r="AY802" s="220"/>
      <c r="FR802" s="1"/>
      <c r="FS802" s="1"/>
      <c r="FT802" s="1"/>
      <c r="FU802" s="1"/>
      <c r="FV802" s="1"/>
      <c r="FW802" s="1"/>
      <c r="FX802" s="1"/>
      <c r="FY802" s="1"/>
      <c r="FZ802" s="1"/>
      <c r="GA802" s="1"/>
      <c r="GB802" s="1"/>
      <c r="GC802" s="1"/>
      <c r="GD802" s="1"/>
      <c r="GE802" s="1"/>
      <c r="GF802" s="1"/>
      <c r="GG802" s="1"/>
      <c r="GH802" s="1"/>
    </row>
    <row r="803" spans="1:190" ht="12.95" customHeight="1" x14ac:dyDescent="0.25">
      <c r="A803" s="206" t="s">
        <v>471</v>
      </c>
      <c r="B803" s="206"/>
      <c r="C803" s="206">
        <v>210013604</v>
      </c>
      <c r="D803" s="205">
        <v>21100829</v>
      </c>
      <c r="E803" s="113" t="s">
        <v>2048</v>
      </c>
      <c r="F803" s="74"/>
      <c r="G803" s="191" t="s">
        <v>2694</v>
      </c>
      <c r="H803" s="214" t="s">
        <v>2049</v>
      </c>
      <c r="I803" s="220" t="s">
        <v>2695</v>
      </c>
      <c r="J803" s="206" t="s">
        <v>405</v>
      </c>
      <c r="K803" s="220" t="s">
        <v>406</v>
      </c>
      <c r="L803" s="220"/>
      <c r="M803" s="220" t="s">
        <v>246</v>
      </c>
      <c r="N803" s="220" t="s">
        <v>117</v>
      </c>
      <c r="O803" s="206" t="s">
        <v>407</v>
      </c>
      <c r="P803" s="220" t="s">
        <v>128</v>
      </c>
      <c r="Q803" s="206" t="s">
        <v>120</v>
      </c>
      <c r="R803" s="206" t="s">
        <v>117</v>
      </c>
      <c r="S803" s="220" t="s">
        <v>408</v>
      </c>
      <c r="T803" s="206" t="s">
        <v>409</v>
      </c>
      <c r="U803" s="220">
        <v>60</v>
      </c>
      <c r="V803" s="206" t="s">
        <v>410</v>
      </c>
      <c r="W803" s="220"/>
      <c r="X803" s="220"/>
      <c r="Y803" s="206"/>
      <c r="Z803" s="170" t="s">
        <v>246</v>
      </c>
      <c r="AA803" s="206">
        <v>90</v>
      </c>
      <c r="AB803" s="170">
        <v>10</v>
      </c>
      <c r="AC803" s="206" t="s">
        <v>411</v>
      </c>
      <c r="AD803" s="224" t="s">
        <v>123</v>
      </c>
      <c r="AE803" s="210">
        <v>10</v>
      </c>
      <c r="AF803" s="210">
        <v>1753.95</v>
      </c>
      <c r="AG803" s="184">
        <f t="shared" si="26"/>
        <v>17539.5</v>
      </c>
      <c r="AH803" s="192">
        <f t="shared" si="27"/>
        <v>19644.240000000002</v>
      </c>
      <c r="AI803" s="219"/>
      <c r="AJ803" s="219"/>
      <c r="AK803" s="222"/>
      <c r="AL803" s="222" t="s">
        <v>124</v>
      </c>
      <c r="AM803" s="223"/>
      <c r="AN803" s="222"/>
      <c r="AO803" s="220" t="s">
        <v>2696</v>
      </c>
      <c r="AP803" s="206"/>
      <c r="AQ803" s="171"/>
      <c r="AR803" s="220"/>
      <c r="AS803" s="220"/>
      <c r="AT803" s="220"/>
      <c r="AU803" s="220"/>
      <c r="AV803" s="220"/>
      <c r="AW803" s="220"/>
      <c r="AX803" s="220" t="s">
        <v>2364</v>
      </c>
      <c r="AY803" s="220"/>
      <c r="FR803" s="1"/>
      <c r="FS803" s="1"/>
      <c r="FT803" s="1"/>
      <c r="FU803" s="1"/>
      <c r="FV803" s="1"/>
      <c r="FW803" s="1"/>
      <c r="FX803" s="1"/>
      <c r="FY803" s="1"/>
      <c r="FZ803" s="1"/>
      <c r="GA803" s="1"/>
      <c r="GB803" s="1"/>
      <c r="GC803" s="1"/>
      <c r="GD803" s="1"/>
      <c r="GE803" s="1"/>
      <c r="GF803" s="1"/>
      <c r="GG803" s="1"/>
      <c r="GH803" s="1"/>
    </row>
    <row r="804" spans="1:190" ht="12.95" customHeight="1" x14ac:dyDescent="0.25">
      <c r="A804" s="206" t="s">
        <v>471</v>
      </c>
      <c r="B804" s="206"/>
      <c r="C804" s="206">
        <v>210026832</v>
      </c>
      <c r="D804" s="205">
        <v>21100968</v>
      </c>
      <c r="E804" s="113" t="s">
        <v>2697</v>
      </c>
      <c r="F804" s="74"/>
      <c r="G804" s="191" t="s">
        <v>2698</v>
      </c>
      <c r="H804" s="214" t="s">
        <v>2699</v>
      </c>
      <c r="I804" s="220" t="s">
        <v>2700</v>
      </c>
      <c r="J804" s="206" t="s">
        <v>405</v>
      </c>
      <c r="K804" s="220" t="s">
        <v>406</v>
      </c>
      <c r="L804" s="220" t="s">
        <v>454</v>
      </c>
      <c r="M804" s="220" t="s">
        <v>82</v>
      </c>
      <c r="N804" s="220" t="s">
        <v>117</v>
      </c>
      <c r="O804" s="206" t="s">
        <v>407</v>
      </c>
      <c r="P804" s="220" t="s">
        <v>128</v>
      </c>
      <c r="Q804" s="206" t="s">
        <v>120</v>
      </c>
      <c r="R804" s="206" t="s">
        <v>117</v>
      </c>
      <c r="S804" s="220" t="s">
        <v>408</v>
      </c>
      <c r="T804" s="206" t="s">
        <v>409</v>
      </c>
      <c r="U804" s="220">
        <v>60</v>
      </c>
      <c r="V804" s="206" t="s">
        <v>410</v>
      </c>
      <c r="W804" s="220"/>
      <c r="X804" s="220"/>
      <c r="Y804" s="206"/>
      <c r="Z804" s="220">
        <v>30</v>
      </c>
      <c r="AA804" s="206">
        <v>60</v>
      </c>
      <c r="AB804" s="170">
        <v>10</v>
      </c>
      <c r="AC804" s="206" t="s">
        <v>411</v>
      </c>
      <c r="AD804" s="224" t="s">
        <v>123</v>
      </c>
      <c r="AE804" s="210">
        <v>41</v>
      </c>
      <c r="AF804" s="210">
        <v>45832.5</v>
      </c>
      <c r="AG804" s="184">
        <f t="shared" si="26"/>
        <v>1879132.5</v>
      </c>
      <c r="AH804" s="192">
        <f t="shared" si="27"/>
        <v>2104628.4000000004</v>
      </c>
      <c r="AI804" s="219"/>
      <c r="AJ804" s="219"/>
      <c r="AK804" s="222"/>
      <c r="AL804" s="222" t="s">
        <v>124</v>
      </c>
      <c r="AM804" s="223"/>
      <c r="AN804" s="222"/>
      <c r="AO804" s="220" t="s">
        <v>2701</v>
      </c>
      <c r="AP804" s="206"/>
      <c r="AQ804" s="171"/>
      <c r="AR804" s="220"/>
      <c r="AS804" s="220"/>
      <c r="AT804" s="220"/>
      <c r="AU804" s="220"/>
      <c r="AV804" s="220"/>
      <c r="AW804" s="220"/>
      <c r="AX804" s="220" t="s">
        <v>2344</v>
      </c>
      <c r="AY804" s="220"/>
      <c r="FR804" s="1"/>
      <c r="FS804" s="1"/>
      <c r="FT804" s="1"/>
      <c r="FU804" s="1"/>
      <c r="FV804" s="1"/>
      <c r="FW804" s="1"/>
      <c r="FX804" s="1"/>
      <c r="FY804" s="1"/>
      <c r="FZ804" s="1"/>
      <c r="GA804" s="1"/>
      <c r="GB804" s="1"/>
      <c r="GC804" s="1"/>
      <c r="GD804" s="1"/>
      <c r="GE804" s="1"/>
      <c r="GF804" s="1"/>
      <c r="GG804" s="1"/>
      <c r="GH804" s="1"/>
    </row>
    <row r="805" spans="1:190" ht="12.95" customHeight="1" x14ac:dyDescent="0.25">
      <c r="A805" s="206" t="s">
        <v>471</v>
      </c>
      <c r="B805" s="206"/>
      <c r="C805" s="206">
        <v>210026824</v>
      </c>
      <c r="D805" s="205">
        <v>21100886</v>
      </c>
      <c r="E805" s="113" t="s">
        <v>2702</v>
      </c>
      <c r="F805" s="74"/>
      <c r="G805" s="191" t="s">
        <v>2703</v>
      </c>
      <c r="H805" s="214" t="s">
        <v>2704</v>
      </c>
      <c r="I805" s="220" t="s">
        <v>2705</v>
      </c>
      <c r="J805" s="206" t="s">
        <v>405</v>
      </c>
      <c r="K805" s="220" t="s">
        <v>406</v>
      </c>
      <c r="L805" s="220" t="s">
        <v>454</v>
      </c>
      <c r="M805" s="220" t="s">
        <v>82</v>
      </c>
      <c r="N805" s="220" t="s">
        <v>117</v>
      </c>
      <c r="O805" s="206" t="s">
        <v>407</v>
      </c>
      <c r="P805" s="220" t="s">
        <v>128</v>
      </c>
      <c r="Q805" s="206" t="s">
        <v>120</v>
      </c>
      <c r="R805" s="206" t="s">
        <v>117</v>
      </c>
      <c r="S805" s="220" t="s">
        <v>408</v>
      </c>
      <c r="T805" s="206" t="s">
        <v>409</v>
      </c>
      <c r="U805" s="220">
        <v>60</v>
      </c>
      <c r="V805" s="206" t="s">
        <v>410</v>
      </c>
      <c r="W805" s="220"/>
      <c r="X805" s="220"/>
      <c r="Y805" s="206"/>
      <c r="Z805" s="220">
        <v>30</v>
      </c>
      <c r="AA805" s="206">
        <v>60</v>
      </c>
      <c r="AB805" s="170">
        <v>10</v>
      </c>
      <c r="AC805" s="206" t="s">
        <v>411</v>
      </c>
      <c r="AD805" s="224" t="s">
        <v>123</v>
      </c>
      <c r="AE805" s="210">
        <v>60</v>
      </c>
      <c r="AF805" s="210">
        <v>47180</v>
      </c>
      <c r="AG805" s="184">
        <f t="shared" si="26"/>
        <v>2830800</v>
      </c>
      <c r="AH805" s="192">
        <f t="shared" si="27"/>
        <v>3170496.0000000005</v>
      </c>
      <c r="AI805" s="219"/>
      <c r="AJ805" s="219"/>
      <c r="AK805" s="222"/>
      <c r="AL805" s="222" t="s">
        <v>124</v>
      </c>
      <c r="AM805" s="223"/>
      <c r="AN805" s="222"/>
      <c r="AO805" s="220" t="s">
        <v>2706</v>
      </c>
      <c r="AP805" s="206"/>
      <c r="AQ805" s="171"/>
      <c r="AR805" s="220"/>
      <c r="AS805" s="220"/>
      <c r="AT805" s="220"/>
      <c r="AU805" s="220"/>
      <c r="AV805" s="220"/>
      <c r="AW805" s="220"/>
      <c r="AX805" s="220" t="s">
        <v>2377</v>
      </c>
      <c r="AY805" s="220"/>
      <c r="FR805" s="1"/>
      <c r="FS805" s="1"/>
      <c r="FT805" s="1"/>
      <c r="FU805" s="1"/>
      <c r="FV805" s="1"/>
      <c r="FW805" s="1"/>
      <c r="FX805" s="1"/>
      <c r="FY805" s="1"/>
      <c r="FZ805" s="1"/>
      <c r="GA805" s="1"/>
      <c r="GB805" s="1"/>
      <c r="GC805" s="1"/>
      <c r="GD805" s="1"/>
      <c r="GE805" s="1"/>
      <c r="GF805" s="1"/>
      <c r="GG805" s="1"/>
      <c r="GH805" s="1"/>
    </row>
    <row r="806" spans="1:190" ht="12.95" customHeight="1" x14ac:dyDescent="0.25">
      <c r="A806" s="206" t="s">
        <v>471</v>
      </c>
      <c r="B806" s="206"/>
      <c r="C806" s="206">
        <v>210027728</v>
      </c>
      <c r="D806" s="205">
        <v>21100887</v>
      </c>
      <c r="E806" s="113" t="s">
        <v>2707</v>
      </c>
      <c r="F806" s="74"/>
      <c r="G806" s="191" t="s">
        <v>2703</v>
      </c>
      <c r="H806" s="214" t="s">
        <v>2704</v>
      </c>
      <c r="I806" s="220" t="s">
        <v>2705</v>
      </c>
      <c r="J806" s="206" t="s">
        <v>405</v>
      </c>
      <c r="K806" s="220" t="s">
        <v>406</v>
      </c>
      <c r="L806" s="220" t="s">
        <v>454</v>
      </c>
      <c r="M806" s="220" t="s">
        <v>82</v>
      </c>
      <c r="N806" s="220" t="s">
        <v>117</v>
      </c>
      <c r="O806" s="206" t="s">
        <v>407</v>
      </c>
      <c r="P806" s="220" t="s">
        <v>128</v>
      </c>
      <c r="Q806" s="206" t="s">
        <v>120</v>
      </c>
      <c r="R806" s="206" t="s">
        <v>117</v>
      </c>
      <c r="S806" s="220" t="s">
        <v>408</v>
      </c>
      <c r="T806" s="206" t="s">
        <v>409</v>
      </c>
      <c r="U806" s="220">
        <v>60</v>
      </c>
      <c r="V806" s="206" t="s">
        <v>410</v>
      </c>
      <c r="W806" s="220"/>
      <c r="X806" s="220"/>
      <c r="Y806" s="206"/>
      <c r="Z806" s="220">
        <v>30</v>
      </c>
      <c r="AA806" s="206">
        <v>60</v>
      </c>
      <c r="AB806" s="170">
        <v>10</v>
      </c>
      <c r="AC806" s="206" t="s">
        <v>411</v>
      </c>
      <c r="AD806" s="224" t="s">
        <v>123</v>
      </c>
      <c r="AE806" s="210">
        <v>60</v>
      </c>
      <c r="AF806" s="210">
        <v>45136</v>
      </c>
      <c r="AG806" s="184">
        <f t="shared" si="26"/>
        <v>2708160</v>
      </c>
      <c r="AH806" s="192">
        <f t="shared" si="27"/>
        <v>3033139.2000000002</v>
      </c>
      <c r="AI806" s="219"/>
      <c r="AJ806" s="219"/>
      <c r="AK806" s="222"/>
      <c r="AL806" s="222" t="s">
        <v>124</v>
      </c>
      <c r="AM806" s="223"/>
      <c r="AN806" s="222"/>
      <c r="AO806" s="220" t="s">
        <v>2708</v>
      </c>
      <c r="AP806" s="206"/>
      <c r="AQ806" s="171"/>
      <c r="AR806" s="220"/>
      <c r="AS806" s="220"/>
      <c r="AT806" s="220"/>
      <c r="AU806" s="220"/>
      <c r="AV806" s="220"/>
      <c r="AW806" s="220"/>
      <c r="AX806" s="220" t="s">
        <v>2377</v>
      </c>
      <c r="AY806" s="220"/>
      <c r="FR806" s="1"/>
      <c r="FS806" s="1"/>
      <c r="FT806" s="1"/>
      <c r="FU806" s="1"/>
      <c r="FV806" s="1"/>
      <c r="FW806" s="1"/>
      <c r="FX806" s="1"/>
      <c r="FY806" s="1"/>
      <c r="FZ806" s="1"/>
      <c r="GA806" s="1"/>
      <c r="GB806" s="1"/>
      <c r="GC806" s="1"/>
      <c r="GD806" s="1"/>
      <c r="GE806" s="1"/>
      <c r="GF806" s="1"/>
      <c r="GG806" s="1"/>
      <c r="GH806" s="1"/>
    </row>
    <row r="807" spans="1:190" ht="12.95" customHeight="1" x14ac:dyDescent="0.25">
      <c r="A807" s="206" t="s">
        <v>471</v>
      </c>
      <c r="B807" s="206"/>
      <c r="C807" s="206">
        <v>210027732</v>
      </c>
      <c r="D807" s="205">
        <v>21100888</v>
      </c>
      <c r="E807" s="113" t="s">
        <v>2709</v>
      </c>
      <c r="F807" s="74"/>
      <c r="G807" s="191" t="s">
        <v>2703</v>
      </c>
      <c r="H807" s="214" t="s">
        <v>2704</v>
      </c>
      <c r="I807" s="220" t="s">
        <v>2705</v>
      </c>
      <c r="J807" s="206" t="s">
        <v>405</v>
      </c>
      <c r="K807" s="220" t="s">
        <v>406</v>
      </c>
      <c r="L807" s="220" t="s">
        <v>454</v>
      </c>
      <c r="M807" s="220" t="s">
        <v>82</v>
      </c>
      <c r="N807" s="220" t="s">
        <v>117</v>
      </c>
      <c r="O807" s="206" t="s">
        <v>407</v>
      </c>
      <c r="P807" s="220" t="s">
        <v>128</v>
      </c>
      <c r="Q807" s="206" t="s">
        <v>120</v>
      </c>
      <c r="R807" s="206" t="s">
        <v>117</v>
      </c>
      <c r="S807" s="220" t="s">
        <v>408</v>
      </c>
      <c r="T807" s="206" t="s">
        <v>409</v>
      </c>
      <c r="U807" s="220">
        <v>60</v>
      </c>
      <c r="V807" s="206" t="s">
        <v>410</v>
      </c>
      <c r="W807" s="220"/>
      <c r="X807" s="220"/>
      <c r="Y807" s="206"/>
      <c r="Z807" s="220">
        <v>30</v>
      </c>
      <c r="AA807" s="206">
        <v>60</v>
      </c>
      <c r="AB807" s="170">
        <v>10</v>
      </c>
      <c r="AC807" s="206" t="s">
        <v>411</v>
      </c>
      <c r="AD807" s="224" t="s">
        <v>123</v>
      </c>
      <c r="AE807" s="210">
        <v>9</v>
      </c>
      <c r="AF807" s="210">
        <v>60571</v>
      </c>
      <c r="AG807" s="184">
        <f t="shared" si="26"/>
        <v>545139</v>
      </c>
      <c r="AH807" s="192">
        <f t="shared" si="27"/>
        <v>610555.68000000005</v>
      </c>
      <c r="AI807" s="219"/>
      <c r="AJ807" s="219"/>
      <c r="AK807" s="222"/>
      <c r="AL807" s="222" t="s">
        <v>124</v>
      </c>
      <c r="AM807" s="223"/>
      <c r="AN807" s="222"/>
      <c r="AO807" s="220" t="s">
        <v>2710</v>
      </c>
      <c r="AP807" s="206"/>
      <c r="AQ807" s="171"/>
      <c r="AR807" s="220"/>
      <c r="AS807" s="220"/>
      <c r="AT807" s="220"/>
      <c r="AU807" s="220"/>
      <c r="AV807" s="220"/>
      <c r="AW807" s="220"/>
      <c r="AX807" s="220" t="s">
        <v>2377</v>
      </c>
      <c r="AY807" s="220"/>
      <c r="FR807" s="1"/>
      <c r="FS807" s="1"/>
      <c r="FT807" s="1"/>
      <c r="FU807" s="1"/>
      <c r="FV807" s="1"/>
      <c r="FW807" s="1"/>
      <c r="FX807" s="1"/>
      <c r="FY807" s="1"/>
      <c r="FZ807" s="1"/>
      <c r="GA807" s="1"/>
      <c r="GB807" s="1"/>
      <c r="GC807" s="1"/>
      <c r="GD807" s="1"/>
      <c r="GE807" s="1"/>
      <c r="GF807" s="1"/>
      <c r="GG807" s="1"/>
      <c r="GH807" s="1"/>
    </row>
    <row r="808" spans="1:190" ht="12.95" customHeight="1" x14ac:dyDescent="0.25">
      <c r="A808" s="206" t="s">
        <v>471</v>
      </c>
      <c r="B808" s="206"/>
      <c r="C808" s="206">
        <v>210023406</v>
      </c>
      <c r="D808" s="205">
        <v>21100830</v>
      </c>
      <c r="E808" s="113" t="s">
        <v>2711</v>
      </c>
      <c r="F808" s="74"/>
      <c r="G808" s="191" t="s">
        <v>2712</v>
      </c>
      <c r="H808" s="214" t="s">
        <v>2713</v>
      </c>
      <c r="I808" s="220" t="s">
        <v>2714</v>
      </c>
      <c r="J808" s="206" t="s">
        <v>405</v>
      </c>
      <c r="K808" s="220" t="s">
        <v>406</v>
      </c>
      <c r="L808" s="220"/>
      <c r="M808" s="220" t="s">
        <v>246</v>
      </c>
      <c r="N808" s="220" t="s">
        <v>117</v>
      </c>
      <c r="O808" s="206" t="s">
        <v>407</v>
      </c>
      <c r="P808" s="220" t="s">
        <v>128</v>
      </c>
      <c r="Q808" s="206" t="s">
        <v>120</v>
      </c>
      <c r="R808" s="206" t="s">
        <v>117</v>
      </c>
      <c r="S808" s="220" t="s">
        <v>408</v>
      </c>
      <c r="T808" s="206" t="s">
        <v>409</v>
      </c>
      <c r="U808" s="220">
        <v>60</v>
      </c>
      <c r="V808" s="206" t="s">
        <v>410</v>
      </c>
      <c r="W808" s="220"/>
      <c r="X808" s="220"/>
      <c r="Y808" s="206"/>
      <c r="Z808" s="170" t="s">
        <v>246</v>
      </c>
      <c r="AA808" s="206">
        <v>90</v>
      </c>
      <c r="AB808" s="206">
        <v>10</v>
      </c>
      <c r="AC808" s="206" t="s">
        <v>411</v>
      </c>
      <c r="AD808" s="221" t="s">
        <v>123</v>
      </c>
      <c r="AE808" s="210">
        <v>12</v>
      </c>
      <c r="AF808" s="210">
        <v>1989.02</v>
      </c>
      <c r="AG808" s="184">
        <f t="shared" si="26"/>
        <v>23868.239999999998</v>
      </c>
      <c r="AH808" s="192">
        <f t="shared" si="27"/>
        <v>26732.428800000002</v>
      </c>
      <c r="AI808" s="219"/>
      <c r="AJ808" s="219"/>
      <c r="AK808" s="222"/>
      <c r="AL808" s="222" t="s">
        <v>124</v>
      </c>
      <c r="AM808" s="223"/>
      <c r="AN808" s="222"/>
      <c r="AO808" s="220" t="s">
        <v>2715</v>
      </c>
      <c r="AP808" s="206"/>
      <c r="AQ808" s="171"/>
      <c r="AR808" s="220"/>
      <c r="AS808" s="220"/>
      <c r="AT808" s="220"/>
      <c r="AU808" s="220"/>
      <c r="AV808" s="220"/>
      <c r="AW808" s="220"/>
      <c r="AX808" s="220" t="s">
        <v>2364</v>
      </c>
      <c r="AY808" s="220"/>
      <c r="FR808" s="1"/>
      <c r="FS808" s="1"/>
      <c r="FT808" s="1"/>
      <c r="FU808" s="1"/>
      <c r="FV808" s="1"/>
      <c r="FW808" s="1"/>
      <c r="FX808" s="1"/>
      <c r="FY808" s="1"/>
      <c r="FZ808" s="1"/>
      <c r="GA808" s="1"/>
      <c r="GB808" s="1"/>
      <c r="GC808" s="1"/>
      <c r="GD808" s="1"/>
      <c r="GE808" s="1"/>
      <c r="GF808" s="1"/>
      <c r="GG808" s="1"/>
      <c r="GH808" s="1"/>
    </row>
    <row r="809" spans="1:190" ht="12.95" customHeight="1" x14ac:dyDescent="0.25">
      <c r="A809" s="206" t="s">
        <v>471</v>
      </c>
      <c r="B809" s="206"/>
      <c r="C809" s="206">
        <v>210028824</v>
      </c>
      <c r="D809" s="205">
        <v>21100909</v>
      </c>
      <c r="E809" s="113" t="s">
        <v>2716</v>
      </c>
      <c r="F809" s="74"/>
      <c r="G809" s="191" t="s">
        <v>2717</v>
      </c>
      <c r="H809" s="214" t="s">
        <v>2718</v>
      </c>
      <c r="I809" s="220" t="s">
        <v>2719</v>
      </c>
      <c r="J809" s="206" t="s">
        <v>405</v>
      </c>
      <c r="K809" s="220" t="s">
        <v>406</v>
      </c>
      <c r="L809" s="220" t="s">
        <v>454</v>
      </c>
      <c r="M809" s="220" t="s">
        <v>82</v>
      </c>
      <c r="N809" s="220" t="s">
        <v>117</v>
      </c>
      <c r="O809" s="206" t="s">
        <v>407</v>
      </c>
      <c r="P809" s="220" t="s">
        <v>128</v>
      </c>
      <c r="Q809" s="206" t="s">
        <v>120</v>
      </c>
      <c r="R809" s="206" t="s">
        <v>117</v>
      </c>
      <c r="S809" s="220" t="s">
        <v>408</v>
      </c>
      <c r="T809" s="206" t="s">
        <v>409</v>
      </c>
      <c r="U809" s="220">
        <v>60</v>
      </c>
      <c r="V809" s="206" t="s">
        <v>410</v>
      </c>
      <c r="W809" s="220"/>
      <c r="X809" s="220"/>
      <c r="Y809" s="206"/>
      <c r="Z809" s="220">
        <v>30</v>
      </c>
      <c r="AA809" s="206">
        <v>60</v>
      </c>
      <c r="AB809" s="170">
        <v>10</v>
      </c>
      <c r="AC809" s="206" t="s">
        <v>411</v>
      </c>
      <c r="AD809" s="224" t="s">
        <v>123</v>
      </c>
      <c r="AE809" s="210">
        <v>145</v>
      </c>
      <c r="AF809" s="210">
        <v>4331.25</v>
      </c>
      <c r="AG809" s="184">
        <f t="shared" si="26"/>
        <v>628031.25</v>
      </c>
      <c r="AH809" s="192">
        <f t="shared" si="27"/>
        <v>703395.00000000012</v>
      </c>
      <c r="AI809" s="219"/>
      <c r="AJ809" s="219"/>
      <c r="AK809" s="222"/>
      <c r="AL809" s="222" t="s">
        <v>124</v>
      </c>
      <c r="AM809" s="223"/>
      <c r="AN809" s="222"/>
      <c r="AO809" s="220" t="s">
        <v>2720</v>
      </c>
      <c r="AP809" s="206"/>
      <c r="AQ809" s="171"/>
      <c r="AR809" s="220"/>
      <c r="AS809" s="220"/>
      <c r="AT809" s="220"/>
      <c r="AU809" s="220"/>
      <c r="AV809" s="220"/>
      <c r="AW809" s="220"/>
      <c r="AX809" s="220" t="s">
        <v>2364</v>
      </c>
      <c r="AY809" s="220"/>
      <c r="FR809" s="1"/>
      <c r="FS809" s="1"/>
      <c r="FT809" s="1"/>
      <c r="FU809" s="1"/>
      <c r="FV809" s="1"/>
      <c r="FW809" s="1"/>
      <c r="FX809" s="1"/>
      <c r="FY809" s="1"/>
      <c r="FZ809" s="1"/>
      <c r="GA809" s="1"/>
      <c r="GB809" s="1"/>
      <c r="GC809" s="1"/>
      <c r="GD809" s="1"/>
      <c r="GE809" s="1"/>
      <c r="GF809" s="1"/>
      <c r="GG809" s="1"/>
      <c r="GH809" s="1"/>
    </row>
    <row r="810" spans="1:190" ht="12.95" customHeight="1" x14ac:dyDescent="0.25">
      <c r="A810" s="206" t="s">
        <v>471</v>
      </c>
      <c r="B810" s="206"/>
      <c r="C810" s="206">
        <v>250004480</v>
      </c>
      <c r="D810" s="205">
        <v>21100910</v>
      </c>
      <c r="E810" s="113" t="s">
        <v>2721</v>
      </c>
      <c r="F810" s="74"/>
      <c r="G810" s="191" t="s">
        <v>2717</v>
      </c>
      <c r="H810" s="214" t="s">
        <v>2718</v>
      </c>
      <c r="I810" s="220" t="s">
        <v>2719</v>
      </c>
      <c r="J810" s="206" t="s">
        <v>405</v>
      </c>
      <c r="K810" s="220" t="s">
        <v>406</v>
      </c>
      <c r="L810" s="220" t="s">
        <v>454</v>
      </c>
      <c r="M810" s="220" t="s">
        <v>82</v>
      </c>
      <c r="N810" s="220" t="s">
        <v>117</v>
      </c>
      <c r="O810" s="206" t="s">
        <v>407</v>
      </c>
      <c r="P810" s="220" t="s">
        <v>128</v>
      </c>
      <c r="Q810" s="206" t="s">
        <v>120</v>
      </c>
      <c r="R810" s="206" t="s">
        <v>117</v>
      </c>
      <c r="S810" s="220" t="s">
        <v>408</v>
      </c>
      <c r="T810" s="206" t="s">
        <v>409</v>
      </c>
      <c r="U810" s="220">
        <v>60</v>
      </c>
      <c r="V810" s="206" t="s">
        <v>410</v>
      </c>
      <c r="W810" s="220"/>
      <c r="X810" s="220"/>
      <c r="Y810" s="206"/>
      <c r="Z810" s="220">
        <v>30</v>
      </c>
      <c r="AA810" s="206">
        <v>60</v>
      </c>
      <c r="AB810" s="206">
        <v>10</v>
      </c>
      <c r="AC810" s="206" t="s">
        <v>411</v>
      </c>
      <c r="AD810" s="221" t="s">
        <v>123</v>
      </c>
      <c r="AE810" s="210">
        <v>10</v>
      </c>
      <c r="AF810" s="210">
        <v>7666.67</v>
      </c>
      <c r="AG810" s="184">
        <f t="shared" si="26"/>
        <v>76666.7</v>
      </c>
      <c r="AH810" s="192">
        <f t="shared" si="27"/>
        <v>85866.703999999998</v>
      </c>
      <c r="AI810" s="219"/>
      <c r="AJ810" s="219"/>
      <c r="AK810" s="222"/>
      <c r="AL810" s="222" t="s">
        <v>124</v>
      </c>
      <c r="AM810" s="223"/>
      <c r="AN810" s="222"/>
      <c r="AO810" s="220" t="s">
        <v>2722</v>
      </c>
      <c r="AP810" s="206"/>
      <c r="AQ810" s="171"/>
      <c r="AR810" s="220"/>
      <c r="AS810" s="220"/>
      <c r="AT810" s="220"/>
      <c r="AU810" s="220"/>
      <c r="AV810" s="220"/>
      <c r="AW810" s="220"/>
      <c r="AX810" s="220" t="s">
        <v>2364</v>
      </c>
      <c r="AY810" s="220"/>
      <c r="FR810" s="1"/>
      <c r="FS810" s="1"/>
      <c r="FT810" s="1"/>
      <c r="FU810" s="1"/>
      <c r="FV810" s="1"/>
      <c r="FW810" s="1"/>
      <c r="FX810" s="1"/>
      <c r="FY810" s="1"/>
      <c r="FZ810" s="1"/>
      <c r="GA810" s="1"/>
      <c r="GB810" s="1"/>
      <c r="GC810" s="1"/>
      <c r="GD810" s="1"/>
      <c r="GE810" s="1"/>
      <c r="GF810" s="1"/>
      <c r="GG810" s="1"/>
      <c r="GH810" s="1"/>
    </row>
    <row r="811" spans="1:190" ht="12.95" customHeight="1" x14ac:dyDescent="0.25">
      <c r="A811" s="206" t="s">
        <v>471</v>
      </c>
      <c r="B811" s="206"/>
      <c r="C811" s="206">
        <v>150003866</v>
      </c>
      <c r="D811" s="205">
        <v>21100735</v>
      </c>
      <c r="E811" s="113" t="s">
        <v>2723</v>
      </c>
      <c r="F811" s="74"/>
      <c r="G811" s="191" t="s">
        <v>2724</v>
      </c>
      <c r="H811" s="214" t="s">
        <v>2725</v>
      </c>
      <c r="I811" s="220" t="s">
        <v>2726</v>
      </c>
      <c r="J811" s="206" t="s">
        <v>405</v>
      </c>
      <c r="K811" s="220" t="s">
        <v>406</v>
      </c>
      <c r="L811" s="220"/>
      <c r="M811" s="220" t="s">
        <v>246</v>
      </c>
      <c r="N811" s="220" t="s">
        <v>117</v>
      </c>
      <c r="O811" s="206" t="s">
        <v>407</v>
      </c>
      <c r="P811" s="220" t="s">
        <v>128</v>
      </c>
      <c r="Q811" s="206" t="s">
        <v>120</v>
      </c>
      <c r="R811" s="206" t="s">
        <v>117</v>
      </c>
      <c r="S811" s="220" t="s">
        <v>408</v>
      </c>
      <c r="T811" s="206" t="s">
        <v>409</v>
      </c>
      <c r="U811" s="220">
        <v>60</v>
      </c>
      <c r="V811" s="206" t="s">
        <v>410</v>
      </c>
      <c r="W811" s="220"/>
      <c r="X811" s="220"/>
      <c r="Y811" s="206"/>
      <c r="Z811" s="170" t="s">
        <v>246</v>
      </c>
      <c r="AA811" s="206">
        <v>90</v>
      </c>
      <c r="AB811" s="170">
        <v>10</v>
      </c>
      <c r="AC811" s="206" t="s">
        <v>428</v>
      </c>
      <c r="AD811" s="224" t="s">
        <v>123</v>
      </c>
      <c r="AE811" s="210">
        <v>3</v>
      </c>
      <c r="AF811" s="210">
        <v>240450</v>
      </c>
      <c r="AG811" s="184">
        <f t="shared" si="26"/>
        <v>721350</v>
      </c>
      <c r="AH811" s="192">
        <f t="shared" si="27"/>
        <v>807912.00000000012</v>
      </c>
      <c r="AI811" s="219"/>
      <c r="AJ811" s="219"/>
      <c r="AK811" s="222"/>
      <c r="AL811" s="222" t="s">
        <v>124</v>
      </c>
      <c r="AM811" s="223"/>
      <c r="AN811" s="222"/>
      <c r="AO811" s="220" t="s">
        <v>2727</v>
      </c>
      <c r="AP811" s="206"/>
      <c r="AQ811" s="171"/>
      <c r="AR811" s="220"/>
      <c r="AS811" s="220"/>
      <c r="AT811" s="220"/>
      <c r="AU811" s="220"/>
      <c r="AV811" s="220"/>
      <c r="AW811" s="220"/>
      <c r="AX811" s="220" t="s">
        <v>2377</v>
      </c>
      <c r="AY811" s="220"/>
      <c r="FR811" s="1"/>
      <c r="FS811" s="1"/>
      <c r="FT811" s="1"/>
      <c r="FU811" s="1"/>
      <c r="FV811" s="1"/>
      <c r="FW811" s="1"/>
      <c r="FX811" s="1"/>
      <c r="FY811" s="1"/>
      <c r="FZ811" s="1"/>
      <c r="GA811" s="1"/>
      <c r="GB811" s="1"/>
      <c r="GC811" s="1"/>
      <c r="GD811" s="1"/>
      <c r="GE811" s="1"/>
      <c r="GF811" s="1"/>
      <c r="GG811" s="1"/>
      <c r="GH811" s="1"/>
    </row>
    <row r="812" spans="1:190" ht="12.95" customHeight="1" x14ac:dyDescent="0.25">
      <c r="A812" s="206" t="s">
        <v>471</v>
      </c>
      <c r="B812" s="206"/>
      <c r="C812" s="206">
        <v>120006404</v>
      </c>
      <c r="D812" s="205">
        <v>21101038</v>
      </c>
      <c r="E812" s="113" t="s">
        <v>2728</v>
      </c>
      <c r="F812" s="74"/>
      <c r="G812" s="191" t="s">
        <v>2729</v>
      </c>
      <c r="H812" s="214" t="s">
        <v>485</v>
      </c>
      <c r="I812" s="220" t="s">
        <v>2730</v>
      </c>
      <c r="J812" s="206" t="s">
        <v>116</v>
      </c>
      <c r="K812" s="220" t="s">
        <v>406</v>
      </c>
      <c r="L812" s="220" t="s">
        <v>454</v>
      </c>
      <c r="M812" s="220" t="s">
        <v>82</v>
      </c>
      <c r="N812" s="220" t="s">
        <v>117</v>
      </c>
      <c r="O812" s="206" t="s">
        <v>407</v>
      </c>
      <c r="P812" s="220" t="s">
        <v>128</v>
      </c>
      <c r="Q812" s="206" t="s">
        <v>120</v>
      </c>
      <c r="R812" s="206" t="s">
        <v>117</v>
      </c>
      <c r="S812" s="220" t="s">
        <v>408</v>
      </c>
      <c r="T812" s="206" t="s">
        <v>409</v>
      </c>
      <c r="U812" s="220">
        <v>90</v>
      </c>
      <c r="V812" s="206" t="s">
        <v>410</v>
      </c>
      <c r="W812" s="220"/>
      <c r="X812" s="220"/>
      <c r="Y812" s="206"/>
      <c r="Z812" s="220">
        <v>30</v>
      </c>
      <c r="AA812" s="206">
        <v>60</v>
      </c>
      <c r="AB812" s="170">
        <v>10</v>
      </c>
      <c r="AC812" s="206" t="s">
        <v>411</v>
      </c>
      <c r="AD812" s="224" t="s">
        <v>123</v>
      </c>
      <c r="AE812" s="210">
        <v>16</v>
      </c>
      <c r="AF812" s="210">
        <v>3802500</v>
      </c>
      <c r="AG812" s="184">
        <f t="shared" si="26"/>
        <v>60840000</v>
      </c>
      <c r="AH812" s="192">
        <f t="shared" si="27"/>
        <v>68140800</v>
      </c>
      <c r="AI812" s="219"/>
      <c r="AJ812" s="219"/>
      <c r="AK812" s="222"/>
      <c r="AL812" s="222" t="s">
        <v>124</v>
      </c>
      <c r="AM812" s="223"/>
      <c r="AN812" s="222"/>
      <c r="AO812" s="220" t="s">
        <v>2731</v>
      </c>
      <c r="AP812" s="206"/>
      <c r="AQ812" s="171"/>
      <c r="AR812" s="220"/>
      <c r="AS812" s="220"/>
      <c r="AT812" s="220"/>
      <c r="AU812" s="220"/>
      <c r="AV812" s="220"/>
      <c r="AW812" s="220"/>
      <c r="AX812" s="220" t="s">
        <v>2364</v>
      </c>
      <c r="AY812" s="220"/>
      <c r="FR812" s="1"/>
      <c r="FS812" s="1"/>
      <c r="FT812" s="1"/>
      <c r="FU812" s="1"/>
      <c r="FV812" s="1"/>
      <c r="FW812" s="1"/>
      <c r="FX812" s="1"/>
      <c r="FY812" s="1"/>
      <c r="FZ812" s="1"/>
      <c r="GA812" s="1"/>
      <c r="GB812" s="1"/>
      <c r="GC812" s="1"/>
      <c r="GD812" s="1"/>
      <c r="GE812" s="1"/>
      <c r="GF812" s="1"/>
      <c r="GG812" s="1"/>
      <c r="GH812" s="1"/>
    </row>
    <row r="813" spans="1:190" ht="12.95" customHeight="1" x14ac:dyDescent="0.25">
      <c r="A813" s="206" t="s">
        <v>471</v>
      </c>
      <c r="B813" s="206"/>
      <c r="C813" s="206">
        <v>210033942</v>
      </c>
      <c r="D813" s="205">
        <v>21100736</v>
      </c>
      <c r="E813" s="113" t="s">
        <v>2732</v>
      </c>
      <c r="F813" s="74"/>
      <c r="G813" s="191" t="s">
        <v>2050</v>
      </c>
      <c r="H813" s="214" t="s">
        <v>2051</v>
      </c>
      <c r="I813" s="220" t="s">
        <v>2052</v>
      </c>
      <c r="J813" s="206" t="s">
        <v>405</v>
      </c>
      <c r="K813" s="220" t="s">
        <v>406</v>
      </c>
      <c r="L813" s="220"/>
      <c r="M813" s="220" t="s">
        <v>246</v>
      </c>
      <c r="N813" s="220" t="s">
        <v>117</v>
      </c>
      <c r="O813" s="206" t="s">
        <v>407</v>
      </c>
      <c r="P813" s="220" t="s">
        <v>128</v>
      </c>
      <c r="Q813" s="206" t="s">
        <v>120</v>
      </c>
      <c r="R813" s="206" t="s">
        <v>117</v>
      </c>
      <c r="S813" s="220" t="s">
        <v>408</v>
      </c>
      <c r="T813" s="206" t="s">
        <v>409</v>
      </c>
      <c r="U813" s="220">
        <v>60</v>
      </c>
      <c r="V813" s="206" t="s">
        <v>410</v>
      </c>
      <c r="W813" s="220"/>
      <c r="X813" s="220"/>
      <c r="Y813" s="206"/>
      <c r="Z813" s="170" t="s">
        <v>246</v>
      </c>
      <c r="AA813" s="206">
        <v>90</v>
      </c>
      <c r="AB813" s="170">
        <v>10</v>
      </c>
      <c r="AC813" s="206" t="s">
        <v>411</v>
      </c>
      <c r="AD813" s="224" t="s">
        <v>123</v>
      </c>
      <c r="AE813" s="210">
        <v>12</v>
      </c>
      <c r="AF813" s="210">
        <v>362.53</v>
      </c>
      <c r="AG813" s="184">
        <f t="shared" si="26"/>
        <v>4350.3599999999997</v>
      </c>
      <c r="AH813" s="192">
        <f t="shared" si="27"/>
        <v>4872.4031999999997</v>
      </c>
      <c r="AI813" s="219"/>
      <c r="AJ813" s="219"/>
      <c r="AK813" s="222"/>
      <c r="AL813" s="222" t="s">
        <v>124</v>
      </c>
      <c r="AM813" s="223"/>
      <c r="AN813" s="222"/>
      <c r="AO813" s="220" t="s">
        <v>2733</v>
      </c>
      <c r="AP813" s="206"/>
      <c r="AQ813" s="171"/>
      <c r="AR813" s="220"/>
      <c r="AS813" s="220"/>
      <c r="AT813" s="220"/>
      <c r="AU813" s="220"/>
      <c r="AV813" s="220"/>
      <c r="AW813" s="220"/>
      <c r="AX813" s="220" t="s">
        <v>2377</v>
      </c>
      <c r="AY813" s="220"/>
      <c r="FR813" s="1"/>
      <c r="FS813" s="1"/>
      <c r="FT813" s="1"/>
      <c r="FU813" s="1"/>
      <c r="FV813" s="1"/>
      <c r="FW813" s="1"/>
      <c r="FX813" s="1"/>
      <c r="FY813" s="1"/>
      <c r="FZ813" s="1"/>
      <c r="GA813" s="1"/>
      <c r="GB813" s="1"/>
      <c r="GC813" s="1"/>
      <c r="GD813" s="1"/>
      <c r="GE813" s="1"/>
      <c r="GF813" s="1"/>
      <c r="GG813" s="1"/>
      <c r="GH813" s="1"/>
    </row>
    <row r="814" spans="1:190" ht="12.95" customHeight="1" x14ac:dyDescent="0.25">
      <c r="A814" s="206" t="s">
        <v>471</v>
      </c>
      <c r="B814" s="206"/>
      <c r="C814" s="206">
        <v>210013804</v>
      </c>
      <c r="D814" s="205">
        <v>21100889</v>
      </c>
      <c r="E814" s="113" t="s">
        <v>2734</v>
      </c>
      <c r="F814" s="74"/>
      <c r="G814" s="191" t="s">
        <v>2735</v>
      </c>
      <c r="H814" s="214" t="s">
        <v>2736</v>
      </c>
      <c r="I814" s="220" t="s">
        <v>2737</v>
      </c>
      <c r="J814" s="206" t="s">
        <v>405</v>
      </c>
      <c r="K814" s="220" t="s">
        <v>406</v>
      </c>
      <c r="L814" s="220" t="s">
        <v>454</v>
      </c>
      <c r="M814" s="220" t="s">
        <v>82</v>
      </c>
      <c r="N814" s="220" t="s">
        <v>117</v>
      </c>
      <c r="O814" s="206" t="s">
        <v>407</v>
      </c>
      <c r="P814" s="220" t="s">
        <v>128</v>
      </c>
      <c r="Q814" s="206" t="s">
        <v>120</v>
      </c>
      <c r="R814" s="206" t="s">
        <v>117</v>
      </c>
      <c r="S814" s="220" t="s">
        <v>408</v>
      </c>
      <c r="T814" s="206" t="s">
        <v>409</v>
      </c>
      <c r="U814" s="220">
        <v>60</v>
      </c>
      <c r="V814" s="206" t="s">
        <v>410</v>
      </c>
      <c r="W814" s="220"/>
      <c r="X814" s="220"/>
      <c r="Y814" s="206"/>
      <c r="Z814" s="220">
        <v>30</v>
      </c>
      <c r="AA814" s="206">
        <v>60</v>
      </c>
      <c r="AB814" s="170">
        <v>10</v>
      </c>
      <c r="AC814" s="206" t="s">
        <v>448</v>
      </c>
      <c r="AD814" s="224" t="s">
        <v>123</v>
      </c>
      <c r="AE814" s="210">
        <v>5</v>
      </c>
      <c r="AF814" s="210">
        <v>854.24</v>
      </c>
      <c r="AG814" s="184">
        <f t="shared" si="26"/>
        <v>4271.2</v>
      </c>
      <c r="AH814" s="192">
        <f t="shared" si="27"/>
        <v>4783.7440000000006</v>
      </c>
      <c r="AI814" s="219"/>
      <c r="AJ814" s="219"/>
      <c r="AK814" s="222"/>
      <c r="AL814" s="222" t="s">
        <v>124</v>
      </c>
      <c r="AM814" s="223"/>
      <c r="AN814" s="222"/>
      <c r="AO814" s="220" t="s">
        <v>2738</v>
      </c>
      <c r="AP814" s="206"/>
      <c r="AQ814" s="171"/>
      <c r="AR814" s="220"/>
      <c r="AS814" s="220"/>
      <c r="AT814" s="220"/>
      <c r="AU814" s="220"/>
      <c r="AV814" s="220"/>
      <c r="AW814" s="220"/>
      <c r="AX814" s="220" t="s">
        <v>2377</v>
      </c>
      <c r="AY814" s="220"/>
      <c r="FR814" s="1"/>
      <c r="FS814" s="1"/>
      <c r="FT814" s="1"/>
      <c r="FU814" s="1"/>
      <c r="FV814" s="1"/>
      <c r="FW814" s="1"/>
      <c r="FX814" s="1"/>
      <c r="FY814" s="1"/>
      <c r="FZ814" s="1"/>
      <c r="GA814" s="1"/>
      <c r="GB814" s="1"/>
      <c r="GC814" s="1"/>
      <c r="GD814" s="1"/>
      <c r="GE814" s="1"/>
      <c r="GF814" s="1"/>
      <c r="GG814" s="1"/>
      <c r="GH814" s="1"/>
    </row>
    <row r="815" spans="1:190" ht="12.95" customHeight="1" x14ac:dyDescent="0.25">
      <c r="A815" s="206" t="s">
        <v>471</v>
      </c>
      <c r="B815" s="206"/>
      <c r="C815" s="206">
        <v>120008022</v>
      </c>
      <c r="D815" s="205">
        <v>21100835</v>
      </c>
      <c r="E815" s="113" t="s">
        <v>2739</v>
      </c>
      <c r="F815" s="74"/>
      <c r="G815" s="191" t="s">
        <v>2740</v>
      </c>
      <c r="H815" s="214" t="s">
        <v>464</v>
      </c>
      <c r="I815" s="220" t="s">
        <v>2741</v>
      </c>
      <c r="J815" s="206" t="s">
        <v>405</v>
      </c>
      <c r="K815" s="220" t="s">
        <v>406</v>
      </c>
      <c r="L815" s="220"/>
      <c r="M815" s="220" t="s">
        <v>246</v>
      </c>
      <c r="N815" s="220" t="s">
        <v>117</v>
      </c>
      <c r="O815" s="206" t="s">
        <v>407</v>
      </c>
      <c r="P815" s="220" t="s">
        <v>128</v>
      </c>
      <c r="Q815" s="206" t="s">
        <v>120</v>
      </c>
      <c r="R815" s="206" t="s">
        <v>117</v>
      </c>
      <c r="S815" s="220" t="s">
        <v>408</v>
      </c>
      <c r="T815" s="206" t="s">
        <v>409</v>
      </c>
      <c r="U815" s="220">
        <v>60</v>
      </c>
      <c r="V815" s="206" t="s">
        <v>410</v>
      </c>
      <c r="W815" s="220"/>
      <c r="X815" s="220"/>
      <c r="Y815" s="206"/>
      <c r="Z815" s="170" t="s">
        <v>246</v>
      </c>
      <c r="AA815" s="206">
        <v>90</v>
      </c>
      <c r="AB815" s="170">
        <v>10</v>
      </c>
      <c r="AC815" s="206" t="s">
        <v>411</v>
      </c>
      <c r="AD815" s="224" t="s">
        <v>123</v>
      </c>
      <c r="AE815" s="210">
        <v>5</v>
      </c>
      <c r="AF815" s="210">
        <v>129442.51</v>
      </c>
      <c r="AG815" s="184">
        <f t="shared" si="26"/>
        <v>647212.54999999993</v>
      </c>
      <c r="AH815" s="192">
        <f t="shared" si="27"/>
        <v>724878.05599999998</v>
      </c>
      <c r="AI815" s="219"/>
      <c r="AJ815" s="219"/>
      <c r="AK815" s="222"/>
      <c r="AL815" s="222" t="s">
        <v>124</v>
      </c>
      <c r="AM815" s="223"/>
      <c r="AN815" s="222"/>
      <c r="AO815" s="220" t="s">
        <v>2742</v>
      </c>
      <c r="AP815" s="206"/>
      <c r="AQ815" s="171"/>
      <c r="AR815" s="220"/>
      <c r="AS815" s="220"/>
      <c r="AT815" s="220"/>
      <c r="AU815" s="220"/>
      <c r="AV815" s="220"/>
      <c r="AW815" s="220"/>
      <c r="AX815" s="220" t="s">
        <v>2364</v>
      </c>
      <c r="AY815" s="220"/>
      <c r="FR815" s="1"/>
      <c r="FS815" s="1"/>
      <c r="FT815" s="1"/>
      <c r="FU815" s="1"/>
      <c r="FV815" s="1"/>
      <c r="FW815" s="1"/>
      <c r="FX815" s="1"/>
      <c r="FY815" s="1"/>
      <c r="FZ815" s="1"/>
      <c r="GA815" s="1"/>
      <c r="GB815" s="1"/>
      <c r="GC815" s="1"/>
      <c r="GD815" s="1"/>
      <c r="GE815" s="1"/>
      <c r="GF815" s="1"/>
      <c r="GG815" s="1"/>
      <c r="GH815" s="1"/>
    </row>
    <row r="816" spans="1:190" ht="12.95" customHeight="1" x14ac:dyDescent="0.25">
      <c r="A816" s="206" t="s">
        <v>471</v>
      </c>
      <c r="B816" s="206"/>
      <c r="C816" s="206">
        <v>220008105</v>
      </c>
      <c r="D816" s="205">
        <v>21100833</v>
      </c>
      <c r="E816" s="113" t="s">
        <v>2743</v>
      </c>
      <c r="F816" s="74"/>
      <c r="G816" s="191" t="s">
        <v>2744</v>
      </c>
      <c r="H816" s="214" t="s">
        <v>464</v>
      </c>
      <c r="I816" s="220" t="s">
        <v>2745</v>
      </c>
      <c r="J816" s="206" t="s">
        <v>405</v>
      </c>
      <c r="K816" s="220" t="s">
        <v>406</v>
      </c>
      <c r="L816" s="220"/>
      <c r="M816" s="220" t="s">
        <v>246</v>
      </c>
      <c r="N816" s="220" t="s">
        <v>117</v>
      </c>
      <c r="O816" s="206" t="s">
        <v>407</v>
      </c>
      <c r="P816" s="220" t="s">
        <v>128</v>
      </c>
      <c r="Q816" s="206" t="s">
        <v>120</v>
      </c>
      <c r="R816" s="206" t="s">
        <v>117</v>
      </c>
      <c r="S816" s="220" t="s">
        <v>408</v>
      </c>
      <c r="T816" s="206" t="s">
        <v>409</v>
      </c>
      <c r="U816" s="220">
        <v>60</v>
      </c>
      <c r="V816" s="206" t="s">
        <v>410</v>
      </c>
      <c r="W816" s="220"/>
      <c r="X816" s="220"/>
      <c r="Y816" s="206"/>
      <c r="Z816" s="170" t="s">
        <v>246</v>
      </c>
      <c r="AA816" s="206">
        <v>90</v>
      </c>
      <c r="AB816" s="170">
        <v>10</v>
      </c>
      <c r="AC816" s="206" t="s">
        <v>411</v>
      </c>
      <c r="AD816" s="224" t="s">
        <v>123</v>
      </c>
      <c r="AE816" s="210">
        <v>19</v>
      </c>
      <c r="AF816" s="210">
        <v>62666.76</v>
      </c>
      <c r="AG816" s="184">
        <f t="shared" si="26"/>
        <v>1190668.44</v>
      </c>
      <c r="AH816" s="192">
        <f t="shared" si="27"/>
        <v>1333548.6528</v>
      </c>
      <c r="AI816" s="219"/>
      <c r="AJ816" s="219"/>
      <c r="AK816" s="222"/>
      <c r="AL816" s="222" t="s">
        <v>124</v>
      </c>
      <c r="AM816" s="223"/>
      <c r="AN816" s="222"/>
      <c r="AO816" s="220" t="s">
        <v>2746</v>
      </c>
      <c r="AP816" s="206"/>
      <c r="AQ816" s="171"/>
      <c r="AR816" s="220"/>
      <c r="AS816" s="220"/>
      <c r="AT816" s="220"/>
      <c r="AU816" s="220"/>
      <c r="AV816" s="220"/>
      <c r="AW816" s="220"/>
      <c r="AX816" s="220" t="s">
        <v>2364</v>
      </c>
      <c r="AY816" s="220"/>
      <c r="FR816" s="1"/>
      <c r="FS816" s="1"/>
      <c r="FT816" s="1"/>
      <c r="FU816" s="1"/>
      <c r="FV816" s="1"/>
      <c r="FW816" s="1"/>
      <c r="FX816" s="1"/>
      <c r="FY816" s="1"/>
      <c r="FZ816" s="1"/>
      <c r="GA816" s="1"/>
      <c r="GB816" s="1"/>
      <c r="GC816" s="1"/>
      <c r="GD816" s="1"/>
      <c r="GE816" s="1"/>
      <c r="GF816" s="1"/>
      <c r="GG816" s="1"/>
      <c r="GH816" s="1"/>
    </row>
    <row r="817" spans="1:190" ht="12.95" customHeight="1" x14ac:dyDescent="0.25">
      <c r="A817" s="206" t="s">
        <v>471</v>
      </c>
      <c r="B817" s="206"/>
      <c r="C817" s="206">
        <v>210030142</v>
      </c>
      <c r="D817" s="205">
        <v>21100836</v>
      </c>
      <c r="E817" s="113" t="s">
        <v>2747</v>
      </c>
      <c r="F817" s="74"/>
      <c r="G817" s="191" t="s">
        <v>2748</v>
      </c>
      <c r="H817" s="214" t="s">
        <v>2749</v>
      </c>
      <c r="I817" s="220" t="s">
        <v>2750</v>
      </c>
      <c r="J817" s="206" t="s">
        <v>405</v>
      </c>
      <c r="K817" s="220" t="s">
        <v>406</v>
      </c>
      <c r="L817" s="220"/>
      <c r="M817" s="220" t="s">
        <v>246</v>
      </c>
      <c r="N817" s="220" t="s">
        <v>117</v>
      </c>
      <c r="O817" s="206" t="s">
        <v>407</v>
      </c>
      <c r="P817" s="220" t="s">
        <v>128</v>
      </c>
      <c r="Q817" s="206" t="s">
        <v>120</v>
      </c>
      <c r="R817" s="206" t="s">
        <v>117</v>
      </c>
      <c r="S817" s="220" t="s">
        <v>408</v>
      </c>
      <c r="T817" s="206" t="s">
        <v>409</v>
      </c>
      <c r="U817" s="220">
        <v>60</v>
      </c>
      <c r="V817" s="206" t="s">
        <v>410</v>
      </c>
      <c r="W817" s="220"/>
      <c r="X817" s="220"/>
      <c r="Y817" s="206"/>
      <c r="Z817" s="170" t="s">
        <v>246</v>
      </c>
      <c r="AA817" s="206">
        <v>90</v>
      </c>
      <c r="AB817" s="170">
        <v>10</v>
      </c>
      <c r="AC817" s="206" t="s">
        <v>411</v>
      </c>
      <c r="AD817" s="224" t="s">
        <v>123</v>
      </c>
      <c r="AE817" s="210">
        <v>25</v>
      </c>
      <c r="AF817" s="210">
        <v>5561.05</v>
      </c>
      <c r="AG817" s="184">
        <f t="shared" si="26"/>
        <v>139026.25</v>
      </c>
      <c r="AH817" s="192">
        <f t="shared" si="27"/>
        <v>155709.40000000002</v>
      </c>
      <c r="AI817" s="219"/>
      <c r="AJ817" s="219"/>
      <c r="AK817" s="222"/>
      <c r="AL817" s="222" t="s">
        <v>124</v>
      </c>
      <c r="AM817" s="223"/>
      <c r="AN817" s="222"/>
      <c r="AO817" s="220" t="s">
        <v>2751</v>
      </c>
      <c r="AP817" s="206"/>
      <c r="AQ817" s="171"/>
      <c r="AR817" s="220"/>
      <c r="AS817" s="220"/>
      <c r="AT817" s="220"/>
      <c r="AU817" s="220"/>
      <c r="AV817" s="220"/>
      <c r="AW817" s="220"/>
      <c r="AX817" s="220" t="s">
        <v>2364</v>
      </c>
      <c r="AY817" s="220"/>
      <c r="FR817" s="1"/>
      <c r="FS817" s="1"/>
      <c r="FT817" s="1"/>
      <c r="FU817" s="1"/>
      <c r="FV817" s="1"/>
      <c r="FW817" s="1"/>
      <c r="FX817" s="1"/>
      <c r="FY817" s="1"/>
      <c r="FZ817" s="1"/>
      <c r="GA817" s="1"/>
      <c r="GB817" s="1"/>
      <c r="GC817" s="1"/>
      <c r="GD817" s="1"/>
      <c r="GE817" s="1"/>
      <c r="GF817" s="1"/>
      <c r="GG817" s="1"/>
      <c r="GH817" s="1"/>
    </row>
    <row r="818" spans="1:190" ht="12.95" customHeight="1" x14ac:dyDescent="0.25">
      <c r="A818" s="206" t="s">
        <v>471</v>
      </c>
      <c r="B818" s="206"/>
      <c r="C818" s="206">
        <v>120007781</v>
      </c>
      <c r="D818" s="205">
        <v>21101056</v>
      </c>
      <c r="E818" s="113" t="s">
        <v>2752</v>
      </c>
      <c r="F818" s="74"/>
      <c r="G818" s="191" t="s">
        <v>2753</v>
      </c>
      <c r="H818" s="214" t="s">
        <v>2053</v>
      </c>
      <c r="I818" s="220" t="s">
        <v>2754</v>
      </c>
      <c r="J818" s="206" t="s">
        <v>116</v>
      </c>
      <c r="K818" s="220" t="s">
        <v>406</v>
      </c>
      <c r="L818" s="220" t="s">
        <v>454</v>
      </c>
      <c r="M818" s="220" t="s">
        <v>82</v>
      </c>
      <c r="N818" s="220" t="s">
        <v>117</v>
      </c>
      <c r="O818" s="206" t="s">
        <v>407</v>
      </c>
      <c r="P818" s="220" t="s">
        <v>128</v>
      </c>
      <c r="Q818" s="206" t="s">
        <v>120</v>
      </c>
      <c r="R818" s="206" t="s">
        <v>117</v>
      </c>
      <c r="S818" s="220" t="s">
        <v>408</v>
      </c>
      <c r="T818" s="206" t="s">
        <v>409</v>
      </c>
      <c r="U818" s="220">
        <v>60</v>
      </c>
      <c r="V818" s="206" t="s">
        <v>410</v>
      </c>
      <c r="W818" s="220"/>
      <c r="X818" s="220"/>
      <c r="Y818" s="206"/>
      <c r="Z818" s="220">
        <v>30</v>
      </c>
      <c r="AA818" s="206">
        <v>60</v>
      </c>
      <c r="AB818" s="170">
        <v>10</v>
      </c>
      <c r="AC818" s="206" t="s">
        <v>411</v>
      </c>
      <c r="AD818" s="224" t="s">
        <v>123</v>
      </c>
      <c r="AE818" s="210">
        <v>19</v>
      </c>
      <c r="AF818" s="210">
        <v>328922.28000000003</v>
      </c>
      <c r="AG818" s="184">
        <f t="shared" si="26"/>
        <v>6249523.3200000003</v>
      </c>
      <c r="AH818" s="192">
        <f t="shared" si="27"/>
        <v>6999466.118400001</v>
      </c>
      <c r="AI818" s="219"/>
      <c r="AJ818" s="219"/>
      <c r="AK818" s="222"/>
      <c r="AL818" s="222" t="s">
        <v>124</v>
      </c>
      <c r="AM818" s="223"/>
      <c r="AN818" s="222"/>
      <c r="AO818" s="220" t="s">
        <v>2755</v>
      </c>
      <c r="AP818" s="206"/>
      <c r="AQ818" s="171"/>
      <c r="AR818" s="220"/>
      <c r="AS818" s="220"/>
      <c r="AT818" s="220"/>
      <c r="AU818" s="220"/>
      <c r="AV818" s="220"/>
      <c r="AW818" s="220"/>
      <c r="AX818" s="220" t="s">
        <v>2344</v>
      </c>
      <c r="AY818" s="220"/>
      <c r="FR818" s="1"/>
      <c r="FS818" s="1"/>
      <c r="FT818" s="1"/>
      <c r="FU818" s="1"/>
      <c r="FV818" s="1"/>
      <c r="FW818" s="1"/>
      <c r="FX818" s="1"/>
      <c r="FY818" s="1"/>
      <c r="FZ818" s="1"/>
      <c r="GA818" s="1"/>
      <c r="GB818" s="1"/>
      <c r="GC818" s="1"/>
      <c r="GD818" s="1"/>
      <c r="GE818" s="1"/>
      <c r="GF818" s="1"/>
      <c r="GG818" s="1"/>
      <c r="GH818" s="1"/>
    </row>
    <row r="819" spans="1:190" ht="12.95" customHeight="1" x14ac:dyDescent="0.25">
      <c r="A819" s="206" t="s">
        <v>471</v>
      </c>
      <c r="B819" s="206"/>
      <c r="C819" s="206">
        <v>210026658</v>
      </c>
      <c r="D819" s="205">
        <v>21100890</v>
      </c>
      <c r="E819" s="113" t="s">
        <v>2756</v>
      </c>
      <c r="F819" s="74"/>
      <c r="G819" s="191" t="s">
        <v>2757</v>
      </c>
      <c r="H819" s="214" t="s">
        <v>2758</v>
      </c>
      <c r="I819" s="220" t="s">
        <v>2759</v>
      </c>
      <c r="J819" s="206" t="s">
        <v>405</v>
      </c>
      <c r="K819" s="220" t="s">
        <v>406</v>
      </c>
      <c r="L819" s="220" t="s">
        <v>454</v>
      </c>
      <c r="M819" s="220" t="s">
        <v>82</v>
      </c>
      <c r="N819" s="220" t="s">
        <v>117</v>
      </c>
      <c r="O819" s="206" t="s">
        <v>407</v>
      </c>
      <c r="P819" s="220" t="s">
        <v>128</v>
      </c>
      <c r="Q819" s="206" t="s">
        <v>120</v>
      </c>
      <c r="R819" s="206" t="s">
        <v>117</v>
      </c>
      <c r="S819" s="220" t="s">
        <v>408</v>
      </c>
      <c r="T819" s="206" t="s">
        <v>409</v>
      </c>
      <c r="U819" s="220">
        <v>60</v>
      </c>
      <c r="V819" s="206" t="s">
        <v>410</v>
      </c>
      <c r="W819" s="220"/>
      <c r="X819" s="220"/>
      <c r="Y819" s="206"/>
      <c r="Z819" s="220">
        <v>30</v>
      </c>
      <c r="AA819" s="206">
        <v>60</v>
      </c>
      <c r="AB819" s="170">
        <v>10</v>
      </c>
      <c r="AC819" s="206" t="s">
        <v>411</v>
      </c>
      <c r="AD819" s="224" t="s">
        <v>123</v>
      </c>
      <c r="AE819" s="210">
        <v>12</v>
      </c>
      <c r="AF819" s="210">
        <v>11130</v>
      </c>
      <c r="AG819" s="184">
        <f t="shared" si="26"/>
        <v>133560</v>
      </c>
      <c r="AH819" s="192">
        <f t="shared" si="27"/>
        <v>149587.20000000001</v>
      </c>
      <c r="AI819" s="219"/>
      <c r="AJ819" s="219"/>
      <c r="AK819" s="222"/>
      <c r="AL819" s="222" t="s">
        <v>124</v>
      </c>
      <c r="AM819" s="223"/>
      <c r="AN819" s="222"/>
      <c r="AO819" s="220" t="s">
        <v>2760</v>
      </c>
      <c r="AP819" s="206"/>
      <c r="AQ819" s="171"/>
      <c r="AR819" s="220"/>
      <c r="AS819" s="220"/>
      <c r="AT819" s="220"/>
      <c r="AU819" s="220"/>
      <c r="AV819" s="220"/>
      <c r="AW819" s="220"/>
      <c r="AX819" s="220" t="s">
        <v>2377</v>
      </c>
      <c r="AY819" s="220"/>
      <c r="FR819" s="1"/>
      <c r="FS819" s="1"/>
      <c r="FT819" s="1"/>
      <c r="FU819" s="1"/>
      <c r="FV819" s="1"/>
      <c r="FW819" s="1"/>
      <c r="FX819" s="1"/>
      <c r="FY819" s="1"/>
      <c r="FZ819" s="1"/>
      <c r="GA819" s="1"/>
      <c r="GB819" s="1"/>
      <c r="GC819" s="1"/>
      <c r="GD819" s="1"/>
      <c r="GE819" s="1"/>
      <c r="GF819" s="1"/>
      <c r="GG819" s="1"/>
      <c r="GH819" s="1"/>
    </row>
    <row r="820" spans="1:190" ht="12.95" customHeight="1" x14ac:dyDescent="0.25">
      <c r="A820" s="206" t="s">
        <v>471</v>
      </c>
      <c r="B820" s="206"/>
      <c r="C820" s="206">
        <v>250001817</v>
      </c>
      <c r="D820" s="205">
        <v>21100737</v>
      </c>
      <c r="E820" s="113" t="s">
        <v>2761</v>
      </c>
      <c r="F820" s="74"/>
      <c r="G820" s="191" t="s">
        <v>1103</v>
      </c>
      <c r="H820" s="214" t="s">
        <v>1104</v>
      </c>
      <c r="I820" s="220" t="s">
        <v>1105</v>
      </c>
      <c r="J820" s="206" t="s">
        <v>405</v>
      </c>
      <c r="K820" s="220" t="s">
        <v>406</v>
      </c>
      <c r="L820" s="220"/>
      <c r="M820" s="220" t="s">
        <v>246</v>
      </c>
      <c r="N820" s="220" t="s">
        <v>117</v>
      </c>
      <c r="O820" s="206" t="s">
        <v>407</v>
      </c>
      <c r="P820" s="220" t="s">
        <v>128</v>
      </c>
      <c r="Q820" s="206" t="s">
        <v>120</v>
      </c>
      <c r="R820" s="206" t="s">
        <v>117</v>
      </c>
      <c r="S820" s="220" t="s">
        <v>408</v>
      </c>
      <c r="T820" s="206" t="s">
        <v>409</v>
      </c>
      <c r="U820" s="220">
        <v>60</v>
      </c>
      <c r="V820" s="206" t="s">
        <v>410</v>
      </c>
      <c r="W820" s="220"/>
      <c r="X820" s="220"/>
      <c r="Y820" s="206"/>
      <c r="Z820" s="170" t="s">
        <v>246</v>
      </c>
      <c r="AA820" s="206">
        <v>90</v>
      </c>
      <c r="AB820" s="170">
        <v>10</v>
      </c>
      <c r="AC820" s="206" t="s">
        <v>411</v>
      </c>
      <c r="AD820" s="224" t="s">
        <v>123</v>
      </c>
      <c r="AE820" s="210">
        <v>81</v>
      </c>
      <c r="AF820" s="210">
        <v>16250</v>
      </c>
      <c r="AG820" s="184">
        <f t="shared" si="26"/>
        <v>1316250</v>
      </c>
      <c r="AH820" s="192">
        <f t="shared" si="27"/>
        <v>1474200.0000000002</v>
      </c>
      <c r="AI820" s="219"/>
      <c r="AJ820" s="219"/>
      <c r="AK820" s="222"/>
      <c r="AL820" s="222" t="s">
        <v>124</v>
      </c>
      <c r="AM820" s="223"/>
      <c r="AN820" s="222"/>
      <c r="AO820" s="220" t="s">
        <v>2762</v>
      </c>
      <c r="AP820" s="206"/>
      <c r="AQ820" s="171"/>
      <c r="AR820" s="220"/>
      <c r="AS820" s="220"/>
      <c r="AT820" s="220"/>
      <c r="AU820" s="220"/>
      <c r="AV820" s="220"/>
      <c r="AW820" s="220"/>
      <c r="AX820" s="220" t="s">
        <v>2377</v>
      </c>
      <c r="AY820" s="220"/>
      <c r="FR820" s="1"/>
      <c r="FS820" s="1"/>
      <c r="FT820" s="1"/>
      <c r="FU820" s="1"/>
      <c r="FV820" s="1"/>
      <c r="FW820" s="1"/>
      <c r="FX820" s="1"/>
      <c r="FY820" s="1"/>
      <c r="FZ820" s="1"/>
      <c r="GA820" s="1"/>
      <c r="GB820" s="1"/>
      <c r="GC820" s="1"/>
      <c r="GD820" s="1"/>
      <c r="GE820" s="1"/>
      <c r="GF820" s="1"/>
      <c r="GG820" s="1"/>
      <c r="GH820" s="1"/>
    </row>
    <row r="821" spans="1:190" ht="12.95" customHeight="1" x14ac:dyDescent="0.25">
      <c r="A821" s="206" t="s">
        <v>471</v>
      </c>
      <c r="B821" s="206"/>
      <c r="C821" s="206">
        <v>210013053</v>
      </c>
      <c r="D821" s="205">
        <v>21100738</v>
      </c>
      <c r="E821" s="113" t="s">
        <v>2763</v>
      </c>
      <c r="F821" s="74"/>
      <c r="G821" s="191" t="s">
        <v>2764</v>
      </c>
      <c r="H821" s="214" t="s">
        <v>2765</v>
      </c>
      <c r="I821" s="220" t="s">
        <v>2054</v>
      </c>
      <c r="J821" s="225" t="s">
        <v>405</v>
      </c>
      <c r="K821" s="220" t="s">
        <v>406</v>
      </c>
      <c r="L821" s="220"/>
      <c r="M821" s="220" t="s">
        <v>246</v>
      </c>
      <c r="N821" s="220" t="s">
        <v>117</v>
      </c>
      <c r="O821" s="206" t="s">
        <v>407</v>
      </c>
      <c r="P821" s="220" t="s">
        <v>128</v>
      </c>
      <c r="Q821" s="206" t="s">
        <v>120</v>
      </c>
      <c r="R821" s="206" t="s">
        <v>117</v>
      </c>
      <c r="S821" s="220" t="s">
        <v>408</v>
      </c>
      <c r="T821" s="206" t="s">
        <v>409</v>
      </c>
      <c r="U821" s="220">
        <v>60</v>
      </c>
      <c r="V821" s="206" t="s">
        <v>410</v>
      </c>
      <c r="W821" s="220"/>
      <c r="X821" s="220"/>
      <c r="Y821" s="206"/>
      <c r="Z821" s="170" t="s">
        <v>246</v>
      </c>
      <c r="AA821" s="206">
        <v>90</v>
      </c>
      <c r="AB821" s="170">
        <v>10</v>
      </c>
      <c r="AC821" s="206" t="s">
        <v>411</v>
      </c>
      <c r="AD821" s="224" t="s">
        <v>123</v>
      </c>
      <c r="AE821" s="210">
        <v>5</v>
      </c>
      <c r="AF821" s="210">
        <v>46803.9</v>
      </c>
      <c r="AG821" s="184">
        <f t="shared" si="26"/>
        <v>234019.5</v>
      </c>
      <c r="AH821" s="192">
        <f t="shared" si="27"/>
        <v>262101.84000000003</v>
      </c>
      <c r="AI821" s="219"/>
      <c r="AJ821" s="219"/>
      <c r="AK821" s="222"/>
      <c r="AL821" s="222" t="s">
        <v>124</v>
      </c>
      <c r="AM821" s="223"/>
      <c r="AN821" s="222"/>
      <c r="AO821" s="220" t="s">
        <v>2766</v>
      </c>
      <c r="AP821" s="206"/>
      <c r="AQ821" s="171"/>
      <c r="AR821" s="220"/>
      <c r="AS821" s="220"/>
      <c r="AT821" s="220"/>
      <c r="AU821" s="220"/>
      <c r="AV821" s="220"/>
      <c r="AW821" s="220"/>
      <c r="AX821" s="220" t="s">
        <v>2377</v>
      </c>
      <c r="AY821" s="220"/>
      <c r="FR821" s="1"/>
      <c r="FS821" s="1"/>
      <c r="FT821" s="1"/>
      <c r="FU821" s="1"/>
      <c r="FV821" s="1"/>
      <c r="FW821" s="1"/>
      <c r="FX821" s="1"/>
      <c r="FY821" s="1"/>
      <c r="FZ821" s="1"/>
      <c r="GA821" s="1"/>
      <c r="GB821" s="1"/>
      <c r="GC821" s="1"/>
      <c r="GD821" s="1"/>
      <c r="GE821" s="1"/>
      <c r="GF821" s="1"/>
      <c r="GG821" s="1"/>
      <c r="GH821" s="1"/>
    </row>
    <row r="822" spans="1:190" ht="12.95" customHeight="1" x14ac:dyDescent="0.25">
      <c r="A822" s="206" t="s">
        <v>471</v>
      </c>
      <c r="B822" s="206"/>
      <c r="C822" s="206">
        <v>150003864</v>
      </c>
      <c r="D822" s="205">
        <v>21101021</v>
      </c>
      <c r="E822" s="113" t="s">
        <v>2767</v>
      </c>
      <c r="F822" s="74"/>
      <c r="G822" s="191" t="s">
        <v>493</v>
      </c>
      <c r="H822" s="214" t="s">
        <v>494</v>
      </c>
      <c r="I822" s="220" t="s">
        <v>495</v>
      </c>
      <c r="J822" s="206" t="s">
        <v>116</v>
      </c>
      <c r="K822" s="220" t="s">
        <v>406</v>
      </c>
      <c r="L822" s="220" t="s">
        <v>454</v>
      </c>
      <c r="M822" s="220" t="s">
        <v>82</v>
      </c>
      <c r="N822" s="220" t="s">
        <v>117</v>
      </c>
      <c r="O822" s="206" t="s">
        <v>407</v>
      </c>
      <c r="P822" s="220" t="s">
        <v>128</v>
      </c>
      <c r="Q822" s="206" t="s">
        <v>120</v>
      </c>
      <c r="R822" s="206" t="s">
        <v>117</v>
      </c>
      <c r="S822" s="220" t="s">
        <v>408</v>
      </c>
      <c r="T822" s="206" t="s">
        <v>409</v>
      </c>
      <c r="U822" s="220">
        <v>180</v>
      </c>
      <c r="V822" s="206" t="s">
        <v>410</v>
      </c>
      <c r="W822" s="220"/>
      <c r="X822" s="220"/>
      <c r="Y822" s="206"/>
      <c r="Z822" s="220">
        <v>30</v>
      </c>
      <c r="AA822" s="206">
        <v>60</v>
      </c>
      <c r="AB822" s="170">
        <v>10</v>
      </c>
      <c r="AC822" s="206" t="s">
        <v>411</v>
      </c>
      <c r="AD822" s="224" t="s">
        <v>123</v>
      </c>
      <c r="AE822" s="210">
        <v>1</v>
      </c>
      <c r="AF822" s="210">
        <v>4275068.76</v>
      </c>
      <c r="AG822" s="184">
        <f t="shared" si="26"/>
        <v>4275068.76</v>
      </c>
      <c r="AH822" s="192">
        <f t="shared" si="27"/>
        <v>4788077.0112000005</v>
      </c>
      <c r="AI822" s="219"/>
      <c r="AJ822" s="219"/>
      <c r="AK822" s="222"/>
      <c r="AL822" s="222" t="s">
        <v>124</v>
      </c>
      <c r="AM822" s="223"/>
      <c r="AN822" s="222"/>
      <c r="AO822" s="220" t="s">
        <v>2768</v>
      </c>
      <c r="AP822" s="206"/>
      <c r="AQ822" s="171"/>
      <c r="AR822" s="220"/>
      <c r="AS822" s="220"/>
      <c r="AT822" s="220"/>
      <c r="AU822" s="220"/>
      <c r="AV822" s="220"/>
      <c r="AW822" s="220"/>
      <c r="AX822" s="220" t="s">
        <v>2377</v>
      </c>
      <c r="AY822" s="220"/>
      <c r="FR822" s="1"/>
      <c r="FS822" s="1"/>
      <c r="FT822" s="1"/>
      <c r="FU822" s="1"/>
      <c r="FV822" s="1"/>
      <c r="FW822" s="1"/>
      <c r="FX822" s="1"/>
      <c r="FY822" s="1"/>
      <c r="FZ822" s="1"/>
      <c r="GA822" s="1"/>
      <c r="GB822" s="1"/>
      <c r="GC822" s="1"/>
      <c r="GD822" s="1"/>
      <c r="GE822" s="1"/>
      <c r="GF822" s="1"/>
      <c r="GG822" s="1"/>
      <c r="GH822" s="1"/>
    </row>
    <row r="823" spans="1:190" ht="12.95" customHeight="1" x14ac:dyDescent="0.25">
      <c r="A823" s="206" t="s">
        <v>471</v>
      </c>
      <c r="B823" s="206"/>
      <c r="C823" s="206">
        <v>210025527</v>
      </c>
      <c r="D823" s="205">
        <v>21100964</v>
      </c>
      <c r="E823" s="113" t="s">
        <v>2769</v>
      </c>
      <c r="F823" s="74"/>
      <c r="G823" s="191" t="s">
        <v>2770</v>
      </c>
      <c r="H823" s="214" t="s">
        <v>2771</v>
      </c>
      <c r="I823" s="220" t="s">
        <v>2772</v>
      </c>
      <c r="J823" s="206" t="s">
        <v>116</v>
      </c>
      <c r="K823" s="220" t="s">
        <v>406</v>
      </c>
      <c r="L823" s="220"/>
      <c r="M823" s="220" t="s">
        <v>246</v>
      </c>
      <c r="N823" s="220" t="s">
        <v>117</v>
      </c>
      <c r="O823" s="206" t="s">
        <v>407</v>
      </c>
      <c r="P823" s="220" t="s">
        <v>128</v>
      </c>
      <c r="Q823" s="206" t="s">
        <v>120</v>
      </c>
      <c r="R823" s="206" t="s">
        <v>117</v>
      </c>
      <c r="S823" s="220" t="s">
        <v>408</v>
      </c>
      <c r="T823" s="206" t="s">
        <v>409</v>
      </c>
      <c r="U823" s="220">
        <v>60</v>
      </c>
      <c r="V823" s="206" t="s">
        <v>410</v>
      </c>
      <c r="W823" s="220"/>
      <c r="X823" s="220"/>
      <c r="Y823" s="206"/>
      <c r="Z823" s="170" t="s">
        <v>246</v>
      </c>
      <c r="AA823" s="206">
        <v>90</v>
      </c>
      <c r="AB823" s="170">
        <v>10</v>
      </c>
      <c r="AC823" s="206" t="s">
        <v>411</v>
      </c>
      <c r="AD823" s="224" t="s">
        <v>123</v>
      </c>
      <c r="AE823" s="210">
        <v>7</v>
      </c>
      <c r="AF823" s="210">
        <v>137431.25</v>
      </c>
      <c r="AG823" s="184">
        <f t="shared" si="26"/>
        <v>962018.75</v>
      </c>
      <c r="AH823" s="192">
        <f t="shared" si="27"/>
        <v>1077461</v>
      </c>
      <c r="AI823" s="219"/>
      <c r="AJ823" s="219"/>
      <c r="AK823" s="222"/>
      <c r="AL823" s="222" t="s">
        <v>124</v>
      </c>
      <c r="AM823" s="223"/>
      <c r="AN823" s="222"/>
      <c r="AO823" s="220" t="s">
        <v>2773</v>
      </c>
      <c r="AP823" s="206"/>
      <c r="AQ823" s="171"/>
      <c r="AR823" s="220"/>
      <c r="AS823" s="220"/>
      <c r="AT823" s="220"/>
      <c r="AU823" s="220"/>
      <c r="AV823" s="220"/>
      <c r="AW823" s="220"/>
      <c r="AX823" s="220" t="s">
        <v>2377</v>
      </c>
      <c r="AY823" s="220"/>
      <c r="FR823" s="1"/>
      <c r="FS823" s="1"/>
      <c r="FT823" s="1"/>
      <c r="FU823" s="1"/>
      <c r="FV823" s="1"/>
      <c r="FW823" s="1"/>
      <c r="FX823" s="1"/>
      <c r="FY823" s="1"/>
      <c r="FZ823" s="1"/>
      <c r="GA823" s="1"/>
      <c r="GB823" s="1"/>
      <c r="GC823" s="1"/>
      <c r="GD823" s="1"/>
      <c r="GE823" s="1"/>
      <c r="GF823" s="1"/>
      <c r="GG823" s="1"/>
      <c r="GH823" s="1"/>
    </row>
    <row r="824" spans="1:190" ht="12.95" customHeight="1" x14ac:dyDescent="0.25">
      <c r="A824" s="206" t="s">
        <v>471</v>
      </c>
      <c r="B824" s="206"/>
      <c r="C824" s="206">
        <v>210025526</v>
      </c>
      <c r="D824" s="205">
        <v>21100739</v>
      </c>
      <c r="E824" s="113" t="s">
        <v>2774</v>
      </c>
      <c r="F824" s="74"/>
      <c r="G824" s="191" t="s">
        <v>2775</v>
      </c>
      <c r="H824" s="214" t="s">
        <v>2776</v>
      </c>
      <c r="I824" s="220" t="s">
        <v>2777</v>
      </c>
      <c r="J824" s="206" t="s">
        <v>405</v>
      </c>
      <c r="K824" s="220" t="s">
        <v>406</v>
      </c>
      <c r="L824" s="220"/>
      <c r="M824" s="220" t="s">
        <v>246</v>
      </c>
      <c r="N824" s="220" t="s">
        <v>117</v>
      </c>
      <c r="O824" s="206" t="s">
        <v>407</v>
      </c>
      <c r="P824" s="220" t="s">
        <v>128</v>
      </c>
      <c r="Q824" s="206" t="s">
        <v>120</v>
      </c>
      <c r="R824" s="206" t="s">
        <v>117</v>
      </c>
      <c r="S824" s="220" t="s">
        <v>408</v>
      </c>
      <c r="T824" s="206" t="s">
        <v>409</v>
      </c>
      <c r="U824" s="220">
        <v>60</v>
      </c>
      <c r="V824" s="206" t="s">
        <v>410</v>
      </c>
      <c r="W824" s="220"/>
      <c r="X824" s="220"/>
      <c r="Y824" s="206"/>
      <c r="Z824" s="170" t="s">
        <v>246</v>
      </c>
      <c r="AA824" s="206">
        <v>90</v>
      </c>
      <c r="AB824" s="170">
        <v>10</v>
      </c>
      <c r="AC824" s="206" t="s">
        <v>411</v>
      </c>
      <c r="AD824" s="224" t="s">
        <v>123</v>
      </c>
      <c r="AE824" s="210">
        <v>3</v>
      </c>
      <c r="AF824" s="210">
        <v>125389.11</v>
      </c>
      <c r="AG824" s="184">
        <f t="shared" si="26"/>
        <v>376167.33</v>
      </c>
      <c r="AH824" s="192">
        <f t="shared" si="27"/>
        <v>421307.40960000007</v>
      </c>
      <c r="AI824" s="219"/>
      <c r="AJ824" s="219"/>
      <c r="AK824" s="222"/>
      <c r="AL824" s="222" t="s">
        <v>124</v>
      </c>
      <c r="AM824" s="223"/>
      <c r="AN824" s="222"/>
      <c r="AO824" s="220" t="s">
        <v>2778</v>
      </c>
      <c r="AP824" s="206"/>
      <c r="AQ824" s="171"/>
      <c r="AR824" s="220"/>
      <c r="AS824" s="220"/>
      <c r="AT824" s="220"/>
      <c r="AU824" s="220"/>
      <c r="AV824" s="220"/>
      <c r="AW824" s="220"/>
      <c r="AX824" s="220" t="s">
        <v>2377</v>
      </c>
      <c r="AY824" s="220"/>
      <c r="FR824" s="1"/>
      <c r="FS824" s="1"/>
      <c r="FT824" s="1"/>
      <c r="FU824" s="1"/>
      <c r="FV824" s="1"/>
      <c r="FW824" s="1"/>
      <c r="FX824" s="1"/>
      <c r="FY824" s="1"/>
      <c r="FZ824" s="1"/>
      <c r="GA824" s="1"/>
      <c r="GB824" s="1"/>
      <c r="GC824" s="1"/>
      <c r="GD824" s="1"/>
      <c r="GE824" s="1"/>
      <c r="GF824" s="1"/>
      <c r="GG824" s="1"/>
      <c r="GH824" s="1"/>
    </row>
    <row r="825" spans="1:190" ht="12.95" customHeight="1" x14ac:dyDescent="0.25">
      <c r="A825" s="206" t="s">
        <v>471</v>
      </c>
      <c r="B825" s="206"/>
      <c r="C825" s="206">
        <v>210026667</v>
      </c>
      <c r="D825" s="205">
        <v>21100740</v>
      </c>
      <c r="E825" s="113" t="s">
        <v>2779</v>
      </c>
      <c r="F825" s="74"/>
      <c r="G825" s="191" t="s">
        <v>2780</v>
      </c>
      <c r="H825" s="214" t="s">
        <v>2781</v>
      </c>
      <c r="I825" s="220" t="s">
        <v>2678</v>
      </c>
      <c r="J825" s="206" t="s">
        <v>405</v>
      </c>
      <c r="K825" s="220" t="s">
        <v>406</v>
      </c>
      <c r="L825" s="220"/>
      <c r="M825" s="220" t="s">
        <v>246</v>
      </c>
      <c r="N825" s="220" t="s">
        <v>117</v>
      </c>
      <c r="O825" s="206" t="s">
        <v>407</v>
      </c>
      <c r="P825" s="220" t="s">
        <v>128</v>
      </c>
      <c r="Q825" s="206" t="s">
        <v>120</v>
      </c>
      <c r="R825" s="206" t="s">
        <v>117</v>
      </c>
      <c r="S825" s="220" t="s">
        <v>408</v>
      </c>
      <c r="T825" s="206" t="s">
        <v>409</v>
      </c>
      <c r="U825" s="220">
        <v>60</v>
      </c>
      <c r="V825" s="206" t="s">
        <v>410</v>
      </c>
      <c r="W825" s="220"/>
      <c r="X825" s="220"/>
      <c r="Y825" s="206"/>
      <c r="Z825" s="170" t="s">
        <v>246</v>
      </c>
      <c r="AA825" s="206">
        <v>90</v>
      </c>
      <c r="AB825" s="170">
        <v>10</v>
      </c>
      <c r="AC825" s="206" t="s">
        <v>411</v>
      </c>
      <c r="AD825" s="224" t="s">
        <v>123</v>
      </c>
      <c r="AE825" s="210">
        <v>1</v>
      </c>
      <c r="AF825" s="210">
        <v>974042.81</v>
      </c>
      <c r="AG825" s="184">
        <f t="shared" si="26"/>
        <v>974042.81</v>
      </c>
      <c r="AH825" s="192">
        <f t="shared" si="27"/>
        <v>1090927.9472000001</v>
      </c>
      <c r="AI825" s="219"/>
      <c r="AJ825" s="219"/>
      <c r="AK825" s="222"/>
      <c r="AL825" s="222" t="s">
        <v>124</v>
      </c>
      <c r="AM825" s="223"/>
      <c r="AN825" s="222"/>
      <c r="AO825" s="220" t="s">
        <v>2782</v>
      </c>
      <c r="AP825" s="206"/>
      <c r="AQ825" s="171"/>
      <c r="AR825" s="220"/>
      <c r="AS825" s="220"/>
      <c r="AT825" s="220"/>
      <c r="AU825" s="220"/>
      <c r="AV825" s="220"/>
      <c r="AW825" s="220"/>
      <c r="AX825" s="220" t="s">
        <v>2377</v>
      </c>
      <c r="AY825" s="220"/>
      <c r="FR825" s="1"/>
      <c r="FS825" s="1"/>
      <c r="FT825" s="1"/>
      <c r="FU825" s="1"/>
      <c r="FV825" s="1"/>
      <c r="FW825" s="1"/>
      <c r="FX825" s="1"/>
      <c r="FY825" s="1"/>
      <c r="FZ825" s="1"/>
      <c r="GA825" s="1"/>
      <c r="GB825" s="1"/>
      <c r="GC825" s="1"/>
      <c r="GD825" s="1"/>
      <c r="GE825" s="1"/>
      <c r="GF825" s="1"/>
      <c r="GG825" s="1"/>
      <c r="GH825" s="1"/>
    </row>
    <row r="826" spans="1:190" ht="12.95" customHeight="1" x14ac:dyDescent="0.25">
      <c r="A826" s="206" t="s">
        <v>471</v>
      </c>
      <c r="B826" s="206"/>
      <c r="C826" s="206">
        <v>260000230</v>
      </c>
      <c r="D826" s="205">
        <v>21101073</v>
      </c>
      <c r="E826" s="113" t="s">
        <v>2783</v>
      </c>
      <c r="F826" s="74"/>
      <c r="G826" s="191" t="s">
        <v>2784</v>
      </c>
      <c r="H826" s="214" t="s">
        <v>921</v>
      </c>
      <c r="I826" s="220" t="s">
        <v>2785</v>
      </c>
      <c r="J826" s="206" t="s">
        <v>158</v>
      </c>
      <c r="K826" s="220" t="s">
        <v>453</v>
      </c>
      <c r="L826" s="220"/>
      <c r="M826" s="220" t="s">
        <v>246</v>
      </c>
      <c r="N826" s="220" t="s">
        <v>455</v>
      </c>
      <c r="O826" s="206" t="s">
        <v>456</v>
      </c>
      <c r="P826" s="220" t="s">
        <v>128</v>
      </c>
      <c r="Q826" s="206" t="s">
        <v>120</v>
      </c>
      <c r="R826" s="206" t="s">
        <v>117</v>
      </c>
      <c r="S826" s="220" t="s">
        <v>408</v>
      </c>
      <c r="T826" s="206" t="s">
        <v>409</v>
      </c>
      <c r="U826" s="220">
        <v>60</v>
      </c>
      <c r="V826" s="206" t="s">
        <v>410</v>
      </c>
      <c r="W826" s="220"/>
      <c r="X826" s="220"/>
      <c r="Y826" s="206"/>
      <c r="Z826" s="170" t="s">
        <v>246</v>
      </c>
      <c r="AA826" s="206">
        <v>90</v>
      </c>
      <c r="AB826" s="170">
        <v>10</v>
      </c>
      <c r="AC826" s="206" t="s">
        <v>525</v>
      </c>
      <c r="AD826" s="224" t="s">
        <v>123</v>
      </c>
      <c r="AE826" s="210">
        <v>2.8</v>
      </c>
      <c r="AF826" s="210">
        <v>2007500</v>
      </c>
      <c r="AG826" s="184">
        <f t="shared" si="26"/>
        <v>5621000</v>
      </c>
      <c r="AH826" s="192">
        <f t="shared" si="27"/>
        <v>6295520.0000000009</v>
      </c>
      <c r="AI826" s="219"/>
      <c r="AJ826" s="219"/>
      <c r="AK826" s="222"/>
      <c r="AL826" s="222" t="s">
        <v>1947</v>
      </c>
      <c r="AM826" s="223"/>
      <c r="AN826" s="222"/>
      <c r="AO826" s="220" t="s">
        <v>2786</v>
      </c>
      <c r="AP826" s="206"/>
      <c r="AQ826" s="171"/>
      <c r="AR826" s="220"/>
      <c r="AS826" s="220"/>
      <c r="AT826" s="220"/>
      <c r="AU826" s="220"/>
      <c r="AV826" s="220"/>
      <c r="AW826" s="220"/>
      <c r="AX826" s="220" t="s">
        <v>2364</v>
      </c>
      <c r="AY826" s="220"/>
      <c r="FR826" s="1"/>
      <c r="FS826" s="1"/>
      <c r="FT826" s="1"/>
      <c r="FU826" s="1"/>
      <c r="FV826" s="1"/>
      <c r="FW826" s="1"/>
      <c r="FX826" s="1"/>
      <c r="FY826" s="1"/>
      <c r="FZ826" s="1"/>
      <c r="GA826" s="1"/>
      <c r="GB826" s="1"/>
      <c r="GC826" s="1"/>
      <c r="GD826" s="1"/>
      <c r="GE826" s="1"/>
      <c r="GF826" s="1"/>
      <c r="GG826" s="1"/>
      <c r="GH826" s="1"/>
    </row>
    <row r="827" spans="1:190" ht="12.95" customHeight="1" x14ac:dyDescent="0.25">
      <c r="A827" s="206" t="s">
        <v>471</v>
      </c>
      <c r="B827" s="206"/>
      <c r="C827" s="206">
        <v>210020175</v>
      </c>
      <c r="D827" s="205">
        <v>21101028</v>
      </c>
      <c r="E827" s="113" t="s">
        <v>2787</v>
      </c>
      <c r="F827" s="74"/>
      <c r="G827" s="191" t="s">
        <v>2788</v>
      </c>
      <c r="H827" s="214" t="s">
        <v>2789</v>
      </c>
      <c r="I827" s="220" t="s">
        <v>2790</v>
      </c>
      <c r="J827" s="206" t="s">
        <v>116</v>
      </c>
      <c r="K827" s="220" t="s">
        <v>406</v>
      </c>
      <c r="L827" s="220" t="s">
        <v>454</v>
      </c>
      <c r="M827" s="220" t="s">
        <v>82</v>
      </c>
      <c r="N827" s="220" t="s">
        <v>117</v>
      </c>
      <c r="O827" s="206" t="s">
        <v>407</v>
      </c>
      <c r="P827" s="220" t="s">
        <v>128</v>
      </c>
      <c r="Q827" s="206" t="s">
        <v>120</v>
      </c>
      <c r="R827" s="206" t="s">
        <v>117</v>
      </c>
      <c r="S827" s="220" t="s">
        <v>408</v>
      </c>
      <c r="T827" s="206" t="s">
        <v>409</v>
      </c>
      <c r="U827" s="220">
        <v>60</v>
      </c>
      <c r="V827" s="206" t="s">
        <v>410</v>
      </c>
      <c r="W827" s="220"/>
      <c r="X827" s="220"/>
      <c r="Y827" s="206"/>
      <c r="Z827" s="220">
        <v>30</v>
      </c>
      <c r="AA827" s="206">
        <v>60</v>
      </c>
      <c r="AB827" s="170">
        <v>10</v>
      </c>
      <c r="AC827" s="206" t="s">
        <v>457</v>
      </c>
      <c r="AD827" s="224" t="s">
        <v>123</v>
      </c>
      <c r="AE827" s="210">
        <v>105</v>
      </c>
      <c r="AF827" s="210">
        <v>2039.6</v>
      </c>
      <c r="AG827" s="184">
        <f t="shared" si="26"/>
        <v>214158</v>
      </c>
      <c r="AH827" s="192">
        <f t="shared" si="27"/>
        <v>239856.96000000002</v>
      </c>
      <c r="AI827" s="219"/>
      <c r="AJ827" s="219"/>
      <c r="AK827" s="222"/>
      <c r="AL827" s="222" t="s">
        <v>124</v>
      </c>
      <c r="AM827" s="223"/>
      <c r="AN827" s="222"/>
      <c r="AO827" s="220" t="s">
        <v>2791</v>
      </c>
      <c r="AP827" s="206"/>
      <c r="AQ827" s="171"/>
      <c r="AR827" s="220"/>
      <c r="AS827" s="220"/>
      <c r="AT827" s="220"/>
      <c r="AU827" s="220"/>
      <c r="AV827" s="220"/>
      <c r="AW827" s="220"/>
      <c r="AX827" s="220" t="s">
        <v>2364</v>
      </c>
      <c r="AY827" s="220"/>
      <c r="FR827" s="1"/>
      <c r="FS827" s="1"/>
      <c r="FT827" s="1"/>
      <c r="FU827" s="1"/>
      <c r="FV827" s="1"/>
      <c r="FW827" s="1"/>
      <c r="FX827" s="1"/>
      <c r="FY827" s="1"/>
      <c r="FZ827" s="1"/>
      <c r="GA827" s="1"/>
      <c r="GB827" s="1"/>
      <c r="GC827" s="1"/>
      <c r="GD827" s="1"/>
      <c r="GE827" s="1"/>
      <c r="GF827" s="1"/>
      <c r="GG827" s="1"/>
      <c r="GH827" s="1"/>
    </row>
    <row r="828" spans="1:190" ht="12.95" customHeight="1" x14ac:dyDescent="0.25">
      <c r="A828" s="206" t="s">
        <v>471</v>
      </c>
      <c r="B828" s="206"/>
      <c r="C828" s="206">
        <v>210001023</v>
      </c>
      <c r="D828" s="205">
        <v>21100838</v>
      </c>
      <c r="E828" s="113" t="s">
        <v>2792</v>
      </c>
      <c r="F828" s="74"/>
      <c r="G828" s="191" t="s">
        <v>2793</v>
      </c>
      <c r="H828" s="214" t="s">
        <v>2055</v>
      </c>
      <c r="I828" s="220" t="s">
        <v>2794</v>
      </c>
      <c r="J828" s="206" t="s">
        <v>405</v>
      </c>
      <c r="K828" s="220" t="s">
        <v>406</v>
      </c>
      <c r="L828" s="220"/>
      <c r="M828" s="220" t="s">
        <v>246</v>
      </c>
      <c r="N828" s="220" t="s">
        <v>117</v>
      </c>
      <c r="O828" s="206" t="s">
        <v>407</v>
      </c>
      <c r="P828" s="220" t="s">
        <v>128</v>
      </c>
      <c r="Q828" s="206" t="s">
        <v>120</v>
      </c>
      <c r="R828" s="206" t="s">
        <v>117</v>
      </c>
      <c r="S828" s="220" t="s">
        <v>408</v>
      </c>
      <c r="T828" s="206" t="s">
        <v>409</v>
      </c>
      <c r="U828" s="220">
        <v>60</v>
      </c>
      <c r="V828" s="206" t="s">
        <v>410</v>
      </c>
      <c r="W828" s="220"/>
      <c r="X828" s="220"/>
      <c r="Y828" s="206"/>
      <c r="Z828" s="170" t="s">
        <v>246</v>
      </c>
      <c r="AA828" s="206">
        <v>90</v>
      </c>
      <c r="AB828" s="170">
        <v>10</v>
      </c>
      <c r="AC828" s="206" t="s">
        <v>411</v>
      </c>
      <c r="AD828" s="224" t="s">
        <v>123</v>
      </c>
      <c r="AE828" s="210">
        <v>19</v>
      </c>
      <c r="AF828" s="210">
        <v>1208.3800000000001</v>
      </c>
      <c r="AG828" s="184">
        <f t="shared" si="26"/>
        <v>22959.22</v>
      </c>
      <c r="AH828" s="192">
        <f t="shared" si="27"/>
        <v>25714.326400000005</v>
      </c>
      <c r="AI828" s="219"/>
      <c r="AJ828" s="219"/>
      <c r="AK828" s="222"/>
      <c r="AL828" s="222" t="s">
        <v>124</v>
      </c>
      <c r="AM828" s="223"/>
      <c r="AN828" s="222"/>
      <c r="AO828" s="220" t="s">
        <v>2795</v>
      </c>
      <c r="AP828" s="206"/>
      <c r="AQ828" s="171"/>
      <c r="AR828" s="220"/>
      <c r="AS828" s="220"/>
      <c r="AT828" s="220"/>
      <c r="AU828" s="220"/>
      <c r="AV828" s="220"/>
      <c r="AW828" s="220"/>
      <c r="AX828" s="220" t="s">
        <v>2364</v>
      </c>
      <c r="AY828" s="220"/>
      <c r="FR828" s="1"/>
      <c r="FS828" s="1"/>
      <c r="FT828" s="1"/>
      <c r="FU828" s="1"/>
      <c r="FV828" s="1"/>
      <c r="FW828" s="1"/>
      <c r="FX828" s="1"/>
      <c r="FY828" s="1"/>
      <c r="FZ828" s="1"/>
      <c r="GA828" s="1"/>
      <c r="GB828" s="1"/>
      <c r="GC828" s="1"/>
      <c r="GD828" s="1"/>
      <c r="GE828" s="1"/>
      <c r="GF828" s="1"/>
      <c r="GG828" s="1"/>
      <c r="GH828" s="1"/>
    </row>
    <row r="829" spans="1:190" ht="12.95" customHeight="1" x14ac:dyDescent="0.25">
      <c r="A829" s="206" t="s">
        <v>471</v>
      </c>
      <c r="B829" s="206"/>
      <c r="C829" s="206">
        <v>210001025</v>
      </c>
      <c r="D829" s="205">
        <v>21100839</v>
      </c>
      <c r="E829" s="113" t="s">
        <v>2796</v>
      </c>
      <c r="F829" s="74"/>
      <c r="G829" s="191" t="s">
        <v>2797</v>
      </c>
      <c r="H829" s="214" t="s">
        <v>2055</v>
      </c>
      <c r="I829" s="220" t="s">
        <v>2798</v>
      </c>
      <c r="J829" s="206" t="s">
        <v>405</v>
      </c>
      <c r="K829" s="220" t="s">
        <v>406</v>
      </c>
      <c r="L829" s="220"/>
      <c r="M829" s="220" t="s">
        <v>246</v>
      </c>
      <c r="N829" s="220" t="s">
        <v>117</v>
      </c>
      <c r="O829" s="206" t="s">
        <v>407</v>
      </c>
      <c r="P829" s="220" t="s">
        <v>128</v>
      </c>
      <c r="Q829" s="206" t="s">
        <v>120</v>
      </c>
      <c r="R829" s="206" t="s">
        <v>117</v>
      </c>
      <c r="S829" s="220" t="s">
        <v>408</v>
      </c>
      <c r="T829" s="206" t="s">
        <v>409</v>
      </c>
      <c r="U829" s="220">
        <v>60</v>
      </c>
      <c r="V829" s="206" t="s">
        <v>410</v>
      </c>
      <c r="W829" s="220"/>
      <c r="X829" s="220"/>
      <c r="Y829" s="206"/>
      <c r="Z829" s="170" t="s">
        <v>246</v>
      </c>
      <c r="AA829" s="206">
        <v>90</v>
      </c>
      <c r="AB829" s="206">
        <v>10</v>
      </c>
      <c r="AC829" s="206" t="s">
        <v>411</v>
      </c>
      <c r="AD829" s="221" t="s">
        <v>123</v>
      </c>
      <c r="AE829" s="210">
        <v>12</v>
      </c>
      <c r="AF829" s="210">
        <v>1691.33</v>
      </c>
      <c r="AG829" s="184">
        <f t="shared" si="26"/>
        <v>20295.96</v>
      </c>
      <c r="AH829" s="192">
        <f t="shared" si="27"/>
        <v>22731.475200000001</v>
      </c>
      <c r="AI829" s="219"/>
      <c r="AJ829" s="219"/>
      <c r="AK829" s="222"/>
      <c r="AL829" s="222" t="s">
        <v>124</v>
      </c>
      <c r="AM829" s="223"/>
      <c r="AN829" s="222"/>
      <c r="AO829" s="220" t="s">
        <v>2799</v>
      </c>
      <c r="AP829" s="206"/>
      <c r="AQ829" s="171"/>
      <c r="AR829" s="220"/>
      <c r="AS829" s="220"/>
      <c r="AT829" s="220"/>
      <c r="AU829" s="220"/>
      <c r="AV829" s="220"/>
      <c r="AW829" s="220"/>
      <c r="AX829" s="220" t="s">
        <v>2364</v>
      </c>
      <c r="AY829" s="220"/>
      <c r="FR829" s="1"/>
      <c r="FS829" s="1"/>
      <c r="FT829" s="1"/>
      <c r="FU829" s="1"/>
      <c r="FV829" s="1"/>
      <c r="FW829" s="1"/>
      <c r="FX829" s="1"/>
      <c r="FY829" s="1"/>
      <c r="FZ829" s="1"/>
      <c r="GA829" s="1"/>
      <c r="GB829" s="1"/>
      <c r="GC829" s="1"/>
      <c r="GD829" s="1"/>
      <c r="GE829" s="1"/>
      <c r="GF829" s="1"/>
      <c r="GG829" s="1"/>
      <c r="GH829" s="1"/>
    </row>
    <row r="830" spans="1:190" ht="12.95" customHeight="1" x14ac:dyDescent="0.25">
      <c r="A830" s="206" t="s">
        <v>471</v>
      </c>
      <c r="B830" s="206"/>
      <c r="C830" s="206">
        <v>220023974</v>
      </c>
      <c r="D830" s="205">
        <v>21100741</v>
      </c>
      <c r="E830" s="113" t="s">
        <v>2800</v>
      </c>
      <c r="F830" s="74"/>
      <c r="G830" s="191" t="s">
        <v>2801</v>
      </c>
      <c r="H830" s="214" t="s">
        <v>2802</v>
      </c>
      <c r="I830" s="220" t="s">
        <v>2803</v>
      </c>
      <c r="J830" s="206" t="s">
        <v>405</v>
      </c>
      <c r="K830" s="220" t="s">
        <v>406</v>
      </c>
      <c r="L830" s="220"/>
      <c r="M830" s="220" t="s">
        <v>246</v>
      </c>
      <c r="N830" s="220" t="s">
        <v>117</v>
      </c>
      <c r="O830" s="206" t="s">
        <v>407</v>
      </c>
      <c r="P830" s="220" t="s">
        <v>128</v>
      </c>
      <c r="Q830" s="206" t="s">
        <v>120</v>
      </c>
      <c r="R830" s="206" t="s">
        <v>117</v>
      </c>
      <c r="S830" s="220" t="s">
        <v>408</v>
      </c>
      <c r="T830" s="206" t="s">
        <v>409</v>
      </c>
      <c r="U830" s="220">
        <v>60</v>
      </c>
      <c r="V830" s="206" t="s">
        <v>410</v>
      </c>
      <c r="W830" s="220"/>
      <c r="X830" s="220"/>
      <c r="Y830" s="206"/>
      <c r="Z830" s="170" t="s">
        <v>246</v>
      </c>
      <c r="AA830" s="206">
        <v>90</v>
      </c>
      <c r="AB830" s="206">
        <v>10</v>
      </c>
      <c r="AC830" s="206" t="s">
        <v>411</v>
      </c>
      <c r="AD830" s="221" t="s">
        <v>123</v>
      </c>
      <c r="AE830" s="210">
        <v>2</v>
      </c>
      <c r="AF830" s="210">
        <v>19475</v>
      </c>
      <c r="AG830" s="184">
        <f t="shared" si="26"/>
        <v>38950</v>
      </c>
      <c r="AH830" s="192">
        <f t="shared" si="27"/>
        <v>43624.000000000007</v>
      </c>
      <c r="AI830" s="219"/>
      <c r="AJ830" s="219"/>
      <c r="AK830" s="222"/>
      <c r="AL830" s="222" t="s">
        <v>124</v>
      </c>
      <c r="AM830" s="223"/>
      <c r="AN830" s="222"/>
      <c r="AO830" s="220" t="s">
        <v>2804</v>
      </c>
      <c r="AP830" s="206"/>
      <c r="AQ830" s="171"/>
      <c r="AR830" s="220"/>
      <c r="AS830" s="220"/>
      <c r="AT830" s="220"/>
      <c r="AU830" s="220"/>
      <c r="AV830" s="220"/>
      <c r="AW830" s="220"/>
      <c r="AX830" s="220" t="s">
        <v>2377</v>
      </c>
      <c r="AY830" s="220"/>
      <c r="FR830" s="1"/>
      <c r="FS830" s="1"/>
      <c r="FT830" s="1"/>
      <c r="FU830" s="1"/>
      <c r="FV830" s="1"/>
      <c r="FW830" s="1"/>
      <c r="FX830" s="1"/>
      <c r="FY830" s="1"/>
      <c r="FZ830" s="1"/>
      <c r="GA830" s="1"/>
      <c r="GB830" s="1"/>
      <c r="GC830" s="1"/>
      <c r="GD830" s="1"/>
      <c r="GE830" s="1"/>
      <c r="GF830" s="1"/>
      <c r="GG830" s="1"/>
      <c r="GH830" s="1"/>
    </row>
    <row r="831" spans="1:190" ht="12.95" customHeight="1" x14ac:dyDescent="0.25">
      <c r="A831" s="206" t="s">
        <v>471</v>
      </c>
      <c r="B831" s="206"/>
      <c r="C831" s="206">
        <v>120006712</v>
      </c>
      <c r="D831" s="205">
        <v>21100892</v>
      </c>
      <c r="E831" s="113" t="s">
        <v>2805</v>
      </c>
      <c r="F831" s="74"/>
      <c r="G831" s="191" t="s">
        <v>2806</v>
      </c>
      <c r="H831" s="214" t="s">
        <v>2807</v>
      </c>
      <c r="I831" s="220" t="s">
        <v>2486</v>
      </c>
      <c r="J831" s="206" t="s">
        <v>405</v>
      </c>
      <c r="K831" s="220" t="s">
        <v>406</v>
      </c>
      <c r="L831" s="220" t="s">
        <v>454</v>
      </c>
      <c r="M831" s="220" t="s">
        <v>82</v>
      </c>
      <c r="N831" s="220" t="s">
        <v>117</v>
      </c>
      <c r="O831" s="206" t="s">
        <v>407</v>
      </c>
      <c r="P831" s="220" t="s">
        <v>128</v>
      </c>
      <c r="Q831" s="206" t="s">
        <v>120</v>
      </c>
      <c r="R831" s="206" t="s">
        <v>117</v>
      </c>
      <c r="S831" s="220" t="s">
        <v>408</v>
      </c>
      <c r="T831" s="206" t="s">
        <v>409</v>
      </c>
      <c r="U831" s="220">
        <v>60</v>
      </c>
      <c r="V831" s="206" t="s">
        <v>410</v>
      </c>
      <c r="W831" s="220"/>
      <c r="X831" s="220"/>
      <c r="Y831" s="206"/>
      <c r="Z831" s="220">
        <v>30</v>
      </c>
      <c r="AA831" s="206">
        <v>60</v>
      </c>
      <c r="AB831" s="206">
        <v>10</v>
      </c>
      <c r="AC831" s="206" t="s">
        <v>411</v>
      </c>
      <c r="AD831" s="221" t="s">
        <v>123</v>
      </c>
      <c r="AE831" s="210">
        <v>2</v>
      </c>
      <c r="AF831" s="210">
        <v>34354.33</v>
      </c>
      <c r="AG831" s="184">
        <f t="shared" si="26"/>
        <v>68708.66</v>
      </c>
      <c r="AH831" s="192">
        <f t="shared" si="27"/>
        <v>76953.699200000017</v>
      </c>
      <c r="AI831" s="219"/>
      <c r="AJ831" s="219"/>
      <c r="AK831" s="222"/>
      <c r="AL831" s="222" t="s">
        <v>124</v>
      </c>
      <c r="AM831" s="223"/>
      <c r="AN831" s="222"/>
      <c r="AO831" s="220" t="s">
        <v>2808</v>
      </c>
      <c r="AP831" s="206"/>
      <c r="AQ831" s="171"/>
      <c r="AR831" s="220"/>
      <c r="AS831" s="220"/>
      <c r="AT831" s="220"/>
      <c r="AU831" s="220"/>
      <c r="AV831" s="220"/>
      <c r="AW831" s="220"/>
      <c r="AX831" s="220" t="s">
        <v>2377</v>
      </c>
      <c r="AY831" s="220"/>
      <c r="FR831" s="1"/>
      <c r="FS831" s="1"/>
      <c r="FT831" s="1"/>
      <c r="FU831" s="1"/>
      <c r="FV831" s="1"/>
      <c r="FW831" s="1"/>
      <c r="FX831" s="1"/>
      <c r="FY831" s="1"/>
      <c r="FZ831" s="1"/>
      <c r="GA831" s="1"/>
      <c r="GB831" s="1"/>
      <c r="GC831" s="1"/>
      <c r="GD831" s="1"/>
      <c r="GE831" s="1"/>
      <c r="GF831" s="1"/>
      <c r="GG831" s="1"/>
      <c r="GH831" s="1"/>
    </row>
    <row r="832" spans="1:190" ht="12.95" customHeight="1" x14ac:dyDescent="0.25">
      <c r="A832" s="206" t="s">
        <v>471</v>
      </c>
      <c r="B832" s="206"/>
      <c r="C832" s="206">
        <v>150002811</v>
      </c>
      <c r="D832" s="205">
        <v>21100891</v>
      </c>
      <c r="E832" s="113" t="s">
        <v>2809</v>
      </c>
      <c r="F832" s="74"/>
      <c r="G832" s="191" t="s">
        <v>2810</v>
      </c>
      <c r="H832" s="214" t="s">
        <v>2807</v>
      </c>
      <c r="I832" s="220" t="s">
        <v>2811</v>
      </c>
      <c r="J832" s="206" t="s">
        <v>405</v>
      </c>
      <c r="K832" s="220" t="s">
        <v>406</v>
      </c>
      <c r="L832" s="220" t="s">
        <v>454</v>
      </c>
      <c r="M832" s="220" t="s">
        <v>82</v>
      </c>
      <c r="N832" s="220" t="s">
        <v>117</v>
      </c>
      <c r="O832" s="206" t="s">
        <v>407</v>
      </c>
      <c r="P832" s="220" t="s">
        <v>128</v>
      </c>
      <c r="Q832" s="206" t="s">
        <v>120</v>
      </c>
      <c r="R832" s="206" t="s">
        <v>117</v>
      </c>
      <c r="S832" s="220" t="s">
        <v>408</v>
      </c>
      <c r="T832" s="206" t="s">
        <v>409</v>
      </c>
      <c r="U832" s="220">
        <v>60</v>
      </c>
      <c r="V832" s="206" t="s">
        <v>410</v>
      </c>
      <c r="W832" s="220"/>
      <c r="X832" s="220"/>
      <c r="Y832" s="206"/>
      <c r="Z832" s="220">
        <v>30</v>
      </c>
      <c r="AA832" s="206">
        <v>60</v>
      </c>
      <c r="AB832" s="170">
        <v>10</v>
      </c>
      <c r="AC832" s="206" t="s">
        <v>411</v>
      </c>
      <c r="AD832" s="224" t="s">
        <v>123</v>
      </c>
      <c r="AE832" s="210">
        <v>4</v>
      </c>
      <c r="AF832" s="210">
        <v>502822.32</v>
      </c>
      <c r="AG832" s="184">
        <f t="shared" si="26"/>
        <v>2011289.28</v>
      </c>
      <c r="AH832" s="192">
        <f t="shared" si="27"/>
        <v>2252643.9936000002</v>
      </c>
      <c r="AI832" s="219"/>
      <c r="AJ832" s="219"/>
      <c r="AK832" s="222"/>
      <c r="AL832" s="222" t="s">
        <v>124</v>
      </c>
      <c r="AM832" s="223"/>
      <c r="AN832" s="222"/>
      <c r="AO832" s="220" t="s">
        <v>2812</v>
      </c>
      <c r="AP832" s="206"/>
      <c r="AQ832" s="171"/>
      <c r="AR832" s="220"/>
      <c r="AS832" s="220"/>
      <c r="AT832" s="220"/>
      <c r="AU832" s="220"/>
      <c r="AV832" s="220"/>
      <c r="AW832" s="220"/>
      <c r="AX832" s="220" t="s">
        <v>2377</v>
      </c>
      <c r="AY832" s="220"/>
      <c r="FR832" s="1"/>
      <c r="FS832" s="1"/>
      <c r="FT832" s="1"/>
      <c r="FU832" s="1"/>
      <c r="FV832" s="1"/>
      <c r="FW832" s="1"/>
      <c r="FX832" s="1"/>
      <c r="FY832" s="1"/>
      <c r="FZ832" s="1"/>
      <c r="GA832" s="1"/>
      <c r="GB832" s="1"/>
      <c r="GC832" s="1"/>
      <c r="GD832" s="1"/>
      <c r="GE832" s="1"/>
      <c r="GF832" s="1"/>
      <c r="GG832" s="1"/>
      <c r="GH832" s="1"/>
    </row>
    <row r="833" spans="1:190" ht="12.95" customHeight="1" x14ac:dyDescent="0.25">
      <c r="A833" s="206" t="s">
        <v>471</v>
      </c>
      <c r="B833" s="206"/>
      <c r="C833" s="206">
        <v>150002815</v>
      </c>
      <c r="D833" s="205">
        <v>21100893</v>
      </c>
      <c r="E833" s="113" t="s">
        <v>2813</v>
      </c>
      <c r="F833" s="74"/>
      <c r="G833" s="191" t="s">
        <v>2814</v>
      </c>
      <c r="H833" s="214" t="s">
        <v>2815</v>
      </c>
      <c r="I833" s="220" t="s">
        <v>2816</v>
      </c>
      <c r="J833" s="206" t="s">
        <v>405</v>
      </c>
      <c r="K833" s="220" t="s">
        <v>406</v>
      </c>
      <c r="L833" s="220" t="s">
        <v>454</v>
      </c>
      <c r="M833" s="220" t="s">
        <v>82</v>
      </c>
      <c r="N833" s="220" t="s">
        <v>117</v>
      </c>
      <c r="O833" s="206" t="s">
        <v>407</v>
      </c>
      <c r="P833" s="220" t="s">
        <v>128</v>
      </c>
      <c r="Q833" s="206" t="s">
        <v>120</v>
      </c>
      <c r="R833" s="206" t="s">
        <v>117</v>
      </c>
      <c r="S833" s="220" t="s">
        <v>408</v>
      </c>
      <c r="T833" s="206" t="s">
        <v>409</v>
      </c>
      <c r="U833" s="220">
        <v>60</v>
      </c>
      <c r="V833" s="206" t="s">
        <v>410</v>
      </c>
      <c r="W833" s="220"/>
      <c r="X833" s="220"/>
      <c r="Y833" s="206"/>
      <c r="Z833" s="220">
        <v>30</v>
      </c>
      <c r="AA833" s="206">
        <v>60</v>
      </c>
      <c r="AB833" s="170">
        <v>10</v>
      </c>
      <c r="AC833" s="206" t="s">
        <v>411</v>
      </c>
      <c r="AD833" s="224" t="s">
        <v>123</v>
      </c>
      <c r="AE833" s="210">
        <v>5</v>
      </c>
      <c r="AF833" s="210">
        <v>135400.32000000001</v>
      </c>
      <c r="AG833" s="184">
        <f t="shared" si="26"/>
        <v>677001.60000000009</v>
      </c>
      <c r="AH833" s="192">
        <f t="shared" si="27"/>
        <v>758241.79200000013</v>
      </c>
      <c r="AI833" s="219"/>
      <c r="AJ833" s="219"/>
      <c r="AK833" s="222"/>
      <c r="AL833" s="222" t="s">
        <v>124</v>
      </c>
      <c r="AM833" s="223"/>
      <c r="AN833" s="222"/>
      <c r="AO833" s="220" t="s">
        <v>2817</v>
      </c>
      <c r="AP833" s="206"/>
      <c r="AQ833" s="171"/>
      <c r="AR833" s="220"/>
      <c r="AS833" s="220"/>
      <c r="AT833" s="220"/>
      <c r="AU833" s="220"/>
      <c r="AV833" s="220"/>
      <c r="AW833" s="220"/>
      <c r="AX833" s="220" t="s">
        <v>2377</v>
      </c>
      <c r="AY833" s="220"/>
      <c r="FR833" s="1"/>
      <c r="FS833" s="1"/>
      <c r="FT833" s="1"/>
      <c r="FU833" s="1"/>
      <c r="FV833" s="1"/>
      <c r="FW833" s="1"/>
      <c r="FX833" s="1"/>
      <c r="FY833" s="1"/>
      <c r="FZ833" s="1"/>
      <c r="GA833" s="1"/>
      <c r="GB833" s="1"/>
      <c r="GC833" s="1"/>
      <c r="GD833" s="1"/>
      <c r="GE833" s="1"/>
      <c r="GF833" s="1"/>
      <c r="GG833" s="1"/>
      <c r="GH833" s="1"/>
    </row>
    <row r="834" spans="1:190" ht="12.95" customHeight="1" x14ac:dyDescent="0.25">
      <c r="A834" s="206" t="s">
        <v>471</v>
      </c>
      <c r="B834" s="206"/>
      <c r="C834" s="206">
        <v>210029388</v>
      </c>
      <c r="D834" s="205">
        <v>21100997</v>
      </c>
      <c r="E834" s="113" t="s">
        <v>2818</v>
      </c>
      <c r="F834" s="74"/>
      <c r="G834" s="191" t="s">
        <v>2819</v>
      </c>
      <c r="H834" s="214" t="s">
        <v>2820</v>
      </c>
      <c r="I834" s="220" t="s">
        <v>2821</v>
      </c>
      <c r="J834" s="206" t="s">
        <v>116</v>
      </c>
      <c r="K834" s="220" t="s">
        <v>406</v>
      </c>
      <c r="L834" s="220" t="s">
        <v>454</v>
      </c>
      <c r="M834" s="220" t="s">
        <v>82</v>
      </c>
      <c r="N834" s="220" t="s">
        <v>117</v>
      </c>
      <c r="O834" s="206" t="s">
        <v>407</v>
      </c>
      <c r="P834" s="220" t="s">
        <v>128</v>
      </c>
      <c r="Q834" s="206" t="s">
        <v>120</v>
      </c>
      <c r="R834" s="206" t="s">
        <v>117</v>
      </c>
      <c r="S834" s="220" t="s">
        <v>408</v>
      </c>
      <c r="T834" s="206" t="s">
        <v>409</v>
      </c>
      <c r="U834" s="220">
        <v>60</v>
      </c>
      <c r="V834" s="206" t="s">
        <v>410</v>
      </c>
      <c r="W834" s="220"/>
      <c r="X834" s="220"/>
      <c r="Y834" s="206"/>
      <c r="Z834" s="220">
        <v>30</v>
      </c>
      <c r="AA834" s="206">
        <v>60</v>
      </c>
      <c r="AB834" s="170">
        <v>10</v>
      </c>
      <c r="AC834" s="206" t="s">
        <v>411</v>
      </c>
      <c r="AD834" s="224" t="s">
        <v>123</v>
      </c>
      <c r="AE834" s="210">
        <v>150</v>
      </c>
      <c r="AF834" s="210">
        <v>170535.75</v>
      </c>
      <c r="AG834" s="184">
        <f t="shared" si="26"/>
        <v>25580362.5</v>
      </c>
      <c r="AH834" s="192">
        <f t="shared" si="27"/>
        <v>28650006.000000004</v>
      </c>
      <c r="AI834" s="219"/>
      <c r="AJ834" s="219"/>
      <c r="AK834" s="222"/>
      <c r="AL834" s="222" t="s">
        <v>124</v>
      </c>
      <c r="AM834" s="223"/>
      <c r="AN834" s="222"/>
      <c r="AO834" s="220" t="s">
        <v>2822</v>
      </c>
      <c r="AP834" s="206"/>
      <c r="AQ834" s="171"/>
      <c r="AR834" s="220"/>
      <c r="AS834" s="220"/>
      <c r="AT834" s="220"/>
      <c r="AU834" s="220"/>
      <c r="AV834" s="220"/>
      <c r="AW834" s="220"/>
      <c r="AX834" s="220" t="s">
        <v>2377</v>
      </c>
      <c r="AY834" s="220"/>
      <c r="FR834" s="1"/>
      <c r="FS834" s="1"/>
      <c r="FT834" s="1"/>
      <c r="FU834" s="1"/>
      <c r="FV834" s="1"/>
      <c r="FW834" s="1"/>
      <c r="FX834" s="1"/>
      <c r="FY834" s="1"/>
      <c r="FZ834" s="1"/>
      <c r="GA834" s="1"/>
      <c r="GB834" s="1"/>
      <c r="GC834" s="1"/>
      <c r="GD834" s="1"/>
      <c r="GE834" s="1"/>
      <c r="GF834" s="1"/>
      <c r="GG834" s="1"/>
      <c r="GH834" s="1"/>
    </row>
    <row r="835" spans="1:190" ht="12.95" customHeight="1" x14ac:dyDescent="0.25">
      <c r="A835" s="206" t="s">
        <v>471</v>
      </c>
      <c r="B835" s="206"/>
      <c r="C835" s="206">
        <v>210029389</v>
      </c>
      <c r="D835" s="205">
        <v>21100998</v>
      </c>
      <c r="E835" s="113" t="s">
        <v>2823</v>
      </c>
      <c r="F835" s="74"/>
      <c r="G835" s="191" t="s">
        <v>2819</v>
      </c>
      <c r="H835" s="214" t="s">
        <v>2820</v>
      </c>
      <c r="I835" s="220" t="s">
        <v>2821</v>
      </c>
      <c r="J835" s="206" t="s">
        <v>116</v>
      </c>
      <c r="K835" s="220" t="s">
        <v>406</v>
      </c>
      <c r="L835" s="220" t="s">
        <v>454</v>
      </c>
      <c r="M835" s="220" t="s">
        <v>82</v>
      </c>
      <c r="N835" s="220" t="s">
        <v>117</v>
      </c>
      <c r="O835" s="206" t="s">
        <v>407</v>
      </c>
      <c r="P835" s="220" t="s">
        <v>128</v>
      </c>
      <c r="Q835" s="206" t="s">
        <v>120</v>
      </c>
      <c r="R835" s="206" t="s">
        <v>117</v>
      </c>
      <c r="S835" s="220" t="s">
        <v>408</v>
      </c>
      <c r="T835" s="206" t="s">
        <v>409</v>
      </c>
      <c r="U835" s="220">
        <v>60</v>
      </c>
      <c r="V835" s="206" t="s">
        <v>410</v>
      </c>
      <c r="W835" s="220"/>
      <c r="X835" s="220"/>
      <c r="Y835" s="206"/>
      <c r="Z835" s="220">
        <v>30</v>
      </c>
      <c r="AA835" s="206">
        <v>60</v>
      </c>
      <c r="AB835" s="170">
        <v>10</v>
      </c>
      <c r="AC835" s="206" t="s">
        <v>411</v>
      </c>
      <c r="AD835" s="224" t="s">
        <v>123</v>
      </c>
      <c r="AE835" s="210">
        <v>150</v>
      </c>
      <c r="AF835" s="210">
        <v>170535.75</v>
      </c>
      <c r="AG835" s="184">
        <f t="shared" si="26"/>
        <v>25580362.5</v>
      </c>
      <c r="AH835" s="192">
        <f t="shared" si="27"/>
        <v>28650006.000000004</v>
      </c>
      <c r="AI835" s="219"/>
      <c r="AJ835" s="219"/>
      <c r="AK835" s="222"/>
      <c r="AL835" s="222" t="s">
        <v>124</v>
      </c>
      <c r="AM835" s="223"/>
      <c r="AN835" s="222"/>
      <c r="AO835" s="220" t="s">
        <v>2824</v>
      </c>
      <c r="AP835" s="206"/>
      <c r="AQ835" s="171"/>
      <c r="AR835" s="220"/>
      <c r="AS835" s="220"/>
      <c r="AT835" s="220"/>
      <c r="AU835" s="220"/>
      <c r="AV835" s="220"/>
      <c r="AW835" s="220"/>
      <c r="AX835" s="220" t="s">
        <v>2377</v>
      </c>
      <c r="AY835" s="220"/>
      <c r="FR835" s="1"/>
      <c r="FS835" s="1"/>
      <c r="FT835" s="1"/>
      <c r="FU835" s="1"/>
      <c r="FV835" s="1"/>
      <c r="FW835" s="1"/>
      <c r="FX835" s="1"/>
      <c r="FY835" s="1"/>
      <c r="FZ835" s="1"/>
      <c r="GA835" s="1"/>
      <c r="GB835" s="1"/>
      <c r="GC835" s="1"/>
      <c r="GD835" s="1"/>
      <c r="GE835" s="1"/>
      <c r="GF835" s="1"/>
      <c r="GG835" s="1"/>
      <c r="GH835" s="1"/>
    </row>
    <row r="836" spans="1:190" ht="12.95" customHeight="1" x14ac:dyDescent="0.25">
      <c r="A836" s="206" t="s">
        <v>471</v>
      </c>
      <c r="B836" s="206"/>
      <c r="C836" s="206">
        <v>210029390</v>
      </c>
      <c r="D836" s="205">
        <v>21100999</v>
      </c>
      <c r="E836" s="113" t="s">
        <v>2825</v>
      </c>
      <c r="F836" s="74"/>
      <c r="G836" s="191" t="s">
        <v>2819</v>
      </c>
      <c r="H836" s="214" t="s">
        <v>2820</v>
      </c>
      <c r="I836" s="220" t="s">
        <v>2821</v>
      </c>
      <c r="J836" s="206" t="s">
        <v>116</v>
      </c>
      <c r="K836" s="220" t="s">
        <v>406</v>
      </c>
      <c r="L836" s="220" t="s">
        <v>454</v>
      </c>
      <c r="M836" s="220" t="s">
        <v>82</v>
      </c>
      <c r="N836" s="220" t="s">
        <v>117</v>
      </c>
      <c r="O836" s="206" t="s">
        <v>407</v>
      </c>
      <c r="P836" s="220" t="s">
        <v>128</v>
      </c>
      <c r="Q836" s="206" t="s">
        <v>120</v>
      </c>
      <c r="R836" s="206" t="s">
        <v>117</v>
      </c>
      <c r="S836" s="220" t="s">
        <v>408</v>
      </c>
      <c r="T836" s="206" t="s">
        <v>409</v>
      </c>
      <c r="U836" s="220">
        <v>60</v>
      </c>
      <c r="V836" s="206" t="s">
        <v>410</v>
      </c>
      <c r="W836" s="220"/>
      <c r="X836" s="220"/>
      <c r="Y836" s="206"/>
      <c r="Z836" s="220">
        <v>30</v>
      </c>
      <c r="AA836" s="206">
        <v>60</v>
      </c>
      <c r="AB836" s="170">
        <v>10</v>
      </c>
      <c r="AC836" s="206" t="s">
        <v>411</v>
      </c>
      <c r="AD836" s="224" t="s">
        <v>123</v>
      </c>
      <c r="AE836" s="210">
        <v>150</v>
      </c>
      <c r="AF836" s="210">
        <v>170535.75</v>
      </c>
      <c r="AG836" s="184">
        <f t="shared" si="26"/>
        <v>25580362.5</v>
      </c>
      <c r="AH836" s="192">
        <f t="shared" si="27"/>
        <v>28650006.000000004</v>
      </c>
      <c r="AI836" s="219"/>
      <c r="AJ836" s="219"/>
      <c r="AK836" s="222"/>
      <c r="AL836" s="222" t="s">
        <v>124</v>
      </c>
      <c r="AM836" s="223"/>
      <c r="AN836" s="222"/>
      <c r="AO836" s="220" t="s">
        <v>2826</v>
      </c>
      <c r="AP836" s="206"/>
      <c r="AQ836" s="171"/>
      <c r="AR836" s="220"/>
      <c r="AS836" s="220"/>
      <c r="AT836" s="220"/>
      <c r="AU836" s="220"/>
      <c r="AV836" s="220"/>
      <c r="AW836" s="220"/>
      <c r="AX836" s="220" t="s">
        <v>2377</v>
      </c>
      <c r="AY836" s="220"/>
      <c r="FR836" s="1"/>
      <c r="FS836" s="1"/>
      <c r="FT836" s="1"/>
      <c r="FU836" s="1"/>
      <c r="FV836" s="1"/>
      <c r="FW836" s="1"/>
      <c r="FX836" s="1"/>
      <c r="FY836" s="1"/>
      <c r="FZ836" s="1"/>
      <c r="GA836" s="1"/>
      <c r="GB836" s="1"/>
      <c r="GC836" s="1"/>
      <c r="GD836" s="1"/>
      <c r="GE836" s="1"/>
      <c r="GF836" s="1"/>
      <c r="GG836" s="1"/>
      <c r="GH836" s="1"/>
    </row>
    <row r="837" spans="1:190" ht="12.95" customHeight="1" x14ac:dyDescent="0.25">
      <c r="A837" s="206" t="s">
        <v>471</v>
      </c>
      <c r="B837" s="206"/>
      <c r="C837" s="206">
        <v>210029391</v>
      </c>
      <c r="D837" s="205">
        <v>21101000</v>
      </c>
      <c r="E837" s="113" t="s">
        <v>2827</v>
      </c>
      <c r="F837" s="74"/>
      <c r="G837" s="191" t="s">
        <v>2819</v>
      </c>
      <c r="H837" s="214" t="s">
        <v>2820</v>
      </c>
      <c r="I837" s="220" t="s">
        <v>2821</v>
      </c>
      <c r="J837" s="206" t="s">
        <v>116</v>
      </c>
      <c r="K837" s="220" t="s">
        <v>406</v>
      </c>
      <c r="L837" s="220" t="s">
        <v>454</v>
      </c>
      <c r="M837" s="220" t="s">
        <v>82</v>
      </c>
      <c r="N837" s="220" t="s">
        <v>117</v>
      </c>
      <c r="O837" s="206" t="s">
        <v>407</v>
      </c>
      <c r="P837" s="220" t="s">
        <v>128</v>
      </c>
      <c r="Q837" s="206" t="s">
        <v>120</v>
      </c>
      <c r="R837" s="206" t="s">
        <v>117</v>
      </c>
      <c r="S837" s="220" t="s">
        <v>408</v>
      </c>
      <c r="T837" s="206" t="s">
        <v>409</v>
      </c>
      <c r="U837" s="220">
        <v>60</v>
      </c>
      <c r="V837" s="206" t="s">
        <v>410</v>
      </c>
      <c r="W837" s="220"/>
      <c r="X837" s="220"/>
      <c r="Y837" s="206"/>
      <c r="Z837" s="220">
        <v>30</v>
      </c>
      <c r="AA837" s="206">
        <v>60</v>
      </c>
      <c r="AB837" s="206">
        <v>10</v>
      </c>
      <c r="AC837" s="206" t="s">
        <v>411</v>
      </c>
      <c r="AD837" s="221" t="s">
        <v>123</v>
      </c>
      <c r="AE837" s="210">
        <v>150</v>
      </c>
      <c r="AF837" s="210">
        <v>170535.75</v>
      </c>
      <c r="AG837" s="184">
        <f t="shared" si="26"/>
        <v>25580362.5</v>
      </c>
      <c r="AH837" s="192">
        <f t="shared" si="27"/>
        <v>28650006.000000004</v>
      </c>
      <c r="AI837" s="219"/>
      <c r="AJ837" s="219"/>
      <c r="AK837" s="222"/>
      <c r="AL837" s="222" t="s">
        <v>124</v>
      </c>
      <c r="AM837" s="223"/>
      <c r="AN837" s="222"/>
      <c r="AO837" s="220" t="s">
        <v>2828</v>
      </c>
      <c r="AP837" s="206"/>
      <c r="AQ837" s="171"/>
      <c r="AR837" s="220"/>
      <c r="AS837" s="220"/>
      <c r="AT837" s="220"/>
      <c r="AU837" s="220"/>
      <c r="AV837" s="220"/>
      <c r="AW837" s="220"/>
      <c r="AX837" s="220" t="s">
        <v>2377</v>
      </c>
      <c r="AY837" s="220"/>
      <c r="FR837" s="1"/>
      <c r="FS837" s="1"/>
      <c r="FT837" s="1"/>
      <c r="FU837" s="1"/>
      <c r="FV837" s="1"/>
      <c r="FW837" s="1"/>
      <c r="FX837" s="1"/>
      <c r="FY837" s="1"/>
      <c r="FZ837" s="1"/>
      <c r="GA837" s="1"/>
      <c r="GB837" s="1"/>
      <c r="GC837" s="1"/>
      <c r="GD837" s="1"/>
      <c r="GE837" s="1"/>
      <c r="GF837" s="1"/>
      <c r="GG837" s="1"/>
      <c r="GH837" s="1"/>
    </row>
    <row r="838" spans="1:190" ht="12.95" customHeight="1" x14ac:dyDescent="0.25">
      <c r="A838" s="206" t="s">
        <v>471</v>
      </c>
      <c r="B838" s="206"/>
      <c r="C838" s="206">
        <v>210029392</v>
      </c>
      <c r="D838" s="205">
        <v>21101001</v>
      </c>
      <c r="E838" s="113" t="s">
        <v>2829</v>
      </c>
      <c r="F838" s="74"/>
      <c r="G838" s="191" t="s">
        <v>2819</v>
      </c>
      <c r="H838" s="214" t="s">
        <v>2820</v>
      </c>
      <c r="I838" s="220" t="s">
        <v>2821</v>
      </c>
      <c r="J838" s="206" t="s">
        <v>116</v>
      </c>
      <c r="K838" s="220" t="s">
        <v>406</v>
      </c>
      <c r="L838" s="220" t="s">
        <v>454</v>
      </c>
      <c r="M838" s="220" t="s">
        <v>82</v>
      </c>
      <c r="N838" s="220" t="s">
        <v>117</v>
      </c>
      <c r="O838" s="206" t="s">
        <v>407</v>
      </c>
      <c r="P838" s="220" t="s">
        <v>128</v>
      </c>
      <c r="Q838" s="206" t="s">
        <v>120</v>
      </c>
      <c r="R838" s="206" t="s">
        <v>117</v>
      </c>
      <c r="S838" s="220" t="s">
        <v>408</v>
      </c>
      <c r="T838" s="206" t="s">
        <v>409</v>
      </c>
      <c r="U838" s="220">
        <v>60</v>
      </c>
      <c r="V838" s="206" t="s">
        <v>410</v>
      </c>
      <c r="W838" s="220"/>
      <c r="X838" s="220"/>
      <c r="Y838" s="206"/>
      <c r="Z838" s="220">
        <v>30</v>
      </c>
      <c r="AA838" s="206">
        <v>60</v>
      </c>
      <c r="AB838" s="170">
        <v>10</v>
      </c>
      <c r="AC838" s="206" t="s">
        <v>411</v>
      </c>
      <c r="AD838" s="224" t="s">
        <v>123</v>
      </c>
      <c r="AE838" s="210">
        <v>200</v>
      </c>
      <c r="AF838" s="210">
        <v>170535.75</v>
      </c>
      <c r="AG838" s="184">
        <f t="shared" si="26"/>
        <v>34107150</v>
      </c>
      <c r="AH838" s="192">
        <f t="shared" si="27"/>
        <v>38200008</v>
      </c>
      <c r="AI838" s="219"/>
      <c r="AJ838" s="219"/>
      <c r="AK838" s="222"/>
      <c r="AL838" s="222" t="s">
        <v>124</v>
      </c>
      <c r="AM838" s="223"/>
      <c r="AN838" s="222"/>
      <c r="AO838" s="220" t="s">
        <v>2830</v>
      </c>
      <c r="AP838" s="206"/>
      <c r="AQ838" s="171"/>
      <c r="AR838" s="220"/>
      <c r="AS838" s="220"/>
      <c r="AT838" s="220"/>
      <c r="AU838" s="220"/>
      <c r="AV838" s="220"/>
      <c r="AW838" s="220"/>
      <c r="AX838" s="220" t="s">
        <v>2377</v>
      </c>
      <c r="AY838" s="220"/>
      <c r="FR838" s="1"/>
      <c r="FS838" s="1"/>
      <c r="FT838" s="1"/>
      <c r="FU838" s="1"/>
      <c r="FV838" s="1"/>
      <c r="FW838" s="1"/>
      <c r="FX838" s="1"/>
      <c r="FY838" s="1"/>
      <c r="FZ838" s="1"/>
      <c r="GA838" s="1"/>
      <c r="GB838" s="1"/>
      <c r="GC838" s="1"/>
      <c r="GD838" s="1"/>
      <c r="GE838" s="1"/>
      <c r="GF838" s="1"/>
      <c r="GG838" s="1"/>
      <c r="GH838" s="1"/>
    </row>
    <row r="839" spans="1:190" ht="12.95" customHeight="1" x14ac:dyDescent="0.25">
      <c r="A839" s="170" t="s">
        <v>471</v>
      </c>
      <c r="B839" s="170"/>
      <c r="C839" s="170">
        <v>210029393</v>
      </c>
      <c r="D839" s="170">
        <v>21101002</v>
      </c>
      <c r="E839" s="115" t="s">
        <v>2831</v>
      </c>
      <c r="F839" s="75"/>
      <c r="G839" s="172" t="s">
        <v>2819</v>
      </c>
      <c r="H839" s="172" t="s">
        <v>2820</v>
      </c>
      <c r="I839" s="171" t="s">
        <v>2821</v>
      </c>
      <c r="J839" s="170" t="s">
        <v>116</v>
      </c>
      <c r="K839" s="171" t="s">
        <v>406</v>
      </c>
      <c r="L839" s="171" t="s">
        <v>454</v>
      </c>
      <c r="M839" s="171" t="s">
        <v>82</v>
      </c>
      <c r="N839" s="171" t="s">
        <v>117</v>
      </c>
      <c r="O839" s="170" t="s">
        <v>407</v>
      </c>
      <c r="P839" s="171" t="s">
        <v>128</v>
      </c>
      <c r="Q839" s="170" t="s">
        <v>120</v>
      </c>
      <c r="R839" s="170" t="s">
        <v>117</v>
      </c>
      <c r="S839" s="171" t="s">
        <v>408</v>
      </c>
      <c r="T839" s="170" t="s">
        <v>409</v>
      </c>
      <c r="U839" s="171">
        <v>60</v>
      </c>
      <c r="V839" s="170" t="s">
        <v>410</v>
      </c>
      <c r="W839" s="171"/>
      <c r="X839" s="171"/>
      <c r="Y839" s="170"/>
      <c r="Z839" s="171">
        <v>30</v>
      </c>
      <c r="AA839" s="170">
        <v>60</v>
      </c>
      <c r="AB839" s="170">
        <v>10</v>
      </c>
      <c r="AC839" s="170" t="s">
        <v>411</v>
      </c>
      <c r="AD839" s="209" t="s">
        <v>123</v>
      </c>
      <c r="AE839" s="210">
        <v>200</v>
      </c>
      <c r="AF839" s="210">
        <v>170535.75</v>
      </c>
      <c r="AG839" s="184">
        <f t="shared" si="26"/>
        <v>34107150</v>
      </c>
      <c r="AH839" s="192">
        <f t="shared" si="27"/>
        <v>38200008</v>
      </c>
      <c r="AI839" s="190"/>
      <c r="AJ839" s="190"/>
      <c r="AK839" s="190"/>
      <c r="AL839" s="190" t="s">
        <v>124</v>
      </c>
      <c r="AM839" s="184"/>
      <c r="AN839" s="192"/>
      <c r="AO839" s="171" t="s">
        <v>2832</v>
      </c>
      <c r="AP839" s="170"/>
      <c r="AQ839" s="171"/>
      <c r="AR839" s="171"/>
      <c r="AS839" s="171"/>
      <c r="AT839" s="171"/>
      <c r="AU839" s="171"/>
      <c r="AV839" s="171"/>
      <c r="AW839" s="171"/>
      <c r="AX839" s="171" t="s">
        <v>2377</v>
      </c>
      <c r="AY839" s="171"/>
      <c r="FQ839" s="1"/>
      <c r="FR839" s="1"/>
      <c r="FS839" s="1"/>
      <c r="FT839" s="1"/>
      <c r="FU839" s="1"/>
      <c r="FV839" s="1"/>
      <c r="FW839" s="1"/>
      <c r="FX839" s="1"/>
      <c r="FY839" s="1"/>
      <c r="FZ839" s="1"/>
      <c r="GA839" s="1"/>
      <c r="GB839" s="1"/>
      <c r="GC839" s="1"/>
      <c r="GD839" s="1"/>
      <c r="GE839" s="1"/>
      <c r="GF839" s="1"/>
      <c r="GG839" s="1"/>
    </row>
    <row r="840" spans="1:190" ht="12.95" customHeight="1" x14ac:dyDescent="0.25">
      <c r="A840" s="170" t="s">
        <v>471</v>
      </c>
      <c r="B840" s="170"/>
      <c r="C840" s="170">
        <v>210029394</v>
      </c>
      <c r="D840" s="170">
        <v>21101003</v>
      </c>
      <c r="E840" s="115" t="s">
        <v>2833</v>
      </c>
      <c r="F840" s="75"/>
      <c r="G840" s="172" t="s">
        <v>2819</v>
      </c>
      <c r="H840" s="172" t="s">
        <v>2820</v>
      </c>
      <c r="I840" s="171" t="s">
        <v>2821</v>
      </c>
      <c r="J840" s="170" t="s">
        <v>116</v>
      </c>
      <c r="K840" s="171" t="s">
        <v>406</v>
      </c>
      <c r="L840" s="171" t="s">
        <v>454</v>
      </c>
      <c r="M840" s="171" t="s">
        <v>82</v>
      </c>
      <c r="N840" s="171" t="s">
        <v>117</v>
      </c>
      <c r="O840" s="170" t="s">
        <v>407</v>
      </c>
      <c r="P840" s="171" t="s">
        <v>128</v>
      </c>
      <c r="Q840" s="170" t="s">
        <v>120</v>
      </c>
      <c r="R840" s="170" t="s">
        <v>117</v>
      </c>
      <c r="S840" s="171" t="s">
        <v>408</v>
      </c>
      <c r="T840" s="170" t="s">
        <v>409</v>
      </c>
      <c r="U840" s="171">
        <v>60</v>
      </c>
      <c r="V840" s="170" t="s">
        <v>410</v>
      </c>
      <c r="W840" s="171"/>
      <c r="X840" s="171"/>
      <c r="Y840" s="170"/>
      <c r="Z840" s="171">
        <v>30</v>
      </c>
      <c r="AA840" s="170">
        <v>60</v>
      </c>
      <c r="AB840" s="170">
        <v>10</v>
      </c>
      <c r="AC840" s="170" t="s">
        <v>411</v>
      </c>
      <c r="AD840" s="209" t="s">
        <v>123</v>
      </c>
      <c r="AE840" s="210">
        <v>200</v>
      </c>
      <c r="AF840" s="210">
        <v>170535.75</v>
      </c>
      <c r="AG840" s="184">
        <f t="shared" si="26"/>
        <v>34107150</v>
      </c>
      <c r="AH840" s="192">
        <f t="shared" si="27"/>
        <v>38200008</v>
      </c>
      <c r="AI840" s="190"/>
      <c r="AJ840" s="190"/>
      <c r="AK840" s="190"/>
      <c r="AL840" s="190" t="s">
        <v>124</v>
      </c>
      <c r="AM840" s="184"/>
      <c r="AN840" s="192"/>
      <c r="AO840" s="171" t="s">
        <v>2834</v>
      </c>
      <c r="AP840" s="170"/>
      <c r="AQ840" s="171"/>
      <c r="AR840" s="171"/>
      <c r="AS840" s="171"/>
      <c r="AT840" s="171"/>
      <c r="AU840" s="171"/>
      <c r="AV840" s="171"/>
      <c r="AW840" s="171"/>
      <c r="AX840" s="171" t="s">
        <v>2377</v>
      </c>
      <c r="AY840" s="171"/>
      <c r="FQ840" s="1"/>
      <c r="FR840" s="1"/>
      <c r="FS840" s="1"/>
      <c r="FT840" s="1"/>
      <c r="FU840" s="1"/>
      <c r="FV840" s="1"/>
      <c r="FW840" s="1"/>
      <c r="FX840" s="1"/>
      <c r="FY840" s="1"/>
      <c r="FZ840" s="1"/>
      <c r="GA840" s="1"/>
      <c r="GB840" s="1"/>
      <c r="GC840" s="1"/>
      <c r="GD840" s="1"/>
      <c r="GE840" s="1"/>
      <c r="GF840" s="1"/>
      <c r="GG840" s="1"/>
    </row>
    <row r="841" spans="1:190" ht="12.95" customHeight="1" x14ac:dyDescent="0.25">
      <c r="A841" s="170" t="s">
        <v>471</v>
      </c>
      <c r="B841" s="170"/>
      <c r="C841" s="170">
        <v>210029395</v>
      </c>
      <c r="D841" s="170">
        <v>21101004</v>
      </c>
      <c r="E841" s="115" t="s">
        <v>2835</v>
      </c>
      <c r="F841" s="75"/>
      <c r="G841" s="172" t="s">
        <v>2819</v>
      </c>
      <c r="H841" s="172" t="s">
        <v>2820</v>
      </c>
      <c r="I841" s="171" t="s">
        <v>2821</v>
      </c>
      <c r="J841" s="170" t="s">
        <v>116</v>
      </c>
      <c r="K841" s="171" t="s">
        <v>406</v>
      </c>
      <c r="L841" s="171" t="s">
        <v>454</v>
      </c>
      <c r="M841" s="171" t="s">
        <v>82</v>
      </c>
      <c r="N841" s="171" t="s">
        <v>117</v>
      </c>
      <c r="O841" s="170" t="s">
        <v>407</v>
      </c>
      <c r="P841" s="171" t="s">
        <v>128</v>
      </c>
      <c r="Q841" s="170" t="s">
        <v>120</v>
      </c>
      <c r="R841" s="170" t="s">
        <v>117</v>
      </c>
      <c r="S841" s="171" t="s">
        <v>408</v>
      </c>
      <c r="T841" s="170" t="s">
        <v>409</v>
      </c>
      <c r="U841" s="171">
        <v>60</v>
      </c>
      <c r="V841" s="170" t="s">
        <v>410</v>
      </c>
      <c r="W841" s="171"/>
      <c r="X841" s="171"/>
      <c r="Y841" s="170"/>
      <c r="Z841" s="171">
        <v>30</v>
      </c>
      <c r="AA841" s="170">
        <v>60</v>
      </c>
      <c r="AB841" s="170">
        <v>10</v>
      </c>
      <c r="AC841" s="170" t="s">
        <v>411</v>
      </c>
      <c r="AD841" s="209" t="s">
        <v>123</v>
      </c>
      <c r="AE841" s="210">
        <v>200</v>
      </c>
      <c r="AF841" s="210">
        <v>170535.75</v>
      </c>
      <c r="AG841" s="184">
        <f t="shared" si="26"/>
        <v>34107150</v>
      </c>
      <c r="AH841" s="192">
        <f t="shared" si="27"/>
        <v>38200008</v>
      </c>
      <c r="AI841" s="190"/>
      <c r="AJ841" s="190"/>
      <c r="AK841" s="190"/>
      <c r="AL841" s="190" t="s">
        <v>124</v>
      </c>
      <c r="AM841" s="184"/>
      <c r="AN841" s="192"/>
      <c r="AO841" s="171" t="s">
        <v>2836</v>
      </c>
      <c r="AP841" s="170"/>
      <c r="AQ841" s="171"/>
      <c r="AR841" s="171"/>
      <c r="AS841" s="171"/>
      <c r="AT841" s="171"/>
      <c r="AU841" s="171"/>
      <c r="AV841" s="171"/>
      <c r="AW841" s="171"/>
      <c r="AX841" s="171" t="s">
        <v>2377</v>
      </c>
      <c r="AY841" s="171"/>
      <c r="FQ841" s="1"/>
      <c r="FR841" s="1"/>
      <c r="FS841" s="1"/>
      <c r="FT841" s="1"/>
      <c r="FU841" s="1"/>
      <c r="FV841" s="1"/>
      <c r="FW841" s="1"/>
      <c r="FX841" s="1"/>
      <c r="FY841" s="1"/>
      <c r="FZ841" s="1"/>
      <c r="GA841" s="1"/>
      <c r="GB841" s="1"/>
      <c r="GC841" s="1"/>
      <c r="GD841" s="1"/>
      <c r="GE841" s="1"/>
      <c r="GF841" s="1"/>
      <c r="GG841" s="1"/>
    </row>
    <row r="842" spans="1:190" ht="12.95" customHeight="1" x14ac:dyDescent="0.25">
      <c r="A842" s="170" t="s">
        <v>471</v>
      </c>
      <c r="B842" s="170"/>
      <c r="C842" s="170">
        <v>220009641</v>
      </c>
      <c r="D842" s="170">
        <v>21101005</v>
      </c>
      <c r="E842" s="115" t="s">
        <v>2837</v>
      </c>
      <c r="F842" s="75"/>
      <c r="G842" s="172" t="s">
        <v>2819</v>
      </c>
      <c r="H842" s="172" t="s">
        <v>2820</v>
      </c>
      <c r="I842" s="171" t="s">
        <v>2821</v>
      </c>
      <c r="J842" s="170" t="s">
        <v>116</v>
      </c>
      <c r="K842" s="171" t="s">
        <v>406</v>
      </c>
      <c r="L842" s="171" t="s">
        <v>454</v>
      </c>
      <c r="M842" s="171" t="s">
        <v>82</v>
      </c>
      <c r="N842" s="171" t="s">
        <v>117</v>
      </c>
      <c r="O842" s="170" t="s">
        <v>407</v>
      </c>
      <c r="P842" s="171" t="s">
        <v>128</v>
      </c>
      <c r="Q842" s="170" t="s">
        <v>120</v>
      </c>
      <c r="R842" s="170" t="s">
        <v>117</v>
      </c>
      <c r="S842" s="171" t="s">
        <v>408</v>
      </c>
      <c r="T842" s="170" t="s">
        <v>409</v>
      </c>
      <c r="U842" s="171">
        <v>60</v>
      </c>
      <c r="V842" s="170" t="s">
        <v>410</v>
      </c>
      <c r="W842" s="171"/>
      <c r="X842" s="171"/>
      <c r="Y842" s="170"/>
      <c r="Z842" s="171">
        <v>30</v>
      </c>
      <c r="AA842" s="170">
        <v>60</v>
      </c>
      <c r="AB842" s="170">
        <v>10</v>
      </c>
      <c r="AC842" s="170" t="s">
        <v>428</v>
      </c>
      <c r="AD842" s="209" t="s">
        <v>123</v>
      </c>
      <c r="AE842" s="210">
        <v>570</v>
      </c>
      <c r="AF842" s="210">
        <v>18711</v>
      </c>
      <c r="AG842" s="184">
        <f t="shared" si="26"/>
        <v>10665270</v>
      </c>
      <c r="AH842" s="192">
        <f t="shared" si="27"/>
        <v>11945102.4</v>
      </c>
      <c r="AI842" s="190"/>
      <c r="AJ842" s="190"/>
      <c r="AK842" s="190"/>
      <c r="AL842" s="190" t="s">
        <v>124</v>
      </c>
      <c r="AM842" s="184"/>
      <c r="AN842" s="192"/>
      <c r="AO842" s="171" t="s">
        <v>2838</v>
      </c>
      <c r="AP842" s="170"/>
      <c r="AQ842" s="171"/>
      <c r="AR842" s="171"/>
      <c r="AS842" s="171"/>
      <c r="AT842" s="171"/>
      <c r="AU842" s="171"/>
      <c r="AV842" s="171"/>
      <c r="AW842" s="171"/>
      <c r="AX842" s="171" t="s">
        <v>2377</v>
      </c>
      <c r="AY842" s="171"/>
      <c r="FQ842" s="1"/>
      <c r="FR842" s="1"/>
      <c r="FS842" s="1"/>
      <c r="FT842" s="1"/>
      <c r="FU842" s="1"/>
      <c r="FV842" s="1"/>
      <c r="FW842" s="1"/>
      <c r="FX842" s="1"/>
      <c r="FY842" s="1"/>
      <c r="FZ842" s="1"/>
      <c r="GA842" s="1"/>
      <c r="GB842" s="1"/>
      <c r="GC842" s="1"/>
      <c r="GD842" s="1"/>
      <c r="GE842" s="1"/>
      <c r="GF842" s="1"/>
      <c r="GG842" s="1"/>
    </row>
    <row r="843" spans="1:190" ht="12.95" customHeight="1" x14ac:dyDescent="0.25">
      <c r="A843" s="170" t="s">
        <v>471</v>
      </c>
      <c r="B843" s="170"/>
      <c r="C843" s="170">
        <v>220009642</v>
      </c>
      <c r="D843" s="170">
        <v>21101006</v>
      </c>
      <c r="E843" s="115" t="s">
        <v>2839</v>
      </c>
      <c r="F843" s="75"/>
      <c r="G843" s="172" t="s">
        <v>2819</v>
      </c>
      <c r="H843" s="172" t="s">
        <v>2820</v>
      </c>
      <c r="I843" s="171" t="s">
        <v>2821</v>
      </c>
      <c r="J843" s="170" t="s">
        <v>116</v>
      </c>
      <c r="K843" s="171" t="s">
        <v>406</v>
      </c>
      <c r="L843" s="171" t="s">
        <v>454</v>
      </c>
      <c r="M843" s="171" t="s">
        <v>82</v>
      </c>
      <c r="N843" s="171" t="s">
        <v>117</v>
      </c>
      <c r="O843" s="170" t="s">
        <v>407</v>
      </c>
      <c r="P843" s="171" t="s">
        <v>128</v>
      </c>
      <c r="Q843" s="170" t="s">
        <v>120</v>
      </c>
      <c r="R843" s="170" t="s">
        <v>117</v>
      </c>
      <c r="S843" s="171" t="s">
        <v>408</v>
      </c>
      <c r="T843" s="170" t="s">
        <v>409</v>
      </c>
      <c r="U843" s="171">
        <v>60</v>
      </c>
      <c r="V843" s="170" t="s">
        <v>410</v>
      </c>
      <c r="W843" s="171"/>
      <c r="X843" s="171"/>
      <c r="Y843" s="170"/>
      <c r="Z843" s="171">
        <v>30</v>
      </c>
      <c r="AA843" s="170">
        <v>60</v>
      </c>
      <c r="AB843" s="170">
        <v>10</v>
      </c>
      <c r="AC843" s="170" t="s">
        <v>428</v>
      </c>
      <c r="AD843" s="209" t="s">
        <v>123</v>
      </c>
      <c r="AE843" s="210">
        <v>260</v>
      </c>
      <c r="AF843" s="210">
        <v>18711</v>
      </c>
      <c r="AG843" s="184">
        <f t="shared" si="26"/>
        <v>4864860</v>
      </c>
      <c r="AH843" s="192">
        <f t="shared" si="27"/>
        <v>5448643.2000000002</v>
      </c>
      <c r="AI843" s="190"/>
      <c r="AJ843" s="190"/>
      <c r="AK843" s="190"/>
      <c r="AL843" s="190" t="s">
        <v>124</v>
      </c>
      <c r="AM843" s="184"/>
      <c r="AN843" s="192"/>
      <c r="AO843" s="171" t="s">
        <v>2840</v>
      </c>
      <c r="AP843" s="170"/>
      <c r="AQ843" s="171"/>
      <c r="AR843" s="171"/>
      <c r="AS843" s="171"/>
      <c r="AT843" s="171"/>
      <c r="AU843" s="171"/>
      <c r="AV843" s="171"/>
      <c r="AW843" s="171"/>
      <c r="AX843" s="171" t="s">
        <v>2377</v>
      </c>
      <c r="AY843" s="171"/>
      <c r="FQ843" s="1"/>
      <c r="FR843" s="1"/>
      <c r="FS843" s="1"/>
      <c r="FT843" s="1"/>
      <c r="FU843" s="1"/>
      <c r="FV843" s="1"/>
      <c r="FW843" s="1"/>
      <c r="FX843" s="1"/>
      <c r="FY843" s="1"/>
      <c r="FZ843" s="1"/>
      <c r="GA843" s="1"/>
      <c r="GB843" s="1"/>
      <c r="GC843" s="1"/>
      <c r="GD843" s="1"/>
      <c r="GE843" s="1"/>
      <c r="GF843" s="1"/>
      <c r="GG843" s="1"/>
    </row>
    <row r="844" spans="1:190" ht="12.95" customHeight="1" x14ac:dyDescent="0.25">
      <c r="A844" s="170" t="s">
        <v>471</v>
      </c>
      <c r="B844" s="170"/>
      <c r="C844" s="170">
        <v>220009643</v>
      </c>
      <c r="D844" s="170">
        <v>21101007</v>
      </c>
      <c r="E844" s="115" t="s">
        <v>2841</v>
      </c>
      <c r="F844" s="75"/>
      <c r="G844" s="172" t="s">
        <v>2819</v>
      </c>
      <c r="H844" s="172" t="s">
        <v>2820</v>
      </c>
      <c r="I844" s="171" t="s">
        <v>2821</v>
      </c>
      <c r="J844" s="170" t="s">
        <v>116</v>
      </c>
      <c r="K844" s="171" t="s">
        <v>406</v>
      </c>
      <c r="L844" s="171" t="s">
        <v>454</v>
      </c>
      <c r="M844" s="171" t="s">
        <v>82</v>
      </c>
      <c r="N844" s="171" t="s">
        <v>117</v>
      </c>
      <c r="O844" s="170" t="s">
        <v>407</v>
      </c>
      <c r="P844" s="171" t="s">
        <v>128</v>
      </c>
      <c r="Q844" s="170" t="s">
        <v>120</v>
      </c>
      <c r="R844" s="170" t="s">
        <v>117</v>
      </c>
      <c r="S844" s="171" t="s">
        <v>408</v>
      </c>
      <c r="T844" s="170" t="s">
        <v>409</v>
      </c>
      <c r="U844" s="171">
        <v>60</v>
      </c>
      <c r="V844" s="170" t="s">
        <v>410</v>
      </c>
      <c r="W844" s="171"/>
      <c r="X844" s="171"/>
      <c r="Y844" s="170"/>
      <c r="Z844" s="171">
        <v>30</v>
      </c>
      <c r="AA844" s="170">
        <v>60</v>
      </c>
      <c r="AB844" s="170">
        <v>10</v>
      </c>
      <c r="AC844" s="170" t="s">
        <v>411</v>
      </c>
      <c r="AD844" s="209" t="s">
        <v>123</v>
      </c>
      <c r="AE844" s="210">
        <v>260</v>
      </c>
      <c r="AF844" s="210">
        <v>3696</v>
      </c>
      <c r="AG844" s="184">
        <f t="shared" si="26"/>
        <v>960960</v>
      </c>
      <c r="AH844" s="192">
        <f t="shared" si="27"/>
        <v>1076275.2000000002</v>
      </c>
      <c r="AI844" s="190"/>
      <c r="AJ844" s="190"/>
      <c r="AK844" s="190"/>
      <c r="AL844" s="190" t="s">
        <v>124</v>
      </c>
      <c r="AM844" s="184"/>
      <c r="AN844" s="192"/>
      <c r="AO844" s="171" t="s">
        <v>2842</v>
      </c>
      <c r="AP844" s="170"/>
      <c r="AQ844" s="171"/>
      <c r="AR844" s="171"/>
      <c r="AS844" s="171"/>
      <c r="AT844" s="171"/>
      <c r="AU844" s="171"/>
      <c r="AV844" s="171"/>
      <c r="AW844" s="171"/>
      <c r="AX844" s="171" t="s">
        <v>2377</v>
      </c>
      <c r="AY844" s="171"/>
      <c r="FQ844" s="1"/>
      <c r="FR844" s="1"/>
      <c r="FS844" s="1"/>
      <c r="FT844" s="1"/>
      <c r="FU844" s="1"/>
      <c r="FV844" s="1"/>
      <c r="FW844" s="1"/>
      <c r="FX844" s="1"/>
      <c r="FY844" s="1"/>
      <c r="FZ844" s="1"/>
      <c r="GA844" s="1"/>
      <c r="GB844" s="1"/>
      <c r="GC844" s="1"/>
      <c r="GD844" s="1"/>
      <c r="GE844" s="1"/>
      <c r="GF844" s="1"/>
      <c r="GG844" s="1"/>
    </row>
    <row r="845" spans="1:190" ht="12.95" customHeight="1" x14ac:dyDescent="0.25">
      <c r="A845" s="170" t="s">
        <v>471</v>
      </c>
      <c r="B845" s="170"/>
      <c r="C845" s="170">
        <v>220028186</v>
      </c>
      <c r="D845" s="170">
        <v>21101008</v>
      </c>
      <c r="E845" s="115" t="s">
        <v>2843</v>
      </c>
      <c r="F845" s="75"/>
      <c r="G845" s="172" t="s">
        <v>2819</v>
      </c>
      <c r="H845" s="172" t="s">
        <v>2820</v>
      </c>
      <c r="I845" s="171" t="s">
        <v>2821</v>
      </c>
      <c r="J845" s="170" t="s">
        <v>116</v>
      </c>
      <c r="K845" s="171" t="s">
        <v>406</v>
      </c>
      <c r="L845" s="171" t="s">
        <v>454</v>
      </c>
      <c r="M845" s="171" t="s">
        <v>82</v>
      </c>
      <c r="N845" s="171" t="s">
        <v>117</v>
      </c>
      <c r="O845" s="170" t="s">
        <v>407</v>
      </c>
      <c r="P845" s="171" t="s">
        <v>128</v>
      </c>
      <c r="Q845" s="170" t="s">
        <v>120</v>
      </c>
      <c r="R845" s="170" t="s">
        <v>117</v>
      </c>
      <c r="S845" s="171" t="s">
        <v>408</v>
      </c>
      <c r="T845" s="170" t="s">
        <v>409</v>
      </c>
      <c r="U845" s="171">
        <v>60</v>
      </c>
      <c r="V845" s="170" t="s">
        <v>410</v>
      </c>
      <c r="W845" s="171"/>
      <c r="X845" s="171"/>
      <c r="Y845" s="170"/>
      <c r="Z845" s="171">
        <v>30</v>
      </c>
      <c r="AA845" s="170">
        <v>60</v>
      </c>
      <c r="AB845" s="170">
        <v>10</v>
      </c>
      <c r="AC845" s="170" t="s">
        <v>428</v>
      </c>
      <c r="AD845" s="209" t="s">
        <v>123</v>
      </c>
      <c r="AE845" s="210">
        <v>200</v>
      </c>
      <c r="AF845" s="210">
        <v>7161</v>
      </c>
      <c r="AG845" s="184">
        <f t="shared" si="26"/>
        <v>1432200</v>
      </c>
      <c r="AH845" s="192">
        <f t="shared" si="27"/>
        <v>1604064.0000000002</v>
      </c>
      <c r="AI845" s="190"/>
      <c r="AJ845" s="190"/>
      <c r="AK845" s="190"/>
      <c r="AL845" s="190" t="s">
        <v>124</v>
      </c>
      <c r="AM845" s="184"/>
      <c r="AN845" s="192"/>
      <c r="AO845" s="171" t="s">
        <v>2844</v>
      </c>
      <c r="AP845" s="170"/>
      <c r="AQ845" s="171"/>
      <c r="AR845" s="171"/>
      <c r="AS845" s="171"/>
      <c r="AT845" s="171"/>
      <c r="AU845" s="171"/>
      <c r="AV845" s="171"/>
      <c r="AW845" s="171"/>
      <c r="AX845" s="171" t="s">
        <v>2377</v>
      </c>
      <c r="AY845" s="171"/>
      <c r="FQ845" s="1"/>
      <c r="FR845" s="1"/>
      <c r="FS845" s="1"/>
      <c r="FT845" s="1"/>
      <c r="FU845" s="1"/>
      <c r="FV845" s="1"/>
      <c r="FW845" s="1"/>
      <c r="FX845" s="1"/>
      <c r="FY845" s="1"/>
      <c r="FZ845" s="1"/>
      <c r="GA845" s="1"/>
      <c r="GB845" s="1"/>
      <c r="GC845" s="1"/>
      <c r="GD845" s="1"/>
      <c r="GE845" s="1"/>
      <c r="GF845" s="1"/>
      <c r="GG845" s="1"/>
    </row>
    <row r="846" spans="1:190" ht="12.95" customHeight="1" x14ac:dyDescent="0.25">
      <c r="A846" s="170" t="s">
        <v>471</v>
      </c>
      <c r="B846" s="170"/>
      <c r="C846" s="170">
        <v>210030876</v>
      </c>
      <c r="D846" s="170">
        <v>21100742</v>
      </c>
      <c r="E846" s="115" t="s">
        <v>2845</v>
      </c>
      <c r="F846" s="75"/>
      <c r="G846" s="172" t="s">
        <v>2846</v>
      </c>
      <c r="H846" s="172" t="s">
        <v>2847</v>
      </c>
      <c r="I846" s="171" t="s">
        <v>2848</v>
      </c>
      <c r="J846" s="170" t="s">
        <v>405</v>
      </c>
      <c r="K846" s="171" t="s">
        <v>406</v>
      </c>
      <c r="L846" s="171"/>
      <c r="M846" s="171" t="s">
        <v>246</v>
      </c>
      <c r="N846" s="171" t="s">
        <v>117</v>
      </c>
      <c r="O846" s="170" t="s">
        <v>407</v>
      </c>
      <c r="P846" s="171" t="s">
        <v>128</v>
      </c>
      <c r="Q846" s="170" t="s">
        <v>120</v>
      </c>
      <c r="R846" s="170" t="s">
        <v>117</v>
      </c>
      <c r="S846" s="171" t="s">
        <v>408</v>
      </c>
      <c r="T846" s="170" t="s">
        <v>409</v>
      </c>
      <c r="U846" s="171">
        <v>60</v>
      </c>
      <c r="V846" s="170" t="s">
        <v>410</v>
      </c>
      <c r="W846" s="171"/>
      <c r="X846" s="171"/>
      <c r="Y846" s="170"/>
      <c r="Z846" s="170" t="s">
        <v>246</v>
      </c>
      <c r="AA846" s="170">
        <v>90</v>
      </c>
      <c r="AB846" s="170">
        <v>10</v>
      </c>
      <c r="AC846" s="170" t="s">
        <v>501</v>
      </c>
      <c r="AD846" s="209" t="s">
        <v>123</v>
      </c>
      <c r="AE846" s="210">
        <v>3</v>
      </c>
      <c r="AF846" s="210">
        <v>3700.95</v>
      </c>
      <c r="AG846" s="184">
        <f t="shared" si="26"/>
        <v>11102.849999999999</v>
      </c>
      <c r="AH846" s="192">
        <f t="shared" si="27"/>
        <v>12435.191999999999</v>
      </c>
      <c r="AI846" s="190"/>
      <c r="AJ846" s="190"/>
      <c r="AK846" s="190"/>
      <c r="AL846" s="190" t="s">
        <v>124</v>
      </c>
      <c r="AM846" s="184"/>
      <c r="AN846" s="192"/>
      <c r="AO846" s="171" t="s">
        <v>2849</v>
      </c>
      <c r="AP846" s="170"/>
      <c r="AQ846" s="171"/>
      <c r="AR846" s="171"/>
      <c r="AS846" s="171"/>
      <c r="AT846" s="171"/>
      <c r="AU846" s="171"/>
      <c r="AV846" s="171"/>
      <c r="AW846" s="171"/>
      <c r="AX846" s="171" t="s">
        <v>2377</v>
      </c>
      <c r="AY846" s="171"/>
      <c r="FQ846" s="1"/>
      <c r="FR846" s="1"/>
      <c r="FS846" s="1"/>
      <c r="FT846" s="1"/>
      <c r="FU846" s="1"/>
      <c r="FV846" s="1"/>
      <c r="FW846" s="1"/>
      <c r="FX846" s="1"/>
      <c r="FY846" s="1"/>
      <c r="FZ846" s="1"/>
      <c r="GA846" s="1"/>
      <c r="GB846" s="1"/>
      <c r="GC846" s="1"/>
      <c r="GD846" s="1"/>
      <c r="GE846" s="1"/>
      <c r="GF846" s="1"/>
      <c r="GG846" s="1"/>
    </row>
    <row r="847" spans="1:190" ht="12.95" customHeight="1" x14ac:dyDescent="0.25">
      <c r="A847" s="170" t="s">
        <v>471</v>
      </c>
      <c r="B847" s="170"/>
      <c r="C847" s="170">
        <v>210013042</v>
      </c>
      <c r="D847" s="170">
        <v>21100975</v>
      </c>
      <c r="E847" s="115" t="s">
        <v>2850</v>
      </c>
      <c r="F847" s="75"/>
      <c r="G847" s="172" t="s">
        <v>2330</v>
      </c>
      <c r="H847" s="172" t="s">
        <v>2331</v>
      </c>
      <c r="I847" s="171" t="s">
        <v>2332</v>
      </c>
      <c r="J847" s="170" t="s">
        <v>116</v>
      </c>
      <c r="K847" s="171" t="s">
        <v>406</v>
      </c>
      <c r="L847" s="171"/>
      <c r="M847" s="171" t="s">
        <v>246</v>
      </c>
      <c r="N847" s="171" t="s">
        <v>117</v>
      </c>
      <c r="O847" s="170" t="s">
        <v>407</v>
      </c>
      <c r="P847" s="171" t="s">
        <v>128</v>
      </c>
      <c r="Q847" s="170" t="s">
        <v>120</v>
      </c>
      <c r="R847" s="170" t="s">
        <v>117</v>
      </c>
      <c r="S847" s="171" t="s">
        <v>408</v>
      </c>
      <c r="T847" s="170" t="s">
        <v>409</v>
      </c>
      <c r="U847" s="171">
        <v>60</v>
      </c>
      <c r="V847" s="170" t="s">
        <v>410</v>
      </c>
      <c r="W847" s="171"/>
      <c r="X847" s="171"/>
      <c r="Y847" s="170"/>
      <c r="Z847" s="170" t="s">
        <v>246</v>
      </c>
      <c r="AA847" s="170">
        <v>90</v>
      </c>
      <c r="AB847" s="170">
        <v>10</v>
      </c>
      <c r="AC847" s="170" t="s">
        <v>411</v>
      </c>
      <c r="AD847" s="209" t="s">
        <v>123</v>
      </c>
      <c r="AE847" s="210">
        <v>22</v>
      </c>
      <c r="AF847" s="210">
        <v>91225</v>
      </c>
      <c r="AG847" s="184">
        <f t="shared" si="26"/>
        <v>2006950</v>
      </c>
      <c r="AH847" s="192">
        <f t="shared" si="27"/>
        <v>2247784</v>
      </c>
      <c r="AI847" s="190"/>
      <c r="AJ847" s="190"/>
      <c r="AK847" s="190"/>
      <c r="AL847" s="190" t="s">
        <v>124</v>
      </c>
      <c r="AM847" s="184"/>
      <c r="AN847" s="192"/>
      <c r="AO847" s="171" t="s">
        <v>2851</v>
      </c>
      <c r="AP847" s="170"/>
      <c r="AQ847" s="171"/>
      <c r="AR847" s="171"/>
      <c r="AS847" s="171"/>
      <c r="AT847" s="171"/>
      <c r="AU847" s="171"/>
      <c r="AV847" s="171"/>
      <c r="AW847" s="171"/>
      <c r="AX847" s="171" t="s">
        <v>2377</v>
      </c>
      <c r="AY847" s="171"/>
      <c r="FQ847" s="1"/>
      <c r="FR847" s="1"/>
      <c r="FS847" s="1"/>
      <c r="FT847" s="1"/>
      <c r="FU847" s="1"/>
      <c r="FV847" s="1"/>
      <c r="FW847" s="1"/>
      <c r="FX847" s="1"/>
      <c r="FY847" s="1"/>
      <c r="FZ847" s="1"/>
      <c r="GA847" s="1"/>
      <c r="GB847" s="1"/>
      <c r="GC847" s="1"/>
      <c r="GD847" s="1"/>
      <c r="GE847" s="1"/>
      <c r="GF847" s="1"/>
      <c r="GG847" s="1"/>
    </row>
    <row r="848" spans="1:190" ht="12.95" customHeight="1" x14ac:dyDescent="0.25">
      <c r="A848" s="170" t="s">
        <v>471</v>
      </c>
      <c r="B848" s="170"/>
      <c r="C848" s="170">
        <v>210013043</v>
      </c>
      <c r="D848" s="170">
        <v>21100981</v>
      </c>
      <c r="E848" s="115" t="s">
        <v>2852</v>
      </c>
      <c r="F848" s="75"/>
      <c r="G848" s="172" t="s">
        <v>2853</v>
      </c>
      <c r="H848" s="172" t="s">
        <v>2331</v>
      </c>
      <c r="I848" s="171" t="s">
        <v>2854</v>
      </c>
      <c r="J848" s="170" t="s">
        <v>116</v>
      </c>
      <c r="K848" s="171" t="s">
        <v>406</v>
      </c>
      <c r="L848" s="171"/>
      <c r="M848" s="171" t="s">
        <v>246</v>
      </c>
      <c r="N848" s="171" t="s">
        <v>117</v>
      </c>
      <c r="O848" s="170" t="s">
        <v>407</v>
      </c>
      <c r="P848" s="171" t="s">
        <v>128</v>
      </c>
      <c r="Q848" s="170" t="s">
        <v>120</v>
      </c>
      <c r="R848" s="170" t="s">
        <v>117</v>
      </c>
      <c r="S848" s="171" t="s">
        <v>408</v>
      </c>
      <c r="T848" s="170" t="s">
        <v>409</v>
      </c>
      <c r="U848" s="171">
        <v>60</v>
      </c>
      <c r="V848" s="170" t="s">
        <v>410</v>
      </c>
      <c r="W848" s="171"/>
      <c r="X848" s="171"/>
      <c r="Y848" s="170"/>
      <c r="Z848" s="170" t="s">
        <v>246</v>
      </c>
      <c r="AA848" s="170">
        <v>90</v>
      </c>
      <c r="AB848" s="170">
        <v>10</v>
      </c>
      <c r="AC848" s="170" t="s">
        <v>411</v>
      </c>
      <c r="AD848" s="209" t="s">
        <v>123</v>
      </c>
      <c r="AE848" s="210">
        <v>6</v>
      </c>
      <c r="AF848" s="210">
        <v>8870.4</v>
      </c>
      <c r="AG848" s="184">
        <f t="shared" si="26"/>
        <v>53222.399999999994</v>
      </c>
      <c r="AH848" s="192">
        <f t="shared" si="27"/>
        <v>59609.087999999996</v>
      </c>
      <c r="AI848" s="190"/>
      <c r="AJ848" s="190"/>
      <c r="AK848" s="190"/>
      <c r="AL848" s="190" t="s">
        <v>124</v>
      </c>
      <c r="AM848" s="184"/>
      <c r="AN848" s="192"/>
      <c r="AO848" s="171" t="s">
        <v>2855</v>
      </c>
      <c r="AP848" s="170"/>
      <c r="AQ848" s="171"/>
      <c r="AR848" s="171"/>
      <c r="AS848" s="171"/>
      <c r="AT848" s="171"/>
      <c r="AU848" s="171"/>
      <c r="AV848" s="171"/>
      <c r="AW848" s="171"/>
      <c r="AX848" s="171" t="s">
        <v>2377</v>
      </c>
      <c r="AY848" s="171"/>
      <c r="FQ848" s="1"/>
      <c r="FR848" s="1"/>
      <c r="FS848" s="1"/>
      <c r="FT848" s="1"/>
      <c r="FU848" s="1"/>
      <c r="FV848" s="1"/>
      <c r="FW848" s="1"/>
      <c r="FX848" s="1"/>
      <c r="FY848" s="1"/>
      <c r="FZ848" s="1"/>
      <c r="GA848" s="1"/>
      <c r="GB848" s="1"/>
      <c r="GC848" s="1"/>
      <c r="GD848" s="1"/>
      <c r="GE848" s="1"/>
      <c r="GF848" s="1"/>
      <c r="GG848" s="1"/>
    </row>
    <row r="849" spans="1:189" ht="12.95" customHeight="1" x14ac:dyDescent="0.25">
      <c r="A849" s="170" t="s">
        <v>471</v>
      </c>
      <c r="B849" s="170"/>
      <c r="C849" s="170">
        <v>210013044</v>
      </c>
      <c r="D849" s="170">
        <v>21100976</v>
      </c>
      <c r="E849" s="115" t="s">
        <v>2856</v>
      </c>
      <c r="F849" s="75"/>
      <c r="G849" s="172" t="s">
        <v>2330</v>
      </c>
      <c r="H849" s="172" t="s">
        <v>2331</v>
      </c>
      <c r="I849" s="171" t="s">
        <v>2332</v>
      </c>
      <c r="J849" s="170" t="s">
        <v>116</v>
      </c>
      <c r="K849" s="171" t="s">
        <v>406</v>
      </c>
      <c r="L849" s="171"/>
      <c r="M849" s="171" t="s">
        <v>246</v>
      </c>
      <c r="N849" s="171" t="s">
        <v>117</v>
      </c>
      <c r="O849" s="170" t="s">
        <v>407</v>
      </c>
      <c r="P849" s="171" t="s">
        <v>128</v>
      </c>
      <c r="Q849" s="170" t="s">
        <v>120</v>
      </c>
      <c r="R849" s="170" t="s">
        <v>117</v>
      </c>
      <c r="S849" s="171" t="s">
        <v>408</v>
      </c>
      <c r="T849" s="170" t="s">
        <v>409</v>
      </c>
      <c r="U849" s="171">
        <v>60</v>
      </c>
      <c r="V849" s="170" t="s">
        <v>410</v>
      </c>
      <c r="W849" s="171"/>
      <c r="X849" s="171"/>
      <c r="Y849" s="170"/>
      <c r="Z849" s="170" t="s">
        <v>246</v>
      </c>
      <c r="AA849" s="170">
        <v>90</v>
      </c>
      <c r="AB849" s="170">
        <v>10</v>
      </c>
      <c r="AC849" s="170" t="s">
        <v>411</v>
      </c>
      <c r="AD849" s="209" t="s">
        <v>123</v>
      </c>
      <c r="AE849" s="210">
        <v>14</v>
      </c>
      <c r="AF849" s="210">
        <v>38873.019999999997</v>
      </c>
      <c r="AG849" s="184">
        <f t="shared" si="26"/>
        <v>544222.27999999991</v>
      </c>
      <c r="AH849" s="192">
        <f t="shared" si="27"/>
        <v>609528.95360000001</v>
      </c>
      <c r="AI849" s="190"/>
      <c r="AJ849" s="190"/>
      <c r="AK849" s="190"/>
      <c r="AL849" s="190" t="s">
        <v>124</v>
      </c>
      <c r="AM849" s="184"/>
      <c r="AN849" s="192"/>
      <c r="AO849" s="171" t="s">
        <v>2857</v>
      </c>
      <c r="AP849" s="170"/>
      <c r="AQ849" s="171"/>
      <c r="AR849" s="171"/>
      <c r="AS849" s="171"/>
      <c r="AT849" s="171"/>
      <c r="AU849" s="171"/>
      <c r="AV849" s="171"/>
      <c r="AW849" s="171"/>
      <c r="AX849" s="171" t="s">
        <v>2377</v>
      </c>
      <c r="AY849" s="171"/>
      <c r="FQ849" s="1"/>
      <c r="FR849" s="1"/>
      <c r="FS849" s="1"/>
      <c r="FT849" s="1"/>
      <c r="FU849" s="1"/>
      <c r="FV849" s="1"/>
      <c r="FW849" s="1"/>
      <c r="FX849" s="1"/>
      <c r="FY849" s="1"/>
      <c r="FZ849" s="1"/>
      <c r="GA849" s="1"/>
      <c r="GB849" s="1"/>
      <c r="GC849" s="1"/>
      <c r="GD849" s="1"/>
      <c r="GE849" s="1"/>
      <c r="GF849" s="1"/>
      <c r="GG849" s="1"/>
    </row>
    <row r="850" spans="1:189" ht="12.95" customHeight="1" x14ac:dyDescent="0.25">
      <c r="A850" s="170" t="s">
        <v>471</v>
      </c>
      <c r="B850" s="170"/>
      <c r="C850" s="170">
        <v>210013045</v>
      </c>
      <c r="D850" s="170">
        <v>21100980</v>
      </c>
      <c r="E850" s="115" t="s">
        <v>2858</v>
      </c>
      <c r="F850" s="75"/>
      <c r="G850" s="172" t="s">
        <v>2859</v>
      </c>
      <c r="H850" s="172" t="s">
        <v>2331</v>
      </c>
      <c r="I850" s="171" t="s">
        <v>2860</v>
      </c>
      <c r="J850" s="170" t="s">
        <v>116</v>
      </c>
      <c r="K850" s="171" t="s">
        <v>406</v>
      </c>
      <c r="L850" s="171"/>
      <c r="M850" s="171" t="s">
        <v>246</v>
      </c>
      <c r="N850" s="171" t="s">
        <v>117</v>
      </c>
      <c r="O850" s="170" t="s">
        <v>407</v>
      </c>
      <c r="P850" s="171" t="s">
        <v>128</v>
      </c>
      <c r="Q850" s="170" t="s">
        <v>120</v>
      </c>
      <c r="R850" s="170" t="s">
        <v>117</v>
      </c>
      <c r="S850" s="171" t="s">
        <v>408</v>
      </c>
      <c r="T850" s="170" t="s">
        <v>409</v>
      </c>
      <c r="U850" s="171">
        <v>60</v>
      </c>
      <c r="V850" s="170" t="s">
        <v>410</v>
      </c>
      <c r="W850" s="171"/>
      <c r="X850" s="171"/>
      <c r="Y850" s="170"/>
      <c r="Z850" s="170" t="s">
        <v>246</v>
      </c>
      <c r="AA850" s="170">
        <v>90</v>
      </c>
      <c r="AB850" s="170">
        <v>10</v>
      </c>
      <c r="AC850" s="170" t="s">
        <v>411</v>
      </c>
      <c r="AD850" s="209" t="s">
        <v>123</v>
      </c>
      <c r="AE850" s="210">
        <v>20</v>
      </c>
      <c r="AF850" s="210">
        <v>10395</v>
      </c>
      <c r="AG850" s="184">
        <f t="shared" si="26"/>
        <v>207900</v>
      </c>
      <c r="AH850" s="192">
        <f t="shared" si="27"/>
        <v>232848.00000000003</v>
      </c>
      <c r="AI850" s="190"/>
      <c r="AJ850" s="190"/>
      <c r="AK850" s="190"/>
      <c r="AL850" s="190" t="s">
        <v>124</v>
      </c>
      <c r="AM850" s="184"/>
      <c r="AN850" s="192"/>
      <c r="AO850" s="171" t="s">
        <v>2861</v>
      </c>
      <c r="AP850" s="170"/>
      <c r="AQ850" s="171"/>
      <c r="AR850" s="171"/>
      <c r="AS850" s="171"/>
      <c r="AT850" s="171"/>
      <c r="AU850" s="171"/>
      <c r="AV850" s="171"/>
      <c r="AW850" s="171"/>
      <c r="AX850" s="171" t="s">
        <v>2377</v>
      </c>
      <c r="AY850" s="171"/>
      <c r="FQ850" s="1"/>
      <c r="FR850" s="1"/>
      <c r="FS850" s="1"/>
      <c r="FT850" s="1"/>
      <c r="FU850" s="1"/>
      <c r="FV850" s="1"/>
      <c r="FW850" s="1"/>
      <c r="FX850" s="1"/>
      <c r="FY850" s="1"/>
      <c r="FZ850" s="1"/>
      <c r="GA850" s="1"/>
      <c r="GB850" s="1"/>
      <c r="GC850" s="1"/>
      <c r="GD850" s="1"/>
      <c r="GE850" s="1"/>
      <c r="GF850" s="1"/>
      <c r="GG850" s="1"/>
    </row>
    <row r="851" spans="1:189" ht="12.95" customHeight="1" x14ac:dyDescent="0.25">
      <c r="A851" s="170" t="s">
        <v>471</v>
      </c>
      <c r="B851" s="170"/>
      <c r="C851" s="170">
        <v>210022085</v>
      </c>
      <c r="D851" s="170">
        <v>21100979</v>
      </c>
      <c r="E851" s="115" t="s">
        <v>2862</v>
      </c>
      <c r="F851" s="75"/>
      <c r="G851" s="172" t="s">
        <v>2863</v>
      </c>
      <c r="H851" s="172" t="s">
        <v>2331</v>
      </c>
      <c r="I851" s="171" t="s">
        <v>2864</v>
      </c>
      <c r="J851" s="170" t="s">
        <v>116</v>
      </c>
      <c r="K851" s="171" t="s">
        <v>406</v>
      </c>
      <c r="L851" s="171"/>
      <c r="M851" s="171" t="s">
        <v>246</v>
      </c>
      <c r="N851" s="171" t="s">
        <v>117</v>
      </c>
      <c r="O851" s="170" t="s">
        <v>407</v>
      </c>
      <c r="P851" s="171" t="s">
        <v>128</v>
      </c>
      <c r="Q851" s="170" t="s">
        <v>120</v>
      </c>
      <c r="R851" s="170" t="s">
        <v>117</v>
      </c>
      <c r="S851" s="171" t="s">
        <v>408</v>
      </c>
      <c r="T851" s="170" t="s">
        <v>409</v>
      </c>
      <c r="U851" s="171">
        <v>60</v>
      </c>
      <c r="V851" s="170" t="s">
        <v>410</v>
      </c>
      <c r="W851" s="171"/>
      <c r="X851" s="171"/>
      <c r="Y851" s="170"/>
      <c r="Z851" s="170" t="s">
        <v>246</v>
      </c>
      <c r="AA851" s="170">
        <v>90</v>
      </c>
      <c r="AB851" s="170">
        <v>10</v>
      </c>
      <c r="AC851" s="170" t="s">
        <v>411</v>
      </c>
      <c r="AD851" s="209" t="s">
        <v>123</v>
      </c>
      <c r="AE851" s="210">
        <v>2</v>
      </c>
      <c r="AF851" s="210">
        <v>37255.68</v>
      </c>
      <c r="AG851" s="184">
        <f t="shared" si="26"/>
        <v>74511.360000000001</v>
      </c>
      <c r="AH851" s="192">
        <f t="shared" si="27"/>
        <v>83452.723200000008</v>
      </c>
      <c r="AI851" s="190"/>
      <c r="AJ851" s="190"/>
      <c r="AK851" s="190"/>
      <c r="AL851" s="190" t="s">
        <v>124</v>
      </c>
      <c r="AM851" s="184"/>
      <c r="AN851" s="192"/>
      <c r="AO851" s="171" t="s">
        <v>2865</v>
      </c>
      <c r="AP851" s="170"/>
      <c r="AQ851" s="171"/>
      <c r="AR851" s="171"/>
      <c r="AS851" s="171"/>
      <c r="AT851" s="171"/>
      <c r="AU851" s="171"/>
      <c r="AV851" s="171"/>
      <c r="AW851" s="171"/>
      <c r="AX851" s="171" t="s">
        <v>2377</v>
      </c>
      <c r="AY851" s="171"/>
      <c r="FQ851" s="1"/>
      <c r="FR851" s="1"/>
      <c r="FS851" s="1"/>
      <c r="FT851" s="1"/>
      <c r="FU851" s="1"/>
      <c r="FV851" s="1"/>
      <c r="FW851" s="1"/>
      <c r="FX851" s="1"/>
      <c r="FY851" s="1"/>
      <c r="FZ851" s="1"/>
      <c r="GA851" s="1"/>
      <c r="GB851" s="1"/>
      <c r="GC851" s="1"/>
      <c r="GD851" s="1"/>
      <c r="GE851" s="1"/>
      <c r="GF851" s="1"/>
      <c r="GG851" s="1"/>
    </row>
    <row r="852" spans="1:189" ht="12.95" customHeight="1" x14ac:dyDescent="0.25">
      <c r="A852" s="170" t="s">
        <v>471</v>
      </c>
      <c r="B852" s="170"/>
      <c r="C852" s="170">
        <v>210025522</v>
      </c>
      <c r="D852" s="170">
        <v>21100978</v>
      </c>
      <c r="E852" s="115" t="s">
        <v>2866</v>
      </c>
      <c r="F852" s="75"/>
      <c r="G852" s="172" t="s">
        <v>2867</v>
      </c>
      <c r="H852" s="172" t="s">
        <v>2331</v>
      </c>
      <c r="I852" s="171" t="s">
        <v>2868</v>
      </c>
      <c r="J852" s="170" t="s">
        <v>116</v>
      </c>
      <c r="K852" s="171" t="s">
        <v>406</v>
      </c>
      <c r="L852" s="171"/>
      <c r="M852" s="171" t="s">
        <v>246</v>
      </c>
      <c r="N852" s="171" t="s">
        <v>117</v>
      </c>
      <c r="O852" s="170" t="s">
        <v>407</v>
      </c>
      <c r="P852" s="171" t="s">
        <v>128</v>
      </c>
      <c r="Q852" s="170" t="s">
        <v>120</v>
      </c>
      <c r="R852" s="170" t="s">
        <v>117</v>
      </c>
      <c r="S852" s="171" t="s">
        <v>408</v>
      </c>
      <c r="T852" s="170" t="s">
        <v>409</v>
      </c>
      <c r="U852" s="171">
        <v>60</v>
      </c>
      <c r="V852" s="170" t="s">
        <v>410</v>
      </c>
      <c r="W852" s="171"/>
      <c r="X852" s="171"/>
      <c r="Y852" s="170"/>
      <c r="Z852" s="170" t="s">
        <v>246</v>
      </c>
      <c r="AA852" s="170">
        <v>90</v>
      </c>
      <c r="AB852" s="170">
        <v>10</v>
      </c>
      <c r="AC852" s="170" t="s">
        <v>411</v>
      </c>
      <c r="AD852" s="209" t="s">
        <v>123</v>
      </c>
      <c r="AE852" s="210">
        <v>21</v>
      </c>
      <c r="AF852" s="210">
        <v>80571.67</v>
      </c>
      <c r="AG852" s="184">
        <f t="shared" si="26"/>
        <v>1692005.07</v>
      </c>
      <c r="AH852" s="192">
        <f t="shared" si="27"/>
        <v>1895045.6784000003</v>
      </c>
      <c r="AI852" s="190"/>
      <c r="AJ852" s="190"/>
      <c r="AK852" s="190"/>
      <c r="AL852" s="190" t="s">
        <v>124</v>
      </c>
      <c r="AM852" s="184"/>
      <c r="AN852" s="192"/>
      <c r="AO852" s="171" t="s">
        <v>2869</v>
      </c>
      <c r="AP852" s="170"/>
      <c r="AQ852" s="171"/>
      <c r="AR852" s="171"/>
      <c r="AS852" s="171"/>
      <c r="AT852" s="171"/>
      <c r="AU852" s="171"/>
      <c r="AV852" s="171"/>
      <c r="AW852" s="171"/>
      <c r="AX852" s="171" t="s">
        <v>2377</v>
      </c>
      <c r="AY852" s="171"/>
      <c r="FQ852" s="1"/>
      <c r="FR852" s="1"/>
      <c r="FS852" s="1"/>
      <c r="FT852" s="1"/>
      <c r="FU852" s="1"/>
      <c r="FV852" s="1"/>
      <c r="FW852" s="1"/>
      <c r="FX852" s="1"/>
      <c r="FY852" s="1"/>
      <c r="FZ852" s="1"/>
      <c r="GA852" s="1"/>
      <c r="GB852" s="1"/>
      <c r="GC852" s="1"/>
      <c r="GD852" s="1"/>
      <c r="GE852" s="1"/>
      <c r="GF852" s="1"/>
      <c r="GG852" s="1"/>
    </row>
    <row r="853" spans="1:189" ht="12.95" customHeight="1" x14ac:dyDescent="0.25">
      <c r="A853" s="170" t="s">
        <v>471</v>
      </c>
      <c r="B853" s="170"/>
      <c r="C853" s="170">
        <v>210013035</v>
      </c>
      <c r="D853" s="170">
        <v>21100743</v>
      </c>
      <c r="E853" s="115" t="s">
        <v>2870</v>
      </c>
      <c r="F853" s="75"/>
      <c r="G853" s="172" t="s">
        <v>2871</v>
      </c>
      <c r="H853" s="172" t="s">
        <v>2872</v>
      </c>
      <c r="I853" s="171" t="s">
        <v>2873</v>
      </c>
      <c r="J853" s="170" t="s">
        <v>405</v>
      </c>
      <c r="K853" s="171" t="s">
        <v>406</v>
      </c>
      <c r="L853" s="171"/>
      <c r="M853" s="171" t="s">
        <v>246</v>
      </c>
      <c r="N853" s="171" t="s">
        <v>117</v>
      </c>
      <c r="O853" s="170" t="s">
        <v>407</v>
      </c>
      <c r="P853" s="171" t="s">
        <v>128</v>
      </c>
      <c r="Q853" s="170" t="s">
        <v>120</v>
      </c>
      <c r="R853" s="170" t="s">
        <v>117</v>
      </c>
      <c r="S853" s="171" t="s">
        <v>408</v>
      </c>
      <c r="T853" s="170" t="s">
        <v>409</v>
      </c>
      <c r="U853" s="171">
        <v>60</v>
      </c>
      <c r="V853" s="170" t="s">
        <v>410</v>
      </c>
      <c r="W853" s="171"/>
      <c r="X853" s="171"/>
      <c r="Y853" s="170"/>
      <c r="Z853" s="170" t="s">
        <v>246</v>
      </c>
      <c r="AA853" s="170">
        <v>90</v>
      </c>
      <c r="AB853" s="170">
        <v>10</v>
      </c>
      <c r="AC853" s="170" t="s">
        <v>411</v>
      </c>
      <c r="AD853" s="209" t="s">
        <v>123</v>
      </c>
      <c r="AE853" s="210">
        <v>4</v>
      </c>
      <c r="AF853" s="210">
        <v>437236.8</v>
      </c>
      <c r="AG853" s="184">
        <f t="shared" si="26"/>
        <v>1748947.2</v>
      </c>
      <c r="AH853" s="192">
        <f t="shared" si="27"/>
        <v>1958820.8640000001</v>
      </c>
      <c r="AI853" s="190"/>
      <c r="AJ853" s="190"/>
      <c r="AK853" s="190"/>
      <c r="AL853" s="190" t="s">
        <v>124</v>
      </c>
      <c r="AM853" s="184"/>
      <c r="AN853" s="192"/>
      <c r="AO853" s="171" t="s">
        <v>2874</v>
      </c>
      <c r="AP853" s="170"/>
      <c r="AQ853" s="171"/>
      <c r="AR853" s="171"/>
      <c r="AS853" s="171"/>
      <c r="AT853" s="171"/>
      <c r="AU853" s="171"/>
      <c r="AV853" s="171"/>
      <c r="AW853" s="171"/>
      <c r="AX853" s="171" t="s">
        <v>2377</v>
      </c>
      <c r="AY853" s="171"/>
      <c r="FQ853" s="1"/>
      <c r="FR853" s="1"/>
      <c r="FS853" s="1"/>
      <c r="FT853" s="1"/>
      <c r="FU853" s="1"/>
      <c r="FV853" s="1"/>
      <c r="FW853" s="1"/>
      <c r="FX853" s="1"/>
      <c r="FY853" s="1"/>
      <c r="FZ853" s="1"/>
      <c r="GA853" s="1"/>
      <c r="GB853" s="1"/>
      <c r="GC853" s="1"/>
      <c r="GD853" s="1"/>
      <c r="GE853" s="1"/>
      <c r="GF853" s="1"/>
      <c r="GG853" s="1"/>
    </row>
    <row r="854" spans="1:189" ht="12.95" customHeight="1" x14ac:dyDescent="0.25">
      <c r="A854" s="170" t="s">
        <v>471</v>
      </c>
      <c r="B854" s="170"/>
      <c r="C854" s="170">
        <v>210000414</v>
      </c>
      <c r="D854" s="170">
        <v>21101011</v>
      </c>
      <c r="E854" s="115" t="s">
        <v>2875</v>
      </c>
      <c r="F854" s="75"/>
      <c r="G854" s="172" t="s">
        <v>2876</v>
      </c>
      <c r="H854" s="172" t="s">
        <v>2877</v>
      </c>
      <c r="I854" s="171" t="s">
        <v>2878</v>
      </c>
      <c r="J854" s="170" t="s">
        <v>116</v>
      </c>
      <c r="K854" s="171" t="s">
        <v>406</v>
      </c>
      <c r="L854" s="171" t="s">
        <v>454</v>
      </c>
      <c r="M854" s="171" t="s">
        <v>82</v>
      </c>
      <c r="N854" s="171" t="s">
        <v>117</v>
      </c>
      <c r="O854" s="170" t="s">
        <v>407</v>
      </c>
      <c r="P854" s="171" t="s">
        <v>128</v>
      </c>
      <c r="Q854" s="170" t="s">
        <v>120</v>
      </c>
      <c r="R854" s="170" t="s">
        <v>117</v>
      </c>
      <c r="S854" s="171" t="s">
        <v>408</v>
      </c>
      <c r="T854" s="170" t="s">
        <v>409</v>
      </c>
      <c r="U854" s="171">
        <v>60</v>
      </c>
      <c r="V854" s="170" t="s">
        <v>410</v>
      </c>
      <c r="W854" s="171"/>
      <c r="X854" s="171"/>
      <c r="Y854" s="170"/>
      <c r="Z854" s="171">
        <v>30</v>
      </c>
      <c r="AA854" s="170">
        <v>60</v>
      </c>
      <c r="AB854" s="170">
        <v>10</v>
      </c>
      <c r="AC854" s="170" t="s">
        <v>525</v>
      </c>
      <c r="AD854" s="209" t="s">
        <v>123</v>
      </c>
      <c r="AE854" s="210">
        <v>2.64</v>
      </c>
      <c r="AF854" s="210">
        <v>355162.5</v>
      </c>
      <c r="AG854" s="184">
        <f t="shared" si="26"/>
        <v>937629</v>
      </c>
      <c r="AH854" s="192">
        <f t="shared" si="27"/>
        <v>1050144.4800000002</v>
      </c>
      <c r="AI854" s="190"/>
      <c r="AJ854" s="190"/>
      <c r="AK854" s="190"/>
      <c r="AL854" s="190" t="s">
        <v>124</v>
      </c>
      <c r="AM854" s="184"/>
      <c r="AN854" s="192"/>
      <c r="AO854" s="171" t="s">
        <v>2879</v>
      </c>
      <c r="AP854" s="170"/>
      <c r="AQ854" s="171"/>
      <c r="AR854" s="171"/>
      <c r="AS854" s="171"/>
      <c r="AT854" s="171"/>
      <c r="AU854" s="171"/>
      <c r="AV854" s="171"/>
      <c r="AW854" s="171"/>
      <c r="AX854" s="171" t="s">
        <v>2377</v>
      </c>
      <c r="AY854" s="171"/>
      <c r="FQ854" s="1"/>
      <c r="FR854" s="1"/>
      <c r="FS854" s="1"/>
      <c r="FT854" s="1"/>
      <c r="FU854" s="1"/>
      <c r="FV854" s="1"/>
      <c r="FW854" s="1"/>
      <c r="FX854" s="1"/>
      <c r="FY854" s="1"/>
      <c r="FZ854" s="1"/>
      <c r="GA854" s="1"/>
      <c r="GB854" s="1"/>
      <c r="GC854" s="1"/>
      <c r="GD854" s="1"/>
      <c r="GE854" s="1"/>
      <c r="GF854" s="1"/>
      <c r="GG854" s="1"/>
    </row>
    <row r="855" spans="1:189" ht="12.95" customHeight="1" x14ac:dyDescent="0.25">
      <c r="A855" s="170" t="s">
        <v>471</v>
      </c>
      <c r="B855" s="170"/>
      <c r="C855" s="170">
        <v>210009230</v>
      </c>
      <c r="D855" s="170">
        <v>21101012</v>
      </c>
      <c r="E855" s="115" t="s">
        <v>2880</v>
      </c>
      <c r="F855" s="75"/>
      <c r="G855" s="172" t="s">
        <v>2876</v>
      </c>
      <c r="H855" s="172" t="s">
        <v>2877</v>
      </c>
      <c r="I855" s="171" t="s">
        <v>2878</v>
      </c>
      <c r="J855" s="170" t="s">
        <v>116</v>
      </c>
      <c r="K855" s="171" t="s">
        <v>406</v>
      </c>
      <c r="L855" s="171" t="s">
        <v>454</v>
      </c>
      <c r="M855" s="171" t="s">
        <v>82</v>
      </c>
      <c r="N855" s="171" t="s">
        <v>117</v>
      </c>
      <c r="O855" s="170" t="s">
        <v>407</v>
      </c>
      <c r="P855" s="171" t="s">
        <v>128</v>
      </c>
      <c r="Q855" s="170" t="s">
        <v>120</v>
      </c>
      <c r="R855" s="170" t="s">
        <v>117</v>
      </c>
      <c r="S855" s="171" t="s">
        <v>408</v>
      </c>
      <c r="T855" s="170" t="s">
        <v>409</v>
      </c>
      <c r="U855" s="171">
        <v>60</v>
      </c>
      <c r="V855" s="170" t="s">
        <v>410</v>
      </c>
      <c r="W855" s="171"/>
      <c r="X855" s="171"/>
      <c r="Y855" s="170"/>
      <c r="Z855" s="171">
        <v>30</v>
      </c>
      <c r="AA855" s="170">
        <v>60</v>
      </c>
      <c r="AB855" s="170">
        <v>10</v>
      </c>
      <c r="AC855" s="170" t="s">
        <v>525</v>
      </c>
      <c r="AD855" s="209" t="s">
        <v>123</v>
      </c>
      <c r="AE855" s="210">
        <v>0.5</v>
      </c>
      <c r="AF855" s="210">
        <v>405925</v>
      </c>
      <c r="AG855" s="184">
        <f t="shared" si="26"/>
        <v>202962.5</v>
      </c>
      <c r="AH855" s="192">
        <f t="shared" si="27"/>
        <v>227318.00000000003</v>
      </c>
      <c r="AI855" s="190"/>
      <c r="AJ855" s="190"/>
      <c r="AK855" s="190"/>
      <c r="AL855" s="190" t="s">
        <v>124</v>
      </c>
      <c r="AM855" s="184"/>
      <c r="AN855" s="192"/>
      <c r="AO855" s="171" t="s">
        <v>2881</v>
      </c>
      <c r="AP855" s="170"/>
      <c r="AQ855" s="171"/>
      <c r="AR855" s="171"/>
      <c r="AS855" s="171"/>
      <c r="AT855" s="171"/>
      <c r="AU855" s="171"/>
      <c r="AV855" s="171"/>
      <c r="AW855" s="171"/>
      <c r="AX855" s="171" t="s">
        <v>2377</v>
      </c>
      <c r="AY855" s="171"/>
      <c r="FQ855" s="1"/>
      <c r="FR855" s="1"/>
      <c r="FS855" s="1"/>
      <c r="FT855" s="1"/>
      <c r="FU855" s="1"/>
      <c r="FV855" s="1"/>
      <c r="FW855" s="1"/>
      <c r="FX855" s="1"/>
      <c r="FY855" s="1"/>
      <c r="FZ855" s="1"/>
      <c r="GA855" s="1"/>
      <c r="GB855" s="1"/>
      <c r="GC855" s="1"/>
      <c r="GD855" s="1"/>
      <c r="GE855" s="1"/>
      <c r="GF855" s="1"/>
      <c r="GG855" s="1"/>
    </row>
    <row r="856" spans="1:189" ht="12.95" customHeight="1" x14ac:dyDescent="0.25">
      <c r="A856" s="170" t="s">
        <v>471</v>
      </c>
      <c r="B856" s="170"/>
      <c r="C856" s="170">
        <v>210013753</v>
      </c>
      <c r="D856" s="170">
        <v>21100989</v>
      </c>
      <c r="E856" s="115" t="s">
        <v>2882</v>
      </c>
      <c r="F856" s="75"/>
      <c r="G856" s="172" t="s">
        <v>2883</v>
      </c>
      <c r="H856" s="172" t="s">
        <v>2877</v>
      </c>
      <c r="I856" s="171" t="s">
        <v>2884</v>
      </c>
      <c r="J856" s="170" t="s">
        <v>116</v>
      </c>
      <c r="K856" s="171" t="s">
        <v>406</v>
      </c>
      <c r="L856" s="171"/>
      <c r="M856" s="171" t="s">
        <v>246</v>
      </c>
      <c r="N856" s="171" t="s">
        <v>117</v>
      </c>
      <c r="O856" s="170" t="s">
        <v>407</v>
      </c>
      <c r="P856" s="171" t="s">
        <v>128</v>
      </c>
      <c r="Q856" s="170" t="s">
        <v>120</v>
      </c>
      <c r="R856" s="170" t="s">
        <v>117</v>
      </c>
      <c r="S856" s="171" t="s">
        <v>408</v>
      </c>
      <c r="T856" s="170" t="s">
        <v>409</v>
      </c>
      <c r="U856" s="171">
        <v>60</v>
      </c>
      <c r="V856" s="170" t="s">
        <v>410</v>
      </c>
      <c r="W856" s="171"/>
      <c r="X856" s="171"/>
      <c r="Y856" s="170"/>
      <c r="Z856" s="170" t="s">
        <v>246</v>
      </c>
      <c r="AA856" s="170">
        <v>90</v>
      </c>
      <c r="AB856" s="170">
        <v>10</v>
      </c>
      <c r="AC856" s="170" t="s">
        <v>525</v>
      </c>
      <c r="AD856" s="209" t="s">
        <v>123</v>
      </c>
      <c r="AE856" s="210">
        <v>1.8</v>
      </c>
      <c r="AF856" s="210">
        <v>405925</v>
      </c>
      <c r="AG856" s="184">
        <f t="shared" si="26"/>
        <v>730665</v>
      </c>
      <c r="AH856" s="192">
        <f t="shared" si="27"/>
        <v>818344.8</v>
      </c>
      <c r="AI856" s="190"/>
      <c r="AJ856" s="190"/>
      <c r="AK856" s="190"/>
      <c r="AL856" s="190" t="s">
        <v>124</v>
      </c>
      <c r="AM856" s="184"/>
      <c r="AN856" s="192"/>
      <c r="AO856" s="171" t="s">
        <v>2885</v>
      </c>
      <c r="AP856" s="170"/>
      <c r="AQ856" s="171"/>
      <c r="AR856" s="171"/>
      <c r="AS856" s="171"/>
      <c r="AT856" s="171"/>
      <c r="AU856" s="171"/>
      <c r="AV856" s="171"/>
      <c r="AW856" s="171"/>
      <c r="AX856" s="171" t="s">
        <v>2377</v>
      </c>
      <c r="AY856" s="171"/>
      <c r="FQ856" s="1"/>
      <c r="FR856" s="1"/>
      <c r="FS856" s="1"/>
      <c r="FT856" s="1"/>
      <c r="FU856" s="1"/>
      <c r="FV856" s="1"/>
      <c r="FW856" s="1"/>
      <c r="FX856" s="1"/>
      <c r="FY856" s="1"/>
      <c r="FZ856" s="1"/>
      <c r="GA856" s="1"/>
      <c r="GB856" s="1"/>
      <c r="GC856" s="1"/>
      <c r="GD856" s="1"/>
      <c r="GE856" s="1"/>
      <c r="GF856" s="1"/>
      <c r="GG856" s="1"/>
    </row>
    <row r="857" spans="1:189" ht="12.95" customHeight="1" x14ac:dyDescent="0.25">
      <c r="A857" s="170" t="s">
        <v>471</v>
      </c>
      <c r="B857" s="170"/>
      <c r="C857" s="170">
        <v>210022473</v>
      </c>
      <c r="D857" s="170">
        <v>21100990</v>
      </c>
      <c r="E857" s="115" t="s">
        <v>2886</v>
      </c>
      <c r="F857" s="75"/>
      <c r="G857" s="172" t="s">
        <v>2876</v>
      </c>
      <c r="H857" s="172" t="s">
        <v>2877</v>
      </c>
      <c r="I857" s="171" t="s">
        <v>2878</v>
      </c>
      <c r="J857" s="170" t="s">
        <v>116</v>
      </c>
      <c r="K857" s="171" t="s">
        <v>406</v>
      </c>
      <c r="L857" s="171" t="s">
        <v>454</v>
      </c>
      <c r="M857" s="171" t="s">
        <v>82</v>
      </c>
      <c r="N857" s="171" t="s">
        <v>117</v>
      </c>
      <c r="O857" s="170" t="s">
        <v>407</v>
      </c>
      <c r="P857" s="171" t="s">
        <v>128</v>
      </c>
      <c r="Q857" s="170" t="s">
        <v>120</v>
      </c>
      <c r="R857" s="170" t="s">
        <v>117</v>
      </c>
      <c r="S857" s="171" t="s">
        <v>408</v>
      </c>
      <c r="T857" s="170" t="s">
        <v>409</v>
      </c>
      <c r="U857" s="171">
        <v>60</v>
      </c>
      <c r="V857" s="170" t="s">
        <v>410</v>
      </c>
      <c r="W857" s="171"/>
      <c r="X857" s="171"/>
      <c r="Y857" s="170"/>
      <c r="Z857" s="171">
        <v>30</v>
      </c>
      <c r="AA857" s="170">
        <v>60</v>
      </c>
      <c r="AB857" s="170">
        <v>10</v>
      </c>
      <c r="AC857" s="170" t="s">
        <v>525</v>
      </c>
      <c r="AD857" s="209" t="s">
        <v>123</v>
      </c>
      <c r="AE857" s="210">
        <v>3.14</v>
      </c>
      <c r="AF857" s="210">
        <v>411175</v>
      </c>
      <c r="AG857" s="184">
        <f t="shared" ref="AG857:AG920" si="28">AE857*AF857</f>
        <v>1291089.5</v>
      </c>
      <c r="AH857" s="192">
        <f t="shared" ref="AH857:AH920" si="29">AG857*1.12</f>
        <v>1446020.2400000002</v>
      </c>
      <c r="AI857" s="190"/>
      <c r="AJ857" s="190"/>
      <c r="AK857" s="190"/>
      <c r="AL857" s="190" t="s">
        <v>124</v>
      </c>
      <c r="AM857" s="184"/>
      <c r="AN857" s="192"/>
      <c r="AO857" s="171" t="s">
        <v>2887</v>
      </c>
      <c r="AP857" s="170"/>
      <c r="AQ857" s="171"/>
      <c r="AR857" s="171"/>
      <c r="AS857" s="171"/>
      <c r="AT857" s="171"/>
      <c r="AU857" s="171"/>
      <c r="AV857" s="171"/>
      <c r="AW857" s="171"/>
      <c r="AX857" s="171" t="s">
        <v>2377</v>
      </c>
      <c r="AY857" s="171"/>
      <c r="FQ857" s="1"/>
      <c r="FR857" s="1"/>
      <c r="FS857" s="1"/>
      <c r="FT857" s="1"/>
      <c r="FU857" s="1"/>
      <c r="FV857" s="1"/>
      <c r="FW857" s="1"/>
      <c r="FX857" s="1"/>
      <c r="FY857" s="1"/>
      <c r="FZ857" s="1"/>
      <c r="GA857" s="1"/>
      <c r="GB857" s="1"/>
      <c r="GC857" s="1"/>
      <c r="GD857" s="1"/>
      <c r="GE857" s="1"/>
      <c r="GF857" s="1"/>
      <c r="GG857" s="1"/>
    </row>
    <row r="858" spans="1:189" ht="12.95" customHeight="1" x14ac:dyDescent="0.25">
      <c r="A858" s="170" t="s">
        <v>471</v>
      </c>
      <c r="B858" s="170"/>
      <c r="C858" s="170">
        <v>210000405</v>
      </c>
      <c r="D858" s="170">
        <v>21101040</v>
      </c>
      <c r="E858" s="115" t="s">
        <v>2888</v>
      </c>
      <c r="F858" s="75"/>
      <c r="G858" s="172" t="s">
        <v>2889</v>
      </c>
      <c r="H858" s="172" t="s">
        <v>2056</v>
      </c>
      <c r="I858" s="171" t="s">
        <v>2878</v>
      </c>
      <c r="J858" s="170" t="s">
        <v>116</v>
      </c>
      <c r="K858" s="171" t="s">
        <v>406</v>
      </c>
      <c r="L858" s="171" t="s">
        <v>454</v>
      </c>
      <c r="M858" s="171" t="s">
        <v>82</v>
      </c>
      <c r="N858" s="171" t="s">
        <v>117</v>
      </c>
      <c r="O858" s="170" t="s">
        <v>407</v>
      </c>
      <c r="P858" s="171" t="s">
        <v>128</v>
      </c>
      <c r="Q858" s="170" t="s">
        <v>120</v>
      </c>
      <c r="R858" s="170" t="s">
        <v>117</v>
      </c>
      <c r="S858" s="171" t="s">
        <v>408</v>
      </c>
      <c r="T858" s="170" t="s">
        <v>409</v>
      </c>
      <c r="U858" s="171">
        <v>60</v>
      </c>
      <c r="V858" s="170" t="s">
        <v>410</v>
      </c>
      <c r="W858" s="171"/>
      <c r="X858" s="171"/>
      <c r="Y858" s="170"/>
      <c r="Z858" s="171">
        <v>30</v>
      </c>
      <c r="AA858" s="170">
        <v>60</v>
      </c>
      <c r="AB858" s="170">
        <v>10</v>
      </c>
      <c r="AC858" s="170" t="s">
        <v>525</v>
      </c>
      <c r="AD858" s="209" t="s">
        <v>123</v>
      </c>
      <c r="AE858" s="210">
        <v>1.89</v>
      </c>
      <c r="AF858" s="210">
        <v>344137.5</v>
      </c>
      <c r="AG858" s="184">
        <f t="shared" si="28"/>
        <v>650419.875</v>
      </c>
      <c r="AH858" s="192">
        <f t="shared" si="29"/>
        <v>728470.26000000013</v>
      </c>
      <c r="AI858" s="190"/>
      <c r="AJ858" s="190"/>
      <c r="AK858" s="190"/>
      <c r="AL858" s="190" t="s">
        <v>124</v>
      </c>
      <c r="AM858" s="184"/>
      <c r="AN858" s="192"/>
      <c r="AO858" s="171" t="s">
        <v>2890</v>
      </c>
      <c r="AP858" s="170"/>
      <c r="AQ858" s="171"/>
      <c r="AR858" s="171"/>
      <c r="AS858" s="171"/>
      <c r="AT858" s="171"/>
      <c r="AU858" s="171"/>
      <c r="AV858" s="171"/>
      <c r="AW858" s="171"/>
      <c r="AX858" s="171" t="s">
        <v>2364</v>
      </c>
      <c r="AY858" s="171"/>
      <c r="FQ858" s="1"/>
      <c r="FR858" s="1"/>
      <c r="FS858" s="1"/>
      <c r="FT858" s="1"/>
      <c r="FU858" s="1"/>
      <c r="FV858" s="1"/>
      <c r="FW858" s="1"/>
      <c r="FX858" s="1"/>
      <c r="FY858" s="1"/>
      <c r="FZ858" s="1"/>
      <c r="GA858" s="1"/>
      <c r="GB858" s="1"/>
      <c r="GC858" s="1"/>
      <c r="GD858" s="1"/>
      <c r="GE858" s="1"/>
      <c r="GF858" s="1"/>
      <c r="GG858" s="1"/>
    </row>
    <row r="859" spans="1:189" ht="12.95" customHeight="1" x14ac:dyDescent="0.25">
      <c r="A859" s="170" t="s">
        <v>471</v>
      </c>
      <c r="B859" s="170"/>
      <c r="C859" s="170">
        <v>210009226</v>
      </c>
      <c r="D859" s="170">
        <v>21101043</v>
      </c>
      <c r="E859" s="115" t="s">
        <v>2891</v>
      </c>
      <c r="F859" s="75"/>
      <c r="G859" s="172" t="s">
        <v>2892</v>
      </c>
      <c r="H859" s="172" t="s">
        <v>2056</v>
      </c>
      <c r="I859" s="171" t="s">
        <v>2893</v>
      </c>
      <c r="J859" s="170" t="s">
        <v>116</v>
      </c>
      <c r="K859" s="171" t="s">
        <v>406</v>
      </c>
      <c r="L859" s="171" t="s">
        <v>454</v>
      </c>
      <c r="M859" s="171" t="s">
        <v>82</v>
      </c>
      <c r="N859" s="171" t="s">
        <v>117</v>
      </c>
      <c r="O859" s="170" t="s">
        <v>407</v>
      </c>
      <c r="P859" s="171" t="s">
        <v>128</v>
      </c>
      <c r="Q859" s="170" t="s">
        <v>120</v>
      </c>
      <c r="R859" s="170" t="s">
        <v>117</v>
      </c>
      <c r="S859" s="171" t="s">
        <v>408</v>
      </c>
      <c r="T859" s="170" t="s">
        <v>409</v>
      </c>
      <c r="U859" s="171">
        <v>60</v>
      </c>
      <c r="V859" s="170" t="s">
        <v>410</v>
      </c>
      <c r="W859" s="171"/>
      <c r="X859" s="171"/>
      <c r="Y859" s="170"/>
      <c r="Z859" s="171">
        <v>30</v>
      </c>
      <c r="AA859" s="170">
        <v>60</v>
      </c>
      <c r="AB859" s="170">
        <v>10</v>
      </c>
      <c r="AC859" s="170" t="s">
        <v>525</v>
      </c>
      <c r="AD859" s="209" t="s">
        <v>123</v>
      </c>
      <c r="AE859" s="210">
        <v>112.31</v>
      </c>
      <c r="AF859" s="210">
        <v>485997.54</v>
      </c>
      <c r="AG859" s="184">
        <f t="shared" si="28"/>
        <v>54582383.717399999</v>
      </c>
      <c r="AH859" s="192">
        <f t="shared" si="29"/>
        <v>61132269.763488002</v>
      </c>
      <c r="AI859" s="190"/>
      <c r="AJ859" s="190"/>
      <c r="AK859" s="190"/>
      <c r="AL859" s="190" t="s">
        <v>124</v>
      </c>
      <c r="AM859" s="184"/>
      <c r="AN859" s="192"/>
      <c r="AO859" s="171" t="s">
        <v>2894</v>
      </c>
      <c r="AP859" s="170"/>
      <c r="AQ859" s="171"/>
      <c r="AR859" s="171"/>
      <c r="AS859" s="171"/>
      <c r="AT859" s="171"/>
      <c r="AU859" s="171"/>
      <c r="AV859" s="171"/>
      <c r="AW859" s="171"/>
      <c r="AX859" s="171" t="s">
        <v>2364</v>
      </c>
      <c r="AY859" s="171"/>
      <c r="FQ859" s="1"/>
      <c r="FR859" s="1"/>
      <c r="FS859" s="1"/>
      <c r="FT859" s="1"/>
      <c r="FU859" s="1"/>
      <c r="FV859" s="1"/>
      <c r="FW859" s="1"/>
      <c r="FX859" s="1"/>
      <c r="FY859" s="1"/>
      <c r="FZ859" s="1"/>
      <c r="GA859" s="1"/>
      <c r="GB859" s="1"/>
      <c r="GC859" s="1"/>
      <c r="GD859" s="1"/>
      <c r="GE859" s="1"/>
      <c r="GF859" s="1"/>
      <c r="GG859" s="1"/>
    </row>
    <row r="860" spans="1:189" ht="12.95" customHeight="1" x14ac:dyDescent="0.25">
      <c r="A860" s="170" t="s">
        <v>471</v>
      </c>
      <c r="B860" s="170"/>
      <c r="C860" s="170">
        <v>210013631</v>
      </c>
      <c r="D860" s="170">
        <v>21101042</v>
      </c>
      <c r="E860" s="115" t="s">
        <v>2895</v>
      </c>
      <c r="F860" s="75"/>
      <c r="G860" s="172" t="s">
        <v>2896</v>
      </c>
      <c r="H860" s="172" t="s">
        <v>2056</v>
      </c>
      <c r="I860" s="171" t="s">
        <v>2884</v>
      </c>
      <c r="J860" s="170" t="s">
        <v>116</v>
      </c>
      <c r="K860" s="171" t="s">
        <v>406</v>
      </c>
      <c r="L860" s="171" t="s">
        <v>454</v>
      </c>
      <c r="M860" s="171" t="s">
        <v>82</v>
      </c>
      <c r="N860" s="171" t="s">
        <v>117</v>
      </c>
      <c r="O860" s="170" t="s">
        <v>407</v>
      </c>
      <c r="P860" s="171" t="s">
        <v>128</v>
      </c>
      <c r="Q860" s="170" t="s">
        <v>120</v>
      </c>
      <c r="R860" s="170" t="s">
        <v>117</v>
      </c>
      <c r="S860" s="171" t="s">
        <v>408</v>
      </c>
      <c r="T860" s="170" t="s">
        <v>409</v>
      </c>
      <c r="U860" s="171">
        <v>60</v>
      </c>
      <c r="V860" s="170" t="s">
        <v>410</v>
      </c>
      <c r="W860" s="171"/>
      <c r="X860" s="171"/>
      <c r="Y860" s="170"/>
      <c r="Z860" s="171">
        <v>30</v>
      </c>
      <c r="AA860" s="170">
        <v>60</v>
      </c>
      <c r="AB860" s="170">
        <v>10</v>
      </c>
      <c r="AC860" s="170" t="s">
        <v>525</v>
      </c>
      <c r="AD860" s="209" t="s">
        <v>123</v>
      </c>
      <c r="AE860" s="210">
        <v>40.25</v>
      </c>
      <c r="AF860" s="210">
        <v>501175</v>
      </c>
      <c r="AG860" s="184">
        <f t="shared" si="28"/>
        <v>20172293.75</v>
      </c>
      <c r="AH860" s="192">
        <f t="shared" si="29"/>
        <v>22592969.000000004</v>
      </c>
      <c r="AI860" s="190"/>
      <c r="AJ860" s="190"/>
      <c r="AK860" s="190"/>
      <c r="AL860" s="190" t="s">
        <v>124</v>
      </c>
      <c r="AM860" s="184"/>
      <c r="AN860" s="192"/>
      <c r="AO860" s="171" t="s">
        <v>2897</v>
      </c>
      <c r="AP860" s="170"/>
      <c r="AQ860" s="171"/>
      <c r="AR860" s="171"/>
      <c r="AS860" s="171"/>
      <c r="AT860" s="171"/>
      <c r="AU860" s="171"/>
      <c r="AV860" s="171"/>
      <c r="AW860" s="171"/>
      <c r="AX860" s="171" t="s">
        <v>2364</v>
      </c>
      <c r="AY860" s="171"/>
      <c r="FQ860" s="1"/>
      <c r="FR860" s="1"/>
      <c r="FS860" s="1"/>
      <c r="FT860" s="1"/>
      <c r="FU860" s="1"/>
      <c r="FV860" s="1"/>
      <c r="FW860" s="1"/>
      <c r="FX860" s="1"/>
      <c r="FY860" s="1"/>
      <c r="FZ860" s="1"/>
      <c r="GA860" s="1"/>
      <c r="GB860" s="1"/>
      <c r="GC860" s="1"/>
      <c r="GD860" s="1"/>
      <c r="GE860" s="1"/>
      <c r="GF860" s="1"/>
      <c r="GG860" s="1"/>
    </row>
    <row r="861" spans="1:189" ht="12.95" customHeight="1" x14ac:dyDescent="0.25">
      <c r="A861" s="170" t="s">
        <v>471</v>
      </c>
      <c r="B861" s="170"/>
      <c r="C861" s="170">
        <v>210015388</v>
      </c>
      <c r="D861" s="170">
        <v>21101041</v>
      </c>
      <c r="E861" s="115" t="s">
        <v>2898</v>
      </c>
      <c r="F861" s="75"/>
      <c r="G861" s="172" t="s">
        <v>2896</v>
      </c>
      <c r="H861" s="172" t="s">
        <v>2056</v>
      </c>
      <c r="I861" s="171" t="s">
        <v>2884</v>
      </c>
      <c r="J861" s="170" t="s">
        <v>116</v>
      </c>
      <c r="K861" s="171" t="s">
        <v>406</v>
      </c>
      <c r="L861" s="171" t="s">
        <v>454</v>
      </c>
      <c r="M861" s="171" t="s">
        <v>82</v>
      </c>
      <c r="N861" s="171" t="s">
        <v>117</v>
      </c>
      <c r="O861" s="170" t="s">
        <v>407</v>
      </c>
      <c r="P861" s="171" t="s">
        <v>128</v>
      </c>
      <c r="Q861" s="170" t="s">
        <v>120</v>
      </c>
      <c r="R861" s="170" t="s">
        <v>117</v>
      </c>
      <c r="S861" s="171" t="s">
        <v>408</v>
      </c>
      <c r="T861" s="170" t="s">
        <v>409</v>
      </c>
      <c r="U861" s="171">
        <v>60</v>
      </c>
      <c r="V861" s="170" t="s">
        <v>410</v>
      </c>
      <c r="W861" s="171"/>
      <c r="X861" s="171"/>
      <c r="Y861" s="170"/>
      <c r="Z861" s="171">
        <v>30</v>
      </c>
      <c r="AA861" s="170">
        <v>60</v>
      </c>
      <c r="AB861" s="170">
        <v>10</v>
      </c>
      <c r="AC861" s="170" t="s">
        <v>525</v>
      </c>
      <c r="AD861" s="209" t="s">
        <v>123</v>
      </c>
      <c r="AE861" s="210">
        <v>1.25</v>
      </c>
      <c r="AF861" s="210">
        <v>535783.32999999996</v>
      </c>
      <c r="AG861" s="184">
        <f t="shared" si="28"/>
        <v>669729.16249999998</v>
      </c>
      <c r="AH861" s="192">
        <f t="shared" si="29"/>
        <v>750096.66200000001</v>
      </c>
      <c r="AI861" s="190"/>
      <c r="AJ861" s="190"/>
      <c r="AK861" s="190"/>
      <c r="AL861" s="190" t="s">
        <v>124</v>
      </c>
      <c r="AM861" s="184"/>
      <c r="AN861" s="192"/>
      <c r="AO861" s="171" t="s">
        <v>2899</v>
      </c>
      <c r="AP861" s="170"/>
      <c r="AQ861" s="171"/>
      <c r="AR861" s="171"/>
      <c r="AS861" s="171"/>
      <c r="AT861" s="171"/>
      <c r="AU861" s="171"/>
      <c r="AV861" s="171"/>
      <c r="AW861" s="171"/>
      <c r="AX861" s="171" t="s">
        <v>2364</v>
      </c>
      <c r="AY861" s="171"/>
      <c r="FQ861" s="1"/>
      <c r="FR861" s="1"/>
      <c r="FS861" s="1"/>
      <c r="FT861" s="1"/>
      <c r="FU861" s="1"/>
      <c r="FV861" s="1"/>
      <c r="FW861" s="1"/>
      <c r="FX861" s="1"/>
      <c r="FY861" s="1"/>
      <c r="FZ861" s="1"/>
      <c r="GA861" s="1"/>
      <c r="GB861" s="1"/>
      <c r="GC861" s="1"/>
      <c r="GD861" s="1"/>
      <c r="GE861" s="1"/>
      <c r="GF861" s="1"/>
      <c r="GG861" s="1"/>
    </row>
    <row r="862" spans="1:189" ht="12.95" customHeight="1" x14ac:dyDescent="0.25">
      <c r="A862" s="170" t="s">
        <v>471</v>
      </c>
      <c r="B862" s="170"/>
      <c r="C862" s="170">
        <v>210016268</v>
      </c>
      <c r="D862" s="170">
        <v>21101044</v>
      </c>
      <c r="E862" s="115" t="s">
        <v>2900</v>
      </c>
      <c r="F862" s="75"/>
      <c r="G862" s="172" t="s">
        <v>2901</v>
      </c>
      <c r="H862" s="172" t="s">
        <v>2056</v>
      </c>
      <c r="I862" s="171" t="s">
        <v>2902</v>
      </c>
      <c r="J862" s="170" t="s">
        <v>116</v>
      </c>
      <c r="K862" s="171" t="s">
        <v>406</v>
      </c>
      <c r="L862" s="171" t="s">
        <v>454</v>
      </c>
      <c r="M862" s="171" t="s">
        <v>82</v>
      </c>
      <c r="N862" s="171" t="s">
        <v>117</v>
      </c>
      <c r="O862" s="170" t="s">
        <v>407</v>
      </c>
      <c r="P862" s="171" t="s">
        <v>128</v>
      </c>
      <c r="Q862" s="170" t="s">
        <v>120</v>
      </c>
      <c r="R862" s="170" t="s">
        <v>117</v>
      </c>
      <c r="S862" s="171" t="s">
        <v>408</v>
      </c>
      <c r="T862" s="170" t="s">
        <v>409</v>
      </c>
      <c r="U862" s="171">
        <v>60</v>
      </c>
      <c r="V862" s="170" t="s">
        <v>410</v>
      </c>
      <c r="W862" s="171"/>
      <c r="X862" s="171"/>
      <c r="Y862" s="170"/>
      <c r="Z862" s="171">
        <v>30</v>
      </c>
      <c r="AA862" s="170">
        <v>60</v>
      </c>
      <c r="AB862" s="170">
        <v>10</v>
      </c>
      <c r="AC862" s="170" t="s">
        <v>525</v>
      </c>
      <c r="AD862" s="209" t="s">
        <v>123</v>
      </c>
      <c r="AE862" s="210">
        <v>78.03</v>
      </c>
      <c r="AF862" s="210">
        <v>490759.83</v>
      </c>
      <c r="AG862" s="184">
        <f t="shared" si="28"/>
        <v>38293989.534900002</v>
      </c>
      <c r="AH862" s="192">
        <f t="shared" si="29"/>
        <v>42889268.279088005</v>
      </c>
      <c r="AI862" s="190"/>
      <c r="AJ862" s="190"/>
      <c r="AK862" s="190"/>
      <c r="AL862" s="190" t="s">
        <v>124</v>
      </c>
      <c r="AM862" s="184"/>
      <c r="AN862" s="192"/>
      <c r="AO862" s="171" t="s">
        <v>2903</v>
      </c>
      <c r="AP862" s="170"/>
      <c r="AQ862" s="171"/>
      <c r="AR862" s="171"/>
      <c r="AS862" s="171"/>
      <c r="AT862" s="171"/>
      <c r="AU862" s="171"/>
      <c r="AV862" s="171"/>
      <c r="AW862" s="171"/>
      <c r="AX862" s="171" t="s">
        <v>2364</v>
      </c>
      <c r="AY862" s="171"/>
      <c r="FQ862" s="1"/>
      <c r="FR862" s="1"/>
      <c r="FS862" s="1"/>
      <c r="FT862" s="1"/>
      <c r="FU862" s="1"/>
      <c r="FV862" s="1"/>
      <c r="FW862" s="1"/>
      <c r="FX862" s="1"/>
      <c r="FY862" s="1"/>
      <c r="FZ862" s="1"/>
      <c r="GA862" s="1"/>
      <c r="GB862" s="1"/>
      <c r="GC862" s="1"/>
      <c r="GD862" s="1"/>
      <c r="GE862" s="1"/>
      <c r="GF862" s="1"/>
      <c r="GG862" s="1"/>
    </row>
    <row r="863" spans="1:189" ht="12.95" customHeight="1" x14ac:dyDescent="0.25">
      <c r="A863" s="170" t="s">
        <v>471</v>
      </c>
      <c r="B863" s="170"/>
      <c r="C863" s="170">
        <v>210029045</v>
      </c>
      <c r="D863" s="170">
        <v>21101013</v>
      </c>
      <c r="E863" s="115" t="s">
        <v>2904</v>
      </c>
      <c r="F863" s="75"/>
      <c r="G863" s="172" t="s">
        <v>2905</v>
      </c>
      <c r="H863" s="172" t="s">
        <v>2906</v>
      </c>
      <c r="I863" s="171" t="s">
        <v>2907</v>
      </c>
      <c r="J863" s="170" t="s">
        <v>116</v>
      </c>
      <c r="K863" s="171" t="s">
        <v>406</v>
      </c>
      <c r="L863" s="171" t="s">
        <v>454</v>
      </c>
      <c r="M863" s="171" t="s">
        <v>82</v>
      </c>
      <c r="N863" s="171" t="s">
        <v>117</v>
      </c>
      <c r="O863" s="170" t="s">
        <v>407</v>
      </c>
      <c r="P863" s="171" t="s">
        <v>128</v>
      </c>
      <c r="Q863" s="170" t="s">
        <v>120</v>
      </c>
      <c r="R863" s="170" t="s">
        <v>117</v>
      </c>
      <c r="S863" s="171" t="s">
        <v>408</v>
      </c>
      <c r="T863" s="170" t="s">
        <v>409</v>
      </c>
      <c r="U863" s="171">
        <v>60</v>
      </c>
      <c r="V863" s="170" t="s">
        <v>410</v>
      </c>
      <c r="W863" s="171"/>
      <c r="X863" s="171"/>
      <c r="Y863" s="170"/>
      <c r="Z863" s="171">
        <v>30</v>
      </c>
      <c r="AA863" s="170">
        <v>60</v>
      </c>
      <c r="AB863" s="170">
        <v>10</v>
      </c>
      <c r="AC863" s="170" t="s">
        <v>525</v>
      </c>
      <c r="AD863" s="209" t="s">
        <v>123</v>
      </c>
      <c r="AE863" s="210">
        <v>5</v>
      </c>
      <c r="AF863" s="210">
        <v>498184.83</v>
      </c>
      <c r="AG863" s="184">
        <f t="shared" si="28"/>
        <v>2490924.15</v>
      </c>
      <c r="AH863" s="192">
        <f t="shared" si="29"/>
        <v>2789835.048</v>
      </c>
      <c r="AI863" s="190"/>
      <c r="AJ863" s="190"/>
      <c r="AK863" s="190"/>
      <c r="AL863" s="190" t="s">
        <v>124</v>
      </c>
      <c r="AM863" s="184"/>
      <c r="AN863" s="192"/>
      <c r="AO863" s="171" t="s">
        <v>2908</v>
      </c>
      <c r="AP863" s="170"/>
      <c r="AQ863" s="171"/>
      <c r="AR863" s="171"/>
      <c r="AS863" s="171"/>
      <c r="AT863" s="171"/>
      <c r="AU863" s="171"/>
      <c r="AV863" s="171"/>
      <c r="AW863" s="171"/>
      <c r="AX863" s="171" t="s">
        <v>2377</v>
      </c>
      <c r="AY863" s="171"/>
      <c r="FQ863" s="1"/>
      <c r="FR863" s="1"/>
      <c r="FS863" s="1"/>
      <c r="FT863" s="1"/>
      <c r="FU863" s="1"/>
      <c r="FV863" s="1"/>
      <c r="FW863" s="1"/>
      <c r="FX863" s="1"/>
      <c r="FY863" s="1"/>
      <c r="FZ863" s="1"/>
      <c r="GA863" s="1"/>
      <c r="GB863" s="1"/>
      <c r="GC863" s="1"/>
      <c r="GD863" s="1"/>
      <c r="GE863" s="1"/>
      <c r="GF863" s="1"/>
      <c r="GG863" s="1"/>
    </row>
    <row r="864" spans="1:189" ht="12.95" customHeight="1" x14ac:dyDescent="0.25">
      <c r="A864" s="170" t="s">
        <v>471</v>
      </c>
      <c r="B864" s="170"/>
      <c r="C864" s="170">
        <v>210029046</v>
      </c>
      <c r="D864" s="170">
        <v>21101014</v>
      </c>
      <c r="E864" s="115" t="s">
        <v>2909</v>
      </c>
      <c r="F864" s="75"/>
      <c r="G864" s="172" t="s">
        <v>2910</v>
      </c>
      <c r="H864" s="172" t="s">
        <v>2906</v>
      </c>
      <c r="I864" s="171" t="s">
        <v>2911</v>
      </c>
      <c r="J864" s="170" t="s">
        <v>116</v>
      </c>
      <c r="K864" s="171" t="s">
        <v>406</v>
      </c>
      <c r="L864" s="171" t="s">
        <v>454</v>
      </c>
      <c r="M864" s="171" t="s">
        <v>82</v>
      </c>
      <c r="N864" s="171" t="s">
        <v>117</v>
      </c>
      <c r="O864" s="170" t="s">
        <v>407</v>
      </c>
      <c r="P864" s="171" t="s">
        <v>128</v>
      </c>
      <c r="Q864" s="170" t="s">
        <v>120</v>
      </c>
      <c r="R864" s="170" t="s">
        <v>117</v>
      </c>
      <c r="S864" s="171" t="s">
        <v>408</v>
      </c>
      <c r="T864" s="170" t="s">
        <v>409</v>
      </c>
      <c r="U864" s="171">
        <v>60</v>
      </c>
      <c r="V864" s="170" t="s">
        <v>410</v>
      </c>
      <c r="W864" s="171"/>
      <c r="X864" s="171"/>
      <c r="Y864" s="170"/>
      <c r="Z864" s="171">
        <v>30</v>
      </c>
      <c r="AA864" s="170">
        <v>60</v>
      </c>
      <c r="AB864" s="170">
        <v>10</v>
      </c>
      <c r="AC864" s="170" t="s">
        <v>525</v>
      </c>
      <c r="AD864" s="209" t="s">
        <v>123</v>
      </c>
      <c r="AE864" s="210">
        <v>41.6</v>
      </c>
      <c r="AF864" s="210">
        <v>496125</v>
      </c>
      <c r="AG864" s="184">
        <f t="shared" si="28"/>
        <v>20638800</v>
      </c>
      <c r="AH864" s="192">
        <f t="shared" si="29"/>
        <v>23115456.000000004</v>
      </c>
      <c r="AI864" s="190"/>
      <c r="AJ864" s="190"/>
      <c r="AK864" s="190"/>
      <c r="AL864" s="190" t="s">
        <v>124</v>
      </c>
      <c r="AM864" s="184"/>
      <c r="AN864" s="192"/>
      <c r="AO864" s="171" t="s">
        <v>2912</v>
      </c>
      <c r="AP864" s="170"/>
      <c r="AQ864" s="171"/>
      <c r="AR864" s="171"/>
      <c r="AS864" s="171"/>
      <c r="AT864" s="171"/>
      <c r="AU864" s="171"/>
      <c r="AV864" s="171"/>
      <c r="AW864" s="171"/>
      <c r="AX864" s="171" t="s">
        <v>2364</v>
      </c>
      <c r="AY864" s="171"/>
      <c r="FQ864" s="1"/>
      <c r="FR864" s="1"/>
      <c r="FS864" s="1"/>
      <c r="FT864" s="1"/>
      <c r="FU864" s="1"/>
      <c r="FV864" s="1"/>
      <c r="FW864" s="1"/>
      <c r="FX864" s="1"/>
      <c r="FY864" s="1"/>
      <c r="FZ864" s="1"/>
      <c r="GA864" s="1"/>
      <c r="GB864" s="1"/>
      <c r="GC864" s="1"/>
      <c r="GD864" s="1"/>
      <c r="GE864" s="1"/>
      <c r="GF864" s="1"/>
      <c r="GG864" s="1"/>
    </row>
    <row r="865" spans="1:189" ht="12.95" customHeight="1" x14ac:dyDescent="0.25">
      <c r="A865" s="170" t="s">
        <v>471</v>
      </c>
      <c r="B865" s="170"/>
      <c r="C865" s="170">
        <v>210030144</v>
      </c>
      <c r="D865" s="170">
        <v>21100744</v>
      </c>
      <c r="E865" s="115" t="s">
        <v>2913</v>
      </c>
      <c r="F865" s="75"/>
      <c r="G865" s="172" t="s">
        <v>2914</v>
      </c>
      <c r="H865" s="172" t="s">
        <v>2915</v>
      </c>
      <c r="I865" s="171" t="s">
        <v>2916</v>
      </c>
      <c r="J865" s="170" t="s">
        <v>405</v>
      </c>
      <c r="K865" s="171" t="s">
        <v>406</v>
      </c>
      <c r="L865" s="171"/>
      <c r="M865" s="171" t="s">
        <v>246</v>
      </c>
      <c r="N865" s="171" t="s">
        <v>117</v>
      </c>
      <c r="O865" s="170" t="s">
        <v>407</v>
      </c>
      <c r="P865" s="171" t="s">
        <v>128</v>
      </c>
      <c r="Q865" s="170" t="s">
        <v>120</v>
      </c>
      <c r="R865" s="170" t="s">
        <v>117</v>
      </c>
      <c r="S865" s="171" t="s">
        <v>408</v>
      </c>
      <c r="T865" s="170" t="s">
        <v>409</v>
      </c>
      <c r="U865" s="171">
        <v>60</v>
      </c>
      <c r="V865" s="170" t="s">
        <v>410</v>
      </c>
      <c r="W865" s="171"/>
      <c r="X865" s="171"/>
      <c r="Y865" s="170"/>
      <c r="Z865" s="170" t="s">
        <v>246</v>
      </c>
      <c r="AA865" s="170">
        <v>90</v>
      </c>
      <c r="AB865" s="170">
        <v>10</v>
      </c>
      <c r="AC865" s="170" t="s">
        <v>411</v>
      </c>
      <c r="AD865" s="209" t="s">
        <v>123</v>
      </c>
      <c r="AE865" s="210">
        <v>20</v>
      </c>
      <c r="AF865" s="210">
        <v>6497.26</v>
      </c>
      <c r="AG865" s="184">
        <f t="shared" si="28"/>
        <v>129945.20000000001</v>
      </c>
      <c r="AH865" s="192">
        <f t="shared" si="29"/>
        <v>145538.62400000004</v>
      </c>
      <c r="AI865" s="190"/>
      <c r="AJ865" s="190"/>
      <c r="AK865" s="190"/>
      <c r="AL865" s="190" t="s">
        <v>124</v>
      </c>
      <c r="AM865" s="184"/>
      <c r="AN865" s="192"/>
      <c r="AO865" s="171" t="s">
        <v>2917</v>
      </c>
      <c r="AP865" s="170"/>
      <c r="AQ865" s="171"/>
      <c r="AR865" s="171"/>
      <c r="AS865" s="171"/>
      <c r="AT865" s="171"/>
      <c r="AU865" s="171"/>
      <c r="AV865" s="171"/>
      <c r="AW865" s="171"/>
      <c r="AX865" s="171" t="s">
        <v>2377</v>
      </c>
      <c r="AY865" s="171"/>
      <c r="FQ865" s="1"/>
      <c r="FR865" s="1"/>
      <c r="FS865" s="1"/>
      <c r="FT865" s="1"/>
      <c r="FU865" s="1"/>
      <c r="FV865" s="1"/>
      <c r="FW865" s="1"/>
      <c r="FX865" s="1"/>
      <c r="FY865" s="1"/>
      <c r="FZ865" s="1"/>
      <c r="GA865" s="1"/>
      <c r="GB865" s="1"/>
      <c r="GC865" s="1"/>
      <c r="GD865" s="1"/>
      <c r="GE865" s="1"/>
      <c r="GF865" s="1"/>
      <c r="GG865" s="1"/>
    </row>
    <row r="866" spans="1:189" ht="12.95" customHeight="1" x14ac:dyDescent="0.25">
      <c r="A866" s="170" t="s">
        <v>471</v>
      </c>
      <c r="B866" s="170"/>
      <c r="C866" s="170">
        <v>210013302</v>
      </c>
      <c r="D866" s="170">
        <v>21100896</v>
      </c>
      <c r="E866" s="115" t="s">
        <v>2918</v>
      </c>
      <c r="F866" s="75"/>
      <c r="G866" s="172" t="s">
        <v>1734</v>
      </c>
      <c r="H866" s="172" t="s">
        <v>1730</v>
      </c>
      <c r="I866" s="171" t="s">
        <v>1735</v>
      </c>
      <c r="J866" s="170" t="s">
        <v>405</v>
      </c>
      <c r="K866" s="171" t="s">
        <v>406</v>
      </c>
      <c r="L866" s="171" t="s">
        <v>454</v>
      </c>
      <c r="M866" s="171" t="s">
        <v>82</v>
      </c>
      <c r="N866" s="171" t="s">
        <v>117</v>
      </c>
      <c r="O866" s="170" t="s">
        <v>407</v>
      </c>
      <c r="P866" s="171" t="s">
        <v>128</v>
      </c>
      <c r="Q866" s="170" t="s">
        <v>120</v>
      </c>
      <c r="R866" s="170" t="s">
        <v>117</v>
      </c>
      <c r="S866" s="171" t="s">
        <v>408</v>
      </c>
      <c r="T866" s="170" t="s">
        <v>409</v>
      </c>
      <c r="U866" s="171">
        <v>60</v>
      </c>
      <c r="V866" s="170" t="s">
        <v>410</v>
      </c>
      <c r="W866" s="171"/>
      <c r="X866" s="171"/>
      <c r="Y866" s="170"/>
      <c r="Z866" s="171">
        <v>30</v>
      </c>
      <c r="AA866" s="170">
        <v>60</v>
      </c>
      <c r="AB866" s="170">
        <v>10</v>
      </c>
      <c r="AC866" s="170" t="s">
        <v>411</v>
      </c>
      <c r="AD866" s="209" t="s">
        <v>123</v>
      </c>
      <c r="AE866" s="210">
        <v>5</v>
      </c>
      <c r="AF866" s="210">
        <v>793485</v>
      </c>
      <c r="AG866" s="184">
        <f t="shared" si="28"/>
        <v>3967425</v>
      </c>
      <c r="AH866" s="192">
        <f t="shared" si="29"/>
        <v>4443516</v>
      </c>
      <c r="AI866" s="190"/>
      <c r="AJ866" s="190"/>
      <c r="AK866" s="190"/>
      <c r="AL866" s="190" t="s">
        <v>124</v>
      </c>
      <c r="AM866" s="184"/>
      <c r="AN866" s="192"/>
      <c r="AO866" s="171" t="s">
        <v>2919</v>
      </c>
      <c r="AP866" s="170"/>
      <c r="AQ866" s="171"/>
      <c r="AR866" s="171"/>
      <c r="AS866" s="171"/>
      <c r="AT866" s="171"/>
      <c r="AU866" s="171"/>
      <c r="AV866" s="171"/>
      <c r="AW866" s="171"/>
      <c r="AX866" s="171" t="s">
        <v>2377</v>
      </c>
      <c r="AY866" s="171"/>
      <c r="FQ866" s="1"/>
      <c r="FR866" s="1"/>
      <c r="FS866" s="1"/>
      <c r="FT866" s="1"/>
      <c r="FU866" s="1"/>
      <c r="FV866" s="1"/>
      <c r="FW866" s="1"/>
      <c r="FX866" s="1"/>
      <c r="FY866" s="1"/>
      <c r="FZ866" s="1"/>
      <c r="GA866" s="1"/>
      <c r="GB866" s="1"/>
      <c r="GC866" s="1"/>
      <c r="GD866" s="1"/>
      <c r="GE866" s="1"/>
      <c r="GF866" s="1"/>
      <c r="GG866" s="1"/>
    </row>
    <row r="867" spans="1:189" ht="12.95" customHeight="1" x14ac:dyDescent="0.25">
      <c r="A867" s="170" t="s">
        <v>471</v>
      </c>
      <c r="B867" s="170"/>
      <c r="C867" s="170">
        <v>210013308</v>
      </c>
      <c r="D867" s="170">
        <v>21100897</v>
      </c>
      <c r="E867" s="115" t="s">
        <v>2920</v>
      </c>
      <c r="F867" s="75"/>
      <c r="G867" s="172" t="s">
        <v>1734</v>
      </c>
      <c r="H867" s="172" t="s">
        <v>1730</v>
      </c>
      <c r="I867" s="171" t="s">
        <v>1735</v>
      </c>
      <c r="J867" s="170" t="s">
        <v>405</v>
      </c>
      <c r="K867" s="171" t="s">
        <v>406</v>
      </c>
      <c r="L867" s="171" t="s">
        <v>454</v>
      </c>
      <c r="M867" s="171" t="s">
        <v>82</v>
      </c>
      <c r="N867" s="171" t="s">
        <v>117</v>
      </c>
      <c r="O867" s="170" t="s">
        <v>407</v>
      </c>
      <c r="P867" s="171" t="s">
        <v>128</v>
      </c>
      <c r="Q867" s="170" t="s">
        <v>120</v>
      </c>
      <c r="R867" s="170" t="s">
        <v>117</v>
      </c>
      <c r="S867" s="171" t="s">
        <v>408</v>
      </c>
      <c r="T867" s="170" t="s">
        <v>409</v>
      </c>
      <c r="U867" s="171">
        <v>60</v>
      </c>
      <c r="V867" s="170" t="s">
        <v>410</v>
      </c>
      <c r="W867" s="171"/>
      <c r="X867" s="171"/>
      <c r="Y867" s="170"/>
      <c r="Z867" s="171">
        <v>30</v>
      </c>
      <c r="AA867" s="170">
        <v>60</v>
      </c>
      <c r="AB867" s="170">
        <v>10</v>
      </c>
      <c r="AC867" s="170" t="s">
        <v>411</v>
      </c>
      <c r="AD867" s="209" t="s">
        <v>123</v>
      </c>
      <c r="AE867" s="210">
        <v>1</v>
      </c>
      <c r="AF867" s="210">
        <v>866250</v>
      </c>
      <c r="AG867" s="184">
        <f t="shared" si="28"/>
        <v>866250</v>
      </c>
      <c r="AH867" s="192">
        <f t="shared" si="29"/>
        <v>970200.00000000012</v>
      </c>
      <c r="AI867" s="190"/>
      <c r="AJ867" s="190"/>
      <c r="AK867" s="190"/>
      <c r="AL867" s="190" t="s">
        <v>124</v>
      </c>
      <c r="AM867" s="184"/>
      <c r="AN867" s="192"/>
      <c r="AO867" s="171" t="s">
        <v>2921</v>
      </c>
      <c r="AP867" s="170"/>
      <c r="AQ867" s="171"/>
      <c r="AR867" s="171"/>
      <c r="AS867" s="171"/>
      <c r="AT867" s="171"/>
      <c r="AU867" s="171"/>
      <c r="AV867" s="171"/>
      <c r="AW867" s="171"/>
      <c r="AX867" s="171" t="s">
        <v>2377</v>
      </c>
      <c r="AY867" s="171"/>
      <c r="FQ867" s="1"/>
      <c r="FR867" s="1"/>
      <c r="FS867" s="1"/>
      <c r="FT867" s="1"/>
      <c r="FU867" s="1"/>
      <c r="FV867" s="1"/>
      <c r="FW867" s="1"/>
      <c r="FX867" s="1"/>
      <c r="FY867" s="1"/>
      <c r="FZ867" s="1"/>
      <c r="GA867" s="1"/>
      <c r="GB867" s="1"/>
      <c r="GC867" s="1"/>
      <c r="GD867" s="1"/>
      <c r="GE867" s="1"/>
      <c r="GF867" s="1"/>
      <c r="GG867" s="1"/>
    </row>
    <row r="868" spans="1:189" ht="12.95" customHeight="1" x14ac:dyDescent="0.25">
      <c r="A868" s="170" t="s">
        <v>471</v>
      </c>
      <c r="B868" s="170"/>
      <c r="C868" s="170">
        <v>210026655</v>
      </c>
      <c r="D868" s="170">
        <v>21100894</v>
      </c>
      <c r="E868" s="115" t="s">
        <v>2922</v>
      </c>
      <c r="F868" s="75"/>
      <c r="G868" s="172" t="s">
        <v>1729</v>
      </c>
      <c r="H868" s="172" t="s">
        <v>1730</v>
      </c>
      <c r="I868" s="171" t="s">
        <v>1731</v>
      </c>
      <c r="J868" s="170" t="s">
        <v>405</v>
      </c>
      <c r="K868" s="171" t="s">
        <v>406</v>
      </c>
      <c r="L868" s="171" t="s">
        <v>454</v>
      </c>
      <c r="M868" s="171" t="s">
        <v>82</v>
      </c>
      <c r="N868" s="171" t="s">
        <v>117</v>
      </c>
      <c r="O868" s="170" t="s">
        <v>407</v>
      </c>
      <c r="P868" s="171" t="s">
        <v>128</v>
      </c>
      <c r="Q868" s="170" t="s">
        <v>120</v>
      </c>
      <c r="R868" s="170" t="s">
        <v>117</v>
      </c>
      <c r="S868" s="171" t="s">
        <v>408</v>
      </c>
      <c r="T868" s="170" t="s">
        <v>409</v>
      </c>
      <c r="U868" s="171">
        <v>60</v>
      </c>
      <c r="V868" s="170" t="s">
        <v>410</v>
      </c>
      <c r="W868" s="171"/>
      <c r="X868" s="171"/>
      <c r="Y868" s="170"/>
      <c r="Z868" s="171">
        <v>30</v>
      </c>
      <c r="AA868" s="170">
        <v>60</v>
      </c>
      <c r="AB868" s="170">
        <v>10</v>
      </c>
      <c r="AC868" s="170" t="s">
        <v>411</v>
      </c>
      <c r="AD868" s="209" t="s">
        <v>123</v>
      </c>
      <c r="AE868" s="210">
        <v>2</v>
      </c>
      <c r="AF868" s="210">
        <v>1005508.35</v>
      </c>
      <c r="AG868" s="184">
        <f t="shared" si="28"/>
        <v>2011016.7</v>
      </c>
      <c r="AH868" s="192">
        <f t="shared" si="29"/>
        <v>2252338.7040000004</v>
      </c>
      <c r="AI868" s="190"/>
      <c r="AJ868" s="190"/>
      <c r="AK868" s="190"/>
      <c r="AL868" s="190" t="s">
        <v>124</v>
      </c>
      <c r="AM868" s="184"/>
      <c r="AN868" s="192"/>
      <c r="AO868" s="171" t="s">
        <v>2923</v>
      </c>
      <c r="AP868" s="170"/>
      <c r="AQ868" s="171"/>
      <c r="AR868" s="171"/>
      <c r="AS868" s="171"/>
      <c r="AT868" s="171"/>
      <c r="AU868" s="171"/>
      <c r="AV868" s="171"/>
      <c r="AW868" s="171"/>
      <c r="AX868" s="171" t="s">
        <v>2377</v>
      </c>
      <c r="AY868" s="171"/>
      <c r="FQ868" s="1"/>
      <c r="FR868" s="1"/>
      <c r="FS868" s="1"/>
      <c r="FT868" s="1"/>
      <c r="FU868" s="1"/>
      <c r="FV868" s="1"/>
      <c r="FW868" s="1"/>
      <c r="FX868" s="1"/>
      <c r="FY868" s="1"/>
      <c r="FZ868" s="1"/>
      <c r="GA868" s="1"/>
      <c r="GB868" s="1"/>
      <c r="GC868" s="1"/>
      <c r="GD868" s="1"/>
      <c r="GE868" s="1"/>
      <c r="GF868" s="1"/>
      <c r="GG868" s="1"/>
    </row>
    <row r="869" spans="1:189" ht="12.95" customHeight="1" x14ac:dyDescent="0.25">
      <c r="A869" s="170" t="s">
        <v>471</v>
      </c>
      <c r="B869" s="170"/>
      <c r="C869" s="170">
        <v>120008957</v>
      </c>
      <c r="D869" s="170">
        <v>21100507</v>
      </c>
      <c r="E869" s="115" t="s">
        <v>2924</v>
      </c>
      <c r="F869" s="75"/>
      <c r="G869" s="172" t="s">
        <v>2925</v>
      </c>
      <c r="H869" s="172" t="s">
        <v>2926</v>
      </c>
      <c r="I869" s="171" t="s">
        <v>2927</v>
      </c>
      <c r="J869" s="170" t="s">
        <v>116</v>
      </c>
      <c r="K869" s="171" t="s">
        <v>406</v>
      </c>
      <c r="L869" s="171" t="s">
        <v>454</v>
      </c>
      <c r="M869" s="171" t="s">
        <v>82</v>
      </c>
      <c r="N869" s="171" t="s">
        <v>117</v>
      </c>
      <c r="O869" s="170" t="s">
        <v>407</v>
      </c>
      <c r="P869" s="171" t="s">
        <v>128</v>
      </c>
      <c r="Q869" s="170" t="s">
        <v>120</v>
      </c>
      <c r="R869" s="170" t="s">
        <v>1633</v>
      </c>
      <c r="S869" s="171" t="s">
        <v>1635</v>
      </c>
      <c r="T869" s="170" t="s">
        <v>409</v>
      </c>
      <c r="U869" s="171">
        <v>120</v>
      </c>
      <c r="V869" s="170" t="s">
        <v>410</v>
      </c>
      <c r="W869" s="171"/>
      <c r="X869" s="171"/>
      <c r="Y869" s="170"/>
      <c r="Z869" s="171">
        <v>30</v>
      </c>
      <c r="AA869" s="170">
        <v>60</v>
      </c>
      <c r="AB869" s="170">
        <v>10</v>
      </c>
      <c r="AC869" s="170" t="s">
        <v>428</v>
      </c>
      <c r="AD869" s="209" t="s">
        <v>123</v>
      </c>
      <c r="AE869" s="210">
        <v>4</v>
      </c>
      <c r="AF869" s="210">
        <v>69541805.599999994</v>
      </c>
      <c r="AG869" s="184">
        <f t="shared" si="28"/>
        <v>278167222.39999998</v>
      </c>
      <c r="AH869" s="192">
        <f t="shared" si="29"/>
        <v>311547289.088</v>
      </c>
      <c r="AI869" s="190"/>
      <c r="AJ869" s="190"/>
      <c r="AK869" s="190"/>
      <c r="AL869" s="190" t="s">
        <v>124</v>
      </c>
      <c r="AM869" s="184"/>
      <c r="AN869" s="192"/>
      <c r="AO869" s="171" t="s">
        <v>2928</v>
      </c>
      <c r="AP869" s="170"/>
      <c r="AQ869" s="171"/>
      <c r="AR869" s="171"/>
      <c r="AS869" s="171"/>
      <c r="AT869" s="171"/>
      <c r="AU869" s="171"/>
      <c r="AV869" s="171"/>
      <c r="AW869" s="171"/>
      <c r="AX869" s="171" t="s">
        <v>2377</v>
      </c>
      <c r="AY869" s="171"/>
      <c r="FQ869" s="1"/>
      <c r="FR869" s="1"/>
      <c r="FS869" s="1"/>
      <c r="FT869" s="1"/>
      <c r="FU869" s="1"/>
      <c r="FV869" s="1"/>
      <c r="FW869" s="1"/>
      <c r="FX869" s="1"/>
      <c r="FY869" s="1"/>
      <c r="FZ869" s="1"/>
      <c r="GA869" s="1"/>
      <c r="GB869" s="1"/>
      <c r="GC869" s="1"/>
      <c r="GD869" s="1"/>
      <c r="GE869" s="1"/>
      <c r="GF869" s="1"/>
      <c r="GG869" s="1"/>
    </row>
    <row r="870" spans="1:189" ht="12.95" customHeight="1" x14ac:dyDescent="0.25">
      <c r="A870" s="170" t="s">
        <v>471</v>
      </c>
      <c r="B870" s="170"/>
      <c r="C870" s="170">
        <v>120008957</v>
      </c>
      <c r="D870" s="170">
        <v>21100506</v>
      </c>
      <c r="E870" s="115" t="s">
        <v>2929</v>
      </c>
      <c r="F870" s="75"/>
      <c r="G870" s="172" t="s">
        <v>2925</v>
      </c>
      <c r="H870" s="172" t="s">
        <v>2926</v>
      </c>
      <c r="I870" s="171" t="s">
        <v>2927</v>
      </c>
      <c r="J870" s="170" t="s">
        <v>116</v>
      </c>
      <c r="K870" s="171" t="s">
        <v>406</v>
      </c>
      <c r="L870" s="171" t="s">
        <v>454</v>
      </c>
      <c r="M870" s="171" t="s">
        <v>82</v>
      </c>
      <c r="N870" s="171" t="s">
        <v>117</v>
      </c>
      <c r="O870" s="170" t="s">
        <v>407</v>
      </c>
      <c r="P870" s="171" t="s">
        <v>128</v>
      </c>
      <c r="Q870" s="170" t="s">
        <v>120</v>
      </c>
      <c r="R870" s="170" t="s">
        <v>1639</v>
      </c>
      <c r="S870" s="171" t="s">
        <v>1640</v>
      </c>
      <c r="T870" s="170" t="s">
        <v>409</v>
      </c>
      <c r="U870" s="171">
        <v>120</v>
      </c>
      <c r="V870" s="170" t="s">
        <v>410</v>
      </c>
      <c r="W870" s="171"/>
      <c r="X870" s="171"/>
      <c r="Y870" s="170"/>
      <c r="Z870" s="171">
        <v>30</v>
      </c>
      <c r="AA870" s="170">
        <v>60</v>
      </c>
      <c r="AB870" s="170">
        <v>10</v>
      </c>
      <c r="AC870" s="170" t="s">
        <v>428</v>
      </c>
      <c r="AD870" s="209" t="s">
        <v>123</v>
      </c>
      <c r="AE870" s="210">
        <v>4</v>
      </c>
      <c r="AF870" s="210">
        <v>69541805.599999994</v>
      </c>
      <c r="AG870" s="184">
        <f t="shared" si="28"/>
        <v>278167222.39999998</v>
      </c>
      <c r="AH870" s="192">
        <f t="shared" si="29"/>
        <v>311547289.088</v>
      </c>
      <c r="AI870" s="190"/>
      <c r="AJ870" s="190"/>
      <c r="AK870" s="190"/>
      <c r="AL870" s="190" t="s">
        <v>124</v>
      </c>
      <c r="AM870" s="184"/>
      <c r="AN870" s="192"/>
      <c r="AO870" s="171" t="s">
        <v>2928</v>
      </c>
      <c r="AP870" s="170"/>
      <c r="AQ870" s="171"/>
      <c r="AR870" s="171"/>
      <c r="AS870" s="171"/>
      <c r="AT870" s="171"/>
      <c r="AU870" s="171"/>
      <c r="AV870" s="171"/>
      <c r="AW870" s="171"/>
      <c r="AX870" s="171" t="s">
        <v>2377</v>
      </c>
      <c r="AY870" s="171"/>
      <c r="FQ870" s="1"/>
      <c r="FR870" s="1"/>
      <c r="FS870" s="1"/>
      <c r="FT870" s="1"/>
      <c r="FU870" s="1"/>
      <c r="FV870" s="1"/>
      <c r="FW870" s="1"/>
      <c r="FX870" s="1"/>
      <c r="FY870" s="1"/>
      <c r="FZ870" s="1"/>
      <c r="GA870" s="1"/>
      <c r="GB870" s="1"/>
      <c r="GC870" s="1"/>
      <c r="GD870" s="1"/>
      <c r="GE870" s="1"/>
      <c r="GF870" s="1"/>
      <c r="GG870" s="1"/>
    </row>
    <row r="871" spans="1:189" ht="12.95" customHeight="1" x14ac:dyDescent="0.25">
      <c r="A871" s="170" t="s">
        <v>471</v>
      </c>
      <c r="B871" s="170"/>
      <c r="C871" s="170">
        <v>120008957</v>
      </c>
      <c r="D871" s="170">
        <v>21100505</v>
      </c>
      <c r="E871" s="115" t="s">
        <v>2930</v>
      </c>
      <c r="F871" s="75"/>
      <c r="G871" s="172" t="s">
        <v>2925</v>
      </c>
      <c r="H871" s="172" t="s">
        <v>2926</v>
      </c>
      <c r="I871" s="171" t="s">
        <v>2927</v>
      </c>
      <c r="J871" s="170" t="s">
        <v>116</v>
      </c>
      <c r="K871" s="171" t="s">
        <v>406</v>
      </c>
      <c r="L871" s="171" t="s">
        <v>454</v>
      </c>
      <c r="M871" s="171" t="s">
        <v>82</v>
      </c>
      <c r="N871" s="171" t="s">
        <v>117</v>
      </c>
      <c r="O871" s="170" t="s">
        <v>407</v>
      </c>
      <c r="P871" s="171" t="s">
        <v>128</v>
      </c>
      <c r="Q871" s="170" t="s">
        <v>120</v>
      </c>
      <c r="R871" s="170" t="s">
        <v>1637</v>
      </c>
      <c r="S871" s="171" t="s">
        <v>1638</v>
      </c>
      <c r="T871" s="170" t="s">
        <v>409</v>
      </c>
      <c r="U871" s="171">
        <v>120</v>
      </c>
      <c r="V871" s="170" t="s">
        <v>410</v>
      </c>
      <c r="W871" s="171"/>
      <c r="X871" s="171"/>
      <c r="Y871" s="170"/>
      <c r="Z871" s="171">
        <v>30</v>
      </c>
      <c r="AA871" s="170">
        <v>60</v>
      </c>
      <c r="AB871" s="170">
        <v>10</v>
      </c>
      <c r="AC871" s="170" t="s">
        <v>428</v>
      </c>
      <c r="AD871" s="209" t="s">
        <v>123</v>
      </c>
      <c r="AE871" s="210">
        <v>4</v>
      </c>
      <c r="AF871" s="210">
        <v>69541805.599999994</v>
      </c>
      <c r="AG871" s="184">
        <f t="shared" si="28"/>
        <v>278167222.39999998</v>
      </c>
      <c r="AH871" s="192">
        <f t="shared" si="29"/>
        <v>311547289.088</v>
      </c>
      <c r="AI871" s="190"/>
      <c r="AJ871" s="190"/>
      <c r="AK871" s="190"/>
      <c r="AL871" s="190" t="s">
        <v>124</v>
      </c>
      <c r="AM871" s="184"/>
      <c r="AN871" s="192"/>
      <c r="AO871" s="171" t="s">
        <v>2928</v>
      </c>
      <c r="AP871" s="170"/>
      <c r="AQ871" s="171"/>
      <c r="AR871" s="171"/>
      <c r="AS871" s="171"/>
      <c r="AT871" s="171"/>
      <c r="AU871" s="171"/>
      <c r="AV871" s="171"/>
      <c r="AW871" s="171"/>
      <c r="AX871" s="171" t="s">
        <v>2377</v>
      </c>
      <c r="AY871" s="171"/>
      <c r="FQ871" s="1"/>
      <c r="FR871" s="1"/>
      <c r="FS871" s="1"/>
      <c r="FT871" s="1"/>
      <c r="FU871" s="1"/>
      <c r="FV871" s="1"/>
      <c r="FW871" s="1"/>
      <c r="FX871" s="1"/>
      <c r="FY871" s="1"/>
      <c r="FZ871" s="1"/>
      <c r="GA871" s="1"/>
      <c r="GB871" s="1"/>
      <c r="GC871" s="1"/>
      <c r="GD871" s="1"/>
      <c r="GE871" s="1"/>
      <c r="GF871" s="1"/>
      <c r="GG871" s="1"/>
    </row>
    <row r="872" spans="1:189" ht="12.95" customHeight="1" x14ac:dyDescent="0.25">
      <c r="A872" s="170" t="s">
        <v>471</v>
      </c>
      <c r="B872" s="170"/>
      <c r="C872" s="170">
        <v>120008957</v>
      </c>
      <c r="D872" s="170">
        <v>21100504</v>
      </c>
      <c r="E872" s="115" t="s">
        <v>2931</v>
      </c>
      <c r="F872" s="75"/>
      <c r="G872" s="172" t="s">
        <v>2925</v>
      </c>
      <c r="H872" s="172" t="s">
        <v>2926</v>
      </c>
      <c r="I872" s="171" t="s">
        <v>2927</v>
      </c>
      <c r="J872" s="170" t="s">
        <v>116</v>
      </c>
      <c r="K872" s="171" t="s">
        <v>406</v>
      </c>
      <c r="L872" s="171" t="s">
        <v>454</v>
      </c>
      <c r="M872" s="171" t="s">
        <v>82</v>
      </c>
      <c r="N872" s="171" t="s">
        <v>117</v>
      </c>
      <c r="O872" s="170" t="s">
        <v>407</v>
      </c>
      <c r="P872" s="171" t="s">
        <v>128</v>
      </c>
      <c r="Q872" s="170" t="s">
        <v>120</v>
      </c>
      <c r="R872" s="170" t="s">
        <v>1719</v>
      </c>
      <c r="S872" s="171" t="s">
        <v>1720</v>
      </c>
      <c r="T872" s="170" t="s">
        <v>409</v>
      </c>
      <c r="U872" s="171">
        <v>120</v>
      </c>
      <c r="V872" s="170" t="s">
        <v>410</v>
      </c>
      <c r="W872" s="171"/>
      <c r="X872" s="171"/>
      <c r="Y872" s="170"/>
      <c r="Z872" s="171">
        <v>30</v>
      </c>
      <c r="AA872" s="170">
        <v>60</v>
      </c>
      <c r="AB872" s="170">
        <v>10</v>
      </c>
      <c r="AC872" s="170" t="s">
        <v>428</v>
      </c>
      <c r="AD872" s="209" t="s">
        <v>123</v>
      </c>
      <c r="AE872" s="210">
        <v>4</v>
      </c>
      <c r="AF872" s="210">
        <v>69541805.599999994</v>
      </c>
      <c r="AG872" s="184">
        <f t="shared" si="28"/>
        <v>278167222.39999998</v>
      </c>
      <c r="AH872" s="192">
        <f t="shared" si="29"/>
        <v>311547289.088</v>
      </c>
      <c r="AI872" s="190"/>
      <c r="AJ872" s="190"/>
      <c r="AK872" s="190"/>
      <c r="AL872" s="190" t="s">
        <v>124</v>
      </c>
      <c r="AM872" s="184"/>
      <c r="AN872" s="192"/>
      <c r="AO872" s="171" t="s">
        <v>2928</v>
      </c>
      <c r="AP872" s="170"/>
      <c r="AQ872" s="171"/>
      <c r="AR872" s="171"/>
      <c r="AS872" s="171"/>
      <c r="AT872" s="171"/>
      <c r="AU872" s="171"/>
      <c r="AV872" s="171"/>
      <c r="AW872" s="171"/>
      <c r="AX872" s="171" t="s">
        <v>2377</v>
      </c>
      <c r="AY872" s="171"/>
      <c r="FQ872" s="1"/>
      <c r="FR872" s="1"/>
      <c r="FS872" s="1"/>
      <c r="FT872" s="1"/>
      <c r="FU872" s="1"/>
      <c r="FV872" s="1"/>
      <c r="FW872" s="1"/>
      <c r="FX872" s="1"/>
      <c r="FY872" s="1"/>
      <c r="FZ872" s="1"/>
      <c r="GA872" s="1"/>
      <c r="GB872" s="1"/>
      <c r="GC872" s="1"/>
      <c r="GD872" s="1"/>
      <c r="GE872" s="1"/>
      <c r="GF872" s="1"/>
      <c r="GG872" s="1"/>
    </row>
    <row r="873" spans="1:189" ht="12.95" customHeight="1" x14ac:dyDescent="0.25">
      <c r="A873" s="170" t="s">
        <v>471</v>
      </c>
      <c r="B873" s="170"/>
      <c r="C873" s="170">
        <v>210015570</v>
      </c>
      <c r="D873" s="170">
        <v>21100745</v>
      </c>
      <c r="E873" s="115" t="s">
        <v>2932</v>
      </c>
      <c r="F873" s="75"/>
      <c r="G873" s="172" t="s">
        <v>2933</v>
      </c>
      <c r="H873" s="172" t="s">
        <v>2934</v>
      </c>
      <c r="I873" s="171" t="s">
        <v>2935</v>
      </c>
      <c r="J873" s="170" t="s">
        <v>405</v>
      </c>
      <c r="K873" s="171" t="s">
        <v>406</v>
      </c>
      <c r="L873" s="171"/>
      <c r="M873" s="171" t="s">
        <v>246</v>
      </c>
      <c r="N873" s="171" t="s">
        <v>117</v>
      </c>
      <c r="O873" s="170" t="s">
        <v>407</v>
      </c>
      <c r="P873" s="171" t="s">
        <v>128</v>
      </c>
      <c r="Q873" s="170" t="s">
        <v>120</v>
      </c>
      <c r="R873" s="170" t="s">
        <v>117</v>
      </c>
      <c r="S873" s="171" t="s">
        <v>408</v>
      </c>
      <c r="T873" s="170" t="s">
        <v>409</v>
      </c>
      <c r="U873" s="171">
        <v>60</v>
      </c>
      <c r="V873" s="170" t="s">
        <v>410</v>
      </c>
      <c r="W873" s="171"/>
      <c r="X873" s="171"/>
      <c r="Y873" s="170"/>
      <c r="Z873" s="170" t="s">
        <v>246</v>
      </c>
      <c r="AA873" s="170">
        <v>90</v>
      </c>
      <c r="AB873" s="170">
        <v>10</v>
      </c>
      <c r="AC873" s="170" t="s">
        <v>411</v>
      </c>
      <c r="AD873" s="209" t="s">
        <v>123</v>
      </c>
      <c r="AE873" s="210">
        <v>1</v>
      </c>
      <c r="AF873" s="210">
        <v>395550.54</v>
      </c>
      <c r="AG873" s="184">
        <f t="shared" si="28"/>
        <v>395550.54</v>
      </c>
      <c r="AH873" s="192">
        <f t="shared" si="29"/>
        <v>443016.60480000003</v>
      </c>
      <c r="AI873" s="190"/>
      <c r="AJ873" s="190"/>
      <c r="AK873" s="190"/>
      <c r="AL873" s="190" t="s">
        <v>124</v>
      </c>
      <c r="AM873" s="184"/>
      <c r="AN873" s="192"/>
      <c r="AO873" s="171" t="s">
        <v>2936</v>
      </c>
      <c r="AP873" s="170"/>
      <c r="AQ873" s="171"/>
      <c r="AR873" s="171"/>
      <c r="AS873" s="171"/>
      <c r="AT873" s="171"/>
      <c r="AU873" s="171"/>
      <c r="AV873" s="171"/>
      <c r="AW873" s="171"/>
      <c r="AX873" s="171" t="s">
        <v>2377</v>
      </c>
      <c r="AY873" s="171"/>
      <c r="FQ873" s="1"/>
      <c r="FR873" s="1"/>
      <c r="FS873" s="1"/>
      <c r="FT873" s="1"/>
      <c r="FU873" s="1"/>
      <c r="FV873" s="1"/>
      <c r="FW873" s="1"/>
      <c r="FX873" s="1"/>
      <c r="FY873" s="1"/>
      <c r="FZ873" s="1"/>
      <c r="GA873" s="1"/>
      <c r="GB873" s="1"/>
      <c r="GC873" s="1"/>
      <c r="GD873" s="1"/>
      <c r="GE873" s="1"/>
      <c r="GF873" s="1"/>
      <c r="GG873" s="1"/>
    </row>
    <row r="874" spans="1:189" ht="12.95" customHeight="1" x14ac:dyDescent="0.25">
      <c r="A874" s="170" t="s">
        <v>471</v>
      </c>
      <c r="B874" s="170"/>
      <c r="C874" s="170">
        <v>210009303</v>
      </c>
      <c r="D874" s="170">
        <v>21100855</v>
      </c>
      <c r="E874" s="115" t="s">
        <v>2937</v>
      </c>
      <c r="F874" s="75"/>
      <c r="G874" s="172" t="s">
        <v>2057</v>
      </c>
      <c r="H874" s="172" t="s">
        <v>2058</v>
      </c>
      <c r="I874" s="171" t="s">
        <v>2059</v>
      </c>
      <c r="J874" s="170" t="s">
        <v>405</v>
      </c>
      <c r="K874" s="171" t="s">
        <v>406</v>
      </c>
      <c r="L874" s="171"/>
      <c r="M874" s="171" t="s">
        <v>246</v>
      </c>
      <c r="N874" s="171" t="s">
        <v>117</v>
      </c>
      <c r="O874" s="170" t="s">
        <v>407</v>
      </c>
      <c r="P874" s="171" t="s">
        <v>128</v>
      </c>
      <c r="Q874" s="170" t="s">
        <v>120</v>
      </c>
      <c r="R874" s="170" t="s">
        <v>117</v>
      </c>
      <c r="S874" s="171" t="s">
        <v>408</v>
      </c>
      <c r="T874" s="170" t="s">
        <v>409</v>
      </c>
      <c r="U874" s="171">
        <v>60</v>
      </c>
      <c r="V874" s="170" t="s">
        <v>410</v>
      </c>
      <c r="W874" s="171"/>
      <c r="X874" s="171"/>
      <c r="Y874" s="170"/>
      <c r="Z874" s="170" t="s">
        <v>246</v>
      </c>
      <c r="AA874" s="170">
        <v>90</v>
      </c>
      <c r="AB874" s="170">
        <v>10</v>
      </c>
      <c r="AC874" s="170" t="s">
        <v>501</v>
      </c>
      <c r="AD874" s="209" t="s">
        <v>123</v>
      </c>
      <c r="AE874" s="210">
        <v>53</v>
      </c>
      <c r="AF874" s="210">
        <v>1292</v>
      </c>
      <c r="AG874" s="184">
        <f t="shared" si="28"/>
        <v>68476</v>
      </c>
      <c r="AH874" s="192">
        <f t="shared" si="29"/>
        <v>76693.12000000001</v>
      </c>
      <c r="AI874" s="190"/>
      <c r="AJ874" s="190"/>
      <c r="AK874" s="190"/>
      <c r="AL874" s="190" t="s">
        <v>124</v>
      </c>
      <c r="AM874" s="184"/>
      <c r="AN874" s="192"/>
      <c r="AO874" s="171" t="s">
        <v>2938</v>
      </c>
      <c r="AP874" s="170"/>
      <c r="AQ874" s="171"/>
      <c r="AR874" s="171"/>
      <c r="AS874" s="171"/>
      <c r="AT874" s="171"/>
      <c r="AU874" s="171"/>
      <c r="AV874" s="171"/>
      <c r="AW874" s="171"/>
      <c r="AX874" s="171" t="s">
        <v>2364</v>
      </c>
      <c r="AY874" s="171"/>
      <c r="FQ874" s="1"/>
      <c r="FR874" s="1"/>
      <c r="FS874" s="1"/>
      <c r="FT874" s="1"/>
      <c r="FU874" s="1"/>
      <c r="FV874" s="1"/>
      <c r="FW874" s="1"/>
      <c r="FX874" s="1"/>
      <c r="FY874" s="1"/>
      <c r="FZ874" s="1"/>
      <c r="GA874" s="1"/>
      <c r="GB874" s="1"/>
      <c r="GC874" s="1"/>
      <c r="GD874" s="1"/>
      <c r="GE874" s="1"/>
      <c r="GF874" s="1"/>
      <c r="GG874" s="1"/>
    </row>
    <row r="875" spans="1:189" ht="12.95" customHeight="1" x14ac:dyDescent="0.25">
      <c r="A875" s="170" t="s">
        <v>471</v>
      </c>
      <c r="B875" s="170"/>
      <c r="C875" s="170">
        <v>210019791</v>
      </c>
      <c r="D875" s="170">
        <v>21100858</v>
      </c>
      <c r="E875" s="115" t="s">
        <v>2939</v>
      </c>
      <c r="F875" s="75"/>
      <c r="G875" s="172" t="s">
        <v>2060</v>
      </c>
      <c r="H875" s="172" t="s">
        <v>2058</v>
      </c>
      <c r="I875" s="171" t="s">
        <v>2061</v>
      </c>
      <c r="J875" s="170" t="s">
        <v>405</v>
      </c>
      <c r="K875" s="171" t="s">
        <v>406</v>
      </c>
      <c r="L875" s="171"/>
      <c r="M875" s="171" t="s">
        <v>246</v>
      </c>
      <c r="N875" s="171" t="s">
        <v>117</v>
      </c>
      <c r="O875" s="170" t="s">
        <v>407</v>
      </c>
      <c r="P875" s="171" t="s">
        <v>128</v>
      </c>
      <c r="Q875" s="170" t="s">
        <v>120</v>
      </c>
      <c r="R875" s="170" t="s">
        <v>117</v>
      </c>
      <c r="S875" s="171" t="s">
        <v>408</v>
      </c>
      <c r="T875" s="170" t="s">
        <v>409</v>
      </c>
      <c r="U875" s="171">
        <v>60</v>
      </c>
      <c r="V875" s="170" t="s">
        <v>410</v>
      </c>
      <c r="W875" s="171"/>
      <c r="X875" s="171"/>
      <c r="Y875" s="170"/>
      <c r="Z875" s="170" t="s">
        <v>246</v>
      </c>
      <c r="AA875" s="170">
        <v>90</v>
      </c>
      <c r="AB875" s="170">
        <v>10</v>
      </c>
      <c r="AC875" s="170" t="s">
        <v>501</v>
      </c>
      <c r="AD875" s="209" t="s">
        <v>123</v>
      </c>
      <c r="AE875" s="210">
        <v>130</v>
      </c>
      <c r="AF875" s="210">
        <v>919</v>
      </c>
      <c r="AG875" s="184">
        <f t="shared" si="28"/>
        <v>119470</v>
      </c>
      <c r="AH875" s="192">
        <f t="shared" si="29"/>
        <v>133806.40000000002</v>
      </c>
      <c r="AI875" s="190"/>
      <c r="AJ875" s="190"/>
      <c r="AK875" s="190"/>
      <c r="AL875" s="190" t="s">
        <v>124</v>
      </c>
      <c r="AM875" s="184"/>
      <c r="AN875" s="192"/>
      <c r="AO875" s="171" t="s">
        <v>2940</v>
      </c>
      <c r="AP875" s="170"/>
      <c r="AQ875" s="171"/>
      <c r="AR875" s="171"/>
      <c r="AS875" s="171"/>
      <c r="AT875" s="171"/>
      <c r="AU875" s="171"/>
      <c r="AV875" s="171"/>
      <c r="AW875" s="171"/>
      <c r="AX875" s="171" t="s">
        <v>2364</v>
      </c>
      <c r="AY875" s="171"/>
      <c r="FQ875" s="1"/>
      <c r="FR875" s="1"/>
      <c r="FS875" s="1"/>
      <c r="FT875" s="1"/>
      <c r="FU875" s="1"/>
      <c r="FV875" s="1"/>
      <c r="FW875" s="1"/>
      <c r="FX875" s="1"/>
      <c r="FY875" s="1"/>
      <c r="FZ875" s="1"/>
      <c r="GA875" s="1"/>
      <c r="GB875" s="1"/>
      <c r="GC875" s="1"/>
      <c r="GD875" s="1"/>
      <c r="GE875" s="1"/>
      <c r="GF875" s="1"/>
      <c r="GG875" s="1"/>
    </row>
    <row r="876" spans="1:189" ht="12.95" customHeight="1" x14ac:dyDescent="0.25">
      <c r="A876" s="170" t="s">
        <v>471</v>
      </c>
      <c r="B876" s="170"/>
      <c r="C876" s="170">
        <v>210020174</v>
      </c>
      <c r="D876" s="170">
        <v>21100859</v>
      </c>
      <c r="E876" s="115" t="s">
        <v>2941</v>
      </c>
      <c r="F876" s="75"/>
      <c r="G876" s="172" t="s">
        <v>2060</v>
      </c>
      <c r="H876" s="172" t="s">
        <v>2058</v>
      </c>
      <c r="I876" s="171" t="s">
        <v>2061</v>
      </c>
      <c r="J876" s="170" t="s">
        <v>405</v>
      </c>
      <c r="K876" s="171" t="s">
        <v>406</v>
      </c>
      <c r="L876" s="171"/>
      <c r="M876" s="171" t="s">
        <v>246</v>
      </c>
      <c r="N876" s="171" t="s">
        <v>117</v>
      </c>
      <c r="O876" s="170" t="s">
        <v>407</v>
      </c>
      <c r="P876" s="171" t="s">
        <v>128</v>
      </c>
      <c r="Q876" s="170" t="s">
        <v>120</v>
      </c>
      <c r="R876" s="170" t="s">
        <v>117</v>
      </c>
      <c r="S876" s="171" t="s">
        <v>408</v>
      </c>
      <c r="T876" s="170" t="s">
        <v>409</v>
      </c>
      <c r="U876" s="171">
        <v>60</v>
      </c>
      <c r="V876" s="170" t="s">
        <v>410</v>
      </c>
      <c r="W876" s="171"/>
      <c r="X876" s="171"/>
      <c r="Y876" s="170"/>
      <c r="Z876" s="170" t="s">
        <v>246</v>
      </c>
      <c r="AA876" s="170">
        <v>90</v>
      </c>
      <c r="AB876" s="170">
        <v>10</v>
      </c>
      <c r="AC876" s="170" t="s">
        <v>501</v>
      </c>
      <c r="AD876" s="209" t="s">
        <v>123</v>
      </c>
      <c r="AE876" s="210">
        <v>80</v>
      </c>
      <c r="AF876" s="210">
        <v>964.24</v>
      </c>
      <c r="AG876" s="184">
        <f t="shared" si="28"/>
        <v>77139.199999999997</v>
      </c>
      <c r="AH876" s="192">
        <f t="shared" si="29"/>
        <v>86395.90400000001</v>
      </c>
      <c r="AI876" s="190"/>
      <c r="AJ876" s="190"/>
      <c r="AK876" s="190"/>
      <c r="AL876" s="190" t="s">
        <v>124</v>
      </c>
      <c r="AM876" s="184"/>
      <c r="AN876" s="192"/>
      <c r="AO876" s="171" t="s">
        <v>2942</v>
      </c>
      <c r="AP876" s="170"/>
      <c r="AQ876" s="171"/>
      <c r="AR876" s="171"/>
      <c r="AS876" s="171"/>
      <c r="AT876" s="171"/>
      <c r="AU876" s="171"/>
      <c r="AV876" s="171"/>
      <c r="AW876" s="171"/>
      <c r="AX876" s="171" t="s">
        <v>2364</v>
      </c>
      <c r="AY876" s="171"/>
      <c r="FQ876" s="1"/>
      <c r="FR876" s="1"/>
      <c r="FS876" s="1"/>
      <c r="FT876" s="1"/>
      <c r="FU876" s="1"/>
      <c r="FV876" s="1"/>
      <c r="FW876" s="1"/>
      <c r="FX876" s="1"/>
      <c r="FY876" s="1"/>
      <c r="FZ876" s="1"/>
      <c r="GA876" s="1"/>
      <c r="GB876" s="1"/>
      <c r="GC876" s="1"/>
      <c r="GD876" s="1"/>
      <c r="GE876" s="1"/>
      <c r="GF876" s="1"/>
      <c r="GG876" s="1"/>
    </row>
    <row r="877" spans="1:189" ht="12.95" customHeight="1" x14ac:dyDescent="0.25">
      <c r="A877" s="170" t="s">
        <v>471</v>
      </c>
      <c r="B877" s="170"/>
      <c r="C877" s="170">
        <v>210018815</v>
      </c>
      <c r="D877" s="170">
        <v>21100746</v>
      </c>
      <c r="E877" s="115" t="s">
        <v>2943</v>
      </c>
      <c r="F877" s="75"/>
      <c r="G877" s="172" t="s">
        <v>511</v>
      </c>
      <c r="H877" s="172" t="s">
        <v>512</v>
      </c>
      <c r="I877" s="171" t="s">
        <v>500</v>
      </c>
      <c r="J877" s="170" t="s">
        <v>405</v>
      </c>
      <c r="K877" s="171" t="s">
        <v>406</v>
      </c>
      <c r="L877" s="171"/>
      <c r="M877" s="171" t="s">
        <v>246</v>
      </c>
      <c r="N877" s="171" t="s">
        <v>117</v>
      </c>
      <c r="O877" s="170" t="s">
        <v>407</v>
      </c>
      <c r="P877" s="171" t="s">
        <v>128</v>
      </c>
      <c r="Q877" s="170" t="s">
        <v>120</v>
      </c>
      <c r="R877" s="170" t="s">
        <v>117</v>
      </c>
      <c r="S877" s="171" t="s">
        <v>408</v>
      </c>
      <c r="T877" s="170" t="s">
        <v>409</v>
      </c>
      <c r="U877" s="171">
        <v>60</v>
      </c>
      <c r="V877" s="170" t="s">
        <v>410</v>
      </c>
      <c r="W877" s="171"/>
      <c r="X877" s="171"/>
      <c r="Y877" s="170"/>
      <c r="Z877" s="170" t="s">
        <v>246</v>
      </c>
      <c r="AA877" s="170">
        <v>90</v>
      </c>
      <c r="AB877" s="170">
        <v>10</v>
      </c>
      <c r="AC877" s="170" t="s">
        <v>448</v>
      </c>
      <c r="AD877" s="209" t="s">
        <v>123</v>
      </c>
      <c r="AE877" s="210">
        <v>5</v>
      </c>
      <c r="AF877" s="210">
        <v>5831.65</v>
      </c>
      <c r="AG877" s="184">
        <f t="shared" si="28"/>
        <v>29158.25</v>
      </c>
      <c r="AH877" s="192">
        <f t="shared" si="29"/>
        <v>32657.24</v>
      </c>
      <c r="AI877" s="190"/>
      <c r="AJ877" s="190"/>
      <c r="AK877" s="190"/>
      <c r="AL877" s="190" t="s">
        <v>124</v>
      </c>
      <c r="AM877" s="184"/>
      <c r="AN877" s="192"/>
      <c r="AO877" s="171" t="s">
        <v>2944</v>
      </c>
      <c r="AP877" s="170"/>
      <c r="AQ877" s="171"/>
      <c r="AR877" s="171"/>
      <c r="AS877" s="171"/>
      <c r="AT877" s="171"/>
      <c r="AU877" s="171"/>
      <c r="AV877" s="171"/>
      <c r="AW877" s="171"/>
      <c r="AX877" s="171" t="s">
        <v>2377</v>
      </c>
      <c r="AY877" s="171"/>
      <c r="FQ877" s="1"/>
      <c r="FR877" s="1"/>
      <c r="FS877" s="1"/>
      <c r="FT877" s="1"/>
      <c r="FU877" s="1"/>
      <c r="FV877" s="1"/>
      <c r="FW877" s="1"/>
      <c r="FX877" s="1"/>
      <c r="FY877" s="1"/>
      <c r="FZ877" s="1"/>
      <c r="GA877" s="1"/>
      <c r="GB877" s="1"/>
      <c r="GC877" s="1"/>
      <c r="GD877" s="1"/>
      <c r="GE877" s="1"/>
      <c r="GF877" s="1"/>
      <c r="GG877" s="1"/>
    </row>
    <row r="878" spans="1:189" ht="12.95" customHeight="1" x14ac:dyDescent="0.25">
      <c r="A878" s="170" t="s">
        <v>471</v>
      </c>
      <c r="B878" s="170"/>
      <c r="C878" s="170">
        <v>210009216</v>
      </c>
      <c r="D878" s="170">
        <v>21100514</v>
      </c>
      <c r="E878" s="115" t="s">
        <v>2945</v>
      </c>
      <c r="F878" s="75"/>
      <c r="G878" s="172" t="s">
        <v>2946</v>
      </c>
      <c r="H878" s="172" t="s">
        <v>2947</v>
      </c>
      <c r="I878" s="171" t="s">
        <v>2948</v>
      </c>
      <c r="J878" s="170" t="s">
        <v>405</v>
      </c>
      <c r="K878" s="171" t="s">
        <v>406</v>
      </c>
      <c r="L878" s="171"/>
      <c r="M878" s="171" t="s">
        <v>246</v>
      </c>
      <c r="N878" s="171" t="s">
        <v>117</v>
      </c>
      <c r="O878" s="170" t="s">
        <v>407</v>
      </c>
      <c r="P878" s="171" t="s">
        <v>128</v>
      </c>
      <c r="Q878" s="170" t="s">
        <v>120</v>
      </c>
      <c r="R878" s="170" t="s">
        <v>117</v>
      </c>
      <c r="S878" s="171" t="s">
        <v>1201</v>
      </c>
      <c r="T878" s="170" t="s">
        <v>409</v>
      </c>
      <c r="U878" s="171">
        <v>60</v>
      </c>
      <c r="V878" s="170" t="s">
        <v>410</v>
      </c>
      <c r="W878" s="171"/>
      <c r="X878" s="171"/>
      <c r="Y878" s="170"/>
      <c r="Z878" s="170" t="s">
        <v>246</v>
      </c>
      <c r="AA878" s="170">
        <v>90</v>
      </c>
      <c r="AB878" s="170">
        <v>10</v>
      </c>
      <c r="AC878" s="170" t="s">
        <v>457</v>
      </c>
      <c r="AD878" s="209" t="s">
        <v>123</v>
      </c>
      <c r="AE878" s="210">
        <v>27</v>
      </c>
      <c r="AF878" s="210">
        <v>3455</v>
      </c>
      <c r="AG878" s="184">
        <f t="shared" si="28"/>
        <v>93285</v>
      </c>
      <c r="AH878" s="192">
        <f t="shared" si="29"/>
        <v>104479.20000000001</v>
      </c>
      <c r="AI878" s="190"/>
      <c r="AJ878" s="190"/>
      <c r="AK878" s="190"/>
      <c r="AL878" s="190" t="s">
        <v>124</v>
      </c>
      <c r="AM878" s="184"/>
      <c r="AN878" s="192"/>
      <c r="AO878" s="171" t="s">
        <v>2949</v>
      </c>
      <c r="AP878" s="170"/>
      <c r="AQ878" s="171"/>
      <c r="AR878" s="171"/>
      <c r="AS878" s="171"/>
      <c r="AT878" s="171"/>
      <c r="AU878" s="171"/>
      <c r="AV878" s="171"/>
      <c r="AW878" s="171"/>
      <c r="AX878" s="171" t="s">
        <v>2950</v>
      </c>
      <c r="AY878" s="171"/>
      <c r="FQ878" s="1"/>
      <c r="FR878" s="1"/>
      <c r="FS878" s="1"/>
      <c r="FT878" s="1"/>
      <c r="FU878" s="1"/>
      <c r="FV878" s="1"/>
      <c r="FW878" s="1"/>
      <c r="FX878" s="1"/>
      <c r="FY878" s="1"/>
      <c r="FZ878" s="1"/>
      <c r="GA878" s="1"/>
      <c r="GB878" s="1"/>
      <c r="GC878" s="1"/>
      <c r="GD878" s="1"/>
      <c r="GE878" s="1"/>
      <c r="GF878" s="1"/>
      <c r="GG878" s="1"/>
    </row>
    <row r="879" spans="1:189" ht="12.95" customHeight="1" x14ac:dyDescent="0.25">
      <c r="A879" s="170" t="s">
        <v>471</v>
      </c>
      <c r="B879" s="170"/>
      <c r="C879" s="170">
        <v>150003614</v>
      </c>
      <c r="D879" s="170">
        <v>21100860</v>
      </c>
      <c r="E879" s="115" t="s">
        <v>2951</v>
      </c>
      <c r="F879" s="75"/>
      <c r="G879" s="172" t="s">
        <v>2952</v>
      </c>
      <c r="H879" s="172" t="s">
        <v>2953</v>
      </c>
      <c r="I879" s="171" t="s">
        <v>2954</v>
      </c>
      <c r="J879" s="170" t="s">
        <v>405</v>
      </c>
      <c r="K879" s="171" t="s">
        <v>406</v>
      </c>
      <c r="L879" s="171"/>
      <c r="M879" s="171" t="s">
        <v>246</v>
      </c>
      <c r="N879" s="171" t="s">
        <v>117</v>
      </c>
      <c r="O879" s="170" t="s">
        <v>407</v>
      </c>
      <c r="P879" s="171" t="s">
        <v>128</v>
      </c>
      <c r="Q879" s="170" t="s">
        <v>120</v>
      </c>
      <c r="R879" s="170" t="s">
        <v>117</v>
      </c>
      <c r="S879" s="171" t="s">
        <v>408</v>
      </c>
      <c r="T879" s="170" t="s">
        <v>409</v>
      </c>
      <c r="U879" s="171">
        <v>60</v>
      </c>
      <c r="V879" s="170" t="s">
        <v>410</v>
      </c>
      <c r="W879" s="171"/>
      <c r="X879" s="171"/>
      <c r="Y879" s="170"/>
      <c r="Z879" s="170" t="s">
        <v>246</v>
      </c>
      <c r="AA879" s="170">
        <v>90</v>
      </c>
      <c r="AB879" s="170">
        <v>10</v>
      </c>
      <c r="AC879" s="170" t="s">
        <v>428</v>
      </c>
      <c r="AD879" s="209" t="s">
        <v>123</v>
      </c>
      <c r="AE879" s="210">
        <v>3</v>
      </c>
      <c r="AF879" s="210">
        <v>6404480</v>
      </c>
      <c r="AG879" s="184">
        <f t="shared" si="28"/>
        <v>19213440</v>
      </c>
      <c r="AH879" s="192">
        <f t="shared" si="29"/>
        <v>21519052.800000001</v>
      </c>
      <c r="AI879" s="190"/>
      <c r="AJ879" s="190"/>
      <c r="AK879" s="190"/>
      <c r="AL879" s="190" t="s">
        <v>124</v>
      </c>
      <c r="AM879" s="184"/>
      <c r="AN879" s="213"/>
      <c r="AO879" s="171" t="s">
        <v>2955</v>
      </c>
      <c r="AP879" s="170"/>
      <c r="AQ879" s="171"/>
      <c r="AR879" s="171"/>
      <c r="AS879" s="171"/>
      <c r="AT879" s="171"/>
      <c r="AU879" s="171"/>
      <c r="AV879" s="171"/>
      <c r="AW879" s="171"/>
      <c r="AX879" s="171" t="s">
        <v>2364</v>
      </c>
      <c r="AY879" s="171"/>
      <c r="FQ879" s="1"/>
      <c r="FR879" s="1"/>
      <c r="FS879" s="1"/>
      <c r="FT879" s="1"/>
      <c r="FU879" s="1"/>
      <c r="FV879" s="1"/>
      <c r="FW879" s="1"/>
      <c r="FX879" s="1"/>
      <c r="FY879" s="1"/>
      <c r="FZ879" s="1"/>
      <c r="GA879" s="1"/>
      <c r="GB879" s="1"/>
      <c r="GC879" s="1"/>
      <c r="GD879" s="1"/>
      <c r="GE879" s="1"/>
      <c r="GF879" s="1"/>
      <c r="GG879" s="1"/>
    </row>
    <row r="880" spans="1:189" ht="12.95" customHeight="1" x14ac:dyDescent="0.25">
      <c r="A880" s="170" t="s">
        <v>471</v>
      </c>
      <c r="B880" s="170"/>
      <c r="C880" s="170">
        <v>210001041</v>
      </c>
      <c r="D880" s="170">
        <v>21100756</v>
      </c>
      <c r="E880" s="115" t="s">
        <v>2956</v>
      </c>
      <c r="F880" s="75"/>
      <c r="G880" s="172" t="s">
        <v>2957</v>
      </c>
      <c r="H880" s="172" t="s">
        <v>2062</v>
      </c>
      <c r="I880" s="171" t="s">
        <v>2958</v>
      </c>
      <c r="J880" s="170" t="s">
        <v>405</v>
      </c>
      <c r="K880" s="171" t="s">
        <v>406</v>
      </c>
      <c r="L880" s="171"/>
      <c r="M880" s="171" t="s">
        <v>246</v>
      </c>
      <c r="N880" s="171" t="s">
        <v>117</v>
      </c>
      <c r="O880" s="170" t="s">
        <v>407</v>
      </c>
      <c r="P880" s="171" t="s">
        <v>128</v>
      </c>
      <c r="Q880" s="170" t="s">
        <v>120</v>
      </c>
      <c r="R880" s="170" t="s">
        <v>117</v>
      </c>
      <c r="S880" s="171" t="s">
        <v>408</v>
      </c>
      <c r="T880" s="170" t="s">
        <v>409</v>
      </c>
      <c r="U880" s="171">
        <v>60</v>
      </c>
      <c r="V880" s="170" t="s">
        <v>410</v>
      </c>
      <c r="W880" s="171"/>
      <c r="X880" s="171"/>
      <c r="Y880" s="170"/>
      <c r="Z880" s="170" t="s">
        <v>246</v>
      </c>
      <c r="AA880" s="170">
        <v>90</v>
      </c>
      <c r="AB880" s="170">
        <v>10</v>
      </c>
      <c r="AC880" s="170" t="s">
        <v>411</v>
      </c>
      <c r="AD880" s="209" t="s">
        <v>123</v>
      </c>
      <c r="AE880" s="210">
        <v>15</v>
      </c>
      <c r="AF880" s="210">
        <v>7319.76</v>
      </c>
      <c r="AG880" s="184">
        <f t="shared" si="28"/>
        <v>109796.40000000001</v>
      </c>
      <c r="AH880" s="192">
        <f t="shared" si="29"/>
        <v>122971.96800000002</v>
      </c>
      <c r="AI880" s="190"/>
      <c r="AJ880" s="190"/>
      <c r="AK880" s="190"/>
      <c r="AL880" s="190" t="s">
        <v>124</v>
      </c>
      <c r="AM880" s="184"/>
      <c r="AN880" s="192"/>
      <c r="AO880" s="171" t="s">
        <v>2959</v>
      </c>
      <c r="AP880" s="170"/>
      <c r="AQ880" s="171"/>
      <c r="AR880" s="171"/>
      <c r="AS880" s="171"/>
      <c r="AT880" s="171"/>
      <c r="AU880" s="171"/>
      <c r="AV880" s="171"/>
      <c r="AW880" s="171"/>
      <c r="AX880" s="171" t="s">
        <v>2377</v>
      </c>
      <c r="AY880" s="171"/>
      <c r="FQ880" s="1"/>
      <c r="FR880" s="1"/>
      <c r="FS880" s="1"/>
      <c r="FT880" s="1"/>
      <c r="FU880" s="1"/>
      <c r="FV880" s="1"/>
      <c r="FW880" s="1"/>
      <c r="FX880" s="1"/>
      <c r="FY880" s="1"/>
      <c r="FZ880" s="1"/>
      <c r="GA880" s="1"/>
      <c r="GB880" s="1"/>
      <c r="GC880" s="1"/>
      <c r="GD880" s="1"/>
      <c r="GE880" s="1"/>
      <c r="GF880" s="1"/>
      <c r="GG880" s="1"/>
    </row>
    <row r="881" spans="1:189" ht="12.95" customHeight="1" x14ac:dyDescent="0.25">
      <c r="A881" s="170" t="s">
        <v>471</v>
      </c>
      <c r="B881" s="170"/>
      <c r="C881" s="170">
        <v>210012749</v>
      </c>
      <c r="D881" s="170">
        <v>21100748</v>
      </c>
      <c r="E881" s="115" t="s">
        <v>2960</v>
      </c>
      <c r="F881" s="75"/>
      <c r="G881" s="172" t="s">
        <v>2961</v>
      </c>
      <c r="H881" s="172" t="s">
        <v>2062</v>
      </c>
      <c r="I881" s="171" t="s">
        <v>2962</v>
      </c>
      <c r="J881" s="170" t="s">
        <v>405</v>
      </c>
      <c r="K881" s="171" t="s">
        <v>406</v>
      </c>
      <c r="L881" s="171"/>
      <c r="M881" s="171" t="s">
        <v>246</v>
      </c>
      <c r="N881" s="171" t="s">
        <v>117</v>
      </c>
      <c r="O881" s="170" t="s">
        <v>407</v>
      </c>
      <c r="P881" s="171" t="s">
        <v>128</v>
      </c>
      <c r="Q881" s="170" t="s">
        <v>120</v>
      </c>
      <c r="R881" s="170" t="s">
        <v>117</v>
      </c>
      <c r="S881" s="171" t="s">
        <v>408</v>
      </c>
      <c r="T881" s="170" t="s">
        <v>409</v>
      </c>
      <c r="U881" s="171">
        <v>60</v>
      </c>
      <c r="V881" s="170" t="s">
        <v>410</v>
      </c>
      <c r="W881" s="171"/>
      <c r="X881" s="171"/>
      <c r="Y881" s="170"/>
      <c r="Z881" s="170" t="s">
        <v>246</v>
      </c>
      <c r="AA881" s="170">
        <v>90</v>
      </c>
      <c r="AB881" s="170">
        <v>10</v>
      </c>
      <c r="AC881" s="170" t="s">
        <v>411</v>
      </c>
      <c r="AD881" s="209" t="s">
        <v>123</v>
      </c>
      <c r="AE881" s="210">
        <v>14</v>
      </c>
      <c r="AF881" s="210">
        <v>3063.5</v>
      </c>
      <c r="AG881" s="184">
        <f t="shared" si="28"/>
        <v>42889</v>
      </c>
      <c r="AH881" s="192">
        <f t="shared" si="29"/>
        <v>48035.680000000008</v>
      </c>
      <c r="AI881" s="190"/>
      <c r="AJ881" s="190"/>
      <c r="AK881" s="190"/>
      <c r="AL881" s="190" t="s">
        <v>124</v>
      </c>
      <c r="AM881" s="184"/>
      <c r="AN881" s="192"/>
      <c r="AO881" s="171" t="s">
        <v>2963</v>
      </c>
      <c r="AP881" s="170"/>
      <c r="AQ881" s="171"/>
      <c r="AR881" s="171"/>
      <c r="AS881" s="171"/>
      <c r="AT881" s="171"/>
      <c r="AU881" s="171"/>
      <c r="AV881" s="171"/>
      <c r="AW881" s="171"/>
      <c r="AX881" s="171" t="s">
        <v>2377</v>
      </c>
      <c r="AY881" s="171"/>
      <c r="FQ881" s="1"/>
      <c r="FR881" s="1"/>
      <c r="FS881" s="1"/>
      <c r="FT881" s="1"/>
      <c r="FU881" s="1"/>
      <c r="FV881" s="1"/>
      <c r="FW881" s="1"/>
      <c r="FX881" s="1"/>
      <c r="FY881" s="1"/>
      <c r="FZ881" s="1"/>
      <c r="GA881" s="1"/>
      <c r="GB881" s="1"/>
      <c r="GC881" s="1"/>
      <c r="GD881" s="1"/>
      <c r="GE881" s="1"/>
      <c r="GF881" s="1"/>
      <c r="GG881" s="1"/>
    </row>
    <row r="882" spans="1:189" ht="12.95" customHeight="1" x14ac:dyDescent="0.25">
      <c r="A882" s="170" t="s">
        <v>471</v>
      </c>
      <c r="B882" s="170"/>
      <c r="C882" s="170">
        <v>210012756</v>
      </c>
      <c r="D882" s="170">
        <v>21100753</v>
      </c>
      <c r="E882" s="115" t="s">
        <v>2964</v>
      </c>
      <c r="F882" s="75"/>
      <c r="G882" s="172" t="s">
        <v>2965</v>
      </c>
      <c r="H882" s="172" t="s">
        <v>2062</v>
      </c>
      <c r="I882" s="171" t="s">
        <v>2966</v>
      </c>
      <c r="J882" s="170" t="s">
        <v>405</v>
      </c>
      <c r="K882" s="171" t="s">
        <v>406</v>
      </c>
      <c r="L882" s="171"/>
      <c r="M882" s="171" t="s">
        <v>246</v>
      </c>
      <c r="N882" s="171" t="s">
        <v>117</v>
      </c>
      <c r="O882" s="170" t="s">
        <v>407</v>
      </c>
      <c r="P882" s="171" t="s">
        <v>128</v>
      </c>
      <c r="Q882" s="170" t="s">
        <v>120</v>
      </c>
      <c r="R882" s="170" t="s">
        <v>117</v>
      </c>
      <c r="S882" s="171" t="s">
        <v>408</v>
      </c>
      <c r="T882" s="170" t="s">
        <v>409</v>
      </c>
      <c r="U882" s="171">
        <v>60</v>
      </c>
      <c r="V882" s="170" t="s">
        <v>410</v>
      </c>
      <c r="W882" s="171"/>
      <c r="X882" s="171"/>
      <c r="Y882" s="170"/>
      <c r="Z882" s="170" t="s">
        <v>246</v>
      </c>
      <c r="AA882" s="170">
        <v>90</v>
      </c>
      <c r="AB882" s="170">
        <v>10</v>
      </c>
      <c r="AC882" s="170" t="s">
        <v>411</v>
      </c>
      <c r="AD882" s="209" t="s">
        <v>123</v>
      </c>
      <c r="AE882" s="210">
        <v>16</v>
      </c>
      <c r="AF882" s="210">
        <v>1416.8</v>
      </c>
      <c r="AG882" s="184">
        <f t="shared" si="28"/>
        <v>22668.799999999999</v>
      </c>
      <c r="AH882" s="192">
        <f t="shared" si="29"/>
        <v>25389.056</v>
      </c>
      <c r="AI882" s="190"/>
      <c r="AJ882" s="190"/>
      <c r="AK882" s="190"/>
      <c r="AL882" s="190" t="s">
        <v>124</v>
      </c>
      <c r="AM882" s="184"/>
      <c r="AN882" s="192"/>
      <c r="AO882" s="171" t="s">
        <v>2967</v>
      </c>
      <c r="AP882" s="170"/>
      <c r="AQ882" s="171"/>
      <c r="AR882" s="171"/>
      <c r="AS882" s="171"/>
      <c r="AT882" s="171"/>
      <c r="AU882" s="171"/>
      <c r="AV882" s="171"/>
      <c r="AW882" s="171"/>
      <c r="AX882" s="171" t="s">
        <v>2377</v>
      </c>
      <c r="AY882" s="171"/>
      <c r="FQ882" s="1"/>
      <c r="FR882" s="1"/>
      <c r="FS882" s="1"/>
      <c r="FT882" s="1"/>
      <c r="FU882" s="1"/>
      <c r="FV882" s="1"/>
      <c r="FW882" s="1"/>
      <c r="FX882" s="1"/>
      <c r="FY882" s="1"/>
      <c r="FZ882" s="1"/>
      <c r="GA882" s="1"/>
      <c r="GB882" s="1"/>
      <c r="GC882" s="1"/>
      <c r="GD882" s="1"/>
      <c r="GE882" s="1"/>
      <c r="GF882" s="1"/>
      <c r="GG882" s="1"/>
    </row>
    <row r="883" spans="1:189" ht="12.95" customHeight="1" x14ac:dyDescent="0.25">
      <c r="A883" s="170" t="s">
        <v>471</v>
      </c>
      <c r="B883" s="170"/>
      <c r="C883" s="170">
        <v>210012796</v>
      </c>
      <c r="D883" s="170">
        <v>21100750</v>
      </c>
      <c r="E883" s="115" t="s">
        <v>2968</v>
      </c>
      <c r="F883" s="75"/>
      <c r="G883" s="172" t="s">
        <v>2969</v>
      </c>
      <c r="H883" s="172" t="s">
        <v>2062</v>
      </c>
      <c r="I883" s="171" t="s">
        <v>2970</v>
      </c>
      <c r="J883" s="170" t="s">
        <v>405</v>
      </c>
      <c r="K883" s="171" t="s">
        <v>406</v>
      </c>
      <c r="L883" s="171"/>
      <c r="M883" s="171" t="s">
        <v>246</v>
      </c>
      <c r="N883" s="171" t="s">
        <v>117</v>
      </c>
      <c r="O883" s="170" t="s">
        <v>407</v>
      </c>
      <c r="P883" s="171" t="s">
        <v>128</v>
      </c>
      <c r="Q883" s="170" t="s">
        <v>120</v>
      </c>
      <c r="R883" s="170" t="s">
        <v>117</v>
      </c>
      <c r="S883" s="171" t="s">
        <v>408</v>
      </c>
      <c r="T883" s="170" t="s">
        <v>409</v>
      </c>
      <c r="U883" s="171">
        <v>60</v>
      </c>
      <c r="V883" s="170" t="s">
        <v>410</v>
      </c>
      <c r="W883" s="171"/>
      <c r="X883" s="171"/>
      <c r="Y883" s="170"/>
      <c r="Z883" s="170" t="s">
        <v>246</v>
      </c>
      <c r="AA883" s="170">
        <v>90</v>
      </c>
      <c r="AB883" s="170">
        <v>10</v>
      </c>
      <c r="AC883" s="170" t="s">
        <v>411</v>
      </c>
      <c r="AD883" s="209" t="s">
        <v>123</v>
      </c>
      <c r="AE883" s="210">
        <v>31</v>
      </c>
      <c r="AF883" s="210">
        <v>6099.86</v>
      </c>
      <c r="AG883" s="184">
        <f t="shared" si="28"/>
        <v>189095.66</v>
      </c>
      <c r="AH883" s="192">
        <f t="shared" si="29"/>
        <v>211787.13920000003</v>
      </c>
      <c r="AI883" s="190"/>
      <c r="AJ883" s="190"/>
      <c r="AK883" s="190"/>
      <c r="AL883" s="190" t="s">
        <v>124</v>
      </c>
      <c r="AM883" s="184"/>
      <c r="AN883" s="192"/>
      <c r="AO883" s="171" t="s">
        <v>2971</v>
      </c>
      <c r="AP883" s="170"/>
      <c r="AQ883" s="171"/>
      <c r="AR883" s="171"/>
      <c r="AS883" s="171"/>
      <c r="AT883" s="171"/>
      <c r="AU883" s="171"/>
      <c r="AV883" s="171"/>
      <c r="AW883" s="171"/>
      <c r="AX883" s="171" t="s">
        <v>2377</v>
      </c>
      <c r="AY883" s="171"/>
      <c r="FQ883" s="1"/>
      <c r="FR883" s="1"/>
      <c r="FS883" s="1"/>
      <c r="FT883" s="1"/>
      <c r="FU883" s="1"/>
      <c r="FV883" s="1"/>
      <c r="FW883" s="1"/>
      <c r="FX883" s="1"/>
      <c r="FY883" s="1"/>
      <c r="FZ883" s="1"/>
      <c r="GA883" s="1"/>
      <c r="GB883" s="1"/>
      <c r="GC883" s="1"/>
      <c r="GD883" s="1"/>
      <c r="GE883" s="1"/>
      <c r="GF883" s="1"/>
      <c r="GG883" s="1"/>
    </row>
    <row r="884" spans="1:189" ht="12.95" customHeight="1" x14ac:dyDescent="0.25">
      <c r="A884" s="170" t="s">
        <v>471</v>
      </c>
      <c r="B884" s="170"/>
      <c r="C884" s="170">
        <v>210012797</v>
      </c>
      <c r="D884" s="170">
        <v>21100749</v>
      </c>
      <c r="E884" s="115" t="s">
        <v>2972</v>
      </c>
      <c r="F884" s="75"/>
      <c r="G884" s="172" t="s">
        <v>2973</v>
      </c>
      <c r="H884" s="172" t="s">
        <v>2062</v>
      </c>
      <c r="I884" s="171" t="s">
        <v>2974</v>
      </c>
      <c r="J884" s="170" t="s">
        <v>405</v>
      </c>
      <c r="K884" s="171" t="s">
        <v>406</v>
      </c>
      <c r="L884" s="171"/>
      <c r="M884" s="171" t="s">
        <v>246</v>
      </c>
      <c r="N884" s="171" t="s">
        <v>117</v>
      </c>
      <c r="O884" s="170" t="s">
        <v>407</v>
      </c>
      <c r="P884" s="171" t="s">
        <v>128</v>
      </c>
      <c r="Q884" s="170" t="s">
        <v>120</v>
      </c>
      <c r="R884" s="170" t="s">
        <v>117</v>
      </c>
      <c r="S884" s="171" t="s">
        <v>408</v>
      </c>
      <c r="T884" s="170" t="s">
        <v>409</v>
      </c>
      <c r="U884" s="171">
        <v>60</v>
      </c>
      <c r="V884" s="170" t="s">
        <v>410</v>
      </c>
      <c r="W884" s="171"/>
      <c r="X884" s="171"/>
      <c r="Y884" s="170"/>
      <c r="Z884" s="170" t="s">
        <v>246</v>
      </c>
      <c r="AA884" s="170">
        <v>90</v>
      </c>
      <c r="AB884" s="170">
        <v>10</v>
      </c>
      <c r="AC884" s="170" t="s">
        <v>411</v>
      </c>
      <c r="AD884" s="209" t="s">
        <v>123</v>
      </c>
      <c r="AE884" s="210">
        <v>19</v>
      </c>
      <c r="AF884" s="210">
        <v>1231.0999999999999</v>
      </c>
      <c r="AG884" s="184">
        <f t="shared" si="28"/>
        <v>23390.899999999998</v>
      </c>
      <c r="AH884" s="192">
        <f t="shared" si="29"/>
        <v>26197.808000000001</v>
      </c>
      <c r="AI884" s="190"/>
      <c r="AJ884" s="190"/>
      <c r="AK884" s="190"/>
      <c r="AL884" s="190" t="s">
        <v>124</v>
      </c>
      <c r="AM884" s="184"/>
      <c r="AN884" s="192"/>
      <c r="AO884" s="171" t="s">
        <v>2975</v>
      </c>
      <c r="AP884" s="170"/>
      <c r="AQ884" s="171"/>
      <c r="AR884" s="171"/>
      <c r="AS884" s="171"/>
      <c r="AT884" s="171"/>
      <c r="AU884" s="171"/>
      <c r="AV884" s="171"/>
      <c r="AW884" s="171"/>
      <c r="AX884" s="171" t="s">
        <v>2377</v>
      </c>
      <c r="AY884" s="171"/>
      <c r="FQ884" s="1"/>
      <c r="FR884" s="1"/>
      <c r="FS884" s="1"/>
      <c r="FT884" s="1"/>
      <c r="FU884" s="1"/>
      <c r="FV884" s="1"/>
      <c r="FW884" s="1"/>
      <c r="FX884" s="1"/>
      <c r="FY884" s="1"/>
      <c r="FZ884" s="1"/>
      <c r="GA884" s="1"/>
      <c r="GB884" s="1"/>
      <c r="GC884" s="1"/>
      <c r="GD884" s="1"/>
      <c r="GE884" s="1"/>
      <c r="GF884" s="1"/>
      <c r="GG884" s="1"/>
    </row>
    <row r="885" spans="1:189" ht="12.95" customHeight="1" x14ac:dyDescent="0.25">
      <c r="A885" s="170" t="s">
        <v>471</v>
      </c>
      <c r="B885" s="170"/>
      <c r="C885" s="170">
        <v>210012798</v>
      </c>
      <c r="D885" s="170">
        <v>21100758</v>
      </c>
      <c r="E885" s="115" t="s">
        <v>2976</v>
      </c>
      <c r="F885" s="75"/>
      <c r="G885" s="172" t="s">
        <v>2977</v>
      </c>
      <c r="H885" s="172" t="s">
        <v>2062</v>
      </c>
      <c r="I885" s="171" t="s">
        <v>2978</v>
      </c>
      <c r="J885" s="170" t="s">
        <v>405</v>
      </c>
      <c r="K885" s="171" t="s">
        <v>406</v>
      </c>
      <c r="L885" s="171"/>
      <c r="M885" s="171" t="s">
        <v>246</v>
      </c>
      <c r="N885" s="171" t="s">
        <v>117</v>
      </c>
      <c r="O885" s="170" t="s">
        <v>407</v>
      </c>
      <c r="P885" s="171" t="s">
        <v>128</v>
      </c>
      <c r="Q885" s="170" t="s">
        <v>120</v>
      </c>
      <c r="R885" s="170" t="s">
        <v>117</v>
      </c>
      <c r="S885" s="171" t="s">
        <v>408</v>
      </c>
      <c r="T885" s="170" t="s">
        <v>409</v>
      </c>
      <c r="U885" s="171">
        <v>60</v>
      </c>
      <c r="V885" s="170" t="s">
        <v>410</v>
      </c>
      <c r="W885" s="171"/>
      <c r="X885" s="171"/>
      <c r="Y885" s="170"/>
      <c r="Z885" s="170" t="s">
        <v>246</v>
      </c>
      <c r="AA885" s="170">
        <v>90</v>
      </c>
      <c r="AB885" s="170">
        <v>10</v>
      </c>
      <c r="AC885" s="170" t="s">
        <v>411</v>
      </c>
      <c r="AD885" s="209" t="s">
        <v>123</v>
      </c>
      <c r="AE885" s="210">
        <v>40</v>
      </c>
      <c r="AF885" s="210">
        <v>8106.48</v>
      </c>
      <c r="AG885" s="184">
        <f t="shared" si="28"/>
        <v>324259.19999999995</v>
      </c>
      <c r="AH885" s="192">
        <f t="shared" si="29"/>
        <v>363170.304</v>
      </c>
      <c r="AI885" s="190"/>
      <c r="AJ885" s="190"/>
      <c r="AK885" s="190"/>
      <c r="AL885" s="190" t="s">
        <v>124</v>
      </c>
      <c r="AM885" s="184"/>
      <c r="AN885" s="192"/>
      <c r="AO885" s="171" t="s">
        <v>2979</v>
      </c>
      <c r="AP885" s="170"/>
      <c r="AQ885" s="171"/>
      <c r="AR885" s="171"/>
      <c r="AS885" s="171"/>
      <c r="AT885" s="171"/>
      <c r="AU885" s="171"/>
      <c r="AV885" s="171"/>
      <c r="AW885" s="171"/>
      <c r="AX885" s="171" t="s">
        <v>2377</v>
      </c>
      <c r="AY885" s="171"/>
      <c r="FQ885" s="1"/>
      <c r="FR885" s="1"/>
      <c r="FS885" s="1"/>
      <c r="FT885" s="1"/>
      <c r="FU885" s="1"/>
      <c r="FV885" s="1"/>
      <c r="FW885" s="1"/>
      <c r="FX885" s="1"/>
      <c r="FY885" s="1"/>
      <c r="FZ885" s="1"/>
      <c r="GA885" s="1"/>
      <c r="GB885" s="1"/>
      <c r="GC885" s="1"/>
      <c r="GD885" s="1"/>
      <c r="GE885" s="1"/>
      <c r="GF885" s="1"/>
      <c r="GG885" s="1"/>
    </row>
    <row r="886" spans="1:189" ht="12.95" customHeight="1" x14ac:dyDescent="0.25">
      <c r="A886" s="170" t="s">
        <v>471</v>
      </c>
      <c r="B886" s="170"/>
      <c r="C886" s="170">
        <v>210012799</v>
      </c>
      <c r="D886" s="170">
        <v>21100757</v>
      </c>
      <c r="E886" s="115" t="s">
        <v>2980</v>
      </c>
      <c r="F886" s="75"/>
      <c r="G886" s="172" t="s">
        <v>2981</v>
      </c>
      <c r="H886" s="172" t="s">
        <v>2062</v>
      </c>
      <c r="I886" s="171" t="s">
        <v>2982</v>
      </c>
      <c r="J886" s="170" t="s">
        <v>405</v>
      </c>
      <c r="K886" s="171" t="s">
        <v>406</v>
      </c>
      <c r="L886" s="171"/>
      <c r="M886" s="171" t="s">
        <v>246</v>
      </c>
      <c r="N886" s="171" t="s">
        <v>117</v>
      </c>
      <c r="O886" s="170" t="s">
        <v>407</v>
      </c>
      <c r="P886" s="171" t="s">
        <v>128</v>
      </c>
      <c r="Q886" s="170" t="s">
        <v>120</v>
      </c>
      <c r="R886" s="170" t="s">
        <v>117</v>
      </c>
      <c r="S886" s="171" t="s">
        <v>408</v>
      </c>
      <c r="T886" s="170" t="s">
        <v>409</v>
      </c>
      <c r="U886" s="171">
        <v>60</v>
      </c>
      <c r="V886" s="170" t="s">
        <v>410</v>
      </c>
      <c r="W886" s="171"/>
      <c r="X886" s="171"/>
      <c r="Y886" s="170"/>
      <c r="Z886" s="170" t="s">
        <v>246</v>
      </c>
      <c r="AA886" s="170">
        <v>90</v>
      </c>
      <c r="AB886" s="170">
        <v>10</v>
      </c>
      <c r="AC886" s="170" t="s">
        <v>411</v>
      </c>
      <c r="AD886" s="209" t="s">
        <v>123</v>
      </c>
      <c r="AE886" s="210">
        <v>1</v>
      </c>
      <c r="AF886" s="210">
        <v>3960.35</v>
      </c>
      <c r="AG886" s="184">
        <f t="shared" si="28"/>
        <v>3960.35</v>
      </c>
      <c r="AH886" s="192">
        <f t="shared" si="29"/>
        <v>4435.5920000000006</v>
      </c>
      <c r="AI886" s="190"/>
      <c r="AJ886" s="190"/>
      <c r="AK886" s="190"/>
      <c r="AL886" s="190" t="s">
        <v>124</v>
      </c>
      <c r="AM886" s="184"/>
      <c r="AN886" s="192"/>
      <c r="AO886" s="171" t="s">
        <v>2983</v>
      </c>
      <c r="AP886" s="170"/>
      <c r="AQ886" s="171"/>
      <c r="AR886" s="171"/>
      <c r="AS886" s="171"/>
      <c r="AT886" s="171"/>
      <c r="AU886" s="171"/>
      <c r="AV886" s="171"/>
      <c r="AW886" s="171"/>
      <c r="AX886" s="171" t="s">
        <v>2377</v>
      </c>
      <c r="AY886" s="171"/>
      <c r="FQ886" s="1"/>
      <c r="FR886" s="1"/>
      <c r="FS886" s="1"/>
      <c r="FT886" s="1"/>
      <c r="FU886" s="1"/>
      <c r="FV886" s="1"/>
      <c r="FW886" s="1"/>
      <c r="FX886" s="1"/>
      <c r="FY886" s="1"/>
      <c r="FZ886" s="1"/>
      <c r="GA886" s="1"/>
      <c r="GB886" s="1"/>
      <c r="GC886" s="1"/>
      <c r="GD886" s="1"/>
      <c r="GE886" s="1"/>
      <c r="GF886" s="1"/>
      <c r="GG886" s="1"/>
    </row>
    <row r="887" spans="1:189" ht="12.95" customHeight="1" x14ac:dyDescent="0.25">
      <c r="A887" s="170" t="s">
        <v>471</v>
      </c>
      <c r="B887" s="170"/>
      <c r="C887" s="170">
        <v>210019274</v>
      </c>
      <c r="D887" s="170">
        <v>21100751</v>
      </c>
      <c r="E887" s="115" t="s">
        <v>2984</v>
      </c>
      <c r="F887" s="75"/>
      <c r="G887" s="172" t="s">
        <v>2985</v>
      </c>
      <c r="H887" s="172" t="s">
        <v>2062</v>
      </c>
      <c r="I887" s="171" t="s">
        <v>2986</v>
      </c>
      <c r="J887" s="170" t="s">
        <v>405</v>
      </c>
      <c r="K887" s="171" t="s">
        <v>406</v>
      </c>
      <c r="L887" s="171"/>
      <c r="M887" s="171" t="s">
        <v>246</v>
      </c>
      <c r="N887" s="171" t="s">
        <v>117</v>
      </c>
      <c r="O887" s="170" t="s">
        <v>407</v>
      </c>
      <c r="P887" s="171" t="s">
        <v>128</v>
      </c>
      <c r="Q887" s="170" t="s">
        <v>120</v>
      </c>
      <c r="R887" s="170" t="s">
        <v>117</v>
      </c>
      <c r="S887" s="171" t="s">
        <v>408</v>
      </c>
      <c r="T887" s="170" t="s">
        <v>409</v>
      </c>
      <c r="U887" s="171">
        <v>60</v>
      </c>
      <c r="V887" s="170" t="s">
        <v>410</v>
      </c>
      <c r="W887" s="171"/>
      <c r="X887" s="171"/>
      <c r="Y887" s="170"/>
      <c r="Z887" s="170" t="s">
        <v>246</v>
      </c>
      <c r="AA887" s="170">
        <v>90</v>
      </c>
      <c r="AB887" s="170">
        <v>10</v>
      </c>
      <c r="AC887" s="170" t="s">
        <v>411</v>
      </c>
      <c r="AD887" s="209" t="s">
        <v>123</v>
      </c>
      <c r="AE887" s="210">
        <v>29</v>
      </c>
      <c r="AF887" s="210">
        <v>22645.59</v>
      </c>
      <c r="AG887" s="184">
        <f t="shared" si="28"/>
        <v>656722.11</v>
      </c>
      <c r="AH887" s="192">
        <f t="shared" si="29"/>
        <v>735528.76320000004</v>
      </c>
      <c r="AI887" s="190"/>
      <c r="AJ887" s="190"/>
      <c r="AK887" s="190"/>
      <c r="AL887" s="190" t="s">
        <v>124</v>
      </c>
      <c r="AM887" s="184"/>
      <c r="AN887" s="192"/>
      <c r="AO887" s="171" t="s">
        <v>2987</v>
      </c>
      <c r="AP887" s="170"/>
      <c r="AQ887" s="171"/>
      <c r="AR887" s="171"/>
      <c r="AS887" s="171"/>
      <c r="AT887" s="171"/>
      <c r="AU887" s="171"/>
      <c r="AV887" s="171"/>
      <c r="AW887" s="171"/>
      <c r="AX887" s="171" t="s">
        <v>2377</v>
      </c>
      <c r="AY887" s="171"/>
      <c r="FQ887" s="1"/>
      <c r="FR887" s="1"/>
      <c r="FS887" s="1"/>
      <c r="FT887" s="1"/>
      <c r="FU887" s="1"/>
      <c r="FV887" s="1"/>
      <c r="FW887" s="1"/>
      <c r="FX887" s="1"/>
      <c r="FY887" s="1"/>
      <c r="FZ887" s="1"/>
      <c r="GA887" s="1"/>
      <c r="GB887" s="1"/>
      <c r="GC887" s="1"/>
      <c r="GD887" s="1"/>
      <c r="GE887" s="1"/>
      <c r="GF887" s="1"/>
      <c r="GG887" s="1"/>
    </row>
    <row r="888" spans="1:189" ht="12.95" customHeight="1" x14ac:dyDescent="0.25">
      <c r="A888" s="170" t="s">
        <v>471</v>
      </c>
      <c r="B888" s="170"/>
      <c r="C888" s="170">
        <v>210019590</v>
      </c>
      <c r="D888" s="170">
        <v>21100755</v>
      </c>
      <c r="E888" s="115" t="s">
        <v>2988</v>
      </c>
      <c r="F888" s="75"/>
      <c r="G888" s="172" t="s">
        <v>2989</v>
      </c>
      <c r="H888" s="172" t="s">
        <v>2062</v>
      </c>
      <c r="I888" s="171" t="s">
        <v>2990</v>
      </c>
      <c r="J888" s="170" t="s">
        <v>405</v>
      </c>
      <c r="K888" s="171" t="s">
        <v>406</v>
      </c>
      <c r="L888" s="171"/>
      <c r="M888" s="171" t="s">
        <v>246</v>
      </c>
      <c r="N888" s="171" t="s">
        <v>117</v>
      </c>
      <c r="O888" s="170" t="s">
        <v>407</v>
      </c>
      <c r="P888" s="171" t="s">
        <v>128</v>
      </c>
      <c r="Q888" s="170" t="s">
        <v>120</v>
      </c>
      <c r="R888" s="170" t="s">
        <v>117</v>
      </c>
      <c r="S888" s="171" t="s">
        <v>408</v>
      </c>
      <c r="T888" s="170" t="s">
        <v>409</v>
      </c>
      <c r="U888" s="171">
        <v>60</v>
      </c>
      <c r="V888" s="170" t="s">
        <v>410</v>
      </c>
      <c r="W888" s="171"/>
      <c r="X888" s="171"/>
      <c r="Y888" s="170"/>
      <c r="Z888" s="170" t="s">
        <v>246</v>
      </c>
      <c r="AA888" s="170">
        <v>90</v>
      </c>
      <c r="AB888" s="170">
        <v>10</v>
      </c>
      <c r="AC888" s="170" t="s">
        <v>411</v>
      </c>
      <c r="AD888" s="209" t="s">
        <v>123</v>
      </c>
      <c r="AE888" s="210">
        <v>5</v>
      </c>
      <c r="AF888" s="210">
        <v>3075.34</v>
      </c>
      <c r="AG888" s="184">
        <f t="shared" si="28"/>
        <v>15376.7</v>
      </c>
      <c r="AH888" s="192">
        <f t="shared" si="29"/>
        <v>17221.904000000002</v>
      </c>
      <c r="AI888" s="190"/>
      <c r="AJ888" s="190"/>
      <c r="AK888" s="190"/>
      <c r="AL888" s="190" t="s">
        <v>124</v>
      </c>
      <c r="AM888" s="184"/>
      <c r="AN888" s="192"/>
      <c r="AO888" s="171" t="s">
        <v>2991</v>
      </c>
      <c r="AP888" s="170"/>
      <c r="AQ888" s="171"/>
      <c r="AR888" s="171"/>
      <c r="AS888" s="171"/>
      <c r="AT888" s="171"/>
      <c r="AU888" s="171"/>
      <c r="AV888" s="171"/>
      <c r="AW888" s="171"/>
      <c r="AX888" s="171" t="s">
        <v>2377</v>
      </c>
      <c r="AY888" s="171"/>
      <c r="FQ888" s="1"/>
      <c r="FR888" s="1"/>
      <c r="FS888" s="1"/>
      <c r="FT888" s="1"/>
      <c r="FU888" s="1"/>
      <c r="FV888" s="1"/>
      <c r="FW888" s="1"/>
      <c r="FX888" s="1"/>
      <c r="FY888" s="1"/>
      <c r="FZ888" s="1"/>
      <c r="GA888" s="1"/>
      <c r="GB888" s="1"/>
      <c r="GC888" s="1"/>
      <c r="GD888" s="1"/>
      <c r="GE888" s="1"/>
      <c r="GF888" s="1"/>
      <c r="GG888" s="1"/>
    </row>
    <row r="889" spans="1:189" ht="12.95" customHeight="1" x14ac:dyDescent="0.25">
      <c r="A889" s="170" t="s">
        <v>471</v>
      </c>
      <c r="B889" s="170"/>
      <c r="C889" s="170">
        <v>210019592</v>
      </c>
      <c r="D889" s="170">
        <v>21100760</v>
      </c>
      <c r="E889" s="115" t="s">
        <v>2992</v>
      </c>
      <c r="F889" s="75"/>
      <c r="G889" s="172" t="s">
        <v>2993</v>
      </c>
      <c r="H889" s="172" t="s">
        <v>2062</v>
      </c>
      <c r="I889" s="171" t="s">
        <v>2994</v>
      </c>
      <c r="J889" s="170" t="s">
        <v>405</v>
      </c>
      <c r="K889" s="171" t="s">
        <v>406</v>
      </c>
      <c r="L889" s="171"/>
      <c r="M889" s="171" t="s">
        <v>246</v>
      </c>
      <c r="N889" s="171" t="s">
        <v>117</v>
      </c>
      <c r="O889" s="170" t="s">
        <v>407</v>
      </c>
      <c r="P889" s="171" t="s">
        <v>128</v>
      </c>
      <c r="Q889" s="170" t="s">
        <v>120</v>
      </c>
      <c r="R889" s="170" t="s">
        <v>117</v>
      </c>
      <c r="S889" s="171" t="s">
        <v>408</v>
      </c>
      <c r="T889" s="170" t="s">
        <v>409</v>
      </c>
      <c r="U889" s="171">
        <v>60</v>
      </c>
      <c r="V889" s="170" t="s">
        <v>410</v>
      </c>
      <c r="W889" s="171"/>
      <c r="X889" s="171"/>
      <c r="Y889" s="170"/>
      <c r="Z889" s="170" t="s">
        <v>246</v>
      </c>
      <c r="AA889" s="170">
        <v>90</v>
      </c>
      <c r="AB889" s="170">
        <v>10</v>
      </c>
      <c r="AC889" s="170" t="s">
        <v>411</v>
      </c>
      <c r="AD889" s="209" t="s">
        <v>123</v>
      </c>
      <c r="AE889" s="210">
        <v>21</v>
      </c>
      <c r="AF889" s="210">
        <v>991.07</v>
      </c>
      <c r="AG889" s="184">
        <f t="shared" si="28"/>
        <v>20812.47</v>
      </c>
      <c r="AH889" s="192">
        <f t="shared" si="29"/>
        <v>23309.966400000005</v>
      </c>
      <c r="AI889" s="190"/>
      <c r="AJ889" s="190"/>
      <c r="AK889" s="190"/>
      <c r="AL889" s="190" t="s">
        <v>124</v>
      </c>
      <c r="AM889" s="184"/>
      <c r="AN889" s="192"/>
      <c r="AO889" s="171" t="s">
        <v>2995</v>
      </c>
      <c r="AP889" s="170"/>
      <c r="AQ889" s="171"/>
      <c r="AR889" s="171"/>
      <c r="AS889" s="171"/>
      <c r="AT889" s="171"/>
      <c r="AU889" s="171"/>
      <c r="AV889" s="171"/>
      <c r="AW889" s="171"/>
      <c r="AX889" s="171" t="s">
        <v>2377</v>
      </c>
      <c r="AY889" s="171"/>
      <c r="FQ889" s="1"/>
      <c r="FR889" s="1"/>
      <c r="FS889" s="1"/>
      <c r="FT889" s="1"/>
      <c r="FU889" s="1"/>
      <c r="FV889" s="1"/>
      <c r="FW889" s="1"/>
      <c r="FX889" s="1"/>
      <c r="FY889" s="1"/>
      <c r="FZ889" s="1"/>
      <c r="GA889" s="1"/>
      <c r="GB889" s="1"/>
      <c r="GC889" s="1"/>
      <c r="GD889" s="1"/>
      <c r="GE889" s="1"/>
      <c r="GF889" s="1"/>
      <c r="GG889" s="1"/>
    </row>
    <row r="890" spans="1:189" ht="12.95" customHeight="1" x14ac:dyDescent="0.25">
      <c r="A890" s="170" t="s">
        <v>471</v>
      </c>
      <c r="B890" s="170"/>
      <c r="C890" s="170">
        <v>210020163</v>
      </c>
      <c r="D890" s="170">
        <v>21100754</v>
      </c>
      <c r="E890" s="115" t="s">
        <v>2996</v>
      </c>
      <c r="F890" s="75"/>
      <c r="G890" s="172" t="s">
        <v>2997</v>
      </c>
      <c r="H890" s="172" t="s">
        <v>2062</v>
      </c>
      <c r="I890" s="171" t="s">
        <v>2998</v>
      </c>
      <c r="J890" s="170" t="s">
        <v>405</v>
      </c>
      <c r="K890" s="171" t="s">
        <v>406</v>
      </c>
      <c r="L890" s="171"/>
      <c r="M890" s="171" t="s">
        <v>246</v>
      </c>
      <c r="N890" s="171" t="s">
        <v>117</v>
      </c>
      <c r="O890" s="170" t="s">
        <v>407</v>
      </c>
      <c r="P890" s="171" t="s">
        <v>128</v>
      </c>
      <c r="Q890" s="170" t="s">
        <v>120</v>
      </c>
      <c r="R890" s="170" t="s">
        <v>117</v>
      </c>
      <c r="S890" s="171" t="s">
        <v>408</v>
      </c>
      <c r="T890" s="170" t="s">
        <v>409</v>
      </c>
      <c r="U890" s="171">
        <v>60</v>
      </c>
      <c r="V890" s="170" t="s">
        <v>410</v>
      </c>
      <c r="W890" s="171"/>
      <c r="X890" s="171"/>
      <c r="Y890" s="170"/>
      <c r="Z890" s="170" t="s">
        <v>246</v>
      </c>
      <c r="AA890" s="170">
        <v>90</v>
      </c>
      <c r="AB890" s="170">
        <v>10</v>
      </c>
      <c r="AC890" s="170" t="s">
        <v>411</v>
      </c>
      <c r="AD890" s="209" t="s">
        <v>123</v>
      </c>
      <c r="AE890" s="210">
        <v>11</v>
      </c>
      <c r="AF890" s="210">
        <v>8249</v>
      </c>
      <c r="AG890" s="184">
        <f t="shared" si="28"/>
        <v>90739</v>
      </c>
      <c r="AH890" s="192">
        <f t="shared" si="29"/>
        <v>101627.68000000001</v>
      </c>
      <c r="AI890" s="190"/>
      <c r="AJ890" s="190"/>
      <c r="AK890" s="190"/>
      <c r="AL890" s="190" t="s">
        <v>124</v>
      </c>
      <c r="AM890" s="184"/>
      <c r="AN890" s="192"/>
      <c r="AO890" s="171" t="s">
        <v>2999</v>
      </c>
      <c r="AP890" s="170"/>
      <c r="AQ890" s="171"/>
      <c r="AR890" s="171"/>
      <c r="AS890" s="171"/>
      <c r="AT890" s="171"/>
      <c r="AU890" s="171"/>
      <c r="AV890" s="171"/>
      <c r="AW890" s="171"/>
      <c r="AX890" s="171" t="s">
        <v>2377</v>
      </c>
      <c r="AY890" s="171"/>
      <c r="FQ890" s="1"/>
      <c r="FR890" s="1"/>
      <c r="FS890" s="1"/>
      <c r="FT890" s="1"/>
      <c r="FU890" s="1"/>
      <c r="FV890" s="1"/>
      <c r="FW890" s="1"/>
      <c r="FX890" s="1"/>
      <c r="FY890" s="1"/>
      <c r="FZ890" s="1"/>
      <c r="GA890" s="1"/>
      <c r="GB890" s="1"/>
      <c r="GC890" s="1"/>
      <c r="GD890" s="1"/>
      <c r="GE890" s="1"/>
      <c r="GF890" s="1"/>
      <c r="GG890" s="1"/>
    </row>
    <row r="891" spans="1:189" ht="12.95" customHeight="1" x14ac:dyDescent="0.25">
      <c r="A891" s="170" t="s">
        <v>471</v>
      </c>
      <c r="B891" s="170"/>
      <c r="C891" s="170">
        <v>210023368</v>
      </c>
      <c r="D891" s="170">
        <v>21100752</v>
      </c>
      <c r="E891" s="115" t="s">
        <v>3000</v>
      </c>
      <c r="F891" s="75"/>
      <c r="G891" s="172" t="s">
        <v>3001</v>
      </c>
      <c r="H891" s="172" t="s">
        <v>2062</v>
      </c>
      <c r="I891" s="171" t="s">
        <v>3002</v>
      </c>
      <c r="J891" s="170" t="s">
        <v>405</v>
      </c>
      <c r="K891" s="171" t="s">
        <v>406</v>
      </c>
      <c r="L891" s="171"/>
      <c r="M891" s="171" t="s">
        <v>246</v>
      </c>
      <c r="N891" s="171" t="s">
        <v>117</v>
      </c>
      <c r="O891" s="170" t="s">
        <v>407</v>
      </c>
      <c r="P891" s="171" t="s">
        <v>128</v>
      </c>
      <c r="Q891" s="170" t="s">
        <v>120</v>
      </c>
      <c r="R891" s="170" t="s">
        <v>117</v>
      </c>
      <c r="S891" s="171" t="s">
        <v>408</v>
      </c>
      <c r="T891" s="170" t="s">
        <v>409</v>
      </c>
      <c r="U891" s="171">
        <v>60</v>
      </c>
      <c r="V891" s="170" t="s">
        <v>410</v>
      </c>
      <c r="W891" s="171"/>
      <c r="X891" s="171"/>
      <c r="Y891" s="170"/>
      <c r="Z891" s="170" t="s">
        <v>246</v>
      </c>
      <c r="AA891" s="170">
        <v>90</v>
      </c>
      <c r="AB891" s="170">
        <v>10</v>
      </c>
      <c r="AC891" s="170" t="s">
        <v>411</v>
      </c>
      <c r="AD891" s="209" t="s">
        <v>123</v>
      </c>
      <c r="AE891" s="210">
        <v>10</v>
      </c>
      <c r="AF891" s="210">
        <v>27027</v>
      </c>
      <c r="AG891" s="184">
        <f t="shared" si="28"/>
        <v>270270</v>
      </c>
      <c r="AH891" s="192">
        <f t="shared" si="29"/>
        <v>302702.40000000002</v>
      </c>
      <c r="AI891" s="190"/>
      <c r="AJ891" s="190"/>
      <c r="AK891" s="190"/>
      <c r="AL891" s="190" t="s">
        <v>124</v>
      </c>
      <c r="AM891" s="184"/>
      <c r="AN891" s="192"/>
      <c r="AO891" s="171" t="s">
        <v>3003</v>
      </c>
      <c r="AP891" s="170"/>
      <c r="AQ891" s="171"/>
      <c r="AR891" s="171"/>
      <c r="AS891" s="171"/>
      <c r="AT891" s="171"/>
      <c r="AU891" s="171"/>
      <c r="AV891" s="171"/>
      <c r="AW891" s="171"/>
      <c r="AX891" s="171" t="s">
        <v>2377</v>
      </c>
      <c r="AY891" s="171"/>
      <c r="FQ891" s="1"/>
      <c r="FR891" s="1"/>
      <c r="FS891" s="1"/>
      <c r="FT891" s="1"/>
      <c r="FU891" s="1"/>
      <c r="FV891" s="1"/>
      <c r="FW891" s="1"/>
      <c r="FX891" s="1"/>
      <c r="FY891" s="1"/>
      <c r="FZ891" s="1"/>
      <c r="GA891" s="1"/>
      <c r="GB891" s="1"/>
      <c r="GC891" s="1"/>
      <c r="GD891" s="1"/>
      <c r="GE891" s="1"/>
      <c r="GF891" s="1"/>
      <c r="GG891" s="1"/>
    </row>
    <row r="892" spans="1:189" ht="12.95" customHeight="1" x14ac:dyDescent="0.25">
      <c r="A892" s="170" t="s">
        <v>471</v>
      </c>
      <c r="B892" s="170"/>
      <c r="C892" s="170">
        <v>210023421</v>
      </c>
      <c r="D892" s="170">
        <v>21100759</v>
      </c>
      <c r="E892" s="115" t="s">
        <v>3004</v>
      </c>
      <c r="F892" s="75"/>
      <c r="G892" s="172" t="s">
        <v>3005</v>
      </c>
      <c r="H892" s="172" t="s">
        <v>2062</v>
      </c>
      <c r="I892" s="171" t="s">
        <v>3006</v>
      </c>
      <c r="J892" s="170" t="s">
        <v>405</v>
      </c>
      <c r="K892" s="171" t="s">
        <v>406</v>
      </c>
      <c r="L892" s="171"/>
      <c r="M892" s="171" t="s">
        <v>246</v>
      </c>
      <c r="N892" s="171" t="s">
        <v>117</v>
      </c>
      <c r="O892" s="170" t="s">
        <v>407</v>
      </c>
      <c r="P892" s="171" t="s">
        <v>128</v>
      </c>
      <c r="Q892" s="170" t="s">
        <v>120</v>
      </c>
      <c r="R892" s="170" t="s">
        <v>117</v>
      </c>
      <c r="S892" s="171" t="s">
        <v>408</v>
      </c>
      <c r="T892" s="170" t="s">
        <v>409</v>
      </c>
      <c r="U892" s="171">
        <v>60</v>
      </c>
      <c r="V892" s="170" t="s">
        <v>410</v>
      </c>
      <c r="W892" s="171"/>
      <c r="X892" s="171"/>
      <c r="Y892" s="170"/>
      <c r="Z892" s="170" t="s">
        <v>246</v>
      </c>
      <c r="AA892" s="170">
        <v>90</v>
      </c>
      <c r="AB892" s="170">
        <v>10</v>
      </c>
      <c r="AC892" s="170" t="s">
        <v>411</v>
      </c>
      <c r="AD892" s="209" t="s">
        <v>123</v>
      </c>
      <c r="AE892" s="210">
        <v>5</v>
      </c>
      <c r="AF892" s="210">
        <v>1422.88</v>
      </c>
      <c r="AG892" s="184">
        <f t="shared" si="28"/>
        <v>7114.4000000000005</v>
      </c>
      <c r="AH892" s="192">
        <f t="shared" si="29"/>
        <v>7968.1280000000015</v>
      </c>
      <c r="AI892" s="190"/>
      <c r="AJ892" s="190"/>
      <c r="AK892" s="190"/>
      <c r="AL892" s="190" t="s">
        <v>124</v>
      </c>
      <c r="AM892" s="184"/>
      <c r="AN892" s="192"/>
      <c r="AO892" s="171" t="s">
        <v>3007</v>
      </c>
      <c r="AP892" s="170"/>
      <c r="AQ892" s="171"/>
      <c r="AR892" s="171"/>
      <c r="AS892" s="171"/>
      <c r="AT892" s="171"/>
      <c r="AU892" s="171"/>
      <c r="AV892" s="171"/>
      <c r="AW892" s="171"/>
      <c r="AX892" s="171" t="s">
        <v>2377</v>
      </c>
      <c r="AY892" s="171"/>
      <c r="FQ892" s="1"/>
      <c r="FR892" s="1"/>
      <c r="FS892" s="1"/>
      <c r="FT892" s="1"/>
      <c r="FU892" s="1"/>
      <c r="FV892" s="1"/>
      <c r="FW892" s="1"/>
      <c r="FX892" s="1"/>
      <c r="FY892" s="1"/>
      <c r="FZ892" s="1"/>
      <c r="GA892" s="1"/>
      <c r="GB892" s="1"/>
      <c r="GC892" s="1"/>
      <c r="GD892" s="1"/>
      <c r="GE892" s="1"/>
      <c r="GF892" s="1"/>
      <c r="GG892" s="1"/>
    </row>
    <row r="893" spans="1:189" ht="12.95" customHeight="1" x14ac:dyDescent="0.25">
      <c r="A893" s="170" t="s">
        <v>471</v>
      </c>
      <c r="B893" s="170"/>
      <c r="C893" s="170">
        <v>210023423</v>
      </c>
      <c r="D893" s="170">
        <v>21100761</v>
      </c>
      <c r="E893" s="115" t="s">
        <v>3008</v>
      </c>
      <c r="F893" s="75"/>
      <c r="G893" s="172" t="s">
        <v>3009</v>
      </c>
      <c r="H893" s="172" t="s">
        <v>2062</v>
      </c>
      <c r="I893" s="171" t="s">
        <v>3010</v>
      </c>
      <c r="J893" s="170" t="s">
        <v>405</v>
      </c>
      <c r="K893" s="171" t="s">
        <v>406</v>
      </c>
      <c r="L893" s="171"/>
      <c r="M893" s="171" t="s">
        <v>246</v>
      </c>
      <c r="N893" s="171" t="s">
        <v>117</v>
      </c>
      <c r="O893" s="170" t="s">
        <v>407</v>
      </c>
      <c r="P893" s="171" t="s">
        <v>128</v>
      </c>
      <c r="Q893" s="170" t="s">
        <v>120</v>
      </c>
      <c r="R893" s="170" t="s">
        <v>117</v>
      </c>
      <c r="S893" s="171" t="s">
        <v>408</v>
      </c>
      <c r="T893" s="170" t="s">
        <v>409</v>
      </c>
      <c r="U893" s="171">
        <v>60</v>
      </c>
      <c r="V893" s="170" t="s">
        <v>410</v>
      </c>
      <c r="W893" s="171"/>
      <c r="X893" s="171"/>
      <c r="Y893" s="170"/>
      <c r="Z893" s="170" t="s">
        <v>246</v>
      </c>
      <c r="AA893" s="170">
        <v>90</v>
      </c>
      <c r="AB893" s="170">
        <v>10</v>
      </c>
      <c r="AC893" s="170" t="s">
        <v>411</v>
      </c>
      <c r="AD893" s="209" t="s">
        <v>123</v>
      </c>
      <c r="AE893" s="210">
        <v>10</v>
      </c>
      <c r="AF893" s="210">
        <v>2102.42</v>
      </c>
      <c r="AG893" s="184">
        <f t="shared" si="28"/>
        <v>21024.2</v>
      </c>
      <c r="AH893" s="192">
        <f t="shared" si="29"/>
        <v>23547.104000000003</v>
      </c>
      <c r="AI893" s="190"/>
      <c r="AJ893" s="190"/>
      <c r="AK893" s="190"/>
      <c r="AL893" s="190" t="s">
        <v>124</v>
      </c>
      <c r="AM893" s="184"/>
      <c r="AN893" s="192"/>
      <c r="AO893" s="171" t="s">
        <v>3011</v>
      </c>
      <c r="AP893" s="170"/>
      <c r="AQ893" s="171"/>
      <c r="AR893" s="171"/>
      <c r="AS893" s="171"/>
      <c r="AT893" s="171"/>
      <c r="AU893" s="171"/>
      <c r="AV893" s="171"/>
      <c r="AW893" s="171"/>
      <c r="AX893" s="171" t="s">
        <v>2377</v>
      </c>
      <c r="AY893" s="171"/>
      <c r="FQ893" s="1"/>
      <c r="FR893" s="1"/>
      <c r="FS893" s="1"/>
      <c r="FT893" s="1"/>
      <c r="FU893" s="1"/>
      <c r="FV893" s="1"/>
      <c r="FW893" s="1"/>
      <c r="FX893" s="1"/>
      <c r="FY893" s="1"/>
      <c r="FZ893" s="1"/>
      <c r="GA893" s="1"/>
      <c r="GB893" s="1"/>
      <c r="GC893" s="1"/>
      <c r="GD893" s="1"/>
      <c r="GE893" s="1"/>
      <c r="GF893" s="1"/>
      <c r="GG893" s="1"/>
    </row>
    <row r="894" spans="1:189" ht="12.95" customHeight="1" x14ac:dyDescent="0.25">
      <c r="A894" s="170" t="s">
        <v>471</v>
      </c>
      <c r="B894" s="170"/>
      <c r="C894" s="170">
        <v>210030138</v>
      </c>
      <c r="D894" s="170">
        <v>21100762</v>
      </c>
      <c r="E894" s="115" t="s">
        <v>3012</v>
      </c>
      <c r="F894" s="75"/>
      <c r="G894" s="172" t="s">
        <v>3013</v>
      </c>
      <c r="H894" s="172" t="s">
        <v>3014</v>
      </c>
      <c r="I894" s="171" t="s">
        <v>3015</v>
      </c>
      <c r="J894" s="170" t="s">
        <v>405</v>
      </c>
      <c r="K894" s="171" t="s">
        <v>406</v>
      </c>
      <c r="L894" s="171"/>
      <c r="M894" s="171" t="s">
        <v>246</v>
      </c>
      <c r="N894" s="171" t="s">
        <v>117</v>
      </c>
      <c r="O894" s="170" t="s">
        <v>407</v>
      </c>
      <c r="P894" s="171" t="s">
        <v>128</v>
      </c>
      <c r="Q894" s="170" t="s">
        <v>120</v>
      </c>
      <c r="R894" s="170" t="s">
        <v>117</v>
      </c>
      <c r="S894" s="171" t="s">
        <v>408</v>
      </c>
      <c r="T894" s="170" t="s">
        <v>409</v>
      </c>
      <c r="U894" s="171">
        <v>60</v>
      </c>
      <c r="V894" s="170" t="s">
        <v>410</v>
      </c>
      <c r="W894" s="171"/>
      <c r="X894" s="171"/>
      <c r="Y894" s="170"/>
      <c r="Z894" s="170" t="s">
        <v>246</v>
      </c>
      <c r="AA894" s="170">
        <v>90</v>
      </c>
      <c r="AB894" s="170">
        <v>10</v>
      </c>
      <c r="AC894" s="170" t="s">
        <v>411</v>
      </c>
      <c r="AD894" s="209" t="s">
        <v>123</v>
      </c>
      <c r="AE894" s="210">
        <v>35</v>
      </c>
      <c r="AF894" s="210">
        <v>18505.7</v>
      </c>
      <c r="AG894" s="184">
        <f t="shared" si="28"/>
        <v>647699.5</v>
      </c>
      <c r="AH894" s="192">
        <f t="shared" si="29"/>
        <v>725423.44000000006</v>
      </c>
      <c r="AI894" s="190"/>
      <c r="AJ894" s="190"/>
      <c r="AK894" s="190"/>
      <c r="AL894" s="190" t="s">
        <v>124</v>
      </c>
      <c r="AM894" s="184"/>
      <c r="AN894" s="192"/>
      <c r="AO894" s="171" t="s">
        <v>3016</v>
      </c>
      <c r="AP894" s="170"/>
      <c r="AQ894" s="171"/>
      <c r="AR894" s="171"/>
      <c r="AS894" s="171"/>
      <c r="AT894" s="171"/>
      <c r="AU894" s="171"/>
      <c r="AV894" s="171"/>
      <c r="AW894" s="171"/>
      <c r="AX894" s="171" t="s">
        <v>2377</v>
      </c>
      <c r="AY894" s="171"/>
      <c r="FQ894" s="1"/>
      <c r="FR894" s="1"/>
      <c r="FS894" s="1"/>
      <c r="FT894" s="1"/>
      <c r="FU894" s="1"/>
      <c r="FV894" s="1"/>
      <c r="FW894" s="1"/>
      <c r="FX894" s="1"/>
      <c r="FY894" s="1"/>
      <c r="FZ894" s="1"/>
      <c r="GA894" s="1"/>
      <c r="GB894" s="1"/>
      <c r="GC894" s="1"/>
      <c r="GD894" s="1"/>
      <c r="GE894" s="1"/>
      <c r="GF894" s="1"/>
      <c r="GG894" s="1"/>
    </row>
    <row r="895" spans="1:189" ht="12.95" customHeight="1" x14ac:dyDescent="0.25">
      <c r="A895" s="170" t="s">
        <v>471</v>
      </c>
      <c r="B895" s="170"/>
      <c r="C895" s="170">
        <v>210030139</v>
      </c>
      <c r="D895" s="170">
        <v>21100763</v>
      </c>
      <c r="E895" s="115" t="s">
        <v>3017</v>
      </c>
      <c r="F895" s="75"/>
      <c r="G895" s="172" t="s">
        <v>3013</v>
      </c>
      <c r="H895" s="172" t="s">
        <v>3014</v>
      </c>
      <c r="I895" s="171" t="s">
        <v>3015</v>
      </c>
      <c r="J895" s="170" t="s">
        <v>405</v>
      </c>
      <c r="K895" s="171" t="s">
        <v>406</v>
      </c>
      <c r="L895" s="171"/>
      <c r="M895" s="171" t="s">
        <v>246</v>
      </c>
      <c r="N895" s="171" t="s">
        <v>117</v>
      </c>
      <c r="O895" s="170" t="s">
        <v>407</v>
      </c>
      <c r="P895" s="171" t="s">
        <v>128</v>
      </c>
      <c r="Q895" s="170" t="s">
        <v>120</v>
      </c>
      <c r="R895" s="170" t="s">
        <v>117</v>
      </c>
      <c r="S895" s="171" t="s">
        <v>408</v>
      </c>
      <c r="T895" s="170" t="s">
        <v>409</v>
      </c>
      <c r="U895" s="171">
        <v>60</v>
      </c>
      <c r="V895" s="170" t="s">
        <v>410</v>
      </c>
      <c r="W895" s="171"/>
      <c r="X895" s="171"/>
      <c r="Y895" s="170"/>
      <c r="Z895" s="170" t="s">
        <v>246</v>
      </c>
      <c r="AA895" s="170">
        <v>90</v>
      </c>
      <c r="AB895" s="170">
        <v>10</v>
      </c>
      <c r="AC895" s="170" t="s">
        <v>411</v>
      </c>
      <c r="AD895" s="209" t="s">
        <v>123</v>
      </c>
      <c r="AE895" s="210">
        <v>35</v>
      </c>
      <c r="AF895" s="210">
        <v>15969.84</v>
      </c>
      <c r="AG895" s="184">
        <f t="shared" si="28"/>
        <v>558944.4</v>
      </c>
      <c r="AH895" s="192">
        <f t="shared" si="29"/>
        <v>626017.72800000012</v>
      </c>
      <c r="AI895" s="190"/>
      <c r="AJ895" s="190"/>
      <c r="AK895" s="190"/>
      <c r="AL895" s="190" t="s">
        <v>124</v>
      </c>
      <c r="AM895" s="184"/>
      <c r="AN895" s="192"/>
      <c r="AO895" s="171" t="s">
        <v>3018</v>
      </c>
      <c r="AP895" s="170"/>
      <c r="AQ895" s="171"/>
      <c r="AR895" s="171"/>
      <c r="AS895" s="171"/>
      <c r="AT895" s="171"/>
      <c r="AU895" s="171"/>
      <c r="AV895" s="171"/>
      <c r="AW895" s="171"/>
      <c r="AX895" s="171" t="s">
        <v>2377</v>
      </c>
      <c r="AY895" s="171"/>
      <c r="FQ895" s="1"/>
      <c r="FR895" s="1"/>
      <c r="FS895" s="1"/>
      <c r="FT895" s="1"/>
      <c r="FU895" s="1"/>
      <c r="FV895" s="1"/>
      <c r="FW895" s="1"/>
      <c r="FX895" s="1"/>
      <c r="FY895" s="1"/>
      <c r="FZ895" s="1"/>
      <c r="GA895" s="1"/>
      <c r="GB895" s="1"/>
      <c r="GC895" s="1"/>
      <c r="GD895" s="1"/>
      <c r="GE895" s="1"/>
      <c r="GF895" s="1"/>
      <c r="GG895" s="1"/>
    </row>
    <row r="896" spans="1:189" ht="12.95" customHeight="1" x14ac:dyDescent="0.25">
      <c r="A896" s="170" t="s">
        <v>471</v>
      </c>
      <c r="B896" s="170"/>
      <c r="C896" s="170">
        <v>210023425</v>
      </c>
      <c r="D896" s="170">
        <v>21100764</v>
      </c>
      <c r="E896" s="115" t="s">
        <v>3019</v>
      </c>
      <c r="F896" s="75"/>
      <c r="G896" s="172" t="s">
        <v>3020</v>
      </c>
      <c r="H896" s="172" t="s">
        <v>3021</v>
      </c>
      <c r="I896" s="171" t="s">
        <v>3022</v>
      </c>
      <c r="J896" s="170" t="s">
        <v>405</v>
      </c>
      <c r="K896" s="171" t="s">
        <v>406</v>
      </c>
      <c r="L896" s="171"/>
      <c r="M896" s="171" t="s">
        <v>246</v>
      </c>
      <c r="N896" s="171" t="s">
        <v>117</v>
      </c>
      <c r="O896" s="170" t="s">
        <v>407</v>
      </c>
      <c r="P896" s="171" t="s">
        <v>128</v>
      </c>
      <c r="Q896" s="170" t="s">
        <v>120</v>
      </c>
      <c r="R896" s="170" t="s">
        <v>117</v>
      </c>
      <c r="S896" s="171" t="s">
        <v>408</v>
      </c>
      <c r="T896" s="170" t="s">
        <v>409</v>
      </c>
      <c r="U896" s="171">
        <v>60</v>
      </c>
      <c r="V896" s="170" t="s">
        <v>410</v>
      </c>
      <c r="W896" s="171"/>
      <c r="X896" s="171"/>
      <c r="Y896" s="170"/>
      <c r="Z896" s="170" t="s">
        <v>246</v>
      </c>
      <c r="AA896" s="170">
        <v>90</v>
      </c>
      <c r="AB896" s="170">
        <v>10</v>
      </c>
      <c r="AC896" s="170" t="s">
        <v>411</v>
      </c>
      <c r="AD896" s="209" t="s">
        <v>123</v>
      </c>
      <c r="AE896" s="210">
        <v>7</v>
      </c>
      <c r="AF896" s="210">
        <v>1714.99</v>
      </c>
      <c r="AG896" s="184">
        <f t="shared" si="28"/>
        <v>12004.93</v>
      </c>
      <c r="AH896" s="192">
        <f t="shared" si="29"/>
        <v>13445.521600000002</v>
      </c>
      <c r="AI896" s="190"/>
      <c r="AJ896" s="190"/>
      <c r="AK896" s="190"/>
      <c r="AL896" s="190" t="s">
        <v>124</v>
      </c>
      <c r="AM896" s="184"/>
      <c r="AN896" s="192"/>
      <c r="AO896" s="171" t="s">
        <v>3023</v>
      </c>
      <c r="AP896" s="170"/>
      <c r="AQ896" s="171"/>
      <c r="AR896" s="171"/>
      <c r="AS896" s="171"/>
      <c r="AT896" s="171"/>
      <c r="AU896" s="171"/>
      <c r="AV896" s="171"/>
      <c r="AW896" s="171"/>
      <c r="AX896" s="171" t="s">
        <v>2377</v>
      </c>
      <c r="AY896" s="171"/>
      <c r="FQ896" s="1"/>
      <c r="FR896" s="1"/>
      <c r="FS896" s="1"/>
      <c r="FT896" s="1"/>
      <c r="FU896" s="1"/>
      <c r="FV896" s="1"/>
      <c r="FW896" s="1"/>
      <c r="FX896" s="1"/>
      <c r="FY896" s="1"/>
      <c r="FZ896" s="1"/>
      <c r="GA896" s="1"/>
      <c r="GB896" s="1"/>
      <c r="GC896" s="1"/>
      <c r="GD896" s="1"/>
      <c r="GE896" s="1"/>
      <c r="GF896" s="1"/>
      <c r="GG896" s="1"/>
    </row>
    <row r="897" spans="1:189" ht="12.95" customHeight="1" x14ac:dyDescent="0.25">
      <c r="A897" s="170" t="s">
        <v>471</v>
      </c>
      <c r="B897" s="170"/>
      <c r="C897" s="170">
        <v>210030143</v>
      </c>
      <c r="D897" s="170">
        <v>21100765</v>
      </c>
      <c r="E897" s="115" t="s">
        <v>3024</v>
      </c>
      <c r="F897" s="75"/>
      <c r="G897" s="172" t="s">
        <v>3020</v>
      </c>
      <c r="H897" s="172" t="s">
        <v>3021</v>
      </c>
      <c r="I897" s="171" t="s">
        <v>3022</v>
      </c>
      <c r="J897" s="170" t="s">
        <v>405</v>
      </c>
      <c r="K897" s="171" t="s">
        <v>406</v>
      </c>
      <c r="L897" s="171"/>
      <c r="M897" s="171" t="s">
        <v>246</v>
      </c>
      <c r="N897" s="171" t="s">
        <v>117</v>
      </c>
      <c r="O897" s="170" t="s">
        <v>407</v>
      </c>
      <c r="P897" s="171" t="s">
        <v>128</v>
      </c>
      <c r="Q897" s="170" t="s">
        <v>120</v>
      </c>
      <c r="R897" s="170" t="s">
        <v>117</v>
      </c>
      <c r="S897" s="171" t="s">
        <v>408</v>
      </c>
      <c r="T897" s="170" t="s">
        <v>409</v>
      </c>
      <c r="U897" s="171">
        <v>60</v>
      </c>
      <c r="V897" s="170" t="s">
        <v>410</v>
      </c>
      <c r="W897" s="171"/>
      <c r="X897" s="171"/>
      <c r="Y897" s="170"/>
      <c r="Z897" s="170" t="s">
        <v>246</v>
      </c>
      <c r="AA897" s="170">
        <v>90</v>
      </c>
      <c r="AB897" s="170">
        <v>10</v>
      </c>
      <c r="AC897" s="170" t="s">
        <v>411</v>
      </c>
      <c r="AD897" s="209" t="s">
        <v>123</v>
      </c>
      <c r="AE897" s="210">
        <v>2</v>
      </c>
      <c r="AF897" s="210">
        <v>1904.82</v>
      </c>
      <c r="AG897" s="184">
        <f t="shared" si="28"/>
        <v>3809.64</v>
      </c>
      <c r="AH897" s="192">
        <f t="shared" si="29"/>
        <v>4266.7968000000001</v>
      </c>
      <c r="AI897" s="190"/>
      <c r="AJ897" s="190"/>
      <c r="AK897" s="190"/>
      <c r="AL897" s="190" t="s">
        <v>124</v>
      </c>
      <c r="AM897" s="184"/>
      <c r="AN897" s="192"/>
      <c r="AO897" s="171" t="s">
        <v>3025</v>
      </c>
      <c r="AP897" s="170"/>
      <c r="AQ897" s="171"/>
      <c r="AR897" s="171"/>
      <c r="AS897" s="171"/>
      <c r="AT897" s="171"/>
      <c r="AU897" s="171"/>
      <c r="AV897" s="171"/>
      <c r="AW897" s="171"/>
      <c r="AX897" s="171" t="s">
        <v>2377</v>
      </c>
      <c r="AY897" s="171"/>
      <c r="FQ897" s="1"/>
      <c r="FR897" s="1"/>
      <c r="FS897" s="1"/>
      <c r="FT897" s="1"/>
      <c r="FU897" s="1"/>
      <c r="FV897" s="1"/>
      <c r="FW897" s="1"/>
      <c r="FX897" s="1"/>
      <c r="FY897" s="1"/>
      <c r="FZ897" s="1"/>
      <c r="GA897" s="1"/>
      <c r="GB897" s="1"/>
      <c r="GC897" s="1"/>
      <c r="GD897" s="1"/>
      <c r="GE897" s="1"/>
      <c r="GF897" s="1"/>
      <c r="GG897" s="1"/>
    </row>
    <row r="898" spans="1:189" ht="12.95" customHeight="1" x14ac:dyDescent="0.25">
      <c r="A898" s="170" t="s">
        <v>471</v>
      </c>
      <c r="B898" s="170"/>
      <c r="C898" s="170">
        <v>250006869</v>
      </c>
      <c r="D898" s="170">
        <v>21100766</v>
      </c>
      <c r="E898" s="115" t="s">
        <v>3026</v>
      </c>
      <c r="F898" s="75"/>
      <c r="G898" s="172" t="s">
        <v>3020</v>
      </c>
      <c r="H898" s="172" t="s">
        <v>3021</v>
      </c>
      <c r="I898" s="171" t="s">
        <v>3022</v>
      </c>
      <c r="J898" s="170" t="s">
        <v>405</v>
      </c>
      <c r="K898" s="171" t="s">
        <v>406</v>
      </c>
      <c r="L898" s="171"/>
      <c r="M898" s="171" t="s">
        <v>246</v>
      </c>
      <c r="N898" s="171" t="s">
        <v>117</v>
      </c>
      <c r="O898" s="170" t="s">
        <v>407</v>
      </c>
      <c r="P898" s="171" t="s">
        <v>128</v>
      </c>
      <c r="Q898" s="170" t="s">
        <v>120</v>
      </c>
      <c r="R898" s="170" t="s">
        <v>117</v>
      </c>
      <c r="S898" s="171" t="s">
        <v>408</v>
      </c>
      <c r="T898" s="170" t="s">
        <v>409</v>
      </c>
      <c r="U898" s="171">
        <v>60</v>
      </c>
      <c r="V898" s="170" t="s">
        <v>410</v>
      </c>
      <c r="W898" s="171"/>
      <c r="X898" s="171"/>
      <c r="Y898" s="170"/>
      <c r="Z898" s="170" t="s">
        <v>246</v>
      </c>
      <c r="AA898" s="170">
        <v>90</v>
      </c>
      <c r="AB898" s="170">
        <v>10</v>
      </c>
      <c r="AC898" s="170" t="s">
        <v>411</v>
      </c>
      <c r="AD898" s="209" t="s">
        <v>123</v>
      </c>
      <c r="AE898" s="210">
        <v>4</v>
      </c>
      <c r="AF898" s="210">
        <v>1494.91</v>
      </c>
      <c r="AG898" s="184">
        <f t="shared" si="28"/>
        <v>5979.64</v>
      </c>
      <c r="AH898" s="192">
        <f t="shared" si="29"/>
        <v>6697.1968000000006</v>
      </c>
      <c r="AI898" s="190"/>
      <c r="AJ898" s="190"/>
      <c r="AK898" s="190"/>
      <c r="AL898" s="190" t="s">
        <v>124</v>
      </c>
      <c r="AM898" s="184"/>
      <c r="AN898" s="192"/>
      <c r="AO898" s="171" t="s">
        <v>3027</v>
      </c>
      <c r="AP898" s="170"/>
      <c r="AQ898" s="171"/>
      <c r="AR898" s="171"/>
      <c r="AS898" s="171"/>
      <c r="AT898" s="171"/>
      <c r="AU898" s="171"/>
      <c r="AV898" s="171"/>
      <c r="AW898" s="171"/>
      <c r="AX898" s="171" t="s">
        <v>2377</v>
      </c>
      <c r="AY898" s="171"/>
      <c r="FQ898" s="1"/>
      <c r="FR898" s="1"/>
      <c r="FS898" s="1"/>
      <c r="FT898" s="1"/>
      <c r="FU898" s="1"/>
      <c r="FV898" s="1"/>
      <c r="FW898" s="1"/>
      <c r="FX898" s="1"/>
      <c r="FY898" s="1"/>
      <c r="FZ898" s="1"/>
      <c r="GA898" s="1"/>
      <c r="GB898" s="1"/>
      <c r="GC898" s="1"/>
      <c r="GD898" s="1"/>
      <c r="GE898" s="1"/>
      <c r="GF898" s="1"/>
      <c r="GG898" s="1"/>
    </row>
    <row r="899" spans="1:189" ht="12.95" customHeight="1" x14ac:dyDescent="0.25">
      <c r="A899" s="170" t="s">
        <v>471</v>
      </c>
      <c r="B899" s="170"/>
      <c r="C899" s="170">
        <v>210001372</v>
      </c>
      <c r="D899" s="170">
        <v>21100911</v>
      </c>
      <c r="E899" s="115" t="s">
        <v>3028</v>
      </c>
      <c r="F899" s="75"/>
      <c r="G899" s="172" t="s">
        <v>3029</v>
      </c>
      <c r="H899" s="172" t="s">
        <v>3030</v>
      </c>
      <c r="I899" s="171" t="s">
        <v>3031</v>
      </c>
      <c r="J899" s="170" t="s">
        <v>405</v>
      </c>
      <c r="K899" s="171" t="s">
        <v>406</v>
      </c>
      <c r="L899" s="171" t="s">
        <v>454</v>
      </c>
      <c r="M899" s="171" t="s">
        <v>82</v>
      </c>
      <c r="N899" s="171" t="s">
        <v>117</v>
      </c>
      <c r="O899" s="170" t="s">
        <v>407</v>
      </c>
      <c r="P899" s="171" t="s">
        <v>128</v>
      </c>
      <c r="Q899" s="170" t="s">
        <v>120</v>
      </c>
      <c r="R899" s="170" t="s">
        <v>117</v>
      </c>
      <c r="S899" s="171" t="s">
        <v>408</v>
      </c>
      <c r="T899" s="170" t="s">
        <v>409</v>
      </c>
      <c r="U899" s="171">
        <v>60</v>
      </c>
      <c r="V899" s="170" t="s">
        <v>410</v>
      </c>
      <c r="W899" s="171"/>
      <c r="X899" s="171"/>
      <c r="Y899" s="170"/>
      <c r="Z899" s="171">
        <v>30</v>
      </c>
      <c r="AA899" s="170">
        <v>60</v>
      </c>
      <c r="AB899" s="170">
        <v>10</v>
      </c>
      <c r="AC899" s="170" t="s">
        <v>411</v>
      </c>
      <c r="AD899" s="209" t="s">
        <v>123</v>
      </c>
      <c r="AE899" s="210">
        <v>12</v>
      </c>
      <c r="AF899" s="210">
        <v>99110</v>
      </c>
      <c r="AG899" s="184">
        <f t="shared" si="28"/>
        <v>1189320</v>
      </c>
      <c r="AH899" s="192">
        <f t="shared" si="29"/>
        <v>1332038.4000000001</v>
      </c>
      <c r="AI899" s="190"/>
      <c r="AJ899" s="190"/>
      <c r="AK899" s="190"/>
      <c r="AL899" s="190" t="s">
        <v>124</v>
      </c>
      <c r="AM899" s="184"/>
      <c r="AN899" s="192"/>
      <c r="AO899" s="171" t="s">
        <v>3032</v>
      </c>
      <c r="AP899" s="170"/>
      <c r="AQ899" s="171"/>
      <c r="AR899" s="171"/>
      <c r="AS899" s="171"/>
      <c r="AT899" s="171"/>
      <c r="AU899" s="171"/>
      <c r="AV899" s="171"/>
      <c r="AW899" s="171"/>
      <c r="AX899" s="171" t="s">
        <v>2364</v>
      </c>
      <c r="AY899" s="171"/>
      <c r="FQ899" s="1"/>
      <c r="FR899" s="1"/>
      <c r="FS899" s="1"/>
      <c r="FT899" s="1"/>
      <c r="FU899" s="1"/>
      <c r="FV899" s="1"/>
      <c r="FW899" s="1"/>
      <c r="FX899" s="1"/>
      <c r="FY899" s="1"/>
      <c r="FZ899" s="1"/>
      <c r="GA899" s="1"/>
      <c r="GB899" s="1"/>
      <c r="GC899" s="1"/>
      <c r="GD899" s="1"/>
      <c r="GE899" s="1"/>
      <c r="GF899" s="1"/>
      <c r="GG899" s="1"/>
    </row>
    <row r="900" spans="1:189" ht="12.95" customHeight="1" x14ac:dyDescent="0.25">
      <c r="A900" s="170" t="s">
        <v>471</v>
      </c>
      <c r="B900" s="170"/>
      <c r="C900" s="170">
        <v>120006707</v>
      </c>
      <c r="D900" s="170">
        <v>21101015</v>
      </c>
      <c r="E900" s="115" t="s">
        <v>3033</v>
      </c>
      <c r="F900" s="75"/>
      <c r="G900" s="172" t="s">
        <v>3034</v>
      </c>
      <c r="H900" s="172" t="s">
        <v>3035</v>
      </c>
      <c r="I900" s="171" t="s">
        <v>3036</v>
      </c>
      <c r="J900" s="170" t="s">
        <v>405</v>
      </c>
      <c r="K900" s="171" t="s">
        <v>406</v>
      </c>
      <c r="L900" s="171" t="s">
        <v>454</v>
      </c>
      <c r="M900" s="171" t="s">
        <v>82</v>
      </c>
      <c r="N900" s="171" t="s">
        <v>117</v>
      </c>
      <c r="O900" s="170" t="s">
        <v>407</v>
      </c>
      <c r="P900" s="171" t="s">
        <v>128</v>
      </c>
      <c r="Q900" s="170" t="s">
        <v>120</v>
      </c>
      <c r="R900" s="170" t="s">
        <v>117</v>
      </c>
      <c r="S900" s="171" t="s">
        <v>408</v>
      </c>
      <c r="T900" s="170" t="s">
        <v>409</v>
      </c>
      <c r="U900" s="171">
        <v>90</v>
      </c>
      <c r="V900" s="170" t="s">
        <v>410</v>
      </c>
      <c r="W900" s="171"/>
      <c r="X900" s="171"/>
      <c r="Y900" s="170"/>
      <c r="Z900" s="171">
        <v>30</v>
      </c>
      <c r="AA900" s="170">
        <v>60</v>
      </c>
      <c r="AB900" s="170">
        <v>10</v>
      </c>
      <c r="AC900" s="170" t="s">
        <v>411</v>
      </c>
      <c r="AD900" s="209" t="s">
        <v>123</v>
      </c>
      <c r="AE900" s="210">
        <v>1</v>
      </c>
      <c r="AF900" s="210">
        <v>537664.63</v>
      </c>
      <c r="AG900" s="184">
        <f t="shared" si="28"/>
        <v>537664.63</v>
      </c>
      <c r="AH900" s="192">
        <f t="shared" si="29"/>
        <v>602184.38560000004</v>
      </c>
      <c r="AI900" s="190"/>
      <c r="AJ900" s="190"/>
      <c r="AK900" s="190"/>
      <c r="AL900" s="190" t="s">
        <v>124</v>
      </c>
      <c r="AM900" s="184"/>
      <c r="AN900" s="192"/>
      <c r="AO900" s="171" t="s">
        <v>3037</v>
      </c>
      <c r="AP900" s="170"/>
      <c r="AQ900" s="171"/>
      <c r="AR900" s="171"/>
      <c r="AS900" s="171"/>
      <c r="AT900" s="171"/>
      <c r="AU900" s="171"/>
      <c r="AV900" s="171"/>
      <c r="AW900" s="171"/>
      <c r="AX900" s="171" t="s">
        <v>2377</v>
      </c>
      <c r="AY900" s="171"/>
      <c r="FQ900" s="1"/>
      <c r="FR900" s="1"/>
      <c r="FS900" s="1"/>
      <c r="FT900" s="1"/>
      <c r="FU900" s="1"/>
      <c r="FV900" s="1"/>
      <c r="FW900" s="1"/>
      <c r="FX900" s="1"/>
      <c r="FY900" s="1"/>
      <c r="FZ900" s="1"/>
      <c r="GA900" s="1"/>
      <c r="GB900" s="1"/>
      <c r="GC900" s="1"/>
      <c r="GD900" s="1"/>
      <c r="GE900" s="1"/>
      <c r="GF900" s="1"/>
      <c r="GG900" s="1"/>
    </row>
    <row r="901" spans="1:189" ht="12.95" customHeight="1" x14ac:dyDescent="0.25">
      <c r="A901" s="170" t="s">
        <v>471</v>
      </c>
      <c r="B901" s="170"/>
      <c r="C901" s="170">
        <v>120006708</v>
      </c>
      <c r="D901" s="170">
        <v>21101016</v>
      </c>
      <c r="E901" s="115" t="s">
        <v>3038</v>
      </c>
      <c r="F901" s="75"/>
      <c r="G901" s="172" t="s">
        <v>3034</v>
      </c>
      <c r="H901" s="172" t="s">
        <v>3035</v>
      </c>
      <c r="I901" s="171" t="s">
        <v>3036</v>
      </c>
      <c r="J901" s="170" t="s">
        <v>405</v>
      </c>
      <c r="K901" s="171" t="s">
        <v>406</v>
      </c>
      <c r="L901" s="171" t="s">
        <v>454</v>
      </c>
      <c r="M901" s="171" t="s">
        <v>82</v>
      </c>
      <c r="N901" s="171" t="s">
        <v>117</v>
      </c>
      <c r="O901" s="170" t="s">
        <v>407</v>
      </c>
      <c r="P901" s="171" t="s">
        <v>128</v>
      </c>
      <c r="Q901" s="170" t="s">
        <v>120</v>
      </c>
      <c r="R901" s="170" t="s">
        <v>117</v>
      </c>
      <c r="S901" s="171" t="s">
        <v>408</v>
      </c>
      <c r="T901" s="170" t="s">
        <v>409</v>
      </c>
      <c r="U901" s="171">
        <v>90</v>
      </c>
      <c r="V901" s="170" t="s">
        <v>410</v>
      </c>
      <c r="W901" s="171"/>
      <c r="X901" s="171"/>
      <c r="Y901" s="170"/>
      <c r="Z901" s="171">
        <v>30</v>
      </c>
      <c r="AA901" s="170">
        <v>60</v>
      </c>
      <c r="AB901" s="170">
        <v>10</v>
      </c>
      <c r="AC901" s="170" t="s">
        <v>411</v>
      </c>
      <c r="AD901" s="209" t="s">
        <v>123</v>
      </c>
      <c r="AE901" s="210">
        <v>1</v>
      </c>
      <c r="AF901" s="210">
        <v>536298.26</v>
      </c>
      <c r="AG901" s="184">
        <f t="shared" si="28"/>
        <v>536298.26</v>
      </c>
      <c r="AH901" s="192">
        <f t="shared" si="29"/>
        <v>600654.0512000001</v>
      </c>
      <c r="AI901" s="190"/>
      <c r="AJ901" s="190"/>
      <c r="AK901" s="190"/>
      <c r="AL901" s="190" t="s">
        <v>124</v>
      </c>
      <c r="AM901" s="184"/>
      <c r="AN901" s="192"/>
      <c r="AO901" s="171" t="s">
        <v>3039</v>
      </c>
      <c r="AP901" s="170"/>
      <c r="AQ901" s="171"/>
      <c r="AR901" s="171"/>
      <c r="AS901" s="171"/>
      <c r="AT901" s="171"/>
      <c r="AU901" s="171"/>
      <c r="AV901" s="171"/>
      <c r="AW901" s="171"/>
      <c r="AX901" s="171" t="s">
        <v>2377</v>
      </c>
      <c r="AY901" s="171"/>
      <c r="FQ901" s="1"/>
      <c r="FR901" s="1"/>
      <c r="FS901" s="1"/>
      <c r="FT901" s="1"/>
      <c r="FU901" s="1"/>
      <c r="FV901" s="1"/>
      <c r="FW901" s="1"/>
      <c r="FX901" s="1"/>
      <c r="FY901" s="1"/>
      <c r="FZ901" s="1"/>
      <c r="GA901" s="1"/>
      <c r="GB901" s="1"/>
      <c r="GC901" s="1"/>
      <c r="GD901" s="1"/>
      <c r="GE901" s="1"/>
      <c r="GF901" s="1"/>
      <c r="GG901" s="1"/>
    </row>
    <row r="902" spans="1:189" ht="12.95" customHeight="1" x14ac:dyDescent="0.25">
      <c r="A902" s="170" t="s">
        <v>471</v>
      </c>
      <c r="B902" s="170"/>
      <c r="C902" s="170">
        <v>120006709</v>
      </c>
      <c r="D902" s="170">
        <v>21101017</v>
      </c>
      <c r="E902" s="115" t="s">
        <v>3040</v>
      </c>
      <c r="F902" s="75"/>
      <c r="G902" s="172" t="s">
        <v>3034</v>
      </c>
      <c r="H902" s="172" t="s">
        <v>3035</v>
      </c>
      <c r="I902" s="171" t="s">
        <v>3036</v>
      </c>
      <c r="J902" s="170" t="s">
        <v>405</v>
      </c>
      <c r="K902" s="171" t="s">
        <v>406</v>
      </c>
      <c r="L902" s="171" t="s">
        <v>454</v>
      </c>
      <c r="M902" s="171" t="s">
        <v>82</v>
      </c>
      <c r="N902" s="171" t="s">
        <v>117</v>
      </c>
      <c r="O902" s="170" t="s">
        <v>407</v>
      </c>
      <c r="P902" s="171" t="s">
        <v>128</v>
      </c>
      <c r="Q902" s="170" t="s">
        <v>120</v>
      </c>
      <c r="R902" s="170" t="s">
        <v>117</v>
      </c>
      <c r="S902" s="171" t="s">
        <v>408</v>
      </c>
      <c r="T902" s="170" t="s">
        <v>409</v>
      </c>
      <c r="U902" s="171">
        <v>90</v>
      </c>
      <c r="V902" s="170" t="s">
        <v>410</v>
      </c>
      <c r="W902" s="171"/>
      <c r="X902" s="171"/>
      <c r="Y902" s="170"/>
      <c r="Z902" s="171">
        <v>30</v>
      </c>
      <c r="AA902" s="170">
        <v>60</v>
      </c>
      <c r="AB902" s="170">
        <v>10</v>
      </c>
      <c r="AC902" s="170" t="s">
        <v>411</v>
      </c>
      <c r="AD902" s="209" t="s">
        <v>123</v>
      </c>
      <c r="AE902" s="210">
        <v>2</v>
      </c>
      <c r="AF902" s="210">
        <v>222453</v>
      </c>
      <c r="AG902" s="184">
        <f t="shared" si="28"/>
        <v>444906</v>
      </c>
      <c r="AH902" s="192">
        <f t="shared" si="29"/>
        <v>498294.72000000003</v>
      </c>
      <c r="AI902" s="190"/>
      <c r="AJ902" s="190"/>
      <c r="AK902" s="190"/>
      <c r="AL902" s="190" t="s">
        <v>124</v>
      </c>
      <c r="AM902" s="184"/>
      <c r="AN902" s="192"/>
      <c r="AO902" s="171" t="s">
        <v>3041</v>
      </c>
      <c r="AP902" s="170"/>
      <c r="AQ902" s="171"/>
      <c r="AR902" s="171"/>
      <c r="AS902" s="171"/>
      <c r="AT902" s="171"/>
      <c r="AU902" s="171"/>
      <c r="AV902" s="171"/>
      <c r="AW902" s="171"/>
      <c r="AX902" s="171" t="s">
        <v>2377</v>
      </c>
      <c r="AY902" s="171"/>
      <c r="FQ902" s="1"/>
      <c r="FR902" s="1"/>
      <c r="FS902" s="1"/>
      <c r="FT902" s="1"/>
      <c r="FU902" s="1"/>
      <c r="FV902" s="1"/>
      <c r="FW902" s="1"/>
      <c r="FX902" s="1"/>
      <c r="FY902" s="1"/>
      <c r="FZ902" s="1"/>
      <c r="GA902" s="1"/>
      <c r="GB902" s="1"/>
      <c r="GC902" s="1"/>
      <c r="GD902" s="1"/>
      <c r="GE902" s="1"/>
      <c r="GF902" s="1"/>
      <c r="GG902" s="1"/>
    </row>
    <row r="903" spans="1:189" ht="12.95" customHeight="1" x14ac:dyDescent="0.25">
      <c r="A903" s="170" t="s">
        <v>471</v>
      </c>
      <c r="B903" s="170"/>
      <c r="C903" s="170">
        <v>120006710</v>
      </c>
      <c r="D903" s="170">
        <v>21101018</v>
      </c>
      <c r="E903" s="115" t="s">
        <v>3042</v>
      </c>
      <c r="F903" s="75"/>
      <c r="G903" s="172" t="s">
        <v>3034</v>
      </c>
      <c r="H903" s="172" t="s">
        <v>3035</v>
      </c>
      <c r="I903" s="171" t="s">
        <v>3036</v>
      </c>
      <c r="J903" s="170" t="s">
        <v>405</v>
      </c>
      <c r="K903" s="171" t="s">
        <v>406</v>
      </c>
      <c r="L903" s="171" t="s">
        <v>454</v>
      </c>
      <c r="M903" s="171" t="s">
        <v>82</v>
      </c>
      <c r="N903" s="171" t="s">
        <v>117</v>
      </c>
      <c r="O903" s="170" t="s">
        <v>407</v>
      </c>
      <c r="P903" s="171" t="s">
        <v>128</v>
      </c>
      <c r="Q903" s="170" t="s">
        <v>120</v>
      </c>
      <c r="R903" s="170" t="s">
        <v>117</v>
      </c>
      <c r="S903" s="171" t="s">
        <v>408</v>
      </c>
      <c r="T903" s="170" t="s">
        <v>409</v>
      </c>
      <c r="U903" s="171">
        <v>90</v>
      </c>
      <c r="V903" s="170" t="s">
        <v>410</v>
      </c>
      <c r="W903" s="171"/>
      <c r="X903" s="171"/>
      <c r="Y903" s="170"/>
      <c r="Z903" s="171">
        <v>30</v>
      </c>
      <c r="AA903" s="170">
        <v>60</v>
      </c>
      <c r="AB903" s="170">
        <v>10</v>
      </c>
      <c r="AC903" s="170" t="s">
        <v>411</v>
      </c>
      <c r="AD903" s="209" t="s">
        <v>123</v>
      </c>
      <c r="AE903" s="210">
        <v>2</v>
      </c>
      <c r="AF903" s="210">
        <v>978857</v>
      </c>
      <c r="AG903" s="184">
        <f t="shared" si="28"/>
        <v>1957714</v>
      </c>
      <c r="AH903" s="192">
        <f t="shared" si="29"/>
        <v>2192639.6800000002</v>
      </c>
      <c r="AI903" s="190"/>
      <c r="AJ903" s="190"/>
      <c r="AK903" s="190"/>
      <c r="AL903" s="190" t="s">
        <v>124</v>
      </c>
      <c r="AM903" s="184"/>
      <c r="AN903" s="192"/>
      <c r="AO903" s="171" t="s">
        <v>3043</v>
      </c>
      <c r="AP903" s="170"/>
      <c r="AQ903" s="171"/>
      <c r="AR903" s="171"/>
      <c r="AS903" s="171"/>
      <c r="AT903" s="171"/>
      <c r="AU903" s="171"/>
      <c r="AV903" s="171"/>
      <c r="AW903" s="171"/>
      <c r="AX903" s="171" t="s">
        <v>2377</v>
      </c>
      <c r="AY903" s="171"/>
      <c r="FQ903" s="1"/>
      <c r="FR903" s="1"/>
      <c r="FS903" s="1"/>
      <c r="FT903" s="1"/>
      <c r="FU903" s="1"/>
      <c r="FV903" s="1"/>
      <c r="FW903" s="1"/>
      <c r="FX903" s="1"/>
      <c r="FY903" s="1"/>
      <c r="FZ903" s="1"/>
      <c r="GA903" s="1"/>
      <c r="GB903" s="1"/>
      <c r="GC903" s="1"/>
      <c r="GD903" s="1"/>
      <c r="GE903" s="1"/>
      <c r="GF903" s="1"/>
      <c r="GG903" s="1"/>
    </row>
    <row r="904" spans="1:189" ht="12.95" customHeight="1" x14ac:dyDescent="0.25">
      <c r="A904" s="170" t="s">
        <v>471</v>
      </c>
      <c r="B904" s="170"/>
      <c r="C904" s="170">
        <v>150000788</v>
      </c>
      <c r="D904" s="170">
        <v>21101019</v>
      </c>
      <c r="E904" s="115" t="s">
        <v>3044</v>
      </c>
      <c r="F904" s="75"/>
      <c r="G904" s="172" t="s">
        <v>3034</v>
      </c>
      <c r="H904" s="172" t="s">
        <v>3035</v>
      </c>
      <c r="I904" s="171" t="s">
        <v>3036</v>
      </c>
      <c r="J904" s="170" t="s">
        <v>405</v>
      </c>
      <c r="K904" s="171" t="s">
        <v>406</v>
      </c>
      <c r="L904" s="171" t="s">
        <v>454</v>
      </c>
      <c r="M904" s="171" t="s">
        <v>82</v>
      </c>
      <c r="N904" s="171" t="s">
        <v>117</v>
      </c>
      <c r="O904" s="170" t="s">
        <v>407</v>
      </c>
      <c r="P904" s="171" t="s">
        <v>128</v>
      </c>
      <c r="Q904" s="170" t="s">
        <v>120</v>
      </c>
      <c r="R904" s="170" t="s">
        <v>117</v>
      </c>
      <c r="S904" s="171" t="s">
        <v>408</v>
      </c>
      <c r="T904" s="170" t="s">
        <v>409</v>
      </c>
      <c r="U904" s="171">
        <v>90</v>
      </c>
      <c r="V904" s="170" t="s">
        <v>410</v>
      </c>
      <c r="W904" s="171"/>
      <c r="X904" s="171"/>
      <c r="Y904" s="170"/>
      <c r="Z904" s="171">
        <v>30</v>
      </c>
      <c r="AA904" s="170">
        <v>60</v>
      </c>
      <c r="AB904" s="170">
        <v>10</v>
      </c>
      <c r="AC904" s="170" t="s">
        <v>411</v>
      </c>
      <c r="AD904" s="209" t="s">
        <v>123</v>
      </c>
      <c r="AE904" s="210">
        <v>6</v>
      </c>
      <c r="AF904" s="210">
        <v>1557251.19</v>
      </c>
      <c r="AG904" s="184">
        <f t="shared" si="28"/>
        <v>9343507.1400000006</v>
      </c>
      <c r="AH904" s="192">
        <f t="shared" si="29"/>
        <v>10464727.996800002</v>
      </c>
      <c r="AI904" s="190"/>
      <c r="AJ904" s="190"/>
      <c r="AK904" s="190"/>
      <c r="AL904" s="190" t="s">
        <v>124</v>
      </c>
      <c r="AM904" s="184"/>
      <c r="AN904" s="192"/>
      <c r="AO904" s="171" t="s">
        <v>3045</v>
      </c>
      <c r="AP904" s="170"/>
      <c r="AQ904" s="171"/>
      <c r="AR904" s="171"/>
      <c r="AS904" s="171"/>
      <c r="AT904" s="171"/>
      <c r="AU904" s="171"/>
      <c r="AV904" s="171"/>
      <c r="AW904" s="171"/>
      <c r="AX904" s="171" t="s">
        <v>2377</v>
      </c>
      <c r="AY904" s="171"/>
      <c r="FQ904" s="1"/>
      <c r="FR904" s="1"/>
      <c r="FS904" s="1"/>
      <c r="FT904" s="1"/>
      <c r="FU904" s="1"/>
      <c r="FV904" s="1"/>
      <c r="FW904" s="1"/>
      <c r="FX904" s="1"/>
      <c r="FY904" s="1"/>
      <c r="FZ904" s="1"/>
      <c r="GA904" s="1"/>
      <c r="GB904" s="1"/>
      <c r="GC904" s="1"/>
      <c r="GD904" s="1"/>
      <c r="GE904" s="1"/>
      <c r="GF904" s="1"/>
      <c r="GG904" s="1"/>
    </row>
    <row r="905" spans="1:189" ht="12.95" customHeight="1" x14ac:dyDescent="0.25">
      <c r="A905" s="170" t="s">
        <v>471</v>
      </c>
      <c r="B905" s="170"/>
      <c r="C905" s="170">
        <v>210001052</v>
      </c>
      <c r="D905" s="170">
        <v>21100862</v>
      </c>
      <c r="E905" s="115" t="s">
        <v>3046</v>
      </c>
      <c r="F905" s="75"/>
      <c r="G905" s="172" t="s">
        <v>3047</v>
      </c>
      <c r="H905" s="172" t="s">
        <v>3048</v>
      </c>
      <c r="I905" s="171" t="s">
        <v>3049</v>
      </c>
      <c r="J905" s="170" t="s">
        <v>405</v>
      </c>
      <c r="K905" s="171" t="s">
        <v>406</v>
      </c>
      <c r="L905" s="171"/>
      <c r="M905" s="171" t="s">
        <v>246</v>
      </c>
      <c r="N905" s="171" t="s">
        <v>117</v>
      </c>
      <c r="O905" s="170" t="s">
        <v>407</v>
      </c>
      <c r="P905" s="171" t="s">
        <v>128</v>
      </c>
      <c r="Q905" s="170" t="s">
        <v>120</v>
      </c>
      <c r="R905" s="170" t="s">
        <v>117</v>
      </c>
      <c r="S905" s="171" t="s">
        <v>408</v>
      </c>
      <c r="T905" s="170" t="s">
        <v>409</v>
      </c>
      <c r="U905" s="171">
        <v>60</v>
      </c>
      <c r="V905" s="170" t="s">
        <v>410</v>
      </c>
      <c r="W905" s="171"/>
      <c r="X905" s="171"/>
      <c r="Y905" s="170"/>
      <c r="Z905" s="170" t="s">
        <v>246</v>
      </c>
      <c r="AA905" s="170">
        <v>90</v>
      </c>
      <c r="AB905" s="170">
        <v>10</v>
      </c>
      <c r="AC905" s="170" t="s">
        <v>416</v>
      </c>
      <c r="AD905" s="209" t="s">
        <v>123</v>
      </c>
      <c r="AE905" s="210">
        <v>45</v>
      </c>
      <c r="AF905" s="210">
        <v>1856.17</v>
      </c>
      <c r="AG905" s="184">
        <f t="shared" si="28"/>
        <v>83527.650000000009</v>
      </c>
      <c r="AH905" s="192">
        <f t="shared" si="29"/>
        <v>93550.968000000023</v>
      </c>
      <c r="AI905" s="190"/>
      <c r="AJ905" s="190"/>
      <c r="AK905" s="190"/>
      <c r="AL905" s="190" t="s">
        <v>124</v>
      </c>
      <c r="AM905" s="184"/>
      <c r="AN905" s="192"/>
      <c r="AO905" s="171" t="s">
        <v>3050</v>
      </c>
      <c r="AP905" s="170"/>
      <c r="AQ905" s="171"/>
      <c r="AR905" s="171"/>
      <c r="AS905" s="171"/>
      <c r="AT905" s="171"/>
      <c r="AU905" s="171"/>
      <c r="AV905" s="171"/>
      <c r="AW905" s="171"/>
      <c r="AX905" s="171" t="s">
        <v>2364</v>
      </c>
      <c r="AY905" s="171"/>
      <c r="FQ905" s="1"/>
      <c r="FR905" s="1"/>
      <c r="FS905" s="1"/>
      <c r="FT905" s="1"/>
      <c r="FU905" s="1"/>
      <c r="FV905" s="1"/>
      <c r="FW905" s="1"/>
      <c r="FX905" s="1"/>
      <c r="FY905" s="1"/>
      <c r="FZ905" s="1"/>
      <c r="GA905" s="1"/>
      <c r="GB905" s="1"/>
      <c r="GC905" s="1"/>
      <c r="GD905" s="1"/>
      <c r="GE905" s="1"/>
      <c r="GF905" s="1"/>
      <c r="GG905" s="1"/>
    </row>
    <row r="906" spans="1:189" ht="12.95" customHeight="1" x14ac:dyDescent="0.25">
      <c r="A906" s="170" t="s">
        <v>471</v>
      </c>
      <c r="B906" s="170"/>
      <c r="C906" s="170">
        <v>120007473</v>
      </c>
      <c r="D906" s="170">
        <v>21101045</v>
      </c>
      <c r="E906" s="115" t="s">
        <v>3051</v>
      </c>
      <c r="F906" s="75"/>
      <c r="G906" s="172" t="s">
        <v>3052</v>
      </c>
      <c r="H906" s="172" t="s">
        <v>3053</v>
      </c>
      <c r="I906" s="171" t="s">
        <v>3054</v>
      </c>
      <c r="J906" s="170" t="s">
        <v>116</v>
      </c>
      <c r="K906" s="171" t="s">
        <v>406</v>
      </c>
      <c r="L906" s="171" t="s">
        <v>454</v>
      </c>
      <c r="M906" s="171" t="s">
        <v>82</v>
      </c>
      <c r="N906" s="171" t="s">
        <v>117</v>
      </c>
      <c r="O906" s="170" t="s">
        <v>407</v>
      </c>
      <c r="P906" s="171" t="s">
        <v>128</v>
      </c>
      <c r="Q906" s="170" t="s">
        <v>120</v>
      </c>
      <c r="R906" s="170" t="s">
        <v>117</v>
      </c>
      <c r="S906" s="171" t="s">
        <v>408</v>
      </c>
      <c r="T906" s="170" t="s">
        <v>409</v>
      </c>
      <c r="U906" s="171">
        <v>90</v>
      </c>
      <c r="V906" s="170" t="s">
        <v>410</v>
      </c>
      <c r="W906" s="171"/>
      <c r="X906" s="171"/>
      <c r="Y906" s="170"/>
      <c r="Z906" s="171">
        <v>30</v>
      </c>
      <c r="AA906" s="170">
        <v>60</v>
      </c>
      <c r="AB906" s="170">
        <v>10</v>
      </c>
      <c r="AC906" s="170" t="s">
        <v>428</v>
      </c>
      <c r="AD906" s="209" t="s">
        <v>123</v>
      </c>
      <c r="AE906" s="210">
        <v>50</v>
      </c>
      <c r="AF906" s="210">
        <v>1957656</v>
      </c>
      <c r="AG906" s="184">
        <f t="shared" si="28"/>
        <v>97882800</v>
      </c>
      <c r="AH906" s="192">
        <f t="shared" si="29"/>
        <v>109628736.00000001</v>
      </c>
      <c r="AI906" s="190"/>
      <c r="AJ906" s="190"/>
      <c r="AK906" s="190"/>
      <c r="AL906" s="190" t="s">
        <v>124</v>
      </c>
      <c r="AM906" s="184"/>
      <c r="AN906" s="192"/>
      <c r="AO906" s="171" t="s">
        <v>3055</v>
      </c>
      <c r="AP906" s="170"/>
      <c r="AQ906" s="171"/>
      <c r="AR906" s="171"/>
      <c r="AS906" s="171"/>
      <c r="AT906" s="171"/>
      <c r="AU906" s="171"/>
      <c r="AV906" s="171"/>
      <c r="AW906" s="171"/>
      <c r="AX906" s="171" t="s">
        <v>2364</v>
      </c>
      <c r="AY906" s="171"/>
      <c r="FQ906" s="1"/>
      <c r="FR906" s="1"/>
      <c r="FS906" s="1"/>
      <c r="FT906" s="1"/>
      <c r="FU906" s="1"/>
      <c r="FV906" s="1"/>
      <c r="FW906" s="1"/>
      <c r="FX906" s="1"/>
      <c r="FY906" s="1"/>
      <c r="FZ906" s="1"/>
      <c r="GA906" s="1"/>
      <c r="GB906" s="1"/>
      <c r="GC906" s="1"/>
      <c r="GD906" s="1"/>
      <c r="GE906" s="1"/>
      <c r="GF906" s="1"/>
      <c r="GG906" s="1"/>
    </row>
    <row r="907" spans="1:189" ht="12.95" customHeight="1" x14ac:dyDescent="0.25">
      <c r="A907" s="170" t="s">
        <v>471</v>
      </c>
      <c r="B907" s="170"/>
      <c r="C907" s="170">
        <v>120009414</v>
      </c>
      <c r="D907" s="170">
        <v>21101046</v>
      </c>
      <c r="E907" s="115" t="s">
        <v>3056</v>
      </c>
      <c r="F907" s="75"/>
      <c r="G907" s="172" t="s">
        <v>3052</v>
      </c>
      <c r="H907" s="172" t="s">
        <v>3053</v>
      </c>
      <c r="I907" s="171" t="s">
        <v>3054</v>
      </c>
      <c r="J907" s="170" t="s">
        <v>116</v>
      </c>
      <c r="K907" s="171" t="s">
        <v>406</v>
      </c>
      <c r="L907" s="171" t="s">
        <v>454</v>
      </c>
      <c r="M907" s="171" t="s">
        <v>82</v>
      </c>
      <c r="N907" s="171" t="s">
        <v>117</v>
      </c>
      <c r="O907" s="170" t="s">
        <v>407</v>
      </c>
      <c r="P907" s="171" t="s">
        <v>128</v>
      </c>
      <c r="Q907" s="170" t="s">
        <v>120</v>
      </c>
      <c r="R907" s="170" t="s">
        <v>117</v>
      </c>
      <c r="S907" s="171" t="s">
        <v>408</v>
      </c>
      <c r="T907" s="170" t="s">
        <v>409</v>
      </c>
      <c r="U907" s="171">
        <v>90</v>
      </c>
      <c r="V907" s="170" t="s">
        <v>410</v>
      </c>
      <c r="W907" s="171"/>
      <c r="X907" s="171"/>
      <c r="Y907" s="170"/>
      <c r="Z907" s="171">
        <v>30</v>
      </c>
      <c r="AA907" s="170">
        <v>60</v>
      </c>
      <c r="AB907" s="170">
        <v>10</v>
      </c>
      <c r="AC907" s="170" t="s">
        <v>411</v>
      </c>
      <c r="AD907" s="209" t="s">
        <v>123</v>
      </c>
      <c r="AE907" s="210">
        <v>1300</v>
      </c>
      <c r="AF907" s="210">
        <v>20000</v>
      </c>
      <c r="AG907" s="184">
        <f t="shared" si="28"/>
        <v>26000000</v>
      </c>
      <c r="AH907" s="192">
        <f t="shared" si="29"/>
        <v>29120000.000000004</v>
      </c>
      <c r="AI907" s="190"/>
      <c r="AJ907" s="190"/>
      <c r="AK907" s="190"/>
      <c r="AL907" s="190" t="s">
        <v>124</v>
      </c>
      <c r="AM907" s="184"/>
      <c r="AN907" s="192"/>
      <c r="AO907" s="171" t="s">
        <v>3057</v>
      </c>
      <c r="AP907" s="170"/>
      <c r="AQ907" s="171"/>
      <c r="AR907" s="171"/>
      <c r="AS907" s="171"/>
      <c r="AT907" s="171"/>
      <c r="AU907" s="171"/>
      <c r="AV907" s="171"/>
      <c r="AW907" s="171"/>
      <c r="AX907" s="171" t="s">
        <v>2364</v>
      </c>
      <c r="AY907" s="171"/>
      <c r="FQ907" s="1"/>
      <c r="FR907" s="1"/>
      <c r="FS907" s="1"/>
      <c r="FT907" s="1"/>
      <c r="FU907" s="1"/>
      <c r="FV907" s="1"/>
      <c r="FW907" s="1"/>
      <c r="FX907" s="1"/>
      <c r="FY907" s="1"/>
      <c r="FZ907" s="1"/>
      <c r="GA907" s="1"/>
      <c r="GB907" s="1"/>
      <c r="GC907" s="1"/>
      <c r="GD907" s="1"/>
      <c r="GE907" s="1"/>
      <c r="GF907" s="1"/>
      <c r="GG907" s="1"/>
    </row>
    <row r="908" spans="1:189" ht="12.95" customHeight="1" x14ac:dyDescent="0.25">
      <c r="A908" s="170" t="s">
        <v>471</v>
      </c>
      <c r="B908" s="170"/>
      <c r="C908" s="170">
        <v>210030145</v>
      </c>
      <c r="D908" s="170">
        <v>21100899</v>
      </c>
      <c r="E908" s="115" t="s">
        <v>3058</v>
      </c>
      <c r="F908" s="75"/>
      <c r="G908" s="172" t="s">
        <v>3059</v>
      </c>
      <c r="H908" s="172" t="s">
        <v>3060</v>
      </c>
      <c r="I908" s="171" t="s">
        <v>3061</v>
      </c>
      <c r="J908" s="170" t="s">
        <v>405</v>
      </c>
      <c r="K908" s="171" t="s">
        <v>406</v>
      </c>
      <c r="L908" s="171" t="s">
        <v>454</v>
      </c>
      <c r="M908" s="171" t="s">
        <v>82</v>
      </c>
      <c r="N908" s="171" t="s">
        <v>117</v>
      </c>
      <c r="O908" s="170" t="s">
        <v>407</v>
      </c>
      <c r="P908" s="171" t="s">
        <v>128</v>
      </c>
      <c r="Q908" s="170" t="s">
        <v>120</v>
      </c>
      <c r="R908" s="170" t="s">
        <v>117</v>
      </c>
      <c r="S908" s="171" t="s">
        <v>408</v>
      </c>
      <c r="T908" s="170" t="s">
        <v>409</v>
      </c>
      <c r="U908" s="171">
        <v>60</v>
      </c>
      <c r="V908" s="170" t="s">
        <v>410</v>
      </c>
      <c r="W908" s="171"/>
      <c r="X908" s="171"/>
      <c r="Y908" s="170"/>
      <c r="Z908" s="171">
        <v>30</v>
      </c>
      <c r="AA908" s="170">
        <v>60</v>
      </c>
      <c r="AB908" s="170">
        <v>10</v>
      </c>
      <c r="AC908" s="170" t="s">
        <v>411</v>
      </c>
      <c r="AD908" s="209" t="s">
        <v>123</v>
      </c>
      <c r="AE908" s="210">
        <v>4</v>
      </c>
      <c r="AF908" s="210">
        <v>59230.3</v>
      </c>
      <c r="AG908" s="184">
        <f t="shared" si="28"/>
        <v>236921.2</v>
      </c>
      <c r="AH908" s="192">
        <f t="shared" si="29"/>
        <v>265351.74400000006</v>
      </c>
      <c r="AI908" s="190"/>
      <c r="AJ908" s="190"/>
      <c r="AK908" s="190"/>
      <c r="AL908" s="190" t="s">
        <v>124</v>
      </c>
      <c r="AM908" s="184"/>
      <c r="AN908" s="192"/>
      <c r="AO908" s="171" t="s">
        <v>3062</v>
      </c>
      <c r="AP908" s="170"/>
      <c r="AQ908" s="171"/>
      <c r="AR908" s="171"/>
      <c r="AS908" s="171"/>
      <c r="AT908" s="171"/>
      <c r="AU908" s="171"/>
      <c r="AV908" s="171"/>
      <c r="AW908" s="171"/>
      <c r="AX908" s="171" t="s">
        <v>2377</v>
      </c>
      <c r="AY908" s="171"/>
      <c r="FQ908" s="1"/>
      <c r="FR908" s="1"/>
      <c r="FS908" s="1"/>
      <c r="FT908" s="1"/>
      <c r="FU908" s="1"/>
      <c r="FV908" s="1"/>
      <c r="FW908" s="1"/>
      <c r="FX908" s="1"/>
      <c r="FY908" s="1"/>
      <c r="FZ908" s="1"/>
      <c r="GA908" s="1"/>
      <c r="GB908" s="1"/>
      <c r="GC908" s="1"/>
      <c r="GD908" s="1"/>
      <c r="GE908" s="1"/>
      <c r="GF908" s="1"/>
      <c r="GG908" s="1"/>
    </row>
    <row r="909" spans="1:189" ht="12.95" customHeight="1" x14ac:dyDescent="0.25">
      <c r="A909" s="170" t="s">
        <v>471</v>
      </c>
      <c r="B909" s="170"/>
      <c r="C909" s="170">
        <v>210030146</v>
      </c>
      <c r="D909" s="170">
        <v>21100900</v>
      </c>
      <c r="E909" s="115" t="s">
        <v>3063</v>
      </c>
      <c r="F909" s="75"/>
      <c r="G909" s="172" t="s">
        <v>3059</v>
      </c>
      <c r="H909" s="172" t="s">
        <v>3060</v>
      </c>
      <c r="I909" s="171" t="s">
        <v>3061</v>
      </c>
      <c r="J909" s="170" t="s">
        <v>405</v>
      </c>
      <c r="K909" s="171" t="s">
        <v>406</v>
      </c>
      <c r="L909" s="171" t="s">
        <v>454</v>
      </c>
      <c r="M909" s="171" t="s">
        <v>82</v>
      </c>
      <c r="N909" s="171" t="s">
        <v>117</v>
      </c>
      <c r="O909" s="170" t="s">
        <v>407</v>
      </c>
      <c r="P909" s="171" t="s">
        <v>128</v>
      </c>
      <c r="Q909" s="170" t="s">
        <v>120</v>
      </c>
      <c r="R909" s="170" t="s">
        <v>117</v>
      </c>
      <c r="S909" s="171" t="s">
        <v>408</v>
      </c>
      <c r="T909" s="170" t="s">
        <v>409</v>
      </c>
      <c r="U909" s="171">
        <v>60</v>
      </c>
      <c r="V909" s="170" t="s">
        <v>410</v>
      </c>
      <c r="W909" s="171"/>
      <c r="X909" s="171"/>
      <c r="Y909" s="170"/>
      <c r="Z909" s="171">
        <v>30</v>
      </c>
      <c r="AA909" s="170">
        <v>60</v>
      </c>
      <c r="AB909" s="170">
        <v>10</v>
      </c>
      <c r="AC909" s="170" t="s">
        <v>411</v>
      </c>
      <c r="AD909" s="209" t="s">
        <v>123</v>
      </c>
      <c r="AE909" s="210">
        <v>4</v>
      </c>
      <c r="AF909" s="210">
        <v>45990.7</v>
      </c>
      <c r="AG909" s="184">
        <f t="shared" si="28"/>
        <v>183962.8</v>
      </c>
      <c r="AH909" s="192">
        <f t="shared" si="29"/>
        <v>206038.33600000001</v>
      </c>
      <c r="AI909" s="190"/>
      <c r="AJ909" s="190"/>
      <c r="AK909" s="190"/>
      <c r="AL909" s="190" t="s">
        <v>124</v>
      </c>
      <c r="AM909" s="184"/>
      <c r="AN909" s="192"/>
      <c r="AO909" s="171" t="s">
        <v>3064</v>
      </c>
      <c r="AP909" s="170"/>
      <c r="AQ909" s="171"/>
      <c r="AR909" s="171"/>
      <c r="AS909" s="171"/>
      <c r="AT909" s="171"/>
      <c r="AU909" s="171"/>
      <c r="AV909" s="171"/>
      <c r="AW909" s="171"/>
      <c r="AX909" s="171" t="s">
        <v>2377</v>
      </c>
      <c r="AY909" s="171"/>
      <c r="FQ909" s="1"/>
      <c r="FR909" s="1"/>
      <c r="FS909" s="1"/>
      <c r="FT909" s="1"/>
      <c r="FU909" s="1"/>
      <c r="FV909" s="1"/>
      <c r="FW909" s="1"/>
      <c r="FX909" s="1"/>
      <c r="FY909" s="1"/>
      <c r="FZ909" s="1"/>
      <c r="GA909" s="1"/>
      <c r="GB909" s="1"/>
      <c r="GC909" s="1"/>
      <c r="GD909" s="1"/>
      <c r="GE909" s="1"/>
      <c r="GF909" s="1"/>
      <c r="GG909" s="1"/>
    </row>
    <row r="910" spans="1:189" ht="12.95" customHeight="1" x14ac:dyDescent="0.25">
      <c r="A910" s="170" t="s">
        <v>471</v>
      </c>
      <c r="B910" s="170"/>
      <c r="C910" s="170">
        <v>210034072</v>
      </c>
      <c r="D910" s="170">
        <v>21100901</v>
      </c>
      <c r="E910" s="115" t="s">
        <v>3065</v>
      </c>
      <c r="F910" s="75"/>
      <c r="G910" s="172" t="s">
        <v>3059</v>
      </c>
      <c r="H910" s="172" t="s">
        <v>3060</v>
      </c>
      <c r="I910" s="171" t="s">
        <v>3061</v>
      </c>
      <c r="J910" s="170" t="s">
        <v>405</v>
      </c>
      <c r="K910" s="171" t="s">
        <v>406</v>
      </c>
      <c r="L910" s="171" t="s">
        <v>454</v>
      </c>
      <c r="M910" s="171" t="s">
        <v>82</v>
      </c>
      <c r="N910" s="171" t="s">
        <v>117</v>
      </c>
      <c r="O910" s="170" t="s">
        <v>407</v>
      </c>
      <c r="P910" s="171" t="s">
        <v>128</v>
      </c>
      <c r="Q910" s="170" t="s">
        <v>120</v>
      </c>
      <c r="R910" s="170" t="s">
        <v>117</v>
      </c>
      <c r="S910" s="171" t="s">
        <v>408</v>
      </c>
      <c r="T910" s="170" t="s">
        <v>409</v>
      </c>
      <c r="U910" s="171">
        <v>60</v>
      </c>
      <c r="V910" s="170" t="s">
        <v>410</v>
      </c>
      <c r="W910" s="171"/>
      <c r="X910" s="171"/>
      <c r="Y910" s="170"/>
      <c r="Z910" s="171">
        <v>30</v>
      </c>
      <c r="AA910" s="170">
        <v>60</v>
      </c>
      <c r="AB910" s="170">
        <v>10</v>
      </c>
      <c r="AC910" s="170" t="s">
        <v>411</v>
      </c>
      <c r="AD910" s="209" t="s">
        <v>123</v>
      </c>
      <c r="AE910" s="210">
        <v>4</v>
      </c>
      <c r="AF910" s="210">
        <v>49249.8</v>
      </c>
      <c r="AG910" s="184">
        <f t="shared" si="28"/>
        <v>196999.2</v>
      </c>
      <c r="AH910" s="192">
        <f t="shared" si="29"/>
        <v>220639.10400000002</v>
      </c>
      <c r="AI910" s="190"/>
      <c r="AJ910" s="190"/>
      <c r="AK910" s="190"/>
      <c r="AL910" s="190" t="s">
        <v>124</v>
      </c>
      <c r="AM910" s="184"/>
      <c r="AN910" s="192"/>
      <c r="AO910" s="171" t="s">
        <v>3066</v>
      </c>
      <c r="AP910" s="170"/>
      <c r="AQ910" s="171"/>
      <c r="AR910" s="171"/>
      <c r="AS910" s="171"/>
      <c r="AT910" s="171"/>
      <c r="AU910" s="171"/>
      <c r="AV910" s="171"/>
      <c r="AW910" s="171"/>
      <c r="AX910" s="171" t="s">
        <v>2377</v>
      </c>
      <c r="AY910" s="171"/>
      <c r="FQ910" s="1"/>
      <c r="FR910" s="1"/>
      <c r="FS910" s="1"/>
      <c r="FT910" s="1"/>
      <c r="FU910" s="1"/>
      <c r="FV910" s="1"/>
      <c r="FW910" s="1"/>
      <c r="FX910" s="1"/>
      <c r="FY910" s="1"/>
      <c r="FZ910" s="1"/>
      <c r="GA910" s="1"/>
      <c r="GB910" s="1"/>
      <c r="GC910" s="1"/>
      <c r="GD910" s="1"/>
      <c r="GE910" s="1"/>
      <c r="GF910" s="1"/>
      <c r="GG910" s="1"/>
    </row>
    <row r="911" spans="1:189" ht="12.95" customHeight="1" x14ac:dyDescent="0.25">
      <c r="A911" s="170" t="s">
        <v>471</v>
      </c>
      <c r="B911" s="170"/>
      <c r="C911" s="170">
        <v>210013932</v>
      </c>
      <c r="D911" s="170">
        <v>21100864</v>
      </c>
      <c r="E911" s="115" t="s">
        <v>3067</v>
      </c>
      <c r="F911" s="75"/>
      <c r="G911" s="172" t="s">
        <v>3068</v>
      </c>
      <c r="H911" s="172" t="s">
        <v>3069</v>
      </c>
      <c r="I911" s="171" t="s">
        <v>2759</v>
      </c>
      <c r="J911" s="170" t="s">
        <v>405</v>
      </c>
      <c r="K911" s="171" t="s">
        <v>406</v>
      </c>
      <c r="L911" s="171"/>
      <c r="M911" s="171" t="s">
        <v>246</v>
      </c>
      <c r="N911" s="171" t="s">
        <v>117</v>
      </c>
      <c r="O911" s="170" t="s">
        <v>407</v>
      </c>
      <c r="P911" s="171" t="s">
        <v>128</v>
      </c>
      <c r="Q911" s="170" t="s">
        <v>120</v>
      </c>
      <c r="R911" s="170" t="s">
        <v>117</v>
      </c>
      <c r="S911" s="171" t="s">
        <v>408</v>
      </c>
      <c r="T911" s="170" t="s">
        <v>409</v>
      </c>
      <c r="U911" s="171">
        <v>60</v>
      </c>
      <c r="V911" s="170" t="s">
        <v>410</v>
      </c>
      <c r="W911" s="171"/>
      <c r="X911" s="171"/>
      <c r="Y911" s="170"/>
      <c r="Z911" s="170" t="s">
        <v>246</v>
      </c>
      <c r="AA911" s="170">
        <v>90</v>
      </c>
      <c r="AB911" s="170">
        <v>10</v>
      </c>
      <c r="AC911" s="170" t="s">
        <v>411</v>
      </c>
      <c r="AD911" s="209" t="s">
        <v>123</v>
      </c>
      <c r="AE911" s="210">
        <v>10</v>
      </c>
      <c r="AF911" s="210">
        <v>175273.3</v>
      </c>
      <c r="AG911" s="184">
        <f t="shared" si="28"/>
        <v>1752733</v>
      </c>
      <c r="AH911" s="192">
        <f t="shared" si="29"/>
        <v>1963060.9600000002</v>
      </c>
      <c r="AI911" s="190"/>
      <c r="AJ911" s="190"/>
      <c r="AK911" s="190"/>
      <c r="AL911" s="190" t="s">
        <v>124</v>
      </c>
      <c r="AM911" s="184"/>
      <c r="AN911" s="192"/>
      <c r="AO911" s="171" t="s">
        <v>3070</v>
      </c>
      <c r="AP911" s="170"/>
      <c r="AQ911" s="171"/>
      <c r="AR911" s="171"/>
      <c r="AS911" s="171"/>
      <c r="AT911" s="171"/>
      <c r="AU911" s="171"/>
      <c r="AV911" s="171"/>
      <c r="AW911" s="171"/>
      <c r="AX911" s="171" t="s">
        <v>2364</v>
      </c>
      <c r="AY911" s="171"/>
      <c r="FQ911" s="1"/>
      <c r="FR911" s="1"/>
      <c r="FS911" s="1"/>
      <c r="FT911" s="1"/>
      <c r="FU911" s="1"/>
      <c r="FV911" s="1"/>
      <c r="FW911" s="1"/>
      <c r="FX911" s="1"/>
      <c r="FY911" s="1"/>
      <c r="FZ911" s="1"/>
      <c r="GA911" s="1"/>
      <c r="GB911" s="1"/>
      <c r="GC911" s="1"/>
      <c r="GD911" s="1"/>
      <c r="GE911" s="1"/>
      <c r="GF911" s="1"/>
      <c r="GG911" s="1"/>
    </row>
    <row r="912" spans="1:189" ht="12.95" customHeight="1" x14ac:dyDescent="0.25">
      <c r="A912" s="170" t="s">
        <v>471</v>
      </c>
      <c r="B912" s="170"/>
      <c r="C912" s="170">
        <v>210030137</v>
      </c>
      <c r="D912" s="170">
        <v>21100767</v>
      </c>
      <c r="E912" s="115" t="s">
        <v>3071</v>
      </c>
      <c r="F912" s="75"/>
      <c r="G912" s="172" t="s">
        <v>3072</v>
      </c>
      <c r="H912" s="172" t="s">
        <v>3073</v>
      </c>
      <c r="I912" s="171" t="s">
        <v>3074</v>
      </c>
      <c r="J912" s="170" t="s">
        <v>405</v>
      </c>
      <c r="K912" s="171" t="s">
        <v>406</v>
      </c>
      <c r="L912" s="171"/>
      <c r="M912" s="171" t="s">
        <v>246</v>
      </c>
      <c r="N912" s="171" t="s">
        <v>117</v>
      </c>
      <c r="O912" s="170" t="s">
        <v>407</v>
      </c>
      <c r="P912" s="171" t="s">
        <v>128</v>
      </c>
      <c r="Q912" s="170" t="s">
        <v>120</v>
      </c>
      <c r="R912" s="170" t="s">
        <v>117</v>
      </c>
      <c r="S912" s="171" t="s">
        <v>408</v>
      </c>
      <c r="T912" s="170" t="s">
        <v>409</v>
      </c>
      <c r="U912" s="171">
        <v>60</v>
      </c>
      <c r="V912" s="170" t="s">
        <v>410</v>
      </c>
      <c r="W912" s="171"/>
      <c r="X912" s="171"/>
      <c r="Y912" s="170"/>
      <c r="Z912" s="170" t="s">
        <v>246</v>
      </c>
      <c r="AA912" s="170">
        <v>90</v>
      </c>
      <c r="AB912" s="170">
        <v>10</v>
      </c>
      <c r="AC912" s="170" t="s">
        <v>411</v>
      </c>
      <c r="AD912" s="209" t="s">
        <v>123</v>
      </c>
      <c r="AE912" s="210">
        <v>7</v>
      </c>
      <c r="AF912" s="210">
        <v>40647</v>
      </c>
      <c r="AG912" s="184">
        <f t="shared" si="28"/>
        <v>284529</v>
      </c>
      <c r="AH912" s="192">
        <f t="shared" si="29"/>
        <v>318672.48000000004</v>
      </c>
      <c r="AI912" s="190"/>
      <c r="AJ912" s="190"/>
      <c r="AK912" s="190"/>
      <c r="AL912" s="190" t="s">
        <v>124</v>
      </c>
      <c r="AM912" s="184"/>
      <c r="AN912" s="192"/>
      <c r="AO912" s="171" t="s">
        <v>3075</v>
      </c>
      <c r="AP912" s="170"/>
      <c r="AQ912" s="171"/>
      <c r="AR912" s="171"/>
      <c r="AS912" s="171"/>
      <c r="AT912" s="171"/>
      <c r="AU912" s="171"/>
      <c r="AV912" s="171"/>
      <c r="AW912" s="171"/>
      <c r="AX912" s="171" t="s">
        <v>2377</v>
      </c>
      <c r="AY912" s="171"/>
      <c r="FQ912" s="1"/>
      <c r="FR912" s="1"/>
      <c r="FS912" s="1"/>
      <c r="FT912" s="1"/>
      <c r="FU912" s="1"/>
      <c r="FV912" s="1"/>
      <c r="FW912" s="1"/>
      <c r="FX912" s="1"/>
      <c r="FY912" s="1"/>
      <c r="FZ912" s="1"/>
      <c r="GA912" s="1"/>
      <c r="GB912" s="1"/>
      <c r="GC912" s="1"/>
      <c r="GD912" s="1"/>
      <c r="GE912" s="1"/>
      <c r="GF912" s="1"/>
      <c r="GG912" s="1"/>
    </row>
    <row r="913" spans="1:189" ht="12.95" customHeight="1" x14ac:dyDescent="0.25">
      <c r="A913" s="170" t="s">
        <v>471</v>
      </c>
      <c r="B913" s="170"/>
      <c r="C913" s="170">
        <v>120002906</v>
      </c>
      <c r="D913" s="170">
        <v>21100768</v>
      </c>
      <c r="E913" s="115" t="s">
        <v>3076</v>
      </c>
      <c r="F913" s="75"/>
      <c r="G913" s="172" t="s">
        <v>2063</v>
      </c>
      <c r="H913" s="172" t="s">
        <v>2064</v>
      </c>
      <c r="I913" s="171" t="s">
        <v>2065</v>
      </c>
      <c r="J913" s="170" t="s">
        <v>405</v>
      </c>
      <c r="K913" s="171" t="s">
        <v>406</v>
      </c>
      <c r="L913" s="171"/>
      <c r="M913" s="171" t="s">
        <v>246</v>
      </c>
      <c r="N913" s="171" t="s">
        <v>117</v>
      </c>
      <c r="O913" s="170" t="s">
        <v>407</v>
      </c>
      <c r="P913" s="171" t="s">
        <v>128</v>
      </c>
      <c r="Q913" s="170" t="s">
        <v>120</v>
      </c>
      <c r="R913" s="170" t="s">
        <v>117</v>
      </c>
      <c r="S913" s="171" t="s">
        <v>408</v>
      </c>
      <c r="T913" s="170" t="s">
        <v>409</v>
      </c>
      <c r="U913" s="171">
        <v>60</v>
      </c>
      <c r="V913" s="170" t="s">
        <v>410</v>
      </c>
      <c r="W913" s="171"/>
      <c r="X913" s="171"/>
      <c r="Y913" s="170"/>
      <c r="Z913" s="170" t="s">
        <v>246</v>
      </c>
      <c r="AA913" s="170">
        <v>90</v>
      </c>
      <c r="AB913" s="170">
        <v>10</v>
      </c>
      <c r="AC913" s="170" t="s">
        <v>411</v>
      </c>
      <c r="AD913" s="209" t="s">
        <v>123</v>
      </c>
      <c r="AE913" s="210">
        <v>13</v>
      </c>
      <c r="AF913" s="210">
        <v>1043141.66</v>
      </c>
      <c r="AG913" s="184">
        <f t="shared" si="28"/>
        <v>13560841.58</v>
      </c>
      <c r="AH913" s="192">
        <f t="shared" si="29"/>
        <v>15188142.569600001</v>
      </c>
      <c r="AI913" s="190"/>
      <c r="AJ913" s="190"/>
      <c r="AK913" s="190"/>
      <c r="AL913" s="190" t="s">
        <v>124</v>
      </c>
      <c r="AM913" s="184"/>
      <c r="AN913" s="192"/>
      <c r="AO913" s="171" t="s">
        <v>3077</v>
      </c>
      <c r="AP913" s="170"/>
      <c r="AQ913" s="171"/>
      <c r="AR913" s="171"/>
      <c r="AS913" s="171"/>
      <c r="AT913" s="171"/>
      <c r="AU913" s="171"/>
      <c r="AV913" s="171"/>
      <c r="AW913" s="171"/>
      <c r="AX913" s="171" t="s">
        <v>2377</v>
      </c>
      <c r="AY913" s="171"/>
      <c r="FQ913" s="1"/>
      <c r="FR913" s="1"/>
      <c r="FS913" s="1"/>
      <c r="FT913" s="1"/>
      <c r="FU913" s="1"/>
      <c r="FV913" s="1"/>
      <c r="FW913" s="1"/>
      <c r="FX913" s="1"/>
      <c r="FY913" s="1"/>
      <c r="FZ913" s="1"/>
      <c r="GA913" s="1"/>
      <c r="GB913" s="1"/>
      <c r="GC913" s="1"/>
      <c r="GD913" s="1"/>
      <c r="GE913" s="1"/>
      <c r="GF913" s="1"/>
      <c r="GG913" s="1"/>
    </row>
    <row r="914" spans="1:189" ht="12.95" customHeight="1" x14ac:dyDescent="0.25">
      <c r="A914" s="170" t="s">
        <v>471</v>
      </c>
      <c r="B914" s="170"/>
      <c r="C914" s="170">
        <v>120008655</v>
      </c>
      <c r="D914" s="170">
        <v>21100769</v>
      </c>
      <c r="E914" s="115" t="s">
        <v>3078</v>
      </c>
      <c r="F914" s="75"/>
      <c r="G914" s="172" t="s">
        <v>2063</v>
      </c>
      <c r="H914" s="172" t="s">
        <v>2064</v>
      </c>
      <c r="I914" s="171" t="s">
        <v>2065</v>
      </c>
      <c r="J914" s="170" t="s">
        <v>405</v>
      </c>
      <c r="K914" s="171" t="s">
        <v>406</v>
      </c>
      <c r="L914" s="171"/>
      <c r="M914" s="171" t="s">
        <v>246</v>
      </c>
      <c r="N914" s="171" t="s">
        <v>117</v>
      </c>
      <c r="O914" s="170" t="s">
        <v>407</v>
      </c>
      <c r="P914" s="171" t="s">
        <v>128</v>
      </c>
      <c r="Q914" s="170" t="s">
        <v>120</v>
      </c>
      <c r="R914" s="170" t="s">
        <v>117</v>
      </c>
      <c r="S914" s="171" t="s">
        <v>408</v>
      </c>
      <c r="T914" s="170" t="s">
        <v>409</v>
      </c>
      <c r="U914" s="171">
        <v>60</v>
      </c>
      <c r="V914" s="170" t="s">
        <v>410</v>
      </c>
      <c r="W914" s="171"/>
      <c r="X914" s="171"/>
      <c r="Y914" s="170"/>
      <c r="Z914" s="170" t="s">
        <v>246</v>
      </c>
      <c r="AA914" s="170">
        <v>90</v>
      </c>
      <c r="AB914" s="170">
        <v>10</v>
      </c>
      <c r="AC914" s="170" t="s">
        <v>411</v>
      </c>
      <c r="AD914" s="209" t="s">
        <v>123</v>
      </c>
      <c r="AE914" s="210">
        <v>5</v>
      </c>
      <c r="AF914" s="210">
        <v>945167.7</v>
      </c>
      <c r="AG914" s="184">
        <f t="shared" si="28"/>
        <v>4725838.5</v>
      </c>
      <c r="AH914" s="192">
        <f t="shared" si="29"/>
        <v>5292939.12</v>
      </c>
      <c r="AI914" s="190"/>
      <c r="AJ914" s="190"/>
      <c r="AK914" s="190"/>
      <c r="AL914" s="190" t="s">
        <v>124</v>
      </c>
      <c r="AM914" s="184"/>
      <c r="AN914" s="192"/>
      <c r="AO914" s="171" t="s">
        <v>3079</v>
      </c>
      <c r="AP914" s="170"/>
      <c r="AQ914" s="171"/>
      <c r="AR914" s="171"/>
      <c r="AS914" s="171"/>
      <c r="AT914" s="171"/>
      <c r="AU914" s="171"/>
      <c r="AV914" s="171"/>
      <c r="AW914" s="171"/>
      <c r="AX914" s="171" t="s">
        <v>2377</v>
      </c>
      <c r="AY914" s="171"/>
      <c r="FQ914" s="1"/>
      <c r="FR914" s="1"/>
      <c r="FS914" s="1"/>
      <c r="FT914" s="1"/>
      <c r="FU914" s="1"/>
      <c r="FV914" s="1"/>
      <c r="FW914" s="1"/>
      <c r="FX914" s="1"/>
      <c r="FY914" s="1"/>
      <c r="FZ914" s="1"/>
      <c r="GA914" s="1"/>
      <c r="GB914" s="1"/>
      <c r="GC914" s="1"/>
      <c r="GD914" s="1"/>
      <c r="GE914" s="1"/>
      <c r="GF914" s="1"/>
      <c r="GG914" s="1"/>
    </row>
    <row r="915" spans="1:189" ht="12.95" customHeight="1" x14ac:dyDescent="0.25">
      <c r="A915" s="170" t="s">
        <v>471</v>
      </c>
      <c r="B915" s="170"/>
      <c r="C915" s="170">
        <v>210001413</v>
      </c>
      <c r="D915" s="170">
        <v>21101047</v>
      </c>
      <c r="E915" s="115" t="s">
        <v>3080</v>
      </c>
      <c r="F915" s="75"/>
      <c r="G915" s="172" t="s">
        <v>3081</v>
      </c>
      <c r="H915" s="172" t="s">
        <v>3082</v>
      </c>
      <c r="I915" s="171" t="s">
        <v>3083</v>
      </c>
      <c r="J915" s="170" t="s">
        <v>116</v>
      </c>
      <c r="K915" s="171" t="s">
        <v>406</v>
      </c>
      <c r="L915" s="171" t="s">
        <v>454</v>
      </c>
      <c r="M915" s="171" t="s">
        <v>82</v>
      </c>
      <c r="N915" s="171" t="s">
        <v>117</v>
      </c>
      <c r="O915" s="170" t="s">
        <v>407</v>
      </c>
      <c r="P915" s="171" t="s">
        <v>128</v>
      </c>
      <c r="Q915" s="170" t="s">
        <v>120</v>
      </c>
      <c r="R915" s="170" t="s">
        <v>117</v>
      </c>
      <c r="S915" s="171" t="s">
        <v>408</v>
      </c>
      <c r="T915" s="170" t="s">
        <v>409</v>
      </c>
      <c r="U915" s="171">
        <v>90</v>
      </c>
      <c r="V915" s="170" t="s">
        <v>410</v>
      </c>
      <c r="W915" s="171"/>
      <c r="X915" s="171"/>
      <c r="Y915" s="170"/>
      <c r="Z915" s="171">
        <v>30</v>
      </c>
      <c r="AA915" s="170">
        <v>60</v>
      </c>
      <c r="AB915" s="170">
        <v>10</v>
      </c>
      <c r="AC915" s="170" t="s">
        <v>411</v>
      </c>
      <c r="AD915" s="209" t="s">
        <v>123</v>
      </c>
      <c r="AE915" s="210">
        <v>28</v>
      </c>
      <c r="AF915" s="210">
        <v>624750</v>
      </c>
      <c r="AG915" s="184">
        <f t="shared" si="28"/>
        <v>17493000</v>
      </c>
      <c r="AH915" s="192">
        <f t="shared" si="29"/>
        <v>19592160.000000004</v>
      </c>
      <c r="AI915" s="190"/>
      <c r="AJ915" s="190"/>
      <c r="AK915" s="190"/>
      <c r="AL915" s="190" t="s">
        <v>124</v>
      </c>
      <c r="AM915" s="184"/>
      <c r="AN915" s="192"/>
      <c r="AO915" s="171" t="s">
        <v>3084</v>
      </c>
      <c r="AP915" s="170"/>
      <c r="AQ915" s="171"/>
      <c r="AR915" s="171"/>
      <c r="AS915" s="171"/>
      <c r="AT915" s="171"/>
      <c r="AU915" s="171"/>
      <c r="AV915" s="171"/>
      <c r="AW915" s="171"/>
      <c r="AX915" s="171" t="s">
        <v>2364</v>
      </c>
      <c r="AY915" s="171"/>
      <c r="FQ915" s="1"/>
      <c r="FR915" s="1"/>
      <c r="FS915" s="1"/>
      <c r="FT915" s="1"/>
      <c r="FU915" s="1"/>
      <c r="FV915" s="1"/>
      <c r="FW915" s="1"/>
      <c r="FX915" s="1"/>
      <c r="FY915" s="1"/>
      <c r="FZ915" s="1"/>
      <c r="GA915" s="1"/>
      <c r="GB915" s="1"/>
      <c r="GC915" s="1"/>
      <c r="GD915" s="1"/>
      <c r="GE915" s="1"/>
      <c r="GF915" s="1"/>
      <c r="GG915" s="1"/>
    </row>
    <row r="916" spans="1:189" ht="12.95" customHeight="1" x14ac:dyDescent="0.25">
      <c r="A916" s="170" t="s">
        <v>471</v>
      </c>
      <c r="B916" s="170"/>
      <c r="C916" s="170">
        <v>210001415</v>
      </c>
      <c r="D916" s="170">
        <v>21101048</v>
      </c>
      <c r="E916" s="115" t="s">
        <v>3085</v>
      </c>
      <c r="F916" s="75"/>
      <c r="G916" s="172" t="s">
        <v>3081</v>
      </c>
      <c r="H916" s="172" t="s">
        <v>3082</v>
      </c>
      <c r="I916" s="171" t="s">
        <v>3083</v>
      </c>
      <c r="J916" s="170" t="s">
        <v>116</v>
      </c>
      <c r="K916" s="171" t="s">
        <v>406</v>
      </c>
      <c r="L916" s="171" t="s">
        <v>454</v>
      </c>
      <c r="M916" s="171" t="s">
        <v>82</v>
      </c>
      <c r="N916" s="171" t="s">
        <v>117</v>
      </c>
      <c r="O916" s="170" t="s">
        <v>407</v>
      </c>
      <c r="P916" s="171" t="s">
        <v>128</v>
      </c>
      <c r="Q916" s="170" t="s">
        <v>120</v>
      </c>
      <c r="R916" s="170" t="s">
        <v>117</v>
      </c>
      <c r="S916" s="171" t="s">
        <v>408</v>
      </c>
      <c r="T916" s="170" t="s">
        <v>409</v>
      </c>
      <c r="U916" s="171">
        <v>90</v>
      </c>
      <c r="V916" s="170" t="s">
        <v>410</v>
      </c>
      <c r="W916" s="171"/>
      <c r="X916" s="171"/>
      <c r="Y916" s="170"/>
      <c r="Z916" s="171">
        <v>30</v>
      </c>
      <c r="AA916" s="170">
        <v>60</v>
      </c>
      <c r="AB916" s="170">
        <v>10</v>
      </c>
      <c r="AC916" s="170" t="s">
        <v>411</v>
      </c>
      <c r="AD916" s="209" t="s">
        <v>123</v>
      </c>
      <c r="AE916" s="210">
        <v>8</v>
      </c>
      <c r="AF916" s="210">
        <v>281137.5</v>
      </c>
      <c r="AG916" s="184">
        <f t="shared" si="28"/>
        <v>2249100</v>
      </c>
      <c r="AH916" s="192">
        <f t="shared" si="29"/>
        <v>2518992.0000000005</v>
      </c>
      <c r="AI916" s="190"/>
      <c r="AJ916" s="190"/>
      <c r="AK916" s="190"/>
      <c r="AL916" s="190" t="s">
        <v>124</v>
      </c>
      <c r="AM916" s="184"/>
      <c r="AN916" s="192"/>
      <c r="AO916" s="171" t="s">
        <v>3086</v>
      </c>
      <c r="AP916" s="170"/>
      <c r="AQ916" s="171"/>
      <c r="AR916" s="171"/>
      <c r="AS916" s="171"/>
      <c r="AT916" s="171"/>
      <c r="AU916" s="171"/>
      <c r="AV916" s="171"/>
      <c r="AW916" s="171"/>
      <c r="AX916" s="171" t="s">
        <v>2364</v>
      </c>
      <c r="AY916" s="171"/>
      <c r="FQ916" s="1"/>
      <c r="FR916" s="1"/>
      <c r="FS916" s="1"/>
      <c r="FT916" s="1"/>
      <c r="FU916" s="1"/>
      <c r="FV916" s="1"/>
      <c r="FW916" s="1"/>
      <c r="FX916" s="1"/>
      <c r="FY916" s="1"/>
      <c r="FZ916" s="1"/>
      <c r="GA916" s="1"/>
      <c r="GB916" s="1"/>
      <c r="GC916" s="1"/>
      <c r="GD916" s="1"/>
      <c r="GE916" s="1"/>
      <c r="GF916" s="1"/>
      <c r="GG916" s="1"/>
    </row>
    <row r="917" spans="1:189" ht="12.95" customHeight="1" x14ac:dyDescent="0.25">
      <c r="A917" s="170" t="s">
        <v>471</v>
      </c>
      <c r="B917" s="170"/>
      <c r="C917" s="170">
        <v>210011443</v>
      </c>
      <c r="D917" s="170">
        <v>21101052</v>
      </c>
      <c r="E917" s="115" t="s">
        <v>3087</v>
      </c>
      <c r="F917" s="75"/>
      <c r="G917" s="172" t="s">
        <v>3088</v>
      </c>
      <c r="H917" s="172" t="s">
        <v>3082</v>
      </c>
      <c r="I917" s="171" t="s">
        <v>3089</v>
      </c>
      <c r="J917" s="170" t="s">
        <v>116</v>
      </c>
      <c r="K917" s="171" t="s">
        <v>406</v>
      </c>
      <c r="L917" s="171" t="s">
        <v>454</v>
      </c>
      <c r="M917" s="171" t="s">
        <v>82</v>
      </c>
      <c r="N917" s="171" t="s">
        <v>117</v>
      </c>
      <c r="O917" s="170" t="s">
        <v>407</v>
      </c>
      <c r="P917" s="171" t="s">
        <v>128</v>
      </c>
      <c r="Q917" s="170" t="s">
        <v>120</v>
      </c>
      <c r="R917" s="170" t="s">
        <v>117</v>
      </c>
      <c r="S917" s="171" t="s">
        <v>408</v>
      </c>
      <c r="T917" s="170" t="s">
        <v>409</v>
      </c>
      <c r="U917" s="171">
        <v>90</v>
      </c>
      <c r="V917" s="170" t="s">
        <v>410</v>
      </c>
      <c r="W917" s="171"/>
      <c r="X917" s="171"/>
      <c r="Y917" s="170"/>
      <c r="Z917" s="171">
        <v>30</v>
      </c>
      <c r="AA917" s="170">
        <v>60</v>
      </c>
      <c r="AB917" s="170">
        <v>10</v>
      </c>
      <c r="AC917" s="170" t="s">
        <v>411</v>
      </c>
      <c r="AD917" s="209" t="s">
        <v>123</v>
      </c>
      <c r="AE917" s="210">
        <v>2</v>
      </c>
      <c r="AF917" s="210">
        <v>99685</v>
      </c>
      <c r="AG917" s="184">
        <f t="shared" si="28"/>
        <v>199370</v>
      </c>
      <c r="AH917" s="192">
        <f t="shared" si="29"/>
        <v>223294.40000000002</v>
      </c>
      <c r="AI917" s="190"/>
      <c r="AJ917" s="190"/>
      <c r="AK917" s="190"/>
      <c r="AL917" s="190" t="s">
        <v>124</v>
      </c>
      <c r="AM917" s="184"/>
      <c r="AN917" s="192"/>
      <c r="AO917" s="171" t="s">
        <v>3090</v>
      </c>
      <c r="AP917" s="170"/>
      <c r="AQ917" s="171"/>
      <c r="AR917" s="171"/>
      <c r="AS917" s="171"/>
      <c r="AT917" s="171"/>
      <c r="AU917" s="171"/>
      <c r="AV917" s="171"/>
      <c r="AW917" s="171"/>
      <c r="AX917" s="171" t="s">
        <v>2364</v>
      </c>
      <c r="AY917" s="171"/>
      <c r="FQ917" s="1"/>
      <c r="FR917" s="1"/>
      <c r="FS917" s="1"/>
      <c r="FT917" s="1"/>
      <c r="FU917" s="1"/>
      <c r="FV917" s="1"/>
      <c r="FW917" s="1"/>
      <c r="FX917" s="1"/>
      <c r="FY917" s="1"/>
      <c r="FZ917" s="1"/>
      <c r="GA917" s="1"/>
      <c r="GB917" s="1"/>
      <c r="GC917" s="1"/>
      <c r="GD917" s="1"/>
      <c r="GE917" s="1"/>
      <c r="GF917" s="1"/>
      <c r="GG917" s="1"/>
    </row>
    <row r="918" spans="1:189" ht="12.95" customHeight="1" x14ac:dyDescent="0.25">
      <c r="A918" s="170" t="s">
        <v>471</v>
      </c>
      <c r="B918" s="170"/>
      <c r="C918" s="170">
        <v>210013972</v>
      </c>
      <c r="D918" s="170">
        <v>21101053</v>
      </c>
      <c r="E918" s="115" t="s">
        <v>3091</v>
      </c>
      <c r="F918" s="75"/>
      <c r="G918" s="172" t="s">
        <v>3088</v>
      </c>
      <c r="H918" s="172" t="s">
        <v>3082</v>
      </c>
      <c r="I918" s="171" t="s">
        <v>3089</v>
      </c>
      <c r="J918" s="170" t="s">
        <v>116</v>
      </c>
      <c r="K918" s="171" t="s">
        <v>406</v>
      </c>
      <c r="L918" s="171" t="s">
        <v>454</v>
      </c>
      <c r="M918" s="171" t="s">
        <v>82</v>
      </c>
      <c r="N918" s="171" t="s">
        <v>117</v>
      </c>
      <c r="O918" s="170" t="s">
        <v>407</v>
      </c>
      <c r="P918" s="171" t="s">
        <v>128</v>
      </c>
      <c r="Q918" s="170" t="s">
        <v>120</v>
      </c>
      <c r="R918" s="170" t="s">
        <v>117</v>
      </c>
      <c r="S918" s="171" t="s">
        <v>408</v>
      </c>
      <c r="T918" s="170" t="s">
        <v>409</v>
      </c>
      <c r="U918" s="171">
        <v>90</v>
      </c>
      <c r="V918" s="170" t="s">
        <v>410</v>
      </c>
      <c r="W918" s="171"/>
      <c r="X918" s="171"/>
      <c r="Y918" s="170"/>
      <c r="Z918" s="171">
        <v>30</v>
      </c>
      <c r="AA918" s="170">
        <v>60</v>
      </c>
      <c r="AB918" s="170">
        <v>10</v>
      </c>
      <c r="AC918" s="170" t="s">
        <v>411</v>
      </c>
      <c r="AD918" s="209" t="s">
        <v>123</v>
      </c>
      <c r="AE918" s="210">
        <v>8</v>
      </c>
      <c r="AF918" s="210">
        <v>314081</v>
      </c>
      <c r="AG918" s="184">
        <f t="shared" si="28"/>
        <v>2512648</v>
      </c>
      <c r="AH918" s="192">
        <f t="shared" si="29"/>
        <v>2814165.7600000002</v>
      </c>
      <c r="AI918" s="190"/>
      <c r="AJ918" s="190"/>
      <c r="AK918" s="190"/>
      <c r="AL918" s="190" t="s">
        <v>124</v>
      </c>
      <c r="AM918" s="184"/>
      <c r="AN918" s="192"/>
      <c r="AO918" s="171" t="s">
        <v>3092</v>
      </c>
      <c r="AP918" s="170"/>
      <c r="AQ918" s="171"/>
      <c r="AR918" s="171"/>
      <c r="AS918" s="171"/>
      <c r="AT918" s="171"/>
      <c r="AU918" s="171"/>
      <c r="AV918" s="171"/>
      <c r="AW918" s="171"/>
      <c r="AX918" s="171" t="s">
        <v>2364</v>
      </c>
      <c r="AY918" s="171"/>
      <c r="FQ918" s="1"/>
      <c r="FR918" s="1"/>
      <c r="FS918" s="1"/>
      <c r="FT918" s="1"/>
      <c r="FU918" s="1"/>
      <c r="FV918" s="1"/>
      <c r="FW918" s="1"/>
      <c r="FX918" s="1"/>
      <c r="FY918" s="1"/>
      <c r="FZ918" s="1"/>
      <c r="GA918" s="1"/>
      <c r="GB918" s="1"/>
      <c r="GC918" s="1"/>
      <c r="GD918" s="1"/>
      <c r="GE918" s="1"/>
      <c r="GF918" s="1"/>
      <c r="GG918" s="1"/>
    </row>
    <row r="919" spans="1:189" ht="12.95" customHeight="1" x14ac:dyDescent="0.25">
      <c r="A919" s="170" t="s">
        <v>471</v>
      </c>
      <c r="B919" s="170"/>
      <c r="C919" s="170">
        <v>210013980</v>
      </c>
      <c r="D919" s="170">
        <v>21101054</v>
      </c>
      <c r="E919" s="115" t="s">
        <v>3093</v>
      </c>
      <c r="F919" s="75"/>
      <c r="G919" s="172" t="s">
        <v>3088</v>
      </c>
      <c r="H919" s="172" t="s">
        <v>3082</v>
      </c>
      <c r="I919" s="171" t="s">
        <v>3089</v>
      </c>
      <c r="J919" s="170" t="s">
        <v>116</v>
      </c>
      <c r="K919" s="171" t="s">
        <v>406</v>
      </c>
      <c r="L919" s="171" t="s">
        <v>454</v>
      </c>
      <c r="M919" s="171" t="s">
        <v>82</v>
      </c>
      <c r="N919" s="171" t="s">
        <v>117</v>
      </c>
      <c r="O919" s="170" t="s">
        <v>407</v>
      </c>
      <c r="P919" s="171" t="s">
        <v>128</v>
      </c>
      <c r="Q919" s="170" t="s">
        <v>120</v>
      </c>
      <c r="R919" s="170" t="s">
        <v>117</v>
      </c>
      <c r="S919" s="171" t="s">
        <v>408</v>
      </c>
      <c r="T919" s="170" t="s">
        <v>409</v>
      </c>
      <c r="U919" s="171">
        <v>90</v>
      </c>
      <c r="V919" s="170" t="s">
        <v>410</v>
      </c>
      <c r="W919" s="171"/>
      <c r="X919" s="171"/>
      <c r="Y919" s="170"/>
      <c r="Z919" s="171">
        <v>30</v>
      </c>
      <c r="AA919" s="170">
        <v>60</v>
      </c>
      <c r="AB919" s="170">
        <v>10</v>
      </c>
      <c r="AC919" s="170" t="s">
        <v>411</v>
      </c>
      <c r="AD919" s="209" t="s">
        <v>123</v>
      </c>
      <c r="AE919" s="210">
        <v>18</v>
      </c>
      <c r="AF919" s="210">
        <v>228500</v>
      </c>
      <c r="AG919" s="184">
        <f t="shared" si="28"/>
        <v>4113000</v>
      </c>
      <c r="AH919" s="192">
        <f t="shared" si="29"/>
        <v>4606560</v>
      </c>
      <c r="AI919" s="190"/>
      <c r="AJ919" s="190"/>
      <c r="AK919" s="190"/>
      <c r="AL919" s="190" t="s">
        <v>124</v>
      </c>
      <c r="AM919" s="184"/>
      <c r="AN919" s="192"/>
      <c r="AO919" s="171" t="s">
        <v>3094</v>
      </c>
      <c r="AP919" s="170"/>
      <c r="AQ919" s="171"/>
      <c r="AR919" s="171"/>
      <c r="AS919" s="171"/>
      <c r="AT919" s="171"/>
      <c r="AU919" s="171"/>
      <c r="AV919" s="171"/>
      <c r="AW919" s="171"/>
      <c r="AX919" s="171" t="s">
        <v>2364</v>
      </c>
      <c r="AY919" s="171"/>
      <c r="FQ919" s="1"/>
      <c r="FR919" s="1"/>
      <c r="FS919" s="1"/>
      <c r="FT919" s="1"/>
      <c r="FU919" s="1"/>
      <c r="FV919" s="1"/>
      <c r="FW919" s="1"/>
      <c r="FX919" s="1"/>
      <c r="FY919" s="1"/>
      <c r="FZ919" s="1"/>
      <c r="GA919" s="1"/>
      <c r="GB919" s="1"/>
      <c r="GC919" s="1"/>
      <c r="GD919" s="1"/>
      <c r="GE919" s="1"/>
      <c r="GF919" s="1"/>
      <c r="GG919" s="1"/>
    </row>
    <row r="920" spans="1:189" ht="12.95" customHeight="1" x14ac:dyDescent="0.25">
      <c r="A920" s="170" t="s">
        <v>471</v>
      </c>
      <c r="B920" s="170"/>
      <c r="C920" s="170">
        <v>210015085</v>
      </c>
      <c r="D920" s="170">
        <v>21101050</v>
      </c>
      <c r="E920" s="115" t="s">
        <v>3095</v>
      </c>
      <c r="F920" s="75"/>
      <c r="G920" s="172" t="s">
        <v>3081</v>
      </c>
      <c r="H920" s="172" t="s">
        <v>3082</v>
      </c>
      <c r="I920" s="171" t="s">
        <v>3083</v>
      </c>
      <c r="J920" s="170" t="s">
        <v>116</v>
      </c>
      <c r="K920" s="171" t="s">
        <v>406</v>
      </c>
      <c r="L920" s="171" t="s">
        <v>454</v>
      </c>
      <c r="M920" s="171" t="s">
        <v>82</v>
      </c>
      <c r="N920" s="171" t="s">
        <v>117</v>
      </c>
      <c r="O920" s="170" t="s">
        <v>407</v>
      </c>
      <c r="P920" s="171" t="s">
        <v>128</v>
      </c>
      <c r="Q920" s="170" t="s">
        <v>120</v>
      </c>
      <c r="R920" s="170" t="s">
        <v>117</v>
      </c>
      <c r="S920" s="171" t="s">
        <v>408</v>
      </c>
      <c r="T920" s="170" t="s">
        <v>409</v>
      </c>
      <c r="U920" s="171">
        <v>90</v>
      </c>
      <c r="V920" s="170" t="s">
        <v>410</v>
      </c>
      <c r="W920" s="171"/>
      <c r="X920" s="171"/>
      <c r="Y920" s="170"/>
      <c r="Z920" s="171">
        <v>30</v>
      </c>
      <c r="AA920" s="170">
        <v>60</v>
      </c>
      <c r="AB920" s="170">
        <v>10</v>
      </c>
      <c r="AC920" s="170" t="s">
        <v>411</v>
      </c>
      <c r="AD920" s="209" t="s">
        <v>123</v>
      </c>
      <c r="AE920" s="210">
        <v>34</v>
      </c>
      <c r="AF920" s="210">
        <v>242555</v>
      </c>
      <c r="AG920" s="184">
        <f t="shared" si="28"/>
        <v>8246870</v>
      </c>
      <c r="AH920" s="192">
        <f t="shared" si="29"/>
        <v>9236494.4000000004</v>
      </c>
      <c r="AI920" s="190"/>
      <c r="AJ920" s="190"/>
      <c r="AK920" s="190"/>
      <c r="AL920" s="190" t="s">
        <v>124</v>
      </c>
      <c r="AM920" s="184"/>
      <c r="AN920" s="192"/>
      <c r="AO920" s="171" t="s">
        <v>3096</v>
      </c>
      <c r="AP920" s="171"/>
      <c r="AQ920" s="171"/>
      <c r="AR920" s="171"/>
      <c r="AS920" s="171"/>
      <c r="AT920" s="171"/>
      <c r="AU920" s="171"/>
      <c r="AV920" s="171"/>
      <c r="AW920" s="171"/>
      <c r="AX920" s="171" t="s">
        <v>2364</v>
      </c>
      <c r="AY920" s="171"/>
      <c r="FQ920" s="1"/>
      <c r="FR920" s="1"/>
      <c r="FS920" s="1"/>
      <c r="FT920" s="1"/>
      <c r="FU920" s="1"/>
      <c r="FV920" s="1"/>
      <c r="FW920" s="1"/>
      <c r="FX920" s="1"/>
      <c r="FY920" s="1"/>
      <c r="FZ920" s="1"/>
      <c r="GA920" s="1"/>
      <c r="GB920" s="1"/>
      <c r="GC920" s="1"/>
      <c r="GD920" s="1"/>
      <c r="GE920" s="1"/>
      <c r="GF920" s="1"/>
      <c r="GG920" s="1"/>
    </row>
    <row r="921" spans="1:189" s="168" customFormat="1" ht="12.95" customHeight="1" x14ac:dyDescent="0.25">
      <c r="A921" s="170" t="s">
        <v>471</v>
      </c>
      <c r="B921" s="170"/>
      <c r="C921" s="170">
        <v>210023362</v>
      </c>
      <c r="D921" s="170">
        <v>21101051</v>
      </c>
      <c r="E921" s="115" t="s">
        <v>3097</v>
      </c>
      <c r="F921" s="75"/>
      <c r="G921" s="172" t="s">
        <v>3081</v>
      </c>
      <c r="H921" s="172" t="s">
        <v>3082</v>
      </c>
      <c r="I921" s="171" t="s">
        <v>3083</v>
      </c>
      <c r="J921" s="170" t="s">
        <v>116</v>
      </c>
      <c r="K921" s="171" t="s">
        <v>406</v>
      </c>
      <c r="L921" s="171" t="s">
        <v>454</v>
      </c>
      <c r="M921" s="171" t="s">
        <v>82</v>
      </c>
      <c r="N921" s="171" t="s">
        <v>117</v>
      </c>
      <c r="O921" s="170" t="s">
        <v>407</v>
      </c>
      <c r="P921" s="171" t="s">
        <v>128</v>
      </c>
      <c r="Q921" s="170" t="s">
        <v>120</v>
      </c>
      <c r="R921" s="170" t="s">
        <v>117</v>
      </c>
      <c r="S921" s="171" t="s">
        <v>408</v>
      </c>
      <c r="T921" s="170" t="s">
        <v>409</v>
      </c>
      <c r="U921" s="171">
        <v>90</v>
      </c>
      <c r="V921" s="170" t="s">
        <v>410</v>
      </c>
      <c r="W921" s="171"/>
      <c r="X921" s="171"/>
      <c r="Y921" s="170"/>
      <c r="Z921" s="171">
        <v>30</v>
      </c>
      <c r="AA921" s="170">
        <v>60</v>
      </c>
      <c r="AB921" s="170">
        <v>10</v>
      </c>
      <c r="AC921" s="170" t="s">
        <v>411</v>
      </c>
      <c r="AD921" s="209" t="s">
        <v>123</v>
      </c>
      <c r="AE921" s="210">
        <v>24</v>
      </c>
      <c r="AF921" s="210">
        <v>199200</v>
      </c>
      <c r="AG921" s="184">
        <f t="shared" ref="AG921:AG984" si="30">AE921*AF921</f>
        <v>4780800</v>
      </c>
      <c r="AH921" s="192">
        <f t="shared" ref="AH921:AH984" si="31">AG921*1.12</f>
        <v>5354496.0000000009</v>
      </c>
      <c r="AI921" s="190"/>
      <c r="AJ921" s="190"/>
      <c r="AK921" s="190"/>
      <c r="AL921" s="190" t="s">
        <v>124</v>
      </c>
      <c r="AM921" s="184"/>
      <c r="AN921" s="192"/>
      <c r="AO921" s="171" t="s">
        <v>3098</v>
      </c>
      <c r="AP921" s="170"/>
      <c r="AQ921" s="171"/>
      <c r="AR921" s="171"/>
      <c r="AS921" s="171"/>
      <c r="AT921" s="171"/>
      <c r="AU921" s="171"/>
      <c r="AV921" s="171"/>
      <c r="AW921" s="171"/>
      <c r="AX921" s="171" t="s">
        <v>2364</v>
      </c>
      <c r="AY921" s="171"/>
      <c r="FQ921" s="169"/>
      <c r="FR921" s="169"/>
      <c r="FS921" s="169"/>
      <c r="FT921" s="169"/>
      <c r="FU921" s="169"/>
      <c r="FV921" s="169"/>
      <c r="FW921" s="169"/>
      <c r="FX921" s="169"/>
      <c r="FY921" s="169"/>
      <c r="FZ921" s="169"/>
      <c r="GA921" s="169"/>
      <c r="GB921" s="169"/>
      <c r="GC921" s="169"/>
      <c r="GD921" s="169"/>
      <c r="GE921" s="169"/>
      <c r="GF921" s="169"/>
      <c r="GG921" s="169"/>
    </row>
    <row r="922" spans="1:189" ht="12.95" customHeight="1" x14ac:dyDescent="0.25">
      <c r="A922" s="170" t="s">
        <v>471</v>
      </c>
      <c r="B922" s="170"/>
      <c r="C922" s="170">
        <v>210031401</v>
      </c>
      <c r="D922" s="170">
        <v>21100902</v>
      </c>
      <c r="E922" s="115" t="s">
        <v>3099</v>
      </c>
      <c r="F922" s="75"/>
      <c r="G922" s="172" t="s">
        <v>3100</v>
      </c>
      <c r="H922" s="172" t="s">
        <v>3101</v>
      </c>
      <c r="I922" s="171" t="s">
        <v>3102</v>
      </c>
      <c r="J922" s="170" t="s">
        <v>405</v>
      </c>
      <c r="K922" s="171" t="s">
        <v>406</v>
      </c>
      <c r="L922" s="171" t="s">
        <v>454</v>
      </c>
      <c r="M922" s="171" t="s">
        <v>82</v>
      </c>
      <c r="N922" s="171" t="s">
        <v>117</v>
      </c>
      <c r="O922" s="170" t="s">
        <v>407</v>
      </c>
      <c r="P922" s="171" t="s">
        <v>128</v>
      </c>
      <c r="Q922" s="170" t="s">
        <v>120</v>
      </c>
      <c r="R922" s="170" t="s">
        <v>117</v>
      </c>
      <c r="S922" s="171" t="s">
        <v>408</v>
      </c>
      <c r="T922" s="170" t="s">
        <v>409</v>
      </c>
      <c r="U922" s="171">
        <v>60</v>
      </c>
      <c r="V922" s="170" t="s">
        <v>410</v>
      </c>
      <c r="W922" s="171"/>
      <c r="X922" s="171"/>
      <c r="Y922" s="170"/>
      <c r="Z922" s="171">
        <v>30</v>
      </c>
      <c r="AA922" s="170">
        <v>60</v>
      </c>
      <c r="AB922" s="170">
        <v>10</v>
      </c>
      <c r="AC922" s="170" t="s">
        <v>411</v>
      </c>
      <c r="AD922" s="209" t="s">
        <v>123</v>
      </c>
      <c r="AE922" s="210">
        <v>24</v>
      </c>
      <c r="AF922" s="210">
        <v>12837.44</v>
      </c>
      <c r="AG922" s="184">
        <f t="shared" si="30"/>
        <v>308098.56</v>
      </c>
      <c r="AH922" s="192">
        <f t="shared" si="31"/>
        <v>345070.38720000006</v>
      </c>
      <c r="AI922" s="190"/>
      <c r="AJ922" s="190"/>
      <c r="AK922" s="190"/>
      <c r="AL922" s="190" t="s">
        <v>124</v>
      </c>
      <c r="AM922" s="184"/>
      <c r="AN922" s="192"/>
      <c r="AO922" s="171" t="s">
        <v>3103</v>
      </c>
      <c r="AP922" s="170"/>
      <c r="AQ922" s="171"/>
      <c r="AR922" s="171"/>
      <c r="AS922" s="171"/>
      <c r="AT922" s="171"/>
      <c r="AU922" s="171"/>
      <c r="AV922" s="171"/>
      <c r="AW922" s="171"/>
      <c r="AX922" s="171" t="s">
        <v>2377</v>
      </c>
      <c r="AY922" s="171"/>
      <c r="FQ922" s="1"/>
      <c r="FR922" s="1"/>
      <c r="FS922" s="1"/>
      <c r="FT922" s="1"/>
      <c r="FU922" s="1"/>
      <c r="FV922" s="1"/>
      <c r="FW922" s="1"/>
      <c r="FX922" s="1"/>
      <c r="FY922" s="1"/>
      <c r="FZ922" s="1"/>
      <c r="GA922" s="1"/>
      <c r="GB922" s="1"/>
      <c r="GC922" s="1"/>
      <c r="GD922" s="1"/>
      <c r="GE922" s="1"/>
      <c r="GF922" s="1"/>
      <c r="GG922" s="1"/>
    </row>
    <row r="923" spans="1:189" ht="12.95" customHeight="1" x14ac:dyDescent="0.25">
      <c r="A923" s="170" t="s">
        <v>236</v>
      </c>
      <c r="B923" s="170"/>
      <c r="C923" s="170">
        <v>220000567</v>
      </c>
      <c r="D923" s="170">
        <v>21101062</v>
      </c>
      <c r="E923" s="115" t="s">
        <v>3104</v>
      </c>
      <c r="F923" s="75"/>
      <c r="G923" s="172" t="s">
        <v>3105</v>
      </c>
      <c r="H923" s="172" t="s">
        <v>1539</v>
      </c>
      <c r="I923" s="171" t="s">
        <v>3106</v>
      </c>
      <c r="J923" s="170" t="s">
        <v>116</v>
      </c>
      <c r="K923" s="171" t="s">
        <v>406</v>
      </c>
      <c r="L923" s="171" t="s">
        <v>454</v>
      </c>
      <c r="M923" s="171" t="s">
        <v>82</v>
      </c>
      <c r="N923" s="171" t="s">
        <v>117</v>
      </c>
      <c r="O923" s="170" t="s">
        <v>407</v>
      </c>
      <c r="P923" s="171" t="s">
        <v>128</v>
      </c>
      <c r="Q923" s="170" t="s">
        <v>120</v>
      </c>
      <c r="R923" s="170" t="s">
        <v>117</v>
      </c>
      <c r="S923" s="171" t="s">
        <v>408</v>
      </c>
      <c r="T923" s="170" t="s">
        <v>409</v>
      </c>
      <c r="U923" s="171">
        <v>90</v>
      </c>
      <c r="V923" s="170" t="s">
        <v>410</v>
      </c>
      <c r="W923" s="171"/>
      <c r="X923" s="171"/>
      <c r="Y923" s="170"/>
      <c r="Z923" s="171">
        <v>30</v>
      </c>
      <c r="AA923" s="170">
        <v>60</v>
      </c>
      <c r="AB923" s="170">
        <v>10</v>
      </c>
      <c r="AC923" s="170" t="s">
        <v>411</v>
      </c>
      <c r="AD923" s="209" t="s">
        <v>123</v>
      </c>
      <c r="AE923" s="210">
        <v>22</v>
      </c>
      <c r="AF923" s="210">
        <v>32264.87</v>
      </c>
      <c r="AG923" s="184">
        <f t="shared" si="30"/>
        <v>709827.14</v>
      </c>
      <c r="AH923" s="192">
        <f t="shared" si="31"/>
        <v>795006.3968000001</v>
      </c>
      <c r="AI923" s="190"/>
      <c r="AJ923" s="190"/>
      <c r="AK923" s="190"/>
      <c r="AL923" s="190" t="s">
        <v>124</v>
      </c>
      <c r="AM923" s="184"/>
      <c r="AN923" s="192"/>
      <c r="AO923" s="171" t="s">
        <v>3107</v>
      </c>
      <c r="AP923" s="170"/>
      <c r="AQ923" s="171"/>
      <c r="AR923" s="171"/>
      <c r="AS923" s="171"/>
      <c r="AT923" s="171"/>
      <c r="AU923" s="171"/>
      <c r="AV923" s="171"/>
      <c r="AW923" s="171"/>
      <c r="AX923" s="171" t="s">
        <v>2364</v>
      </c>
      <c r="AY923" s="171"/>
      <c r="FQ923" s="1"/>
      <c r="FR923" s="1"/>
      <c r="FS923" s="1"/>
      <c r="FT923" s="1"/>
      <c r="FU923" s="1"/>
      <c r="FV923" s="1"/>
      <c r="FW923" s="1"/>
      <c r="FX923" s="1"/>
      <c r="FY923" s="1"/>
      <c r="FZ923" s="1"/>
      <c r="GA923" s="1"/>
      <c r="GB923" s="1"/>
      <c r="GC923" s="1"/>
      <c r="GD923" s="1"/>
      <c r="GE923" s="1"/>
      <c r="GF923" s="1"/>
      <c r="GG923" s="1"/>
    </row>
    <row r="924" spans="1:189" ht="12.95" customHeight="1" x14ac:dyDescent="0.25">
      <c r="A924" s="170" t="s">
        <v>236</v>
      </c>
      <c r="B924" s="170"/>
      <c r="C924" s="170">
        <v>220000721</v>
      </c>
      <c r="D924" s="170">
        <v>21101061</v>
      </c>
      <c r="E924" s="115" t="s">
        <v>3108</v>
      </c>
      <c r="F924" s="75"/>
      <c r="G924" s="172" t="s">
        <v>3109</v>
      </c>
      <c r="H924" s="172" t="s">
        <v>1539</v>
      </c>
      <c r="I924" s="171" t="s">
        <v>3110</v>
      </c>
      <c r="J924" s="170" t="s">
        <v>116</v>
      </c>
      <c r="K924" s="171" t="s">
        <v>406</v>
      </c>
      <c r="L924" s="171" t="s">
        <v>454</v>
      </c>
      <c r="M924" s="171" t="s">
        <v>82</v>
      </c>
      <c r="N924" s="171" t="s">
        <v>117</v>
      </c>
      <c r="O924" s="170" t="s">
        <v>407</v>
      </c>
      <c r="P924" s="171" t="s">
        <v>128</v>
      </c>
      <c r="Q924" s="170" t="s">
        <v>120</v>
      </c>
      <c r="R924" s="170" t="s">
        <v>117</v>
      </c>
      <c r="S924" s="171" t="s">
        <v>408</v>
      </c>
      <c r="T924" s="170" t="s">
        <v>409</v>
      </c>
      <c r="U924" s="171">
        <v>90</v>
      </c>
      <c r="V924" s="170" t="s">
        <v>410</v>
      </c>
      <c r="W924" s="171"/>
      <c r="X924" s="171"/>
      <c r="Y924" s="170"/>
      <c r="Z924" s="171">
        <v>30</v>
      </c>
      <c r="AA924" s="170">
        <v>60</v>
      </c>
      <c r="AB924" s="170">
        <v>10</v>
      </c>
      <c r="AC924" s="170" t="s">
        <v>411</v>
      </c>
      <c r="AD924" s="209" t="s">
        <v>123</v>
      </c>
      <c r="AE924" s="210">
        <v>254</v>
      </c>
      <c r="AF924" s="210">
        <v>70684.53</v>
      </c>
      <c r="AG924" s="184">
        <f t="shared" si="30"/>
        <v>17953870.620000001</v>
      </c>
      <c r="AH924" s="192">
        <f t="shared" si="31"/>
        <v>20108335.094400004</v>
      </c>
      <c r="AI924" s="190"/>
      <c r="AJ924" s="190"/>
      <c r="AK924" s="190"/>
      <c r="AL924" s="190" t="s">
        <v>124</v>
      </c>
      <c r="AM924" s="184"/>
      <c r="AN924" s="192"/>
      <c r="AO924" s="171" t="s">
        <v>3111</v>
      </c>
      <c r="AP924" s="170"/>
      <c r="AQ924" s="171"/>
      <c r="AR924" s="171"/>
      <c r="AS924" s="171"/>
      <c r="AT924" s="171"/>
      <c r="AU924" s="171"/>
      <c r="AV924" s="171"/>
      <c r="AW924" s="171"/>
      <c r="AX924" s="171" t="s">
        <v>2344</v>
      </c>
      <c r="AY924" s="171"/>
      <c r="FQ924" s="1"/>
      <c r="FR924" s="1"/>
      <c r="FS924" s="1"/>
      <c r="FT924" s="1"/>
      <c r="FU924" s="1"/>
      <c r="FV924" s="1"/>
      <c r="FW924" s="1"/>
      <c r="FX924" s="1"/>
      <c r="FY924" s="1"/>
      <c r="FZ924" s="1"/>
      <c r="GA924" s="1"/>
      <c r="GB924" s="1"/>
      <c r="GC924" s="1"/>
      <c r="GD924" s="1"/>
      <c r="GE924" s="1"/>
      <c r="GF924" s="1"/>
      <c r="GG924" s="1"/>
    </row>
    <row r="925" spans="1:189" ht="12.95" customHeight="1" x14ac:dyDescent="0.25">
      <c r="A925" s="170" t="s">
        <v>236</v>
      </c>
      <c r="B925" s="170"/>
      <c r="C925" s="170">
        <v>120008652</v>
      </c>
      <c r="D925" s="170">
        <v>21101060</v>
      </c>
      <c r="E925" s="115" t="s">
        <v>3112</v>
      </c>
      <c r="F925" s="75"/>
      <c r="G925" s="172" t="s">
        <v>3113</v>
      </c>
      <c r="H925" s="172" t="s">
        <v>1587</v>
      </c>
      <c r="I925" s="171" t="s">
        <v>3114</v>
      </c>
      <c r="J925" s="170" t="s">
        <v>405</v>
      </c>
      <c r="K925" s="171" t="s">
        <v>406</v>
      </c>
      <c r="L925" s="171"/>
      <c r="M925" s="171" t="s">
        <v>246</v>
      </c>
      <c r="N925" s="171" t="s">
        <v>117</v>
      </c>
      <c r="O925" s="170" t="s">
        <v>407</v>
      </c>
      <c r="P925" s="171" t="s">
        <v>128</v>
      </c>
      <c r="Q925" s="170" t="s">
        <v>120</v>
      </c>
      <c r="R925" s="170" t="s">
        <v>117</v>
      </c>
      <c r="S925" s="171" t="s">
        <v>408</v>
      </c>
      <c r="T925" s="170" t="s">
        <v>409</v>
      </c>
      <c r="U925" s="171">
        <v>60</v>
      </c>
      <c r="V925" s="170" t="s">
        <v>410</v>
      </c>
      <c r="W925" s="171"/>
      <c r="X925" s="171"/>
      <c r="Y925" s="170"/>
      <c r="Z925" s="171">
        <v>0</v>
      </c>
      <c r="AA925" s="170">
        <v>90</v>
      </c>
      <c r="AB925" s="170">
        <v>10</v>
      </c>
      <c r="AC925" s="170" t="s">
        <v>411</v>
      </c>
      <c r="AD925" s="209" t="s">
        <v>123</v>
      </c>
      <c r="AE925" s="210">
        <v>2</v>
      </c>
      <c r="AF925" s="210">
        <v>1443750</v>
      </c>
      <c r="AG925" s="184">
        <f t="shared" si="30"/>
        <v>2887500</v>
      </c>
      <c r="AH925" s="192">
        <f t="shared" si="31"/>
        <v>3234000.0000000005</v>
      </c>
      <c r="AI925" s="190"/>
      <c r="AJ925" s="190"/>
      <c r="AK925" s="190"/>
      <c r="AL925" s="190" t="s">
        <v>124</v>
      </c>
      <c r="AM925" s="184"/>
      <c r="AN925" s="192"/>
      <c r="AO925" s="171" t="s">
        <v>3115</v>
      </c>
      <c r="AP925" s="170"/>
      <c r="AQ925" s="171"/>
      <c r="AR925" s="171"/>
      <c r="AS925" s="171"/>
      <c r="AT925" s="171"/>
      <c r="AU925" s="171"/>
      <c r="AV925" s="171"/>
      <c r="AW925" s="171"/>
      <c r="AX925" s="171" t="s">
        <v>2344</v>
      </c>
      <c r="AY925" s="171"/>
      <c r="FQ925" s="1"/>
      <c r="FR925" s="1"/>
      <c r="FS925" s="1"/>
      <c r="FT925" s="1"/>
      <c r="FU925" s="1"/>
      <c r="FV925" s="1"/>
      <c r="FW925" s="1"/>
      <c r="FX925" s="1"/>
      <c r="FY925" s="1"/>
      <c r="FZ925" s="1"/>
      <c r="GA925" s="1"/>
      <c r="GB925" s="1"/>
      <c r="GC925" s="1"/>
      <c r="GD925" s="1"/>
      <c r="GE925" s="1"/>
      <c r="GF925" s="1"/>
      <c r="GG925" s="1"/>
    </row>
    <row r="926" spans="1:189" ht="12.95" customHeight="1" x14ac:dyDescent="0.25">
      <c r="A926" s="170" t="s">
        <v>236</v>
      </c>
      <c r="B926" s="170"/>
      <c r="C926" s="170">
        <v>210019746</v>
      </c>
      <c r="D926" s="170">
        <v>21100917</v>
      </c>
      <c r="E926" s="115" t="s">
        <v>3116</v>
      </c>
      <c r="F926" s="75"/>
      <c r="G926" s="172" t="s">
        <v>1939</v>
      </c>
      <c r="H926" s="172" t="s">
        <v>1940</v>
      </c>
      <c r="I926" s="171" t="s">
        <v>1941</v>
      </c>
      <c r="J926" s="170" t="s">
        <v>405</v>
      </c>
      <c r="K926" s="171" t="s">
        <v>406</v>
      </c>
      <c r="L926" s="171" t="s">
        <v>454</v>
      </c>
      <c r="M926" s="171" t="s">
        <v>82</v>
      </c>
      <c r="N926" s="171" t="s">
        <v>117</v>
      </c>
      <c r="O926" s="170" t="s">
        <v>407</v>
      </c>
      <c r="P926" s="171" t="s">
        <v>128</v>
      </c>
      <c r="Q926" s="170" t="s">
        <v>120</v>
      </c>
      <c r="R926" s="170" t="s">
        <v>117</v>
      </c>
      <c r="S926" s="171" t="s">
        <v>408</v>
      </c>
      <c r="T926" s="170" t="s">
        <v>409</v>
      </c>
      <c r="U926" s="171">
        <v>60</v>
      </c>
      <c r="V926" s="170" t="s">
        <v>410</v>
      </c>
      <c r="W926" s="171"/>
      <c r="X926" s="171"/>
      <c r="Y926" s="170"/>
      <c r="Z926" s="171">
        <v>30</v>
      </c>
      <c r="AA926" s="170">
        <v>60</v>
      </c>
      <c r="AB926" s="170">
        <v>10</v>
      </c>
      <c r="AC926" s="170" t="s">
        <v>525</v>
      </c>
      <c r="AD926" s="209" t="s">
        <v>123</v>
      </c>
      <c r="AE926" s="210">
        <v>19.47</v>
      </c>
      <c r="AF926" s="210">
        <v>420000</v>
      </c>
      <c r="AG926" s="184">
        <f t="shared" si="30"/>
        <v>8177399.9999999991</v>
      </c>
      <c r="AH926" s="192">
        <f t="shared" si="31"/>
        <v>9158688</v>
      </c>
      <c r="AI926" s="190"/>
      <c r="AJ926" s="190"/>
      <c r="AK926" s="190"/>
      <c r="AL926" s="190" t="s">
        <v>124</v>
      </c>
      <c r="AM926" s="184"/>
      <c r="AN926" s="192"/>
      <c r="AO926" s="171" t="s">
        <v>3117</v>
      </c>
      <c r="AP926" s="170"/>
      <c r="AQ926" s="171"/>
      <c r="AR926" s="171"/>
      <c r="AS926" s="171"/>
      <c r="AT926" s="171"/>
      <c r="AU926" s="171"/>
      <c r="AV926" s="171"/>
      <c r="AW926" s="171"/>
      <c r="AX926" s="171" t="s">
        <v>2364</v>
      </c>
      <c r="AY926" s="171"/>
      <c r="FQ926" s="1"/>
      <c r="FR926" s="1"/>
      <c r="FS926" s="1"/>
      <c r="FT926" s="1"/>
      <c r="FU926" s="1"/>
      <c r="FV926" s="1"/>
      <c r="FW926" s="1"/>
      <c r="FX926" s="1"/>
      <c r="FY926" s="1"/>
      <c r="FZ926" s="1"/>
      <c r="GA926" s="1"/>
      <c r="GB926" s="1"/>
      <c r="GC926" s="1"/>
      <c r="GD926" s="1"/>
      <c r="GE926" s="1"/>
      <c r="GF926" s="1"/>
      <c r="GG926" s="1"/>
    </row>
    <row r="927" spans="1:189" ht="12.95" customHeight="1" x14ac:dyDescent="0.25">
      <c r="A927" s="170" t="s">
        <v>236</v>
      </c>
      <c r="B927" s="170"/>
      <c r="C927" s="170">
        <v>260000195</v>
      </c>
      <c r="D927" s="170">
        <v>21101078</v>
      </c>
      <c r="E927" s="115" t="s">
        <v>3118</v>
      </c>
      <c r="F927" s="75"/>
      <c r="G927" s="172" t="s">
        <v>450</v>
      </c>
      <c r="H927" s="172" t="s">
        <v>451</v>
      </c>
      <c r="I927" s="171" t="s">
        <v>452</v>
      </c>
      <c r="J927" s="170" t="s">
        <v>158</v>
      </c>
      <c r="K927" s="171" t="s">
        <v>453</v>
      </c>
      <c r="L927" s="171" t="s">
        <v>454</v>
      </c>
      <c r="M927" s="171" t="s">
        <v>82</v>
      </c>
      <c r="N927" s="171" t="s">
        <v>455</v>
      </c>
      <c r="O927" s="170" t="s">
        <v>456</v>
      </c>
      <c r="P927" s="171" t="s">
        <v>128</v>
      </c>
      <c r="Q927" s="170" t="s">
        <v>120</v>
      </c>
      <c r="R927" s="170" t="s">
        <v>117</v>
      </c>
      <c r="S927" s="171" t="s">
        <v>408</v>
      </c>
      <c r="T927" s="170" t="s">
        <v>409</v>
      </c>
      <c r="U927" s="171">
        <v>60</v>
      </c>
      <c r="V927" s="170" t="s">
        <v>410</v>
      </c>
      <c r="W927" s="171"/>
      <c r="X927" s="171"/>
      <c r="Y927" s="170"/>
      <c r="Z927" s="171">
        <v>30</v>
      </c>
      <c r="AA927" s="170">
        <v>60</v>
      </c>
      <c r="AB927" s="170">
        <v>10</v>
      </c>
      <c r="AC927" s="170" t="s">
        <v>525</v>
      </c>
      <c r="AD927" s="209" t="s">
        <v>123</v>
      </c>
      <c r="AE927" s="210">
        <v>0.73</v>
      </c>
      <c r="AF927" s="210">
        <v>575731.87</v>
      </c>
      <c r="AG927" s="184">
        <f t="shared" si="30"/>
        <v>420284.26509999996</v>
      </c>
      <c r="AH927" s="192">
        <f t="shared" si="31"/>
        <v>470718.37691200001</v>
      </c>
      <c r="AI927" s="190"/>
      <c r="AJ927" s="190"/>
      <c r="AK927" s="190"/>
      <c r="AL927" s="190" t="s">
        <v>1947</v>
      </c>
      <c r="AM927" s="184"/>
      <c r="AN927" s="192"/>
      <c r="AO927" s="171" t="s">
        <v>3119</v>
      </c>
      <c r="AP927" s="170"/>
      <c r="AQ927" s="171"/>
      <c r="AR927" s="171"/>
      <c r="AS927" s="171"/>
      <c r="AT927" s="171"/>
      <c r="AU927" s="171"/>
      <c r="AV927" s="171"/>
      <c r="AW927" s="171"/>
      <c r="AX927" s="171" t="s">
        <v>2364</v>
      </c>
      <c r="AY927" s="171"/>
      <c r="FQ927" s="1"/>
      <c r="FR927" s="1"/>
      <c r="FS927" s="1"/>
      <c r="FT927" s="1"/>
      <c r="FU927" s="1"/>
      <c r="FV927" s="1"/>
      <c r="FW927" s="1"/>
      <c r="FX927" s="1"/>
      <c r="FY927" s="1"/>
      <c r="FZ927" s="1"/>
      <c r="GA927" s="1"/>
      <c r="GB927" s="1"/>
      <c r="GC927" s="1"/>
      <c r="GD927" s="1"/>
      <c r="GE927" s="1"/>
      <c r="GF927" s="1"/>
      <c r="GG927" s="1"/>
    </row>
    <row r="928" spans="1:189" ht="12.95" customHeight="1" x14ac:dyDescent="0.25">
      <c r="A928" s="170" t="s">
        <v>236</v>
      </c>
      <c r="B928" s="170"/>
      <c r="C928" s="170">
        <v>260000715</v>
      </c>
      <c r="D928" s="170">
        <v>21101079</v>
      </c>
      <c r="E928" s="115" t="s">
        <v>3120</v>
      </c>
      <c r="F928" s="75"/>
      <c r="G928" s="172" t="s">
        <v>3121</v>
      </c>
      <c r="H928" s="172" t="s">
        <v>460</v>
      </c>
      <c r="I928" s="171" t="s">
        <v>3122</v>
      </c>
      <c r="J928" s="170" t="s">
        <v>158</v>
      </c>
      <c r="K928" s="171" t="s">
        <v>453</v>
      </c>
      <c r="L928" s="171" t="s">
        <v>454</v>
      </c>
      <c r="M928" s="171" t="s">
        <v>82</v>
      </c>
      <c r="N928" s="171" t="s">
        <v>455</v>
      </c>
      <c r="O928" s="170" t="s">
        <v>456</v>
      </c>
      <c r="P928" s="171" t="s">
        <v>128</v>
      </c>
      <c r="Q928" s="170" t="s">
        <v>120</v>
      </c>
      <c r="R928" s="170" t="s">
        <v>117</v>
      </c>
      <c r="S928" s="171" t="s">
        <v>408</v>
      </c>
      <c r="T928" s="170" t="s">
        <v>409</v>
      </c>
      <c r="U928" s="171">
        <v>60</v>
      </c>
      <c r="V928" s="170" t="s">
        <v>410</v>
      </c>
      <c r="W928" s="171"/>
      <c r="X928" s="171"/>
      <c r="Y928" s="170"/>
      <c r="Z928" s="171">
        <v>30</v>
      </c>
      <c r="AA928" s="170">
        <v>60</v>
      </c>
      <c r="AB928" s="170">
        <v>10</v>
      </c>
      <c r="AC928" s="170" t="s">
        <v>525</v>
      </c>
      <c r="AD928" s="209" t="s">
        <v>123</v>
      </c>
      <c r="AE928" s="210">
        <v>10.38</v>
      </c>
      <c r="AF928" s="210">
        <v>1100000</v>
      </c>
      <c r="AG928" s="184">
        <f t="shared" si="30"/>
        <v>11418000</v>
      </c>
      <c r="AH928" s="192">
        <f t="shared" si="31"/>
        <v>12788160.000000002</v>
      </c>
      <c r="AI928" s="190"/>
      <c r="AJ928" s="190"/>
      <c r="AK928" s="190"/>
      <c r="AL928" s="190" t="s">
        <v>1947</v>
      </c>
      <c r="AM928" s="184"/>
      <c r="AN928" s="192"/>
      <c r="AO928" s="171" t="s">
        <v>3123</v>
      </c>
      <c r="AP928" s="170"/>
      <c r="AQ928" s="171"/>
      <c r="AR928" s="171"/>
      <c r="AS928" s="171"/>
      <c r="AT928" s="171"/>
      <c r="AU928" s="171"/>
      <c r="AV928" s="171"/>
      <c r="AW928" s="171"/>
      <c r="AX928" s="171" t="s">
        <v>2364</v>
      </c>
      <c r="AY928" s="171"/>
      <c r="FQ928" s="1"/>
      <c r="FR928" s="1"/>
      <c r="FS928" s="1"/>
      <c r="FT928" s="1"/>
      <c r="FU928" s="1"/>
      <c r="FV928" s="1"/>
      <c r="FW928" s="1"/>
      <c r="FX928" s="1"/>
      <c r="FY928" s="1"/>
      <c r="FZ928" s="1"/>
      <c r="GA928" s="1"/>
      <c r="GB928" s="1"/>
      <c r="GC928" s="1"/>
      <c r="GD928" s="1"/>
      <c r="GE928" s="1"/>
      <c r="GF928" s="1"/>
      <c r="GG928" s="1"/>
    </row>
    <row r="929" spans="1:189" ht="12.95" customHeight="1" x14ac:dyDescent="0.25">
      <c r="A929" s="170" t="s">
        <v>236</v>
      </c>
      <c r="B929" s="170"/>
      <c r="C929" s="170">
        <v>260000716</v>
      </c>
      <c r="D929" s="170">
        <v>21101080</v>
      </c>
      <c r="E929" s="115" t="s">
        <v>3124</v>
      </c>
      <c r="F929" s="75"/>
      <c r="G929" s="172" t="s">
        <v>3125</v>
      </c>
      <c r="H929" s="172" t="s">
        <v>460</v>
      </c>
      <c r="I929" s="171" t="s">
        <v>3126</v>
      </c>
      <c r="J929" s="170" t="s">
        <v>158</v>
      </c>
      <c r="K929" s="171" t="s">
        <v>453</v>
      </c>
      <c r="L929" s="171" t="s">
        <v>454</v>
      </c>
      <c r="M929" s="171" t="s">
        <v>82</v>
      </c>
      <c r="N929" s="171" t="s">
        <v>455</v>
      </c>
      <c r="O929" s="170" t="s">
        <v>456</v>
      </c>
      <c r="P929" s="171" t="s">
        <v>128</v>
      </c>
      <c r="Q929" s="170" t="s">
        <v>120</v>
      </c>
      <c r="R929" s="170" t="s">
        <v>117</v>
      </c>
      <c r="S929" s="171" t="s">
        <v>408</v>
      </c>
      <c r="T929" s="170" t="s">
        <v>409</v>
      </c>
      <c r="U929" s="171">
        <v>60</v>
      </c>
      <c r="V929" s="170" t="s">
        <v>410</v>
      </c>
      <c r="W929" s="171"/>
      <c r="X929" s="171"/>
      <c r="Y929" s="170"/>
      <c r="Z929" s="171">
        <v>30</v>
      </c>
      <c r="AA929" s="170">
        <v>60</v>
      </c>
      <c r="AB929" s="170">
        <v>10</v>
      </c>
      <c r="AC929" s="170" t="s">
        <v>525</v>
      </c>
      <c r="AD929" s="209" t="s">
        <v>123</v>
      </c>
      <c r="AE929" s="210">
        <v>9.76</v>
      </c>
      <c r="AF929" s="210">
        <v>919291.4</v>
      </c>
      <c r="AG929" s="184">
        <f t="shared" si="30"/>
        <v>8972284.0639999993</v>
      </c>
      <c r="AH929" s="192">
        <f t="shared" si="31"/>
        <v>10048958.15168</v>
      </c>
      <c r="AI929" s="190"/>
      <c r="AJ929" s="190"/>
      <c r="AK929" s="190"/>
      <c r="AL929" s="190" t="s">
        <v>1947</v>
      </c>
      <c r="AM929" s="184"/>
      <c r="AN929" s="192"/>
      <c r="AO929" s="171" t="s">
        <v>3127</v>
      </c>
      <c r="AP929" s="170"/>
      <c r="AQ929" s="171"/>
      <c r="AR929" s="171"/>
      <c r="AS929" s="171"/>
      <c r="AT929" s="171"/>
      <c r="AU929" s="171"/>
      <c r="AV929" s="171"/>
      <c r="AW929" s="171"/>
      <c r="AX929" s="171" t="s">
        <v>2364</v>
      </c>
      <c r="AY929" s="171"/>
      <c r="FQ929" s="1"/>
      <c r="FR929" s="1"/>
      <c r="FS929" s="1"/>
      <c r="FT929" s="1"/>
      <c r="FU929" s="1"/>
      <c r="FV929" s="1"/>
      <c r="FW929" s="1"/>
      <c r="FX929" s="1"/>
      <c r="FY929" s="1"/>
      <c r="FZ929" s="1"/>
      <c r="GA929" s="1"/>
      <c r="GB929" s="1"/>
      <c r="GC929" s="1"/>
      <c r="GD929" s="1"/>
      <c r="GE929" s="1"/>
      <c r="GF929" s="1"/>
      <c r="GG929" s="1"/>
    </row>
    <row r="930" spans="1:189" ht="12.95" customHeight="1" x14ac:dyDescent="0.25">
      <c r="A930" s="170" t="s">
        <v>236</v>
      </c>
      <c r="B930" s="170"/>
      <c r="C930" s="170">
        <v>260000717</v>
      </c>
      <c r="D930" s="170">
        <v>21101081</v>
      </c>
      <c r="E930" s="115" t="s">
        <v>3128</v>
      </c>
      <c r="F930" s="75"/>
      <c r="G930" s="172" t="s">
        <v>2370</v>
      </c>
      <c r="H930" s="172" t="s">
        <v>460</v>
      </c>
      <c r="I930" s="171" t="s">
        <v>2371</v>
      </c>
      <c r="J930" s="170" t="s">
        <v>158</v>
      </c>
      <c r="K930" s="171" t="s">
        <v>453</v>
      </c>
      <c r="L930" s="171" t="s">
        <v>454</v>
      </c>
      <c r="M930" s="171" t="s">
        <v>82</v>
      </c>
      <c r="N930" s="171" t="s">
        <v>455</v>
      </c>
      <c r="O930" s="170" t="s">
        <v>456</v>
      </c>
      <c r="P930" s="171" t="s">
        <v>128</v>
      </c>
      <c r="Q930" s="170" t="s">
        <v>120</v>
      </c>
      <c r="R930" s="170" t="s">
        <v>117</v>
      </c>
      <c r="S930" s="171" t="s">
        <v>408</v>
      </c>
      <c r="T930" s="170" t="s">
        <v>409</v>
      </c>
      <c r="U930" s="171">
        <v>60</v>
      </c>
      <c r="V930" s="170" t="s">
        <v>410</v>
      </c>
      <c r="W930" s="171"/>
      <c r="X930" s="171"/>
      <c r="Y930" s="170"/>
      <c r="Z930" s="171">
        <v>30</v>
      </c>
      <c r="AA930" s="170">
        <v>60</v>
      </c>
      <c r="AB930" s="170">
        <v>10</v>
      </c>
      <c r="AC930" s="170" t="s">
        <v>525</v>
      </c>
      <c r="AD930" s="209" t="s">
        <v>123</v>
      </c>
      <c r="AE930" s="210">
        <v>16.47</v>
      </c>
      <c r="AF930" s="210">
        <v>1000000</v>
      </c>
      <c r="AG930" s="184">
        <f t="shared" si="30"/>
        <v>16469999.999999998</v>
      </c>
      <c r="AH930" s="192">
        <f t="shared" si="31"/>
        <v>18446400</v>
      </c>
      <c r="AI930" s="190"/>
      <c r="AJ930" s="190"/>
      <c r="AK930" s="190"/>
      <c r="AL930" s="190" t="s">
        <v>1947</v>
      </c>
      <c r="AM930" s="184"/>
      <c r="AN930" s="192"/>
      <c r="AO930" s="171" t="s">
        <v>3129</v>
      </c>
      <c r="AP930" s="170"/>
      <c r="AQ930" s="171"/>
      <c r="AR930" s="171"/>
      <c r="AS930" s="171"/>
      <c r="AT930" s="171"/>
      <c r="AU930" s="171"/>
      <c r="AV930" s="171"/>
      <c r="AW930" s="171"/>
      <c r="AX930" s="171" t="s">
        <v>2364</v>
      </c>
      <c r="AY930" s="171"/>
      <c r="FQ930" s="1"/>
      <c r="FR930" s="1"/>
      <c r="FS930" s="1"/>
      <c r="FT930" s="1"/>
      <c r="FU930" s="1"/>
      <c r="FV930" s="1"/>
      <c r="FW930" s="1"/>
      <c r="FX930" s="1"/>
      <c r="FY930" s="1"/>
      <c r="FZ930" s="1"/>
      <c r="GA930" s="1"/>
      <c r="GB930" s="1"/>
      <c r="GC930" s="1"/>
      <c r="GD930" s="1"/>
      <c r="GE930" s="1"/>
      <c r="GF930" s="1"/>
      <c r="GG930" s="1"/>
    </row>
    <row r="931" spans="1:189" ht="12.95" customHeight="1" x14ac:dyDescent="0.25">
      <c r="A931" s="170" t="s">
        <v>236</v>
      </c>
      <c r="B931" s="170"/>
      <c r="C931" s="170">
        <v>260000721</v>
      </c>
      <c r="D931" s="170">
        <v>21101084</v>
      </c>
      <c r="E931" s="115" t="s">
        <v>3130</v>
      </c>
      <c r="F931" s="75"/>
      <c r="G931" s="172" t="s">
        <v>3131</v>
      </c>
      <c r="H931" s="172" t="s">
        <v>1945</v>
      </c>
      <c r="I931" s="171" t="s">
        <v>3132</v>
      </c>
      <c r="J931" s="170" t="s">
        <v>158</v>
      </c>
      <c r="K931" s="171" t="s">
        <v>453</v>
      </c>
      <c r="L931" s="171" t="s">
        <v>454</v>
      </c>
      <c r="M931" s="171" t="s">
        <v>82</v>
      </c>
      <c r="N931" s="171" t="s">
        <v>455</v>
      </c>
      <c r="O931" s="170" t="s">
        <v>456</v>
      </c>
      <c r="P931" s="171" t="s">
        <v>128</v>
      </c>
      <c r="Q931" s="170" t="s">
        <v>120</v>
      </c>
      <c r="R931" s="170" t="s">
        <v>117</v>
      </c>
      <c r="S931" s="171" t="s">
        <v>408</v>
      </c>
      <c r="T931" s="170" t="s">
        <v>409</v>
      </c>
      <c r="U931" s="171">
        <v>60</v>
      </c>
      <c r="V931" s="170" t="s">
        <v>410</v>
      </c>
      <c r="W931" s="171"/>
      <c r="X931" s="171"/>
      <c r="Y931" s="170"/>
      <c r="Z931" s="171">
        <v>30</v>
      </c>
      <c r="AA931" s="170">
        <v>60</v>
      </c>
      <c r="AB931" s="170">
        <v>10</v>
      </c>
      <c r="AC931" s="170" t="s">
        <v>525</v>
      </c>
      <c r="AD931" s="209" t="s">
        <v>123</v>
      </c>
      <c r="AE931" s="210">
        <v>1.32</v>
      </c>
      <c r="AF931" s="210">
        <v>1195369.32</v>
      </c>
      <c r="AG931" s="184">
        <f t="shared" si="30"/>
        <v>1577887.5024000001</v>
      </c>
      <c r="AH931" s="192">
        <f t="shared" si="31"/>
        <v>1767234.0026880002</v>
      </c>
      <c r="AI931" s="190"/>
      <c r="AJ931" s="190"/>
      <c r="AK931" s="190"/>
      <c r="AL931" s="190" t="s">
        <v>1947</v>
      </c>
      <c r="AM931" s="184"/>
      <c r="AN931" s="192"/>
      <c r="AO931" s="171" t="s">
        <v>3133</v>
      </c>
      <c r="AP931" s="170"/>
      <c r="AQ931" s="171"/>
      <c r="AR931" s="171"/>
      <c r="AS931" s="171"/>
      <c r="AT931" s="171"/>
      <c r="AU931" s="171"/>
      <c r="AV931" s="171"/>
      <c r="AW931" s="171"/>
      <c r="AX931" s="171" t="s">
        <v>2344</v>
      </c>
      <c r="AY931" s="171"/>
      <c r="FQ931" s="1"/>
      <c r="FR931" s="1"/>
      <c r="FS931" s="1"/>
      <c r="FT931" s="1"/>
      <c r="FU931" s="1"/>
      <c r="FV931" s="1"/>
      <c r="FW931" s="1"/>
      <c r="FX931" s="1"/>
      <c r="FY931" s="1"/>
      <c r="FZ931" s="1"/>
      <c r="GA931" s="1"/>
      <c r="GB931" s="1"/>
      <c r="GC931" s="1"/>
      <c r="GD931" s="1"/>
      <c r="GE931" s="1"/>
      <c r="GF931" s="1"/>
      <c r="GG931" s="1"/>
    </row>
    <row r="932" spans="1:189" ht="12.95" customHeight="1" x14ac:dyDescent="0.25">
      <c r="A932" s="170" t="s">
        <v>236</v>
      </c>
      <c r="B932" s="170"/>
      <c r="C932" s="170">
        <v>260001121</v>
      </c>
      <c r="D932" s="170">
        <v>21101082</v>
      </c>
      <c r="E932" s="115" t="s">
        <v>3134</v>
      </c>
      <c r="F932" s="75"/>
      <c r="G932" s="172" t="s">
        <v>3135</v>
      </c>
      <c r="H932" s="172" t="s">
        <v>1945</v>
      </c>
      <c r="I932" s="171" t="s">
        <v>3136</v>
      </c>
      <c r="J932" s="170" t="s">
        <v>158</v>
      </c>
      <c r="K932" s="171" t="s">
        <v>453</v>
      </c>
      <c r="L932" s="171" t="s">
        <v>454</v>
      </c>
      <c r="M932" s="171" t="s">
        <v>82</v>
      </c>
      <c r="N932" s="171" t="s">
        <v>455</v>
      </c>
      <c r="O932" s="170" t="s">
        <v>456</v>
      </c>
      <c r="P932" s="171" t="s">
        <v>128</v>
      </c>
      <c r="Q932" s="170" t="s">
        <v>120</v>
      </c>
      <c r="R932" s="170" t="s">
        <v>117</v>
      </c>
      <c r="S932" s="171" t="s">
        <v>408</v>
      </c>
      <c r="T932" s="170" t="s">
        <v>409</v>
      </c>
      <c r="U932" s="171">
        <v>60</v>
      </c>
      <c r="V932" s="170" t="s">
        <v>410</v>
      </c>
      <c r="W932" s="171"/>
      <c r="X932" s="171"/>
      <c r="Y932" s="170"/>
      <c r="Z932" s="171">
        <v>30</v>
      </c>
      <c r="AA932" s="170">
        <v>60</v>
      </c>
      <c r="AB932" s="170">
        <v>10</v>
      </c>
      <c r="AC932" s="170" t="s">
        <v>525</v>
      </c>
      <c r="AD932" s="209" t="s">
        <v>123</v>
      </c>
      <c r="AE932" s="210">
        <v>1.07</v>
      </c>
      <c r="AF932" s="210">
        <v>1351639.66</v>
      </c>
      <c r="AG932" s="184">
        <f t="shared" si="30"/>
        <v>1446254.4361999999</v>
      </c>
      <c r="AH932" s="192">
        <f t="shared" si="31"/>
        <v>1619804.9685440001</v>
      </c>
      <c r="AI932" s="190"/>
      <c r="AJ932" s="190"/>
      <c r="AK932" s="190"/>
      <c r="AL932" s="190" t="s">
        <v>1947</v>
      </c>
      <c r="AM932" s="184"/>
      <c r="AN932" s="192"/>
      <c r="AO932" s="171" t="s">
        <v>3137</v>
      </c>
      <c r="AP932" s="170"/>
      <c r="AQ932" s="171"/>
      <c r="AR932" s="171"/>
      <c r="AS932" s="171"/>
      <c r="AT932" s="171"/>
      <c r="AU932" s="171"/>
      <c r="AV932" s="171"/>
      <c r="AW932" s="171"/>
      <c r="AX932" s="171" t="s">
        <v>2364</v>
      </c>
      <c r="AY932" s="171"/>
      <c r="FQ932" s="1"/>
      <c r="FR932" s="1"/>
      <c r="FS932" s="1"/>
      <c r="FT932" s="1"/>
      <c r="FU932" s="1"/>
      <c r="FV932" s="1"/>
      <c r="FW932" s="1"/>
      <c r="FX932" s="1"/>
      <c r="FY932" s="1"/>
      <c r="FZ932" s="1"/>
      <c r="GA932" s="1"/>
      <c r="GB932" s="1"/>
      <c r="GC932" s="1"/>
      <c r="GD932" s="1"/>
      <c r="GE932" s="1"/>
      <c r="GF932" s="1"/>
      <c r="GG932" s="1"/>
    </row>
    <row r="933" spans="1:189" ht="12.95" customHeight="1" x14ac:dyDescent="0.25">
      <c r="A933" s="170" t="s">
        <v>236</v>
      </c>
      <c r="B933" s="170"/>
      <c r="C933" s="170">
        <v>250005047</v>
      </c>
      <c r="D933" s="170">
        <v>21100867</v>
      </c>
      <c r="E933" s="115" t="s">
        <v>3138</v>
      </c>
      <c r="F933" s="75"/>
      <c r="G933" s="172" t="s">
        <v>3139</v>
      </c>
      <c r="H933" s="172" t="s">
        <v>3140</v>
      </c>
      <c r="I933" s="171" t="s">
        <v>3141</v>
      </c>
      <c r="J933" s="170" t="s">
        <v>405</v>
      </c>
      <c r="K933" s="171" t="s">
        <v>406</v>
      </c>
      <c r="L933" s="171"/>
      <c r="M933" s="171" t="s">
        <v>246</v>
      </c>
      <c r="N933" s="171" t="s">
        <v>117</v>
      </c>
      <c r="O933" s="170" t="s">
        <v>407</v>
      </c>
      <c r="P933" s="171" t="s">
        <v>128</v>
      </c>
      <c r="Q933" s="170" t="s">
        <v>120</v>
      </c>
      <c r="R933" s="170" t="s">
        <v>117</v>
      </c>
      <c r="S933" s="171" t="s">
        <v>408</v>
      </c>
      <c r="T933" s="170" t="s">
        <v>409</v>
      </c>
      <c r="U933" s="171">
        <v>60</v>
      </c>
      <c r="V933" s="170" t="s">
        <v>410</v>
      </c>
      <c r="W933" s="171"/>
      <c r="X933" s="171"/>
      <c r="Y933" s="170"/>
      <c r="Z933" s="170" t="s">
        <v>246</v>
      </c>
      <c r="AA933" s="170">
        <v>90</v>
      </c>
      <c r="AB933" s="170">
        <v>10</v>
      </c>
      <c r="AC933" s="170" t="s">
        <v>411</v>
      </c>
      <c r="AD933" s="209" t="s">
        <v>123</v>
      </c>
      <c r="AE933" s="210">
        <v>11</v>
      </c>
      <c r="AF933" s="210">
        <v>84000</v>
      </c>
      <c r="AG933" s="184">
        <f t="shared" si="30"/>
        <v>924000</v>
      </c>
      <c r="AH933" s="192">
        <f t="shared" si="31"/>
        <v>1034880.0000000001</v>
      </c>
      <c r="AI933" s="190"/>
      <c r="AJ933" s="190"/>
      <c r="AK933" s="190"/>
      <c r="AL933" s="190" t="s">
        <v>124</v>
      </c>
      <c r="AM933" s="184"/>
      <c r="AN933" s="192"/>
      <c r="AO933" s="171" t="s">
        <v>3142</v>
      </c>
      <c r="AP933" s="170"/>
      <c r="AQ933" s="171"/>
      <c r="AR933" s="171"/>
      <c r="AS933" s="171"/>
      <c r="AT933" s="171"/>
      <c r="AU933" s="171"/>
      <c r="AV933" s="171"/>
      <c r="AW933" s="171"/>
      <c r="AX933" s="171" t="s">
        <v>2364</v>
      </c>
      <c r="AY933" s="171"/>
      <c r="FQ933" s="1"/>
      <c r="FR933" s="1"/>
      <c r="FS933" s="1"/>
      <c r="FT933" s="1"/>
      <c r="FU933" s="1"/>
      <c r="FV933" s="1"/>
      <c r="FW933" s="1"/>
      <c r="FX933" s="1"/>
      <c r="FY933" s="1"/>
      <c r="FZ933" s="1"/>
      <c r="GA933" s="1"/>
      <c r="GB933" s="1"/>
      <c r="GC933" s="1"/>
      <c r="GD933" s="1"/>
      <c r="GE933" s="1"/>
      <c r="GF933" s="1"/>
      <c r="GG933" s="1"/>
    </row>
    <row r="934" spans="1:189" ht="12.95" customHeight="1" x14ac:dyDescent="0.25">
      <c r="A934" s="170" t="s">
        <v>236</v>
      </c>
      <c r="B934" s="170"/>
      <c r="C934" s="170">
        <v>120010808</v>
      </c>
      <c r="D934" s="170">
        <v>21100773</v>
      </c>
      <c r="E934" s="115" t="s">
        <v>3143</v>
      </c>
      <c r="F934" s="75"/>
      <c r="G934" s="172" t="s">
        <v>3144</v>
      </c>
      <c r="H934" s="172" t="s">
        <v>3145</v>
      </c>
      <c r="I934" s="171" t="s">
        <v>3146</v>
      </c>
      <c r="J934" s="170" t="s">
        <v>405</v>
      </c>
      <c r="K934" s="171" t="s">
        <v>406</v>
      </c>
      <c r="L934" s="171"/>
      <c r="M934" s="171" t="s">
        <v>246</v>
      </c>
      <c r="N934" s="171" t="s">
        <v>117</v>
      </c>
      <c r="O934" s="170" t="s">
        <v>407</v>
      </c>
      <c r="P934" s="171" t="s">
        <v>128</v>
      </c>
      <c r="Q934" s="170" t="s">
        <v>120</v>
      </c>
      <c r="R934" s="170" t="s">
        <v>117</v>
      </c>
      <c r="S934" s="171" t="s">
        <v>408</v>
      </c>
      <c r="T934" s="170" t="s">
        <v>409</v>
      </c>
      <c r="U934" s="171">
        <v>60</v>
      </c>
      <c r="V934" s="170" t="s">
        <v>410</v>
      </c>
      <c r="W934" s="171"/>
      <c r="X934" s="171"/>
      <c r="Y934" s="170"/>
      <c r="Z934" s="171">
        <v>0</v>
      </c>
      <c r="AA934" s="170">
        <v>90</v>
      </c>
      <c r="AB934" s="170">
        <v>10</v>
      </c>
      <c r="AC934" s="170" t="s">
        <v>411</v>
      </c>
      <c r="AD934" s="209" t="s">
        <v>123</v>
      </c>
      <c r="AE934" s="210">
        <v>2</v>
      </c>
      <c r="AF934" s="210">
        <v>476951.67</v>
      </c>
      <c r="AG934" s="184">
        <f t="shared" si="30"/>
        <v>953903.34</v>
      </c>
      <c r="AH934" s="192">
        <f t="shared" si="31"/>
        <v>1068371.7408</v>
      </c>
      <c r="AI934" s="190"/>
      <c r="AJ934" s="190"/>
      <c r="AK934" s="190"/>
      <c r="AL934" s="190" t="s">
        <v>124</v>
      </c>
      <c r="AM934" s="184"/>
      <c r="AN934" s="192"/>
      <c r="AO934" s="171" t="s">
        <v>3147</v>
      </c>
      <c r="AP934" s="170"/>
      <c r="AQ934" s="171"/>
      <c r="AR934" s="171"/>
      <c r="AS934" s="171"/>
      <c r="AT934" s="171"/>
      <c r="AU934" s="171"/>
      <c r="AV934" s="171"/>
      <c r="AW934" s="171"/>
      <c r="AX934" s="171" t="s">
        <v>2344</v>
      </c>
      <c r="AY934" s="171"/>
      <c r="FQ934" s="1"/>
      <c r="FR934" s="1"/>
      <c r="FS934" s="1"/>
      <c r="FT934" s="1"/>
      <c r="FU934" s="1"/>
      <c r="FV934" s="1"/>
      <c r="FW934" s="1"/>
      <c r="FX934" s="1"/>
      <c r="FY934" s="1"/>
      <c r="FZ934" s="1"/>
      <c r="GA934" s="1"/>
      <c r="GB934" s="1"/>
      <c r="GC934" s="1"/>
      <c r="GD934" s="1"/>
      <c r="GE934" s="1"/>
      <c r="GF934" s="1"/>
      <c r="GG934" s="1"/>
    </row>
    <row r="935" spans="1:189" ht="12.95" customHeight="1" x14ac:dyDescent="0.25">
      <c r="A935" s="170" t="s">
        <v>236</v>
      </c>
      <c r="B935" s="170"/>
      <c r="C935" s="170">
        <v>220000608</v>
      </c>
      <c r="D935" s="170">
        <v>21100955</v>
      </c>
      <c r="E935" s="115" t="s">
        <v>3148</v>
      </c>
      <c r="F935" s="75"/>
      <c r="G935" s="172" t="s">
        <v>530</v>
      </c>
      <c r="H935" s="172" t="s">
        <v>531</v>
      </c>
      <c r="I935" s="171" t="s">
        <v>532</v>
      </c>
      <c r="J935" s="170" t="s">
        <v>116</v>
      </c>
      <c r="K935" s="171" t="s">
        <v>406</v>
      </c>
      <c r="L935" s="171"/>
      <c r="M935" s="171" t="s">
        <v>246</v>
      </c>
      <c r="N935" s="171" t="s">
        <v>117</v>
      </c>
      <c r="O935" s="170" t="s">
        <v>407</v>
      </c>
      <c r="P935" s="171" t="s">
        <v>128</v>
      </c>
      <c r="Q935" s="170" t="s">
        <v>120</v>
      </c>
      <c r="R935" s="170" t="s">
        <v>117</v>
      </c>
      <c r="S935" s="171" t="s">
        <v>408</v>
      </c>
      <c r="T935" s="170" t="s">
        <v>409</v>
      </c>
      <c r="U935" s="171">
        <v>60</v>
      </c>
      <c r="V935" s="170" t="s">
        <v>410</v>
      </c>
      <c r="W935" s="171"/>
      <c r="X935" s="171"/>
      <c r="Y935" s="170"/>
      <c r="Z935" s="171">
        <v>0</v>
      </c>
      <c r="AA935" s="170">
        <v>90</v>
      </c>
      <c r="AB935" s="170">
        <v>10</v>
      </c>
      <c r="AC935" s="170" t="s">
        <v>411</v>
      </c>
      <c r="AD935" s="209" t="s">
        <v>123</v>
      </c>
      <c r="AE935" s="210">
        <v>9</v>
      </c>
      <c r="AF935" s="210">
        <v>173860</v>
      </c>
      <c r="AG935" s="184">
        <f t="shared" si="30"/>
        <v>1564740</v>
      </c>
      <c r="AH935" s="192">
        <f t="shared" si="31"/>
        <v>1752508.8000000003</v>
      </c>
      <c r="AI935" s="190"/>
      <c r="AJ935" s="190"/>
      <c r="AK935" s="190"/>
      <c r="AL935" s="190" t="s">
        <v>124</v>
      </c>
      <c r="AM935" s="184"/>
      <c r="AN935" s="192"/>
      <c r="AO935" s="171" t="s">
        <v>3149</v>
      </c>
      <c r="AP935" s="170"/>
      <c r="AQ935" s="171"/>
      <c r="AR935" s="171"/>
      <c r="AS935" s="171"/>
      <c r="AT935" s="171"/>
      <c r="AU935" s="171"/>
      <c r="AV935" s="171"/>
      <c r="AW935" s="171"/>
      <c r="AX935" s="171" t="s">
        <v>2344</v>
      </c>
      <c r="AY935" s="171"/>
      <c r="FQ935" s="1"/>
      <c r="FR935" s="1"/>
      <c r="FS935" s="1"/>
      <c r="FT935" s="1"/>
      <c r="FU935" s="1"/>
      <c r="FV935" s="1"/>
      <c r="FW935" s="1"/>
      <c r="FX935" s="1"/>
      <c r="FY935" s="1"/>
      <c r="FZ935" s="1"/>
      <c r="GA935" s="1"/>
      <c r="GB935" s="1"/>
      <c r="GC935" s="1"/>
      <c r="GD935" s="1"/>
      <c r="GE935" s="1"/>
      <c r="GF935" s="1"/>
      <c r="GG935" s="1"/>
    </row>
    <row r="936" spans="1:189" ht="12.95" customHeight="1" x14ac:dyDescent="0.25">
      <c r="A936" s="170" t="s">
        <v>236</v>
      </c>
      <c r="B936" s="170"/>
      <c r="C936" s="170">
        <v>220000685</v>
      </c>
      <c r="D936" s="170">
        <v>21100956</v>
      </c>
      <c r="E936" s="115" t="s">
        <v>3150</v>
      </c>
      <c r="F936" s="75"/>
      <c r="G936" s="172" t="s">
        <v>530</v>
      </c>
      <c r="H936" s="172" t="s">
        <v>531</v>
      </c>
      <c r="I936" s="171" t="s">
        <v>532</v>
      </c>
      <c r="J936" s="170" t="s">
        <v>116</v>
      </c>
      <c r="K936" s="171" t="s">
        <v>406</v>
      </c>
      <c r="L936" s="171"/>
      <c r="M936" s="171" t="s">
        <v>246</v>
      </c>
      <c r="N936" s="171" t="s">
        <v>117</v>
      </c>
      <c r="O936" s="170" t="s">
        <v>407</v>
      </c>
      <c r="P936" s="171" t="s">
        <v>128</v>
      </c>
      <c r="Q936" s="170" t="s">
        <v>120</v>
      </c>
      <c r="R936" s="170" t="s">
        <v>117</v>
      </c>
      <c r="S936" s="171" t="s">
        <v>408</v>
      </c>
      <c r="T936" s="170" t="s">
        <v>409</v>
      </c>
      <c r="U936" s="171">
        <v>60</v>
      </c>
      <c r="V936" s="170" t="s">
        <v>410</v>
      </c>
      <c r="W936" s="171"/>
      <c r="X936" s="171"/>
      <c r="Y936" s="170"/>
      <c r="Z936" s="171">
        <v>0</v>
      </c>
      <c r="AA936" s="170">
        <v>90</v>
      </c>
      <c r="AB936" s="170">
        <v>10</v>
      </c>
      <c r="AC936" s="170" t="s">
        <v>411</v>
      </c>
      <c r="AD936" s="209" t="s">
        <v>123</v>
      </c>
      <c r="AE936" s="210">
        <v>34</v>
      </c>
      <c r="AF936" s="210">
        <v>89250</v>
      </c>
      <c r="AG936" s="184">
        <f t="shared" si="30"/>
        <v>3034500</v>
      </c>
      <c r="AH936" s="192">
        <f t="shared" si="31"/>
        <v>3398640.0000000005</v>
      </c>
      <c r="AI936" s="190"/>
      <c r="AJ936" s="190"/>
      <c r="AK936" s="190"/>
      <c r="AL936" s="190" t="s">
        <v>124</v>
      </c>
      <c r="AM936" s="184"/>
      <c r="AN936" s="192"/>
      <c r="AO936" s="171" t="s">
        <v>3151</v>
      </c>
      <c r="AP936" s="170"/>
      <c r="AQ936" s="171"/>
      <c r="AR936" s="171"/>
      <c r="AS936" s="171"/>
      <c r="AT936" s="171"/>
      <c r="AU936" s="171"/>
      <c r="AV936" s="171"/>
      <c r="AW936" s="171"/>
      <c r="AX936" s="171" t="s">
        <v>2344</v>
      </c>
      <c r="AY936" s="171"/>
      <c r="FQ936" s="1"/>
      <c r="FR936" s="1"/>
      <c r="FS936" s="1"/>
      <c r="FT936" s="1"/>
      <c r="FU936" s="1"/>
      <c r="FV936" s="1"/>
      <c r="FW936" s="1"/>
      <c r="FX936" s="1"/>
      <c r="FY936" s="1"/>
      <c r="FZ936" s="1"/>
      <c r="GA936" s="1"/>
      <c r="GB936" s="1"/>
      <c r="GC936" s="1"/>
      <c r="GD936" s="1"/>
      <c r="GE936" s="1"/>
      <c r="GF936" s="1"/>
      <c r="GG936" s="1"/>
    </row>
    <row r="937" spans="1:189" ht="12.95" customHeight="1" x14ac:dyDescent="0.25">
      <c r="A937" s="170" t="s">
        <v>236</v>
      </c>
      <c r="B937" s="170"/>
      <c r="C937" s="170">
        <v>220017322</v>
      </c>
      <c r="D937" s="170">
        <v>21100958</v>
      </c>
      <c r="E937" s="115" t="s">
        <v>3152</v>
      </c>
      <c r="F937" s="75"/>
      <c r="G937" s="172" t="s">
        <v>3153</v>
      </c>
      <c r="H937" s="172" t="s">
        <v>531</v>
      </c>
      <c r="I937" s="171" t="s">
        <v>3154</v>
      </c>
      <c r="J937" s="170" t="s">
        <v>116</v>
      </c>
      <c r="K937" s="171" t="s">
        <v>406</v>
      </c>
      <c r="L937" s="171"/>
      <c r="M937" s="171" t="s">
        <v>246</v>
      </c>
      <c r="N937" s="171" t="s">
        <v>117</v>
      </c>
      <c r="O937" s="170" t="s">
        <v>407</v>
      </c>
      <c r="P937" s="171" t="s">
        <v>128</v>
      </c>
      <c r="Q937" s="170" t="s">
        <v>120</v>
      </c>
      <c r="R937" s="170" t="s">
        <v>117</v>
      </c>
      <c r="S937" s="171" t="s">
        <v>408</v>
      </c>
      <c r="T937" s="170" t="s">
        <v>409</v>
      </c>
      <c r="U937" s="171">
        <v>60</v>
      </c>
      <c r="V937" s="170" t="s">
        <v>410</v>
      </c>
      <c r="W937" s="171"/>
      <c r="X937" s="171"/>
      <c r="Y937" s="170"/>
      <c r="Z937" s="171">
        <v>0</v>
      </c>
      <c r="AA937" s="170">
        <v>90</v>
      </c>
      <c r="AB937" s="170">
        <v>10</v>
      </c>
      <c r="AC937" s="170" t="s">
        <v>411</v>
      </c>
      <c r="AD937" s="209" t="s">
        <v>123</v>
      </c>
      <c r="AE937" s="210">
        <v>9</v>
      </c>
      <c r="AF937" s="210">
        <v>387065</v>
      </c>
      <c r="AG937" s="184">
        <f t="shared" si="30"/>
        <v>3483585</v>
      </c>
      <c r="AH937" s="192">
        <f t="shared" si="31"/>
        <v>3901615.2</v>
      </c>
      <c r="AI937" s="190"/>
      <c r="AJ937" s="190"/>
      <c r="AK937" s="190"/>
      <c r="AL937" s="190" t="s">
        <v>124</v>
      </c>
      <c r="AM937" s="184"/>
      <c r="AN937" s="192"/>
      <c r="AO937" s="171" t="s">
        <v>3155</v>
      </c>
      <c r="AP937" s="170"/>
      <c r="AQ937" s="171"/>
      <c r="AR937" s="171"/>
      <c r="AS937" s="171"/>
      <c r="AT937" s="171"/>
      <c r="AU937" s="171"/>
      <c r="AV937" s="171"/>
      <c r="AW937" s="171"/>
      <c r="AX937" s="171" t="s">
        <v>2344</v>
      </c>
      <c r="AY937" s="171"/>
      <c r="FQ937" s="1"/>
      <c r="FR937" s="1"/>
      <c r="FS937" s="1"/>
      <c r="FT937" s="1"/>
      <c r="FU937" s="1"/>
      <c r="FV937" s="1"/>
      <c r="FW937" s="1"/>
      <c r="FX937" s="1"/>
      <c r="FY937" s="1"/>
      <c r="FZ937" s="1"/>
      <c r="GA937" s="1"/>
      <c r="GB937" s="1"/>
      <c r="GC937" s="1"/>
      <c r="GD937" s="1"/>
      <c r="GE937" s="1"/>
      <c r="GF937" s="1"/>
      <c r="GG937" s="1"/>
    </row>
    <row r="938" spans="1:189" ht="12.95" customHeight="1" x14ac:dyDescent="0.25">
      <c r="A938" s="170" t="s">
        <v>236</v>
      </c>
      <c r="B938" s="170"/>
      <c r="C938" s="170">
        <v>220023135</v>
      </c>
      <c r="D938" s="170">
        <v>21100953</v>
      </c>
      <c r="E938" s="115" t="s">
        <v>3156</v>
      </c>
      <c r="F938" s="75"/>
      <c r="G938" s="172" t="s">
        <v>3157</v>
      </c>
      <c r="H938" s="172" t="s">
        <v>531</v>
      </c>
      <c r="I938" s="171" t="s">
        <v>3158</v>
      </c>
      <c r="J938" s="170" t="s">
        <v>116</v>
      </c>
      <c r="K938" s="171" t="s">
        <v>406</v>
      </c>
      <c r="L938" s="171"/>
      <c r="M938" s="171" t="s">
        <v>246</v>
      </c>
      <c r="N938" s="171" t="s">
        <v>117</v>
      </c>
      <c r="O938" s="170" t="s">
        <v>407</v>
      </c>
      <c r="P938" s="171" t="s">
        <v>128</v>
      </c>
      <c r="Q938" s="170" t="s">
        <v>120</v>
      </c>
      <c r="R938" s="170" t="s">
        <v>117</v>
      </c>
      <c r="S938" s="171" t="s">
        <v>408</v>
      </c>
      <c r="T938" s="170" t="s">
        <v>409</v>
      </c>
      <c r="U938" s="171">
        <v>60</v>
      </c>
      <c r="V938" s="170" t="s">
        <v>410</v>
      </c>
      <c r="W938" s="171"/>
      <c r="X938" s="171"/>
      <c r="Y938" s="170"/>
      <c r="Z938" s="170" t="s">
        <v>246</v>
      </c>
      <c r="AA938" s="170">
        <v>90</v>
      </c>
      <c r="AB938" s="170">
        <v>10</v>
      </c>
      <c r="AC938" s="170" t="s">
        <v>411</v>
      </c>
      <c r="AD938" s="209" t="s">
        <v>123</v>
      </c>
      <c r="AE938" s="210">
        <v>2</v>
      </c>
      <c r="AF938" s="210">
        <v>15410</v>
      </c>
      <c r="AG938" s="184">
        <f t="shared" si="30"/>
        <v>30820</v>
      </c>
      <c r="AH938" s="192">
        <f t="shared" si="31"/>
        <v>34518.400000000001</v>
      </c>
      <c r="AI938" s="190"/>
      <c r="AJ938" s="190"/>
      <c r="AK938" s="190"/>
      <c r="AL938" s="190" t="s">
        <v>124</v>
      </c>
      <c r="AM938" s="184"/>
      <c r="AN938" s="192"/>
      <c r="AO938" s="171" t="s">
        <v>3159</v>
      </c>
      <c r="AP938" s="170"/>
      <c r="AQ938" s="171"/>
      <c r="AR938" s="171"/>
      <c r="AS938" s="171"/>
      <c r="AT938" s="171"/>
      <c r="AU938" s="171"/>
      <c r="AV938" s="171"/>
      <c r="AW938" s="171"/>
      <c r="AX938" s="171" t="s">
        <v>2364</v>
      </c>
      <c r="AY938" s="171"/>
      <c r="FQ938" s="1"/>
      <c r="FR938" s="1"/>
      <c r="FS938" s="1"/>
      <c r="FT938" s="1"/>
      <c r="FU938" s="1"/>
      <c r="FV938" s="1"/>
      <c r="FW938" s="1"/>
      <c r="FX938" s="1"/>
      <c r="FY938" s="1"/>
      <c r="FZ938" s="1"/>
      <c r="GA938" s="1"/>
      <c r="GB938" s="1"/>
      <c r="GC938" s="1"/>
      <c r="GD938" s="1"/>
      <c r="GE938" s="1"/>
      <c r="GF938" s="1"/>
      <c r="GG938" s="1"/>
    </row>
    <row r="939" spans="1:189" ht="12.95" customHeight="1" x14ac:dyDescent="0.25">
      <c r="A939" s="170" t="s">
        <v>236</v>
      </c>
      <c r="B939" s="170"/>
      <c r="C939" s="170">
        <v>220023957</v>
      </c>
      <c r="D939" s="170">
        <v>21100959</v>
      </c>
      <c r="E939" s="115" t="s">
        <v>3160</v>
      </c>
      <c r="F939" s="75"/>
      <c r="G939" s="172" t="s">
        <v>3161</v>
      </c>
      <c r="H939" s="172" t="s">
        <v>531</v>
      </c>
      <c r="I939" s="171" t="s">
        <v>3162</v>
      </c>
      <c r="J939" s="170" t="s">
        <v>116</v>
      </c>
      <c r="K939" s="171" t="s">
        <v>406</v>
      </c>
      <c r="L939" s="171"/>
      <c r="M939" s="171" t="s">
        <v>246</v>
      </c>
      <c r="N939" s="171" t="s">
        <v>117</v>
      </c>
      <c r="O939" s="170" t="s">
        <v>407</v>
      </c>
      <c r="P939" s="171" t="s">
        <v>128</v>
      </c>
      <c r="Q939" s="170" t="s">
        <v>120</v>
      </c>
      <c r="R939" s="170" t="s">
        <v>117</v>
      </c>
      <c r="S939" s="171" t="s">
        <v>408</v>
      </c>
      <c r="T939" s="170" t="s">
        <v>409</v>
      </c>
      <c r="U939" s="171">
        <v>60</v>
      </c>
      <c r="V939" s="170" t="s">
        <v>410</v>
      </c>
      <c r="W939" s="171"/>
      <c r="X939" s="171"/>
      <c r="Y939" s="170"/>
      <c r="Z939" s="171">
        <v>0</v>
      </c>
      <c r="AA939" s="170">
        <v>90</v>
      </c>
      <c r="AB939" s="170">
        <v>10</v>
      </c>
      <c r="AC939" s="170" t="s">
        <v>411</v>
      </c>
      <c r="AD939" s="209" t="s">
        <v>123</v>
      </c>
      <c r="AE939" s="210">
        <v>8</v>
      </c>
      <c r="AF939" s="210">
        <v>391155</v>
      </c>
      <c r="AG939" s="184">
        <f t="shared" si="30"/>
        <v>3129240</v>
      </c>
      <c r="AH939" s="192">
        <f t="shared" si="31"/>
        <v>3504748.8000000003</v>
      </c>
      <c r="AI939" s="190"/>
      <c r="AJ939" s="190"/>
      <c r="AK939" s="190"/>
      <c r="AL939" s="190" t="s">
        <v>124</v>
      </c>
      <c r="AM939" s="184"/>
      <c r="AN939" s="192"/>
      <c r="AO939" s="171" t="s">
        <v>3163</v>
      </c>
      <c r="AP939" s="170"/>
      <c r="AQ939" s="171"/>
      <c r="AR939" s="171"/>
      <c r="AS939" s="171"/>
      <c r="AT939" s="171"/>
      <c r="AU939" s="171"/>
      <c r="AV939" s="171"/>
      <c r="AW939" s="171"/>
      <c r="AX939" s="171" t="s">
        <v>2344</v>
      </c>
      <c r="AY939" s="171"/>
      <c r="FQ939" s="1"/>
      <c r="FR939" s="1"/>
      <c r="FS939" s="1"/>
      <c r="FT939" s="1"/>
      <c r="FU939" s="1"/>
      <c r="FV939" s="1"/>
      <c r="FW939" s="1"/>
      <c r="FX939" s="1"/>
      <c r="FY939" s="1"/>
      <c r="FZ939" s="1"/>
      <c r="GA939" s="1"/>
      <c r="GB939" s="1"/>
      <c r="GC939" s="1"/>
      <c r="GD939" s="1"/>
      <c r="GE939" s="1"/>
      <c r="GF939" s="1"/>
      <c r="GG939" s="1"/>
    </row>
    <row r="940" spans="1:189" ht="12.95" customHeight="1" x14ac:dyDescent="0.25">
      <c r="A940" s="170" t="s">
        <v>236</v>
      </c>
      <c r="B940" s="170"/>
      <c r="C940" s="170">
        <v>220027914</v>
      </c>
      <c r="D940" s="170">
        <v>21100950</v>
      </c>
      <c r="E940" s="115" t="s">
        <v>3164</v>
      </c>
      <c r="F940" s="75"/>
      <c r="G940" s="172" t="s">
        <v>3165</v>
      </c>
      <c r="H940" s="172" t="s">
        <v>531</v>
      </c>
      <c r="I940" s="171" t="s">
        <v>3166</v>
      </c>
      <c r="J940" s="170" t="s">
        <v>116</v>
      </c>
      <c r="K940" s="171" t="s">
        <v>406</v>
      </c>
      <c r="L940" s="171"/>
      <c r="M940" s="171" t="s">
        <v>246</v>
      </c>
      <c r="N940" s="171" t="s">
        <v>117</v>
      </c>
      <c r="O940" s="170" t="s">
        <v>407</v>
      </c>
      <c r="P940" s="171" t="s">
        <v>128</v>
      </c>
      <c r="Q940" s="170" t="s">
        <v>120</v>
      </c>
      <c r="R940" s="170" t="s">
        <v>117</v>
      </c>
      <c r="S940" s="171" t="s">
        <v>408</v>
      </c>
      <c r="T940" s="170" t="s">
        <v>409</v>
      </c>
      <c r="U940" s="171">
        <v>60</v>
      </c>
      <c r="V940" s="170" t="s">
        <v>410</v>
      </c>
      <c r="W940" s="171"/>
      <c r="X940" s="171"/>
      <c r="Y940" s="170"/>
      <c r="Z940" s="170" t="s">
        <v>246</v>
      </c>
      <c r="AA940" s="170">
        <v>90</v>
      </c>
      <c r="AB940" s="170">
        <v>10</v>
      </c>
      <c r="AC940" s="170" t="s">
        <v>411</v>
      </c>
      <c r="AD940" s="209" t="s">
        <v>123</v>
      </c>
      <c r="AE940" s="210">
        <v>101</v>
      </c>
      <c r="AF940" s="210">
        <v>103572.5</v>
      </c>
      <c r="AG940" s="184">
        <f t="shared" si="30"/>
        <v>10460822.5</v>
      </c>
      <c r="AH940" s="192">
        <f t="shared" si="31"/>
        <v>11716121.200000001</v>
      </c>
      <c r="AI940" s="190"/>
      <c r="AJ940" s="190"/>
      <c r="AK940" s="190"/>
      <c r="AL940" s="190" t="s">
        <v>124</v>
      </c>
      <c r="AM940" s="184"/>
      <c r="AN940" s="192"/>
      <c r="AO940" s="171" t="s">
        <v>3167</v>
      </c>
      <c r="AP940" s="170"/>
      <c r="AQ940" s="171"/>
      <c r="AR940" s="171"/>
      <c r="AS940" s="171"/>
      <c r="AT940" s="171"/>
      <c r="AU940" s="171"/>
      <c r="AV940" s="171"/>
      <c r="AW940" s="171"/>
      <c r="AX940" s="171" t="s">
        <v>2364</v>
      </c>
      <c r="AY940" s="171"/>
      <c r="FQ940" s="1"/>
      <c r="FR940" s="1"/>
      <c r="FS940" s="1"/>
      <c r="FT940" s="1"/>
      <c r="FU940" s="1"/>
      <c r="FV940" s="1"/>
      <c r="FW940" s="1"/>
      <c r="FX940" s="1"/>
      <c r="FY940" s="1"/>
      <c r="FZ940" s="1"/>
      <c r="GA940" s="1"/>
      <c r="GB940" s="1"/>
      <c r="GC940" s="1"/>
      <c r="GD940" s="1"/>
      <c r="GE940" s="1"/>
      <c r="GF940" s="1"/>
      <c r="GG940" s="1"/>
    </row>
    <row r="941" spans="1:189" ht="12.95" customHeight="1" x14ac:dyDescent="0.25">
      <c r="A941" s="170" t="s">
        <v>236</v>
      </c>
      <c r="B941" s="170"/>
      <c r="C941" s="170">
        <v>220028954</v>
      </c>
      <c r="D941" s="170">
        <v>21100951</v>
      </c>
      <c r="E941" s="115" t="s">
        <v>3168</v>
      </c>
      <c r="F941" s="75"/>
      <c r="G941" s="172" t="s">
        <v>3169</v>
      </c>
      <c r="H941" s="172" t="s">
        <v>531</v>
      </c>
      <c r="I941" s="171" t="s">
        <v>3170</v>
      </c>
      <c r="J941" s="170" t="s">
        <v>116</v>
      </c>
      <c r="K941" s="171" t="s">
        <v>406</v>
      </c>
      <c r="L941" s="171"/>
      <c r="M941" s="171" t="s">
        <v>246</v>
      </c>
      <c r="N941" s="171" t="s">
        <v>117</v>
      </c>
      <c r="O941" s="170" t="s">
        <v>407</v>
      </c>
      <c r="P941" s="171" t="s">
        <v>128</v>
      </c>
      <c r="Q941" s="170" t="s">
        <v>120</v>
      </c>
      <c r="R941" s="170" t="s">
        <v>117</v>
      </c>
      <c r="S941" s="171" t="s">
        <v>408</v>
      </c>
      <c r="T941" s="170" t="s">
        <v>409</v>
      </c>
      <c r="U941" s="171">
        <v>60</v>
      </c>
      <c r="V941" s="170" t="s">
        <v>410</v>
      </c>
      <c r="W941" s="171"/>
      <c r="X941" s="171"/>
      <c r="Y941" s="170"/>
      <c r="Z941" s="170" t="s">
        <v>246</v>
      </c>
      <c r="AA941" s="170">
        <v>90</v>
      </c>
      <c r="AB941" s="170">
        <v>10</v>
      </c>
      <c r="AC941" s="170" t="s">
        <v>411</v>
      </c>
      <c r="AD941" s="209" t="s">
        <v>123</v>
      </c>
      <c r="AE941" s="210">
        <v>4</v>
      </c>
      <c r="AF941" s="210">
        <v>222215</v>
      </c>
      <c r="AG941" s="184">
        <f t="shared" si="30"/>
        <v>888860</v>
      </c>
      <c r="AH941" s="192">
        <f t="shared" si="31"/>
        <v>995523.20000000007</v>
      </c>
      <c r="AI941" s="190"/>
      <c r="AJ941" s="190"/>
      <c r="AK941" s="190"/>
      <c r="AL941" s="190" t="s">
        <v>124</v>
      </c>
      <c r="AM941" s="184"/>
      <c r="AN941" s="192"/>
      <c r="AO941" s="171" t="s">
        <v>3171</v>
      </c>
      <c r="AP941" s="170"/>
      <c r="AQ941" s="171"/>
      <c r="AR941" s="171"/>
      <c r="AS941" s="171"/>
      <c r="AT941" s="171"/>
      <c r="AU941" s="171"/>
      <c r="AV941" s="171"/>
      <c r="AW941" s="171"/>
      <c r="AX941" s="171" t="s">
        <v>2364</v>
      </c>
      <c r="AY941" s="171"/>
      <c r="FQ941" s="1"/>
      <c r="FR941" s="1"/>
      <c r="FS941" s="1"/>
      <c r="FT941" s="1"/>
      <c r="FU941" s="1"/>
      <c r="FV941" s="1"/>
      <c r="FW941" s="1"/>
      <c r="FX941" s="1"/>
      <c r="FY941" s="1"/>
      <c r="FZ941" s="1"/>
      <c r="GA941" s="1"/>
      <c r="GB941" s="1"/>
      <c r="GC941" s="1"/>
      <c r="GD941" s="1"/>
      <c r="GE941" s="1"/>
      <c r="GF941" s="1"/>
      <c r="GG941" s="1"/>
    </row>
    <row r="942" spans="1:189" ht="12.95" customHeight="1" x14ac:dyDescent="0.25">
      <c r="A942" s="170" t="s">
        <v>236</v>
      </c>
      <c r="B942" s="170"/>
      <c r="C942" s="170">
        <v>220028959</v>
      </c>
      <c r="D942" s="170">
        <v>21100957</v>
      </c>
      <c r="E942" s="115" t="s">
        <v>3172</v>
      </c>
      <c r="F942" s="75"/>
      <c r="G942" s="172" t="s">
        <v>3173</v>
      </c>
      <c r="H942" s="172" t="s">
        <v>531</v>
      </c>
      <c r="I942" s="171" t="s">
        <v>3174</v>
      </c>
      <c r="J942" s="170" t="s">
        <v>116</v>
      </c>
      <c r="K942" s="171" t="s">
        <v>406</v>
      </c>
      <c r="L942" s="171"/>
      <c r="M942" s="171" t="s">
        <v>246</v>
      </c>
      <c r="N942" s="171" t="s">
        <v>117</v>
      </c>
      <c r="O942" s="170" t="s">
        <v>407</v>
      </c>
      <c r="P942" s="171" t="s">
        <v>128</v>
      </c>
      <c r="Q942" s="170" t="s">
        <v>120</v>
      </c>
      <c r="R942" s="170" t="s">
        <v>117</v>
      </c>
      <c r="S942" s="171" t="s">
        <v>408</v>
      </c>
      <c r="T942" s="170" t="s">
        <v>409</v>
      </c>
      <c r="U942" s="171">
        <v>60</v>
      </c>
      <c r="V942" s="170" t="s">
        <v>410</v>
      </c>
      <c r="W942" s="171"/>
      <c r="X942" s="171"/>
      <c r="Y942" s="170"/>
      <c r="Z942" s="170" t="s">
        <v>246</v>
      </c>
      <c r="AA942" s="170">
        <v>90</v>
      </c>
      <c r="AB942" s="170">
        <v>10</v>
      </c>
      <c r="AC942" s="170" t="s">
        <v>411</v>
      </c>
      <c r="AD942" s="209" t="s">
        <v>123</v>
      </c>
      <c r="AE942" s="210">
        <v>12</v>
      </c>
      <c r="AF942" s="210">
        <v>118155</v>
      </c>
      <c r="AG942" s="184">
        <f t="shared" si="30"/>
        <v>1417860</v>
      </c>
      <c r="AH942" s="192">
        <f t="shared" si="31"/>
        <v>1588003.2000000002</v>
      </c>
      <c r="AI942" s="190"/>
      <c r="AJ942" s="190"/>
      <c r="AK942" s="190"/>
      <c r="AL942" s="190" t="s">
        <v>124</v>
      </c>
      <c r="AM942" s="184"/>
      <c r="AN942" s="192"/>
      <c r="AO942" s="171" t="s">
        <v>3175</v>
      </c>
      <c r="AP942" s="170"/>
      <c r="AQ942" s="171"/>
      <c r="AR942" s="171"/>
      <c r="AS942" s="171"/>
      <c r="AT942" s="171"/>
      <c r="AU942" s="171"/>
      <c r="AV942" s="171"/>
      <c r="AW942" s="171"/>
      <c r="AX942" s="171" t="s">
        <v>2364</v>
      </c>
      <c r="AY942" s="171"/>
      <c r="FQ942" s="1"/>
      <c r="FR942" s="1"/>
      <c r="FS942" s="1"/>
      <c r="FT942" s="1"/>
      <c r="FU942" s="1"/>
      <c r="FV942" s="1"/>
      <c r="FW942" s="1"/>
      <c r="FX942" s="1"/>
      <c r="FY942" s="1"/>
      <c r="FZ942" s="1"/>
      <c r="GA942" s="1"/>
      <c r="GB942" s="1"/>
      <c r="GC942" s="1"/>
      <c r="GD942" s="1"/>
      <c r="GE942" s="1"/>
      <c r="GF942" s="1"/>
      <c r="GG942" s="1"/>
    </row>
    <row r="943" spans="1:189" ht="12.95" customHeight="1" x14ac:dyDescent="0.25">
      <c r="A943" s="170" t="s">
        <v>236</v>
      </c>
      <c r="B943" s="170"/>
      <c r="C943" s="170">
        <v>220031495</v>
      </c>
      <c r="D943" s="170">
        <v>21100954</v>
      </c>
      <c r="E943" s="115" t="s">
        <v>3176</v>
      </c>
      <c r="F943" s="75"/>
      <c r="G943" s="172" t="s">
        <v>3177</v>
      </c>
      <c r="H943" s="172" t="s">
        <v>531</v>
      </c>
      <c r="I943" s="171" t="s">
        <v>3178</v>
      </c>
      <c r="J943" s="170" t="s">
        <v>116</v>
      </c>
      <c r="K943" s="171" t="s">
        <v>406</v>
      </c>
      <c r="L943" s="171"/>
      <c r="M943" s="171" t="s">
        <v>246</v>
      </c>
      <c r="N943" s="171" t="s">
        <v>117</v>
      </c>
      <c r="O943" s="170" t="s">
        <v>407</v>
      </c>
      <c r="P943" s="171" t="s">
        <v>128</v>
      </c>
      <c r="Q943" s="170" t="s">
        <v>120</v>
      </c>
      <c r="R943" s="170" t="s">
        <v>117</v>
      </c>
      <c r="S943" s="171" t="s">
        <v>408</v>
      </c>
      <c r="T943" s="170" t="s">
        <v>409</v>
      </c>
      <c r="U943" s="171">
        <v>60</v>
      </c>
      <c r="V943" s="170" t="s">
        <v>410</v>
      </c>
      <c r="W943" s="171"/>
      <c r="X943" s="171"/>
      <c r="Y943" s="170"/>
      <c r="Z943" s="170" t="s">
        <v>246</v>
      </c>
      <c r="AA943" s="170">
        <v>90</v>
      </c>
      <c r="AB943" s="170">
        <v>10</v>
      </c>
      <c r="AC943" s="170" t="s">
        <v>411</v>
      </c>
      <c r="AD943" s="209" t="s">
        <v>123</v>
      </c>
      <c r="AE943" s="210">
        <v>16</v>
      </c>
      <c r="AF943" s="210">
        <v>157965</v>
      </c>
      <c r="AG943" s="184">
        <f t="shared" si="30"/>
        <v>2527440</v>
      </c>
      <c r="AH943" s="192">
        <f t="shared" si="31"/>
        <v>2830732.8000000003</v>
      </c>
      <c r="AI943" s="190"/>
      <c r="AJ943" s="190"/>
      <c r="AK943" s="190"/>
      <c r="AL943" s="190" t="s">
        <v>124</v>
      </c>
      <c r="AM943" s="184"/>
      <c r="AN943" s="192"/>
      <c r="AO943" s="171" t="s">
        <v>3179</v>
      </c>
      <c r="AP943" s="170"/>
      <c r="AQ943" s="171"/>
      <c r="AR943" s="171"/>
      <c r="AS943" s="171"/>
      <c r="AT943" s="171"/>
      <c r="AU943" s="171"/>
      <c r="AV943" s="171"/>
      <c r="AW943" s="171"/>
      <c r="AX943" s="171" t="s">
        <v>2364</v>
      </c>
      <c r="AY943" s="171"/>
      <c r="FQ943" s="1"/>
      <c r="FR943" s="1"/>
      <c r="FS943" s="1"/>
      <c r="FT943" s="1"/>
      <c r="FU943" s="1"/>
      <c r="FV943" s="1"/>
      <c r="FW943" s="1"/>
      <c r="FX943" s="1"/>
      <c r="FY943" s="1"/>
      <c r="FZ943" s="1"/>
      <c r="GA943" s="1"/>
      <c r="GB943" s="1"/>
      <c r="GC943" s="1"/>
      <c r="GD943" s="1"/>
      <c r="GE943" s="1"/>
      <c r="GF943" s="1"/>
      <c r="GG943" s="1"/>
    </row>
    <row r="944" spans="1:189" ht="12.95" customHeight="1" x14ac:dyDescent="0.25">
      <c r="A944" s="170" t="s">
        <v>236</v>
      </c>
      <c r="B944" s="170"/>
      <c r="C944" s="170">
        <v>210011631</v>
      </c>
      <c r="D944" s="170">
        <v>21100871</v>
      </c>
      <c r="E944" s="115" t="s">
        <v>3180</v>
      </c>
      <c r="F944" s="75"/>
      <c r="G944" s="172" t="s">
        <v>2066</v>
      </c>
      <c r="H944" s="172" t="s">
        <v>2067</v>
      </c>
      <c r="I944" s="171" t="s">
        <v>2068</v>
      </c>
      <c r="J944" s="170" t="s">
        <v>405</v>
      </c>
      <c r="K944" s="171" t="s">
        <v>406</v>
      </c>
      <c r="L944" s="171" t="s">
        <v>454</v>
      </c>
      <c r="M944" s="171" t="s">
        <v>82</v>
      </c>
      <c r="N944" s="171" t="s">
        <v>117</v>
      </c>
      <c r="O944" s="170" t="s">
        <v>407</v>
      </c>
      <c r="P944" s="171" t="s">
        <v>128</v>
      </c>
      <c r="Q944" s="170" t="s">
        <v>120</v>
      </c>
      <c r="R944" s="170" t="s">
        <v>117</v>
      </c>
      <c r="S944" s="171" t="s">
        <v>408</v>
      </c>
      <c r="T944" s="170" t="s">
        <v>409</v>
      </c>
      <c r="U944" s="171">
        <v>60</v>
      </c>
      <c r="V944" s="170" t="s">
        <v>410</v>
      </c>
      <c r="W944" s="171"/>
      <c r="X944" s="171"/>
      <c r="Y944" s="170"/>
      <c r="Z944" s="171">
        <v>30</v>
      </c>
      <c r="AA944" s="170">
        <v>60</v>
      </c>
      <c r="AB944" s="170">
        <v>10</v>
      </c>
      <c r="AC944" s="170" t="s">
        <v>448</v>
      </c>
      <c r="AD944" s="209" t="s">
        <v>123</v>
      </c>
      <c r="AE944" s="210">
        <v>370</v>
      </c>
      <c r="AF944" s="210">
        <v>1473.33</v>
      </c>
      <c r="AG944" s="184">
        <f t="shared" si="30"/>
        <v>545132.1</v>
      </c>
      <c r="AH944" s="192">
        <f t="shared" si="31"/>
        <v>610547.95200000005</v>
      </c>
      <c r="AI944" s="190"/>
      <c r="AJ944" s="190"/>
      <c r="AK944" s="190"/>
      <c r="AL944" s="190" t="s">
        <v>124</v>
      </c>
      <c r="AM944" s="184"/>
      <c r="AN944" s="192"/>
      <c r="AO944" s="171" t="s">
        <v>3181</v>
      </c>
      <c r="AP944" s="170"/>
      <c r="AQ944" s="171"/>
      <c r="AR944" s="171"/>
      <c r="AS944" s="171"/>
      <c r="AT944" s="171"/>
      <c r="AU944" s="171"/>
      <c r="AV944" s="171"/>
      <c r="AW944" s="171"/>
      <c r="AX944" s="171" t="s">
        <v>2364</v>
      </c>
      <c r="AY944" s="171"/>
      <c r="FQ944" s="1"/>
      <c r="FR944" s="1"/>
      <c r="FS944" s="1"/>
      <c r="FT944" s="1"/>
      <c r="FU944" s="1"/>
      <c r="FV944" s="1"/>
      <c r="FW944" s="1"/>
      <c r="FX944" s="1"/>
      <c r="FY944" s="1"/>
      <c r="FZ944" s="1"/>
      <c r="GA944" s="1"/>
      <c r="GB944" s="1"/>
      <c r="GC944" s="1"/>
      <c r="GD944" s="1"/>
      <c r="GE944" s="1"/>
      <c r="GF944" s="1"/>
      <c r="GG944" s="1"/>
    </row>
    <row r="945" spans="1:189" ht="12.95" customHeight="1" x14ac:dyDescent="0.25">
      <c r="A945" s="170" t="s">
        <v>236</v>
      </c>
      <c r="B945" s="170"/>
      <c r="C945" s="170">
        <v>210011636</v>
      </c>
      <c r="D945" s="170"/>
      <c r="E945" s="115" t="s">
        <v>3182</v>
      </c>
      <c r="F945" s="75"/>
      <c r="G945" s="172" t="s">
        <v>2066</v>
      </c>
      <c r="H945" s="172" t="s">
        <v>2067</v>
      </c>
      <c r="I945" s="171" t="s">
        <v>2068</v>
      </c>
      <c r="J945" s="170" t="s">
        <v>405</v>
      </c>
      <c r="K945" s="171" t="s">
        <v>406</v>
      </c>
      <c r="L945" s="171" t="s">
        <v>454</v>
      </c>
      <c r="M945" s="171" t="s">
        <v>82</v>
      </c>
      <c r="N945" s="171" t="s">
        <v>117</v>
      </c>
      <c r="O945" s="170" t="s">
        <v>407</v>
      </c>
      <c r="P945" s="171" t="s">
        <v>128</v>
      </c>
      <c r="Q945" s="170" t="s">
        <v>120</v>
      </c>
      <c r="R945" s="170" t="s">
        <v>117</v>
      </c>
      <c r="S945" s="171" t="s">
        <v>408</v>
      </c>
      <c r="T945" s="170" t="s">
        <v>409</v>
      </c>
      <c r="U945" s="171">
        <v>60</v>
      </c>
      <c r="V945" s="170" t="s">
        <v>410</v>
      </c>
      <c r="W945" s="171"/>
      <c r="X945" s="171"/>
      <c r="Y945" s="170"/>
      <c r="Z945" s="171">
        <v>30</v>
      </c>
      <c r="AA945" s="170">
        <v>60</v>
      </c>
      <c r="AB945" s="170">
        <v>10</v>
      </c>
      <c r="AC945" s="170" t="s">
        <v>448</v>
      </c>
      <c r="AD945" s="209" t="s">
        <v>123</v>
      </c>
      <c r="AE945" s="210">
        <v>465</v>
      </c>
      <c r="AF945" s="210">
        <v>1370</v>
      </c>
      <c r="AG945" s="184">
        <f t="shared" si="30"/>
        <v>637050</v>
      </c>
      <c r="AH945" s="192">
        <f t="shared" si="31"/>
        <v>713496.00000000012</v>
      </c>
      <c r="AI945" s="190"/>
      <c r="AJ945" s="190"/>
      <c r="AK945" s="190"/>
      <c r="AL945" s="190" t="s">
        <v>124</v>
      </c>
      <c r="AM945" s="184"/>
      <c r="AN945" s="192"/>
      <c r="AO945" s="171" t="s">
        <v>3183</v>
      </c>
      <c r="AP945" s="170"/>
      <c r="AQ945" s="171"/>
      <c r="AR945" s="171"/>
      <c r="AS945" s="171"/>
      <c r="AT945" s="171"/>
      <c r="AU945" s="171"/>
      <c r="AV945" s="171"/>
      <c r="AW945" s="171"/>
      <c r="AX945" s="171" t="s">
        <v>2364</v>
      </c>
      <c r="AY945" s="171"/>
      <c r="FQ945" s="1"/>
      <c r="FR945" s="1"/>
      <c r="FS945" s="1"/>
      <c r="FT945" s="1"/>
      <c r="FU945" s="1"/>
      <c r="FV945" s="1"/>
      <c r="FW945" s="1"/>
      <c r="FX945" s="1"/>
      <c r="FY945" s="1"/>
      <c r="FZ945" s="1"/>
      <c r="GA945" s="1"/>
      <c r="GB945" s="1"/>
      <c r="GC945" s="1"/>
      <c r="GD945" s="1"/>
      <c r="GE945" s="1"/>
      <c r="GF945" s="1"/>
      <c r="GG945" s="1"/>
    </row>
    <row r="946" spans="1:189" ht="12.95" customHeight="1" x14ac:dyDescent="0.25">
      <c r="A946" s="170" t="s">
        <v>543</v>
      </c>
      <c r="B946" s="170"/>
      <c r="C946" s="170">
        <v>210014789</v>
      </c>
      <c r="D946" s="170">
        <v>21101706</v>
      </c>
      <c r="E946" s="115" t="s">
        <v>3184</v>
      </c>
      <c r="F946" s="75"/>
      <c r="G946" s="172" t="s">
        <v>589</v>
      </c>
      <c r="H946" s="172" t="s">
        <v>572</v>
      </c>
      <c r="I946" s="171" t="s">
        <v>590</v>
      </c>
      <c r="J946" s="170" t="s">
        <v>405</v>
      </c>
      <c r="K946" s="171" t="s">
        <v>406</v>
      </c>
      <c r="L946" s="171"/>
      <c r="M946" s="171" t="s">
        <v>246</v>
      </c>
      <c r="N946" s="171" t="s">
        <v>117</v>
      </c>
      <c r="O946" s="170" t="s">
        <v>407</v>
      </c>
      <c r="P946" s="171" t="s">
        <v>128</v>
      </c>
      <c r="Q946" s="170" t="s">
        <v>120</v>
      </c>
      <c r="R946" s="170" t="s">
        <v>117</v>
      </c>
      <c r="S946" s="171" t="s">
        <v>408</v>
      </c>
      <c r="T946" s="170" t="s">
        <v>409</v>
      </c>
      <c r="U946" s="171">
        <v>60</v>
      </c>
      <c r="V946" s="170" t="s">
        <v>410</v>
      </c>
      <c r="W946" s="171"/>
      <c r="X946" s="171"/>
      <c r="Y946" s="170"/>
      <c r="Z946" s="170" t="s">
        <v>246</v>
      </c>
      <c r="AA946" s="170">
        <v>90</v>
      </c>
      <c r="AB946" s="170">
        <v>10</v>
      </c>
      <c r="AC946" s="170" t="s">
        <v>411</v>
      </c>
      <c r="AD946" s="209" t="s">
        <v>123</v>
      </c>
      <c r="AE946" s="210">
        <v>16</v>
      </c>
      <c r="AF946" s="210">
        <v>34100</v>
      </c>
      <c r="AG946" s="184">
        <f t="shared" si="30"/>
        <v>545600</v>
      </c>
      <c r="AH946" s="192">
        <f t="shared" si="31"/>
        <v>611072</v>
      </c>
      <c r="AI946" s="190"/>
      <c r="AJ946" s="190"/>
      <c r="AK946" s="190"/>
      <c r="AL946" s="190" t="s">
        <v>124</v>
      </c>
      <c r="AM946" s="184"/>
      <c r="AN946" s="192"/>
      <c r="AO946" s="171" t="s">
        <v>3185</v>
      </c>
      <c r="AP946" s="170"/>
      <c r="AQ946" s="171"/>
      <c r="AR946" s="171"/>
      <c r="AS946" s="171"/>
      <c r="AT946" s="171"/>
      <c r="AU946" s="171"/>
      <c r="AV946" s="171"/>
      <c r="AW946" s="171"/>
      <c r="AX946" s="171" t="s">
        <v>2364</v>
      </c>
      <c r="AY946" s="171"/>
      <c r="FQ946" s="1"/>
      <c r="FR946" s="1"/>
      <c r="FS946" s="1"/>
      <c r="FT946" s="1"/>
      <c r="FU946" s="1"/>
      <c r="FV946" s="1"/>
      <c r="FW946" s="1"/>
      <c r="FX946" s="1"/>
      <c r="FY946" s="1"/>
      <c r="FZ946" s="1"/>
      <c r="GA946" s="1"/>
      <c r="GB946" s="1"/>
      <c r="GC946" s="1"/>
      <c r="GD946" s="1"/>
      <c r="GE946" s="1"/>
      <c r="GF946" s="1"/>
      <c r="GG946" s="1"/>
    </row>
    <row r="947" spans="1:189" ht="12.95" customHeight="1" x14ac:dyDescent="0.25">
      <c r="A947" s="170" t="s">
        <v>543</v>
      </c>
      <c r="B947" s="170"/>
      <c r="C947" s="170">
        <v>210014566</v>
      </c>
      <c r="D947" s="170">
        <v>21101709</v>
      </c>
      <c r="E947" s="115" t="s">
        <v>3186</v>
      </c>
      <c r="F947" s="75"/>
      <c r="G947" s="172" t="s">
        <v>3187</v>
      </c>
      <c r="H947" s="172" t="s">
        <v>572</v>
      </c>
      <c r="I947" s="171" t="s">
        <v>3188</v>
      </c>
      <c r="J947" s="170" t="s">
        <v>405</v>
      </c>
      <c r="K947" s="171" t="s">
        <v>406</v>
      </c>
      <c r="L947" s="171"/>
      <c r="M947" s="171" t="s">
        <v>246</v>
      </c>
      <c r="N947" s="171" t="s">
        <v>117</v>
      </c>
      <c r="O947" s="170" t="s">
        <v>407</v>
      </c>
      <c r="P947" s="171" t="s">
        <v>128</v>
      </c>
      <c r="Q947" s="170" t="s">
        <v>120</v>
      </c>
      <c r="R947" s="170" t="s">
        <v>117</v>
      </c>
      <c r="S947" s="171" t="s">
        <v>408</v>
      </c>
      <c r="T947" s="170" t="s">
        <v>409</v>
      </c>
      <c r="U947" s="171">
        <v>60</v>
      </c>
      <c r="V947" s="170" t="s">
        <v>410</v>
      </c>
      <c r="W947" s="171"/>
      <c r="X947" s="171"/>
      <c r="Y947" s="170"/>
      <c r="Z947" s="170" t="s">
        <v>246</v>
      </c>
      <c r="AA947" s="170">
        <v>90</v>
      </c>
      <c r="AB947" s="170">
        <v>10</v>
      </c>
      <c r="AC947" s="170" t="s">
        <v>411</v>
      </c>
      <c r="AD947" s="209" t="s">
        <v>123</v>
      </c>
      <c r="AE947" s="210">
        <v>15</v>
      </c>
      <c r="AF947" s="210">
        <v>23650</v>
      </c>
      <c r="AG947" s="184">
        <f t="shared" si="30"/>
        <v>354750</v>
      </c>
      <c r="AH947" s="192">
        <f t="shared" si="31"/>
        <v>397320.00000000006</v>
      </c>
      <c r="AI947" s="190"/>
      <c r="AJ947" s="190"/>
      <c r="AK947" s="190"/>
      <c r="AL947" s="190" t="s">
        <v>124</v>
      </c>
      <c r="AM947" s="184"/>
      <c r="AN947" s="192"/>
      <c r="AO947" s="171" t="s">
        <v>3189</v>
      </c>
      <c r="AP947" s="170"/>
      <c r="AQ947" s="171"/>
      <c r="AR947" s="171"/>
      <c r="AS947" s="171"/>
      <c r="AT947" s="171"/>
      <c r="AU947" s="171"/>
      <c r="AV947" s="171"/>
      <c r="AW947" s="171"/>
      <c r="AX947" s="171" t="s">
        <v>2364</v>
      </c>
      <c r="AY947" s="171"/>
      <c r="FQ947" s="1"/>
      <c r="FR947" s="1"/>
      <c r="FS947" s="1"/>
      <c r="FT947" s="1"/>
      <c r="FU947" s="1"/>
      <c r="FV947" s="1"/>
      <c r="FW947" s="1"/>
      <c r="FX947" s="1"/>
      <c r="FY947" s="1"/>
      <c r="FZ947" s="1"/>
      <c r="GA947" s="1"/>
      <c r="GB947" s="1"/>
      <c r="GC947" s="1"/>
      <c r="GD947" s="1"/>
      <c r="GE947" s="1"/>
      <c r="GF947" s="1"/>
      <c r="GG947" s="1"/>
    </row>
    <row r="948" spans="1:189" ht="12.95" customHeight="1" x14ac:dyDescent="0.25">
      <c r="A948" s="170" t="s">
        <v>543</v>
      </c>
      <c r="B948" s="170"/>
      <c r="C948" s="170">
        <v>210030214</v>
      </c>
      <c r="D948" s="170">
        <v>21101713</v>
      </c>
      <c r="E948" s="115" t="s">
        <v>3190</v>
      </c>
      <c r="F948" s="75"/>
      <c r="G948" s="172" t="s">
        <v>3191</v>
      </c>
      <c r="H948" s="172" t="s">
        <v>634</v>
      </c>
      <c r="I948" s="171" t="s">
        <v>3192</v>
      </c>
      <c r="J948" s="170" t="s">
        <v>405</v>
      </c>
      <c r="K948" s="171" t="s">
        <v>406</v>
      </c>
      <c r="L948" s="171"/>
      <c r="M948" s="171" t="s">
        <v>246</v>
      </c>
      <c r="N948" s="171" t="s">
        <v>117</v>
      </c>
      <c r="O948" s="170" t="s">
        <v>407</v>
      </c>
      <c r="P948" s="171" t="s">
        <v>128</v>
      </c>
      <c r="Q948" s="170" t="s">
        <v>120</v>
      </c>
      <c r="R948" s="170" t="s">
        <v>117</v>
      </c>
      <c r="S948" s="171" t="s">
        <v>408</v>
      </c>
      <c r="T948" s="170" t="s">
        <v>409</v>
      </c>
      <c r="U948" s="171">
        <v>60</v>
      </c>
      <c r="V948" s="170" t="s">
        <v>410</v>
      </c>
      <c r="W948" s="171"/>
      <c r="X948" s="171"/>
      <c r="Y948" s="170"/>
      <c r="Z948" s="170" t="s">
        <v>246</v>
      </c>
      <c r="AA948" s="170">
        <v>90</v>
      </c>
      <c r="AB948" s="170">
        <v>10</v>
      </c>
      <c r="AC948" s="170" t="s">
        <v>411</v>
      </c>
      <c r="AD948" s="209" t="s">
        <v>123</v>
      </c>
      <c r="AE948" s="210">
        <v>62</v>
      </c>
      <c r="AF948" s="210">
        <v>7000</v>
      </c>
      <c r="AG948" s="184">
        <f t="shared" si="30"/>
        <v>434000</v>
      </c>
      <c r="AH948" s="192">
        <f t="shared" si="31"/>
        <v>486080.00000000006</v>
      </c>
      <c r="AI948" s="190"/>
      <c r="AJ948" s="190"/>
      <c r="AK948" s="190"/>
      <c r="AL948" s="190" t="s">
        <v>124</v>
      </c>
      <c r="AM948" s="184"/>
      <c r="AN948" s="192"/>
      <c r="AO948" s="171" t="s">
        <v>3193</v>
      </c>
      <c r="AP948" s="170"/>
      <c r="AQ948" s="171"/>
      <c r="AR948" s="171"/>
      <c r="AS948" s="171"/>
      <c r="AT948" s="171"/>
      <c r="AU948" s="171"/>
      <c r="AV948" s="171"/>
      <c r="AW948" s="171"/>
      <c r="AX948" s="171" t="s">
        <v>2364</v>
      </c>
      <c r="AY948" s="171"/>
      <c r="FQ948" s="1"/>
      <c r="FR948" s="1"/>
      <c r="FS948" s="1"/>
      <c r="FT948" s="1"/>
      <c r="FU948" s="1"/>
      <c r="FV948" s="1"/>
      <c r="FW948" s="1"/>
      <c r="FX948" s="1"/>
      <c r="FY948" s="1"/>
      <c r="FZ948" s="1"/>
      <c r="GA948" s="1"/>
      <c r="GB948" s="1"/>
      <c r="GC948" s="1"/>
      <c r="GD948" s="1"/>
      <c r="GE948" s="1"/>
      <c r="GF948" s="1"/>
      <c r="GG948" s="1"/>
    </row>
    <row r="949" spans="1:189" ht="12.95" customHeight="1" x14ac:dyDescent="0.25">
      <c r="A949" s="170" t="s">
        <v>543</v>
      </c>
      <c r="B949" s="170"/>
      <c r="C949" s="170">
        <v>230000197</v>
      </c>
      <c r="D949" s="170">
        <v>21100192</v>
      </c>
      <c r="E949" s="115" t="s">
        <v>3194</v>
      </c>
      <c r="F949" s="75"/>
      <c r="G949" s="172" t="s">
        <v>3195</v>
      </c>
      <c r="H949" s="172" t="s">
        <v>3196</v>
      </c>
      <c r="I949" s="171" t="s">
        <v>3197</v>
      </c>
      <c r="J949" s="170" t="s">
        <v>405</v>
      </c>
      <c r="K949" s="171" t="s">
        <v>406</v>
      </c>
      <c r="L949" s="171" t="s">
        <v>454</v>
      </c>
      <c r="M949" s="171" t="s">
        <v>82</v>
      </c>
      <c r="N949" s="171" t="s">
        <v>117</v>
      </c>
      <c r="O949" s="170" t="s">
        <v>407</v>
      </c>
      <c r="P949" s="171" t="s">
        <v>128</v>
      </c>
      <c r="Q949" s="170" t="s">
        <v>120</v>
      </c>
      <c r="R949" s="170" t="s">
        <v>117</v>
      </c>
      <c r="S949" s="171" t="s">
        <v>408</v>
      </c>
      <c r="T949" s="170" t="s">
        <v>409</v>
      </c>
      <c r="U949" s="171">
        <v>60</v>
      </c>
      <c r="V949" s="170" t="s">
        <v>410</v>
      </c>
      <c r="W949" s="171"/>
      <c r="X949" s="171"/>
      <c r="Y949" s="170"/>
      <c r="Z949" s="171">
        <v>30</v>
      </c>
      <c r="AA949" s="170">
        <v>60</v>
      </c>
      <c r="AB949" s="170">
        <v>10</v>
      </c>
      <c r="AC949" s="170" t="s">
        <v>448</v>
      </c>
      <c r="AD949" s="209" t="s">
        <v>123</v>
      </c>
      <c r="AE949" s="210">
        <v>568</v>
      </c>
      <c r="AF949" s="210">
        <v>375.8</v>
      </c>
      <c r="AG949" s="184">
        <f t="shared" si="30"/>
        <v>213454.4</v>
      </c>
      <c r="AH949" s="192">
        <f t="shared" si="31"/>
        <v>239068.92800000001</v>
      </c>
      <c r="AI949" s="190"/>
      <c r="AJ949" s="190"/>
      <c r="AK949" s="190"/>
      <c r="AL949" s="190" t="s">
        <v>124</v>
      </c>
      <c r="AM949" s="184"/>
      <c r="AN949" s="192"/>
      <c r="AO949" s="171" t="s">
        <v>3198</v>
      </c>
      <c r="AP949" s="170"/>
      <c r="AQ949" s="171"/>
      <c r="AR949" s="171"/>
      <c r="AS949" s="171"/>
      <c r="AT949" s="171"/>
      <c r="AU949" s="171"/>
      <c r="AV949" s="171"/>
      <c r="AW949" s="171"/>
      <c r="AX949" s="171" t="s">
        <v>2364</v>
      </c>
      <c r="AY949" s="171"/>
      <c r="FQ949" s="1"/>
      <c r="FR949" s="1"/>
      <c r="FS949" s="1"/>
      <c r="FT949" s="1"/>
      <c r="FU949" s="1"/>
      <c r="FV949" s="1"/>
      <c r="FW949" s="1"/>
      <c r="FX949" s="1"/>
      <c r="FY949" s="1"/>
      <c r="FZ949" s="1"/>
      <c r="GA949" s="1"/>
      <c r="GB949" s="1"/>
      <c r="GC949" s="1"/>
      <c r="GD949" s="1"/>
      <c r="GE949" s="1"/>
      <c r="GF949" s="1"/>
      <c r="GG949" s="1"/>
    </row>
    <row r="950" spans="1:189" ht="12.95" customHeight="1" x14ac:dyDescent="0.25">
      <c r="A950" s="170" t="s">
        <v>543</v>
      </c>
      <c r="B950" s="170"/>
      <c r="C950" s="170">
        <v>210035478</v>
      </c>
      <c r="D950" s="170">
        <v>21100238</v>
      </c>
      <c r="E950" s="115" t="s">
        <v>3199</v>
      </c>
      <c r="F950" s="75"/>
      <c r="G950" s="172" t="s">
        <v>1671</v>
      </c>
      <c r="H950" s="172" t="s">
        <v>1672</v>
      </c>
      <c r="I950" s="171" t="s">
        <v>1673</v>
      </c>
      <c r="J950" s="170" t="s">
        <v>405</v>
      </c>
      <c r="K950" s="171" t="s">
        <v>406</v>
      </c>
      <c r="L950" s="171" t="s">
        <v>454</v>
      </c>
      <c r="M950" s="171" t="s">
        <v>82</v>
      </c>
      <c r="N950" s="171" t="s">
        <v>117</v>
      </c>
      <c r="O950" s="170" t="s">
        <v>407</v>
      </c>
      <c r="P950" s="171" t="s">
        <v>128</v>
      </c>
      <c r="Q950" s="170" t="s">
        <v>120</v>
      </c>
      <c r="R950" s="170" t="s">
        <v>117</v>
      </c>
      <c r="S950" s="171" t="s">
        <v>408</v>
      </c>
      <c r="T950" s="170" t="s">
        <v>409</v>
      </c>
      <c r="U950" s="171">
        <v>60</v>
      </c>
      <c r="V950" s="170" t="s">
        <v>410</v>
      </c>
      <c r="W950" s="171"/>
      <c r="X950" s="171"/>
      <c r="Y950" s="170"/>
      <c r="Z950" s="171">
        <v>30</v>
      </c>
      <c r="AA950" s="170">
        <v>60</v>
      </c>
      <c r="AB950" s="170">
        <v>10</v>
      </c>
      <c r="AC950" s="170" t="s">
        <v>428</v>
      </c>
      <c r="AD950" s="209" t="s">
        <v>123</v>
      </c>
      <c r="AE950" s="210">
        <v>184</v>
      </c>
      <c r="AF950" s="210">
        <v>7505.4</v>
      </c>
      <c r="AG950" s="184">
        <f t="shared" si="30"/>
        <v>1380993.5999999999</v>
      </c>
      <c r="AH950" s="192">
        <f t="shared" si="31"/>
        <v>1546712.8319999999</v>
      </c>
      <c r="AI950" s="190"/>
      <c r="AJ950" s="190"/>
      <c r="AK950" s="190"/>
      <c r="AL950" s="190" t="s">
        <v>124</v>
      </c>
      <c r="AM950" s="184"/>
      <c r="AN950" s="192"/>
      <c r="AO950" s="171" t="s">
        <v>3200</v>
      </c>
      <c r="AP950" s="170"/>
      <c r="AQ950" s="171"/>
      <c r="AR950" s="171"/>
      <c r="AS950" s="171"/>
      <c r="AT950" s="171"/>
      <c r="AU950" s="171"/>
      <c r="AV950" s="171"/>
      <c r="AW950" s="171"/>
      <c r="AX950" s="171" t="s">
        <v>2364</v>
      </c>
      <c r="AY950" s="171"/>
      <c r="FQ950" s="1"/>
      <c r="FR950" s="1"/>
      <c r="FS950" s="1"/>
      <c r="FT950" s="1"/>
      <c r="FU950" s="1"/>
      <c r="FV950" s="1"/>
      <c r="FW950" s="1"/>
      <c r="FX950" s="1"/>
      <c r="FY950" s="1"/>
      <c r="FZ950" s="1"/>
      <c r="GA950" s="1"/>
      <c r="GB950" s="1"/>
      <c r="GC950" s="1"/>
      <c r="GD950" s="1"/>
      <c r="GE950" s="1"/>
      <c r="GF950" s="1"/>
      <c r="GG950" s="1"/>
    </row>
    <row r="951" spans="1:189" ht="12.95" customHeight="1" x14ac:dyDescent="0.25">
      <c r="A951" s="170" t="s">
        <v>543</v>
      </c>
      <c r="B951" s="170"/>
      <c r="C951" s="170">
        <v>210035479</v>
      </c>
      <c r="D951" s="170">
        <v>21100239</v>
      </c>
      <c r="E951" s="115" t="s">
        <v>3201</v>
      </c>
      <c r="F951" s="75"/>
      <c r="G951" s="172" t="s">
        <v>1671</v>
      </c>
      <c r="H951" s="172" t="s">
        <v>1672</v>
      </c>
      <c r="I951" s="171" t="s">
        <v>1673</v>
      </c>
      <c r="J951" s="170" t="s">
        <v>405</v>
      </c>
      <c r="K951" s="171" t="s">
        <v>406</v>
      </c>
      <c r="L951" s="171" t="s">
        <v>454</v>
      </c>
      <c r="M951" s="171" t="s">
        <v>82</v>
      </c>
      <c r="N951" s="171" t="s">
        <v>117</v>
      </c>
      <c r="O951" s="170" t="s">
        <v>407</v>
      </c>
      <c r="P951" s="171" t="s">
        <v>128</v>
      </c>
      <c r="Q951" s="170" t="s">
        <v>120</v>
      </c>
      <c r="R951" s="170" t="s">
        <v>117</v>
      </c>
      <c r="S951" s="171" t="s">
        <v>408</v>
      </c>
      <c r="T951" s="170" t="s">
        <v>409</v>
      </c>
      <c r="U951" s="171">
        <v>60</v>
      </c>
      <c r="V951" s="170" t="s">
        <v>410</v>
      </c>
      <c r="W951" s="171"/>
      <c r="X951" s="171"/>
      <c r="Y951" s="170"/>
      <c r="Z951" s="171">
        <v>30</v>
      </c>
      <c r="AA951" s="170">
        <v>60</v>
      </c>
      <c r="AB951" s="170">
        <v>10</v>
      </c>
      <c r="AC951" s="170" t="s">
        <v>428</v>
      </c>
      <c r="AD951" s="209" t="s">
        <v>123</v>
      </c>
      <c r="AE951" s="210">
        <v>185</v>
      </c>
      <c r="AF951" s="210">
        <v>4869.8999999999996</v>
      </c>
      <c r="AG951" s="184">
        <f t="shared" si="30"/>
        <v>900931.49999999988</v>
      </c>
      <c r="AH951" s="192">
        <f t="shared" si="31"/>
        <v>1009043.2799999999</v>
      </c>
      <c r="AI951" s="190"/>
      <c r="AJ951" s="190"/>
      <c r="AK951" s="190"/>
      <c r="AL951" s="190" t="s">
        <v>124</v>
      </c>
      <c r="AM951" s="184"/>
      <c r="AN951" s="192"/>
      <c r="AO951" s="171" t="s">
        <v>3202</v>
      </c>
      <c r="AP951" s="170"/>
      <c r="AQ951" s="171"/>
      <c r="AR951" s="171"/>
      <c r="AS951" s="171"/>
      <c r="AT951" s="171"/>
      <c r="AU951" s="171"/>
      <c r="AV951" s="171"/>
      <c r="AW951" s="171"/>
      <c r="AX951" s="171" t="s">
        <v>2364</v>
      </c>
      <c r="AY951" s="171"/>
      <c r="FQ951" s="1"/>
      <c r="FR951" s="1"/>
      <c r="FS951" s="1"/>
      <c r="FT951" s="1"/>
      <c r="FU951" s="1"/>
      <c r="FV951" s="1"/>
      <c r="FW951" s="1"/>
      <c r="FX951" s="1"/>
      <c r="FY951" s="1"/>
      <c r="FZ951" s="1"/>
      <c r="GA951" s="1"/>
      <c r="GB951" s="1"/>
      <c r="GC951" s="1"/>
      <c r="GD951" s="1"/>
      <c r="GE951" s="1"/>
      <c r="GF951" s="1"/>
      <c r="GG951" s="1"/>
    </row>
    <row r="952" spans="1:189" ht="12.95" customHeight="1" x14ac:dyDescent="0.25">
      <c r="A952" s="170" t="s">
        <v>543</v>
      </c>
      <c r="B952" s="170"/>
      <c r="C952" s="170">
        <v>210022133</v>
      </c>
      <c r="D952" s="170">
        <v>21101340</v>
      </c>
      <c r="E952" s="115" t="s">
        <v>2069</v>
      </c>
      <c r="F952" s="75"/>
      <c r="G952" s="172" t="s">
        <v>703</v>
      </c>
      <c r="H952" s="172" t="s">
        <v>704</v>
      </c>
      <c r="I952" s="171" t="s">
        <v>705</v>
      </c>
      <c r="J952" s="170" t="s">
        <v>405</v>
      </c>
      <c r="K952" s="171" t="s">
        <v>406</v>
      </c>
      <c r="L952" s="171" t="s">
        <v>454</v>
      </c>
      <c r="M952" s="171" t="s">
        <v>82</v>
      </c>
      <c r="N952" s="171" t="s">
        <v>117</v>
      </c>
      <c r="O952" s="170" t="s">
        <v>407</v>
      </c>
      <c r="P952" s="171" t="s">
        <v>128</v>
      </c>
      <c r="Q952" s="170" t="s">
        <v>120</v>
      </c>
      <c r="R952" s="170" t="s">
        <v>117</v>
      </c>
      <c r="S952" s="171" t="s">
        <v>408</v>
      </c>
      <c r="T952" s="170" t="s">
        <v>409</v>
      </c>
      <c r="U952" s="171">
        <v>60</v>
      </c>
      <c r="V952" s="170" t="s">
        <v>410</v>
      </c>
      <c r="W952" s="171"/>
      <c r="X952" s="171"/>
      <c r="Y952" s="170"/>
      <c r="Z952" s="171">
        <v>30</v>
      </c>
      <c r="AA952" s="170">
        <v>60</v>
      </c>
      <c r="AB952" s="170">
        <v>10</v>
      </c>
      <c r="AC952" s="170" t="s">
        <v>411</v>
      </c>
      <c r="AD952" s="209" t="s">
        <v>123</v>
      </c>
      <c r="AE952" s="210">
        <v>4</v>
      </c>
      <c r="AF952" s="210">
        <v>12000</v>
      </c>
      <c r="AG952" s="184">
        <f t="shared" si="30"/>
        <v>48000</v>
      </c>
      <c r="AH952" s="192">
        <f t="shared" si="31"/>
        <v>53760.000000000007</v>
      </c>
      <c r="AI952" s="190"/>
      <c r="AJ952" s="190"/>
      <c r="AK952" s="190"/>
      <c r="AL952" s="190" t="s">
        <v>124</v>
      </c>
      <c r="AM952" s="184"/>
      <c r="AN952" s="192"/>
      <c r="AO952" s="171" t="s">
        <v>3203</v>
      </c>
      <c r="AP952" s="170"/>
      <c r="AQ952" s="171"/>
      <c r="AR952" s="171"/>
      <c r="AS952" s="171"/>
      <c r="AT952" s="171"/>
      <c r="AU952" s="171"/>
      <c r="AV952" s="171"/>
      <c r="AW952" s="171"/>
      <c r="AX952" s="171" t="s">
        <v>2364</v>
      </c>
      <c r="AY952" s="171"/>
      <c r="FQ952" s="1"/>
      <c r="FR952" s="1"/>
      <c r="FS952" s="1"/>
      <c r="FT952" s="1"/>
      <c r="FU952" s="1"/>
      <c r="FV952" s="1"/>
      <c r="FW952" s="1"/>
      <c r="FX952" s="1"/>
      <c r="FY952" s="1"/>
      <c r="FZ952" s="1"/>
      <c r="GA952" s="1"/>
      <c r="GB952" s="1"/>
      <c r="GC952" s="1"/>
      <c r="GD952" s="1"/>
      <c r="GE952" s="1"/>
      <c r="GF952" s="1"/>
      <c r="GG952" s="1"/>
    </row>
    <row r="953" spans="1:189" ht="12.95" customHeight="1" x14ac:dyDescent="0.25">
      <c r="A953" s="170" t="s">
        <v>543</v>
      </c>
      <c r="B953" s="170"/>
      <c r="C953" s="170">
        <v>120009887</v>
      </c>
      <c r="D953" s="170">
        <v>21101722</v>
      </c>
      <c r="E953" s="115" t="s">
        <v>3204</v>
      </c>
      <c r="F953" s="75"/>
      <c r="G953" s="172" t="s">
        <v>723</v>
      </c>
      <c r="H953" s="172" t="s">
        <v>724</v>
      </c>
      <c r="I953" s="171" t="s">
        <v>725</v>
      </c>
      <c r="J953" s="170" t="s">
        <v>116</v>
      </c>
      <c r="K953" s="171" t="s">
        <v>406</v>
      </c>
      <c r="L953" s="171"/>
      <c r="M953" s="171" t="s">
        <v>246</v>
      </c>
      <c r="N953" s="171" t="s">
        <v>117</v>
      </c>
      <c r="O953" s="170" t="s">
        <v>407</v>
      </c>
      <c r="P953" s="171" t="s">
        <v>128</v>
      </c>
      <c r="Q953" s="170" t="s">
        <v>120</v>
      </c>
      <c r="R953" s="170" t="s">
        <v>117</v>
      </c>
      <c r="S953" s="171" t="s">
        <v>408</v>
      </c>
      <c r="T953" s="170" t="s">
        <v>409</v>
      </c>
      <c r="U953" s="171">
        <v>60</v>
      </c>
      <c r="V953" s="170" t="s">
        <v>410</v>
      </c>
      <c r="W953" s="171"/>
      <c r="X953" s="171"/>
      <c r="Y953" s="170"/>
      <c r="Z953" s="170" t="s">
        <v>246</v>
      </c>
      <c r="AA953" s="170">
        <v>90</v>
      </c>
      <c r="AB953" s="170">
        <v>10</v>
      </c>
      <c r="AC953" s="170" t="s">
        <v>411</v>
      </c>
      <c r="AD953" s="209" t="s">
        <v>123</v>
      </c>
      <c r="AE953" s="210">
        <v>1</v>
      </c>
      <c r="AF953" s="210">
        <v>149864.54999999999</v>
      </c>
      <c r="AG953" s="184">
        <f t="shared" si="30"/>
        <v>149864.54999999999</v>
      </c>
      <c r="AH953" s="192">
        <f t="shared" si="31"/>
        <v>167848.296</v>
      </c>
      <c r="AI953" s="190"/>
      <c r="AJ953" s="190"/>
      <c r="AK953" s="190"/>
      <c r="AL953" s="190" t="s">
        <v>124</v>
      </c>
      <c r="AM953" s="184"/>
      <c r="AN953" s="192"/>
      <c r="AO953" s="171" t="s">
        <v>3205</v>
      </c>
      <c r="AP953" s="170"/>
      <c r="AQ953" s="171"/>
      <c r="AR953" s="171"/>
      <c r="AS953" s="171"/>
      <c r="AT953" s="171"/>
      <c r="AU953" s="171"/>
      <c r="AV953" s="171"/>
      <c r="AW953" s="171"/>
      <c r="AX953" s="171" t="s">
        <v>2364</v>
      </c>
      <c r="AY953" s="171"/>
      <c r="FQ953" s="1"/>
      <c r="FR953" s="1"/>
      <c r="FS953" s="1"/>
      <c r="FT953" s="1"/>
      <c r="FU953" s="1"/>
      <c r="FV953" s="1"/>
      <c r="FW953" s="1"/>
      <c r="FX953" s="1"/>
      <c r="FY953" s="1"/>
      <c r="FZ953" s="1"/>
      <c r="GA953" s="1"/>
      <c r="GB953" s="1"/>
      <c r="GC953" s="1"/>
      <c r="GD953" s="1"/>
      <c r="GE953" s="1"/>
      <c r="GF953" s="1"/>
      <c r="GG953" s="1"/>
    </row>
    <row r="954" spans="1:189" ht="12.95" customHeight="1" x14ac:dyDescent="0.25">
      <c r="A954" s="170" t="s">
        <v>543</v>
      </c>
      <c r="B954" s="170"/>
      <c r="C954" s="170">
        <v>210034705</v>
      </c>
      <c r="D954" s="170">
        <v>21101727</v>
      </c>
      <c r="E954" s="115" t="s">
        <v>3206</v>
      </c>
      <c r="F954" s="75"/>
      <c r="G954" s="172" t="s">
        <v>730</v>
      </c>
      <c r="H954" s="172" t="s">
        <v>731</v>
      </c>
      <c r="I954" s="171" t="s">
        <v>732</v>
      </c>
      <c r="J954" s="170" t="s">
        <v>405</v>
      </c>
      <c r="K954" s="171" t="s">
        <v>406</v>
      </c>
      <c r="L954" s="171"/>
      <c r="M954" s="171" t="s">
        <v>246</v>
      </c>
      <c r="N954" s="171" t="s">
        <v>117</v>
      </c>
      <c r="O954" s="170" t="s">
        <v>407</v>
      </c>
      <c r="P954" s="171" t="s">
        <v>128</v>
      </c>
      <c r="Q954" s="170" t="s">
        <v>120</v>
      </c>
      <c r="R954" s="170" t="s">
        <v>117</v>
      </c>
      <c r="S954" s="171" t="s">
        <v>408</v>
      </c>
      <c r="T954" s="170" t="s">
        <v>409</v>
      </c>
      <c r="U954" s="171">
        <v>60</v>
      </c>
      <c r="V954" s="170" t="s">
        <v>410</v>
      </c>
      <c r="W954" s="171"/>
      <c r="X954" s="171"/>
      <c r="Y954" s="170"/>
      <c r="Z954" s="170" t="s">
        <v>246</v>
      </c>
      <c r="AA954" s="170">
        <v>90</v>
      </c>
      <c r="AB954" s="170">
        <v>10</v>
      </c>
      <c r="AC954" s="170" t="s">
        <v>411</v>
      </c>
      <c r="AD954" s="209" t="s">
        <v>123</v>
      </c>
      <c r="AE954" s="210">
        <v>165</v>
      </c>
      <c r="AF954" s="210">
        <v>3800</v>
      </c>
      <c r="AG954" s="184">
        <f t="shared" si="30"/>
        <v>627000</v>
      </c>
      <c r="AH954" s="192">
        <f t="shared" si="31"/>
        <v>702240.00000000012</v>
      </c>
      <c r="AI954" s="190"/>
      <c r="AJ954" s="190"/>
      <c r="AK954" s="190"/>
      <c r="AL954" s="190" t="s">
        <v>124</v>
      </c>
      <c r="AM954" s="184"/>
      <c r="AN954" s="192"/>
      <c r="AO954" s="171" t="s">
        <v>3207</v>
      </c>
      <c r="AP954" s="170"/>
      <c r="AQ954" s="171"/>
      <c r="AR954" s="171"/>
      <c r="AS954" s="171"/>
      <c r="AT954" s="171"/>
      <c r="AU954" s="171"/>
      <c r="AV954" s="171"/>
      <c r="AW954" s="171"/>
      <c r="AX954" s="171" t="s">
        <v>2364</v>
      </c>
      <c r="AY954" s="171"/>
      <c r="FQ954" s="1"/>
      <c r="FR954" s="1"/>
      <c r="FS954" s="1"/>
      <c r="FT954" s="1"/>
      <c r="FU954" s="1"/>
      <c r="FV954" s="1"/>
      <c r="FW954" s="1"/>
      <c r="FX954" s="1"/>
      <c r="FY954" s="1"/>
      <c r="FZ954" s="1"/>
      <c r="GA954" s="1"/>
      <c r="GB954" s="1"/>
      <c r="GC954" s="1"/>
      <c r="GD954" s="1"/>
      <c r="GE954" s="1"/>
      <c r="GF954" s="1"/>
      <c r="GG954" s="1"/>
    </row>
    <row r="955" spans="1:189" ht="12.95" customHeight="1" x14ac:dyDescent="0.25">
      <c r="A955" s="170" t="s">
        <v>543</v>
      </c>
      <c r="B955" s="170"/>
      <c r="C955" s="170">
        <v>210034707</v>
      </c>
      <c r="D955" s="170">
        <v>21101728</v>
      </c>
      <c r="E955" s="115" t="s">
        <v>3208</v>
      </c>
      <c r="F955" s="75"/>
      <c r="G955" s="172" t="s">
        <v>730</v>
      </c>
      <c r="H955" s="172" t="s">
        <v>731</v>
      </c>
      <c r="I955" s="171" t="s">
        <v>732</v>
      </c>
      <c r="J955" s="170" t="s">
        <v>405</v>
      </c>
      <c r="K955" s="171" t="s">
        <v>406</v>
      </c>
      <c r="L955" s="171"/>
      <c r="M955" s="171" t="s">
        <v>246</v>
      </c>
      <c r="N955" s="171" t="s">
        <v>117</v>
      </c>
      <c r="O955" s="170" t="s">
        <v>407</v>
      </c>
      <c r="P955" s="171" t="s">
        <v>128</v>
      </c>
      <c r="Q955" s="170" t="s">
        <v>120</v>
      </c>
      <c r="R955" s="170" t="s">
        <v>117</v>
      </c>
      <c r="S955" s="171" t="s">
        <v>408</v>
      </c>
      <c r="T955" s="170" t="s">
        <v>409</v>
      </c>
      <c r="U955" s="171">
        <v>60</v>
      </c>
      <c r="V955" s="170" t="s">
        <v>410</v>
      </c>
      <c r="W955" s="171"/>
      <c r="X955" s="171"/>
      <c r="Y955" s="170"/>
      <c r="Z955" s="170" t="s">
        <v>246</v>
      </c>
      <c r="AA955" s="170">
        <v>90</v>
      </c>
      <c r="AB955" s="170">
        <v>10</v>
      </c>
      <c r="AC955" s="170" t="s">
        <v>411</v>
      </c>
      <c r="AD955" s="209" t="s">
        <v>123</v>
      </c>
      <c r="AE955" s="210">
        <v>180</v>
      </c>
      <c r="AF955" s="210">
        <v>3750</v>
      </c>
      <c r="AG955" s="184">
        <f t="shared" si="30"/>
        <v>675000</v>
      </c>
      <c r="AH955" s="192">
        <f t="shared" si="31"/>
        <v>756000.00000000012</v>
      </c>
      <c r="AI955" s="190"/>
      <c r="AJ955" s="190"/>
      <c r="AK955" s="190"/>
      <c r="AL955" s="190" t="s">
        <v>124</v>
      </c>
      <c r="AM955" s="184"/>
      <c r="AN955" s="192"/>
      <c r="AO955" s="171" t="s">
        <v>3209</v>
      </c>
      <c r="AP955" s="170"/>
      <c r="AQ955" s="171"/>
      <c r="AR955" s="171"/>
      <c r="AS955" s="171"/>
      <c r="AT955" s="171"/>
      <c r="AU955" s="171"/>
      <c r="AV955" s="171"/>
      <c r="AW955" s="171"/>
      <c r="AX955" s="171" t="s">
        <v>2364</v>
      </c>
      <c r="AY955" s="171"/>
      <c r="FQ955" s="1"/>
      <c r="FR955" s="1"/>
      <c r="FS955" s="1"/>
      <c r="FT955" s="1"/>
      <c r="FU955" s="1"/>
      <c r="FV955" s="1"/>
      <c r="FW955" s="1"/>
      <c r="FX955" s="1"/>
      <c r="FY955" s="1"/>
      <c r="FZ955" s="1"/>
      <c r="GA955" s="1"/>
      <c r="GB955" s="1"/>
      <c r="GC955" s="1"/>
      <c r="GD955" s="1"/>
      <c r="GE955" s="1"/>
      <c r="GF955" s="1"/>
      <c r="GG955" s="1"/>
    </row>
    <row r="956" spans="1:189" ht="12.95" customHeight="1" x14ac:dyDescent="0.25">
      <c r="A956" s="170" t="s">
        <v>543</v>
      </c>
      <c r="B956" s="170"/>
      <c r="C956" s="170">
        <v>120000576</v>
      </c>
      <c r="D956" s="170">
        <v>21100332</v>
      </c>
      <c r="E956" s="115" t="s">
        <v>3210</v>
      </c>
      <c r="F956" s="75"/>
      <c r="G956" s="172" t="s">
        <v>3211</v>
      </c>
      <c r="H956" s="172" t="s">
        <v>738</v>
      </c>
      <c r="I956" s="171" t="s">
        <v>3212</v>
      </c>
      <c r="J956" s="170" t="s">
        <v>158</v>
      </c>
      <c r="K956" s="171" t="s">
        <v>453</v>
      </c>
      <c r="L956" s="171" t="s">
        <v>454</v>
      </c>
      <c r="M956" s="171" t="s">
        <v>82</v>
      </c>
      <c r="N956" s="171" t="s">
        <v>455</v>
      </c>
      <c r="O956" s="170" t="s">
        <v>456</v>
      </c>
      <c r="P956" s="171" t="s">
        <v>128</v>
      </c>
      <c r="Q956" s="170" t="s">
        <v>120</v>
      </c>
      <c r="R956" s="170" t="s">
        <v>117</v>
      </c>
      <c r="S956" s="171" t="s">
        <v>408</v>
      </c>
      <c r="T956" s="170" t="s">
        <v>409</v>
      </c>
      <c r="U956" s="171">
        <v>60</v>
      </c>
      <c r="V956" s="170" t="s">
        <v>410</v>
      </c>
      <c r="W956" s="171"/>
      <c r="X956" s="171"/>
      <c r="Y956" s="170"/>
      <c r="Z956" s="171">
        <v>30</v>
      </c>
      <c r="AA956" s="170">
        <v>60</v>
      </c>
      <c r="AB956" s="170">
        <v>10</v>
      </c>
      <c r="AC956" s="170" t="s">
        <v>428</v>
      </c>
      <c r="AD956" s="209" t="s">
        <v>123</v>
      </c>
      <c r="AE956" s="210">
        <v>34</v>
      </c>
      <c r="AF956" s="210">
        <v>1881024.7</v>
      </c>
      <c r="AG956" s="184">
        <f t="shared" si="30"/>
        <v>63954839.799999997</v>
      </c>
      <c r="AH956" s="192">
        <f t="shared" si="31"/>
        <v>71629420.576000005</v>
      </c>
      <c r="AI956" s="190"/>
      <c r="AJ956" s="190"/>
      <c r="AK956" s="190"/>
      <c r="AL956" s="190" t="s">
        <v>1947</v>
      </c>
      <c r="AM956" s="184"/>
      <c r="AN956" s="192"/>
      <c r="AO956" s="171" t="s">
        <v>3213</v>
      </c>
      <c r="AP956" s="170"/>
      <c r="AQ956" s="171"/>
      <c r="AR956" s="171"/>
      <c r="AS956" s="171"/>
      <c r="AT956" s="171"/>
      <c r="AU956" s="171"/>
      <c r="AV956" s="171"/>
      <c r="AW956" s="171"/>
      <c r="AX956" s="171" t="s">
        <v>2364</v>
      </c>
      <c r="AY956" s="171"/>
      <c r="FQ956" s="1"/>
      <c r="FR956" s="1"/>
      <c r="FS956" s="1"/>
      <c r="FT956" s="1"/>
      <c r="FU956" s="1"/>
      <c r="FV956" s="1"/>
      <c r="FW956" s="1"/>
      <c r="FX956" s="1"/>
      <c r="FY956" s="1"/>
      <c r="FZ956" s="1"/>
      <c r="GA956" s="1"/>
      <c r="GB956" s="1"/>
      <c r="GC956" s="1"/>
      <c r="GD956" s="1"/>
      <c r="GE956" s="1"/>
      <c r="GF956" s="1"/>
      <c r="GG956" s="1"/>
    </row>
    <row r="957" spans="1:189" ht="12.95" customHeight="1" x14ac:dyDescent="0.25">
      <c r="A957" s="170" t="s">
        <v>543</v>
      </c>
      <c r="B957" s="170"/>
      <c r="C957" s="170">
        <v>120000870</v>
      </c>
      <c r="D957" s="170">
        <v>21101442</v>
      </c>
      <c r="E957" s="115" t="s">
        <v>3214</v>
      </c>
      <c r="F957" s="75"/>
      <c r="G957" s="172" t="s">
        <v>3215</v>
      </c>
      <c r="H957" s="172" t="s">
        <v>738</v>
      </c>
      <c r="I957" s="171" t="s">
        <v>3216</v>
      </c>
      <c r="J957" s="170" t="s">
        <v>158</v>
      </c>
      <c r="K957" s="171" t="s">
        <v>453</v>
      </c>
      <c r="L957" s="171" t="s">
        <v>454</v>
      </c>
      <c r="M957" s="171" t="s">
        <v>82</v>
      </c>
      <c r="N957" s="171" t="s">
        <v>455</v>
      </c>
      <c r="O957" s="170" t="s">
        <v>456</v>
      </c>
      <c r="P957" s="171" t="s">
        <v>128</v>
      </c>
      <c r="Q957" s="170" t="s">
        <v>120</v>
      </c>
      <c r="R957" s="170" t="s">
        <v>117</v>
      </c>
      <c r="S957" s="171" t="s">
        <v>408</v>
      </c>
      <c r="T957" s="170" t="s">
        <v>409</v>
      </c>
      <c r="U957" s="171">
        <v>60</v>
      </c>
      <c r="V957" s="170" t="s">
        <v>410</v>
      </c>
      <c r="W957" s="171"/>
      <c r="X957" s="171"/>
      <c r="Y957" s="170"/>
      <c r="Z957" s="171">
        <v>30</v>
      </c>
      <c r="AA957" s="170">
        <v>60</v>
      </c>
      <c r="AB957" s="170">
        <v>10</v>
      </c>
      <c r="AC957" s="170" t="s">
        <v>428</v>
      </c>
      <c r="AD957" s="209" t="s">
        <v>123</v>
      </c>
      <c r="AE957" s="210">
        <v>10</v>
      </c>
      <c r="AF957" s="210">
        <v>1673976.63</v>
      </c>
      <c r="AG957" s="184">
        <f t="shared" si="30"/>
        <v>16739766.299999999</v>
      </c>
      <c r="AH957" s="192">
        <f t="shared" si="31"/>
        <v>18748538.256000001</v>
      </c>
      <c r="AI957" s="190"/>
      <c r="AJ957" s="190"/>
      <c r="AK957" s="190"/>
      <c r="AL957" s="190" t="s">
        <v>1947</v>
      </c>
      <c r="AM957" s="184"/>
      <c r="AN957" s="192"/>
      <c r="AO957" s="171" t="s">
        <v>3217</v>
      </c>
      <c r="AP957" s="170"/>
      <c r="AQ957" s="171"/>
      <c r="AR957" s="171"/>
      <c r="AS957" s="171"/>
      <c r="AT957" s="171"/>
      <c r="AU957" s="171"/>
      <c r="AV957" s="171"/>
      <c r="AW957" s="171"/>
      <c r="AX957" s="171" t="s">
        <v>2364</v>
      </c>
      <c r="AY957" s="171"/>
      <c r="FQ957" s="1"/>
      <c r="FR957" s="1"/>
      <c r="FS957" s="1"/>
      <c r="FT957" s="1"/>
      <c r="FU957" s="1"/>
      <c r="FV957" s="1"/>
      <c r="FW957" s="1"/>
      <c r="FX957" s="1"/>
      <c r="FY957" s="1"/>
      <c r="FZ957" s="1"/>
      <c r="GA957" s="1"/>
      <c r="GB957" s="1"/>
      <c r="GC957" s="1"/>
      <c r="GD957" s="1"/>
      <c r="GE957" s="1"/>
      <c r="GF957" s="1"/>
      <c r="GG957" s="1"/>
    </row>
    <row r="958" spans="1:189" ht="12.95" customHeight="1" x14ac:dyDescent="0.25">
      <c r="A958" s="170" t="s">
        <v>543</v>
      </c>
      <c r="B958" s="170"/>
      <c r="C958" s="170">
        <v>210035407</v>
      </c>
      <c r="D958" s="170">
        <v>21101461</v>
      </c>
      <c r="E958" s="115" t="s">
        <v>3218</v>
      </c>
      <c r="F958" s="75"/>
      <c r="G958" s="172" t="s">
        <v>3219</v>
      </c>
      <c r="H958" s="172" t="s">
        <v>3220</v>
      </c>
      <c r="I958" s="171" t="s">
        <v>3221</v>
      </c>
      <c r="J958" s="170" t="s">
        <v>405</v>
      </c>
      <c r="K958" s="171" t="s">
        <v>406</v>
      </c>
      <c r="L958" s="171"/>
      <c r="M958" s="171" t="s">
        <v>246</v>
      </c>
      <c r="N958" s="171" t="s">
        <v>117</v>
      </c>
      <c r="O958" s="170" t="s">
        <v>407</v>
      </c>
      <c r="P958" s="171" t="s">
        <v>128</v>
      </c>
      <c r="Q958" s="170" t="s">
        <v>120</v>
      </c>
      <c r="R958" s="170" t="s">
        <v>117</v>
      </c>
      <c r="S958" s="171" t="s">
        <v>408</v>
      </c>
      <c r="T958" s="170" t="s">
        <v>409</v>
      </c>
      <c r="U958" s="171">
        <v>60</v>
      </c>
      <c r="V958" s="170" t="s">
        <v>410</v>
      </c>
      <c r="W958" s="171"/>
      <c r="X958" s="171"/>
      <c r="Y958" s="170"/>
      <c r="Z958" s="170" t="s">
        <v>246</v>
      </c>
      <c r="AA958" s="170">
        <v>90</v>
      </c>
      <c r="AB958" s="170">
        <v>10</v>
      </c>
      <c r="AC958" s="170" t="s">
        <v>411</v>
      </c>
      <c r="AD958" s="209" t="s">
        <v>123</v>
      </c>
      <c r="AE958" s="210">
        <v>9</v>
      </c>
      <c r="AF958" s="210">
        <v>30694</v>
      </c>
      <c r="AG958" s="184">
        <f t="shared" si="30"/>
        <v>276246</v>
      </c>
      <c r="AH958" s="192">
        <f t="shared" si="31"/>
        <v>309395.52</v>
      </c>
      <c r="AI958" s="190"/>
      <c r="AJ958" s="190"/>
      <c r="AK958" s="190"/>
      <c r="AL958" s="190" t="s">
        <v>124</v>
      </c>
      <c r="AM958" s="184"/>
      <c r="AN958" s="192"/>
      <c r="AO958" s="171" t="s">
        <v>3222</v>
      </c>
      <c r="AP958" s="170"/>
      <c r="AQ958" s="171"/>
      <c r="AR958" s="171"/>
      <c r="AS958" s="171"/>
      <c r="AT958" s="171"/>
      <c r="AU958" s="171"/>
      <c r="AV958" s="171"/>
      <c r="AW958" s="171"/>
      <c r="AX958" s="171" t="s">
        <v>2364</v>
      </c>
      <c r="AY958" s="171"/>
      <c r="FQ958" s="1"/>
      <c r="FR958" s="1"/>
      <c r="FS958" s="1"/>
      <c r="FT958" s="1"/>
      <c r="FU958" s="1"/>
      <c r="FV958" s="1"/>
      <c r="FW958" s="1"/>
      <c r="FX958" s="1"/>
      <c r="FY958" s="1"/>
      <c r="FZ958" s="1"/>
      <c r="GA958" s="1"/>
      <c r="GB958" s="1"/>
      <c r="GC958" s="1"/>
      <c r="GD958" s="1"/>
      <c r="GE958" s="1"/>
      <c r="GF958" s="1"/>
      <c r="GG958" s="1"/>
    </row>
    <row r="959" spans="1:189" ht="12.95" customHeight="1" x14ac:dyDescent="0.25">
      <c r="A959" s="170" t="s">
        <v>543</v>
      </c>
      <c r="B959" s="170"/>
      <c r="C959" s="170">
        <v>210034587</v>
      </c>
      <c r="D959" s="170">
        <v>21101731</v>
      </c>
      <c r="E959" s="115" t="s">
        <v>3223</v>
      </c>
      <c r="F959" s="75"/>
      <c r="G959" s="172" t="s">
        <v>784</v>
      </c>
      <c r="H959" s="172" t="s">
        <v>785</v>
      </c>
      <c r="I959" s="171" t="s">
        <v>786</v>
      </c>
      <c r="J959" s="170" t="s">
        <v>405</v>
      </c>
      <c r="K959" s="171" t="s">
        <v>406</v>
      </c>
      <c r="L959" s="171"/>
      <c r="M959" s="171" t="s">
        <v>246</v>
      </c>
      <c r="N959" s="171" t="s">
        <v>117</v>
      </c>
      <c r="O959" s="170" t="s">
        <v>407</v>
      </c>
      <c r="P959" s="171" t="s">
        <v>128</v>
      </c>
      <c r="Q959" s="170" t="s">
        <v>120</v>
      </c>
      <c r="R959" s="170" t="s">
        <v>117</v>
      </c>
      <c r="S959" s="171" t="s">
        <v>408</v>
      </c>
      <c r="T959" s="170" t="s">
        <v>409</v>
      </c>
      <c r="U959" s="171">
        <v>60</v>
      </c>
      <c r="V959" s="170" t="s">
        <v>410</v>
      </c>
      <c r="W959" s="171"/>
      <c r="X959" s="171"/>
      <c r="Y959" s="170"/>
      <c r="Z959" s="170" t="s">
        <v>246</v>
      </c>
      <c r="AA959" s="170">
        <v>90</v>
      </c>
      <c r="AB959" s="170">
        <v>10</v>
      </c>
      <c r="AC959" s="170" t="s">
        <v>411</v>
      </c>
      <c r="AD959" s="209" t="s">
        <v>123</v>
      </c>
      <c r="AE959" s="210">
        <v>10</v>
      </c>
      <c r="AF959" s="210">
        <v>13570.03</v>
      </c>
      <c r="AG959" s="184">
        <f t="shared" si="30"/>
        <v>135700.30000000002</v>
      </c>
      <c r="AH959" s="192">
        <f t="shared" si="31"/>
        <v>151984.33600000004</v>
      </c>
      <c r="AI959" s="190"/>
      <c r="AJ959" s="190"/>
      <c r="AK959" s="190"/>
      <c r="AL959" s="190" t="s">
        <v>124</v>
      </c>
      <c r="AM959" s="184"/>
      <c r="AN959" s="192"/>
      <c r="AO959" s="171" t="s">
        <v>3224</v>
      </c>
      <c r="AP959" s="170"/>
      <c r="AQ959" s="171"/>
      <c r="AR959" s="171"/>
      <c r="AS959" s="171"/>
      <c r="AT959" s="171"/>
      <c r="AU959" s="171"/>
      <c r="AV959" s="171"/>
      <c r="AW959" s="171"/>
      <c r="AX959" s="171" t="s">
        <v>2364</v>
      </c>
      <c r="AY959" s="171"/>
      <c r="FQ959" s="1"/>
      <c r="FR959" s="1"/>
      <c r="FS959" s="1"/>
      <c r="FT959" s="1"/>
      <c r="FU959" s="1"/>
      <c r="FV959" s="1"/>
      <c r="FW959" s="1"/>
      <c r="FX959" s="1"/>
      <c r="FY959" s="1"/>
      <c r="FZ959" s="1"/>
      <c r="GA959" s="1"/>
      <c r="GB959" s="1"/>
      <c r="GC959" s="1"/>
      <c r="GD959" s="1"/>
      <c r="GE959" s="1"/>
      <c r="GF959" s="1"/>
      <c r="GG959" s="1"/>
    </row>
    <row r="960" spans="1:189" ht="12.95" customHeight="1" x14ac:dyDescent="0.25">
      <c r="A960" s="170" t="s">
        <v>543</v>
      </c>
      <c r="B960" s="170"/>
      <c r="C960" s="170">
        <v>210015774</v>
      </c>
      <c r="D960" s="170">
        <v>21101733</v>
      </c>
      <c r="E960" s="115" t="s">
        <v>3225</v>
      </c>
      <c r="F960" s="75"/>
      <c r="G960" s="172" t="s">
        <v>846</v>
      </c>
      <c r="H960" s="172" t="s">
        <v>847</v>
      </c>
      <c r="I960" s="171" t="s">
        <v>848</v>
      </c>
      <c r="J960" s="170" t="s">
        <v>405</v>
      </c>
      <c r="K960" s="171" t="s">
        <v>406</v>
      </c>
      <c r="L960" s="171"/>
      <c r="M960" s="171" t="s">
        <v>246</v>
      </c>
      <c r="N960" s="171" t="s">
        <v>117</v>
      </c>
      <c r="O960" s="170" t="s">
        <v>407</v>
      </c>
      <c r="P960" s="171" t="s">
        <v>128</v>
      </c>
      <c r="Q960" s="170" t="s">
        <v>120</v>
      </c>
      <c r="R960" s="170" t="s">
        <v>117</v>
      </c>
      <c r="S960" s="171" t="s">
        <v>408</v>
      </c>
      <c r="T960" s="170" t="s">
        <v>409</v>
      </c>
      <c r="U960" s="171">
        <v>60</v>
      </c>
      <c r="V960" s="170" t="s">
        <v>410</v>
      </c>
      <c r="W960" s="171"/>
      <c r="X960" s="171"/>
      <c r="Y960" s="170"/>
      <c r="Z960" s="170" t="s">
        <v>246</v>
      </c>
      <c r="AA960" s="170">
        <v>90</v>
      </c>
      <c r="AB960" s="170">
        <v>10</v>
      </c>
      <c r="AC960" s="170" t="s">
        <v>411</v>
      </c>
      <c r="AD960" s="209" t="s">
        <v>123</v>
      </c>
      <c r="AE960" s="210">
        <v>89</v>
      </c>
      <c r="AF960" s="210">
        <v>24580</v>
      </c>
      <c r="AG960" s="184">
        <f t="shared" si="30"/>
        <v>2187620</v>
      </c>
      <c r="AH960" s="192">
        <f t="shared" si="31"/>
        <v>2450134.4000000004</v>
      </c>
      <c r="AI960" s="190"/>
      <c r="AJ960" s="190"/>
      <c r="AK960" s="190"/>
      <c r="AL960" s="190" t="s">
        <v>124</v>
      </c>
      <c r="AM960" s="184"/>
      <c r="AN960" s="192"/>
      <c r="AO960" s="171" t="s">
        <v>3226</v>
      </c>
      <c r="AP960" s="170"/>
      <c r="AQ960" s="171"/>
      <c r="AR960" s="171"/>
      <c r="AS960" s="171"/>
      <c r="AT960" s="171"/>
      <c r="AU960" s="171"/>
      <c r="AV960" s="171"/>
      <c r="AW960" s="171"/>
      <c r="AX960" s="171" t="s">
        <v>2364</v>
      </c>
      <c r="AY960" s="171"/>
      <c r="FQ960" s="1"/>
      <c r="FR960" s="1"/>
      <c r="FS960" s="1"/>
      <c r="FT960" s="1"/>
      <c r="FU960" s="1"/>
      <c r="FV960" s="1"/>
      <c r="FW960" s="1"/>
      <c r="FX960" s="1"/>
      <c r="FY960" s="1"/>
      <c r="FZ960" s="1"/>
      <c r="GA960" s="1"/>
      <c r="GB960" s="1"/>
      <c r="GC960" s="1"/>
      <c r="GD960" s="1"/>
      <c r="GE960" s="1"/>
      <c r="GF960" s="1"/>
      <c r="GG960" s="1"/>
    </row>
    <row r="961" spans="1:189" ht="12.95" customHeight="1" x14ac:dyDescent="0.25">
      <c r="A961" s="170" t="s">
        <v>543</v>
      </c>
      <c r="B961" s="170"/>
      <c r="C961" s="170">
        <v>120010461</v>
      </c>
      <c r="D961" s="170">
        <v>21101740</v>
      </c>
      <c r="E961" s="115" t="s">
        <v>3227</v>
      </c>
      <c r="F961" s="75"/>
      <c r="G961" s="172" t="s">
        <v>2295</v>
      </c>
      <c r="H961" s="172" t="s">
        <v>2296</v>
      </c>
      <c r="I961" s="171" t="s">
        <v>2297</v>
      </c>
      <c r="J961" s="170" t="s">
        <v>116</v>
      </c>
      <c r="K961" s="171" t="s">
        <v>406</v>
      </c>
      <c r="L961" s="171" t="s">
        <v>454</v>
      </c>
      <c r="M961" s="171" t="s">
        <v>82</v>
      </c>
      <c r="N961" s="171" t="s">
        <v>117</v>
      </c>
      <c r="O961" s="170" t="s">
        <v>407</v>
      </c>
      <c r="P961" s="171" t="s">
        <v>128</v>
      </c>
      <c r="Q961" s="170" t="s">
        <v>120</v>
      </c>
      <c r="R961" s="170" t="s">
        <v>117</v>
      </c>
      <c r="S961" s="171" t="s">
        <v>408</v>
      </c>
      <c r="T961" s="170" t="s">
        <v>409</v>
      </c>
      <c r="U961" s="171">
        <v>60</v>
      </c>
      <c r="V961" s="170" t="s">
        <v>410</v>
      </c>
      <c r="W961" s="171"/>
      <c r="X961" s="171"/>
      <c r="Y961" s="170"/>
      <c r="Z961" s="171">
        <v>30</v>
      </c>
      <c r="AA961" s="170">
        <v>60</v>
      </c>
      <c r="AB961" s="170">
        <v>10</v>
      </c>
      <c r="AC961" s="170" t="s">
        <v>428</v>
      </c>
      <c r="AD961" s="209" t="s">
        <v>123</v>
      </c>
      <c r="AE961" s="210">
        <v>1</v>
      </c>
      <c r="AF961" s="210">
        <v>8752369</v>
      </c>
      <c r="AG961" s="184">
        <f t="shared" si="30"/>
        <v>8752369</v>
      </c>
      <c r="AH961" s="192">
        <f t="shared" si="31"/>
        <v>9802653.2800000012</v>
      </c>
      <c r="AI961" s="190"/>
      <c r="AJ961" s="190"/>
      <c r="AK961" s="190"/>
      <c r="AL961" s="190" t="s">
        <v>124</v>
      </c>
      <c r="AM961" s="184"/>
      <c r="AN961" s="192"/>
      <c r="AO961" s="171" t="s">
        <v>3228</v>
      </c>
      <c r="AP961" s="170"/>
      <c r="AQ961" s="171"/>
      <c r="AR961" s="171"/>
      <c r="AS961" s="171"/>
      <c r="AT961" s="171"/>
      <c r="AU961" s="171"/>
      <c r="AV961" s="171"/>
      <c r="AW961" s="171"/>
      <c r="AX961" s="171" t="s">
        <v>2364</v>
      </c>
      <c r="AY961" s="171"/>
      <c r="FQ961" s="1"/>
      <c r="FR961" s="1"/>
      <c r="FS961" s="1"/>
      <c r="FT961" s="1"/>
      <c r="FU961" s="1"/>
      <c r="FV961" s="1"/>
      <c r="FW961" s="1"/>
      <c r="FX961" s="1"/>
      <c r="FY961" s="1"/>
      <c r="FZ961" s="1"/>
      <c r="GA961" s="1"/>
      <c r="GB961" s="1"/>
      <c r="GC961" s="1"/>
      <c r="GD961" s="1"/>
      <c r="GE961" s="1"/>
      <c r="GF961" s="1"/>
      <c r="GG961" s="1"/>
    </row>
    <row r="962" spans="1:189" ht="12.95" customHeight="1" x14ac:dyDescent="0.25">
      <c r="A962" s="170" t="s">
        <v>543</v>
      </c>
      <c r="B962" s="170"/>
      <c r="C962" s="170">
        <v>210033307</v>
      </c>
      <c r="D962" s="170">
        <v>21101743</v>
      </c>
      <c r="E962" s="115" t="s">
        <v>3229</v>
      </c>
      <c r="F962" s="75"/>
      <c r="G962" s="172" t="s">
        <v>3230</v>
      </c>
      <c r="H962" s="172" t="s">
        <v>3231</v>
      </c>
      <c r="I962" s="171" t="s">
        <v>2054</v>
      </c>
      <c r="J962" s="170" t="s">
        <v>405</v>
      </c>
      <c r="K962" s="171" t="s">
        <v>406</v>
      </c>
      <c r="L962" s="171" t="s">
        <v>454</v>
      </c>
      <c r="M962" s="171" t="s">
        <v>82</v>
      </c>
      <c r="N962" s="171" t="s">
        <v>117</v>
      </c>
      <c r="O962" s="170" t="s">
        <v>407</v>
      </c>
      <c r="P962" s="171" t="s">
        <v>128</v>
      </c>
      <c r="Q962" s="170" t="s">
        <v>120</v>
      </c>
      <c r="R962" s="170" t="s">
        <v>117</v>
      </c>
      <c r="S962" s="171" t="s">
        <v>408</v>
      </c>
      <c r="T962" s="170" t="s">
        <v>409</v>
      </c>
      <c r="U962" s="171">
        <v>60</v>
      </c>
      <c r="V962" s="170" t="s">
        <v>410</v>
      </c>
      <c r="W962" s="171"/>
      <c r="X962" s="171"/>
      <c r="Y962" s="170"/>
      <c r="Z962" s="171">
        <v>30</v>
      </c>
      <c r="AA962" s="170">
        <v>60</v>
      </c>
      <c r="AB962" s="170">
        <v>10</v>
      </c>
      <c r="AC962" s="170" t="s">
        <v>411</v>
      </c>
      <c r="AD962" s="209" t="s">
        <v>123</v>
      </c>
      <c r="AE962" s="210">
        <v>9</v>
      </c>
      <c r="AF962" s="210">
        <v>48000</v>
      </c>
      <c r="AG962" s="184">
        <f t="shared" si="30"/>
        <v>432000</v>
      </c>
      <c r="AH962" s="192">
        <f t="shared" si="31"/>
        <v>483840.00000000006</v>
      </c>
      <c r="AI962" s="190"/>
      <c r="AJ962" s="190"/>
      <c r="AK962" s="190"/>
      <c r="AL962" s="190" t="s">
        <v>124</v>
      </c>
      <c r="AM962" s="184"/>
      <c r="AN962" s="192"/>
      <c r="AO962" s="171" t="s">
        <v>3232</v>
      </c>
      <c r="AP962" s="170"/>
      <c r="AQ962" s="171"/>
      <c r="AR962" s="171"/>
      <c r="AS962" s="171"/>
      <c r="AT962" s="171"/>
      <c r="AU962" s="171"/>
      <c r="AV962" s="171"/>
      <c r="AW962" s="171"/>
      <c r="AX962" s="171" t="s">
        <v>2364</v>
      </c>
      <c r="AY962" s="171"/>
      <c r="FQ962" s="1"/>
      <c r="FR962" s="1"/>
      <c r="FS962" s="1"/>
      <c r="FT962" s="1"/>
      <c r="FU962" s="1"/>
      <c r="FV962" s="1"/>
      <c r="FW962" s="1"/>
      <c r="FX962" s="1"/>
      <c r="FY962" s="1"/>
      <c r="FZ962" s="1"/>
      <c r="GA962" s="1"/>
      <c r="GB962" s="1"/>
      <c r="GC962" s="1"/>
      <c r="GD962" s="1"/>
      <c r="GE962" s="1"/>
      <c r="GF962" s="1"/>
      <c r="GG962" s="1"/>
    </row>
    <row r="963" spans="1:189" ht="12.95" customHeight="1" x14ac:dyDescent="0.25">
      <c r="A963" s="170" t="s">
        <v>543</v>
      </c>
      <c r="B963" s="170"/>
      <c r="C963" s="170">
        <v>210035526</v>
      </c>
      <c r="D963" s="170">
        <v>21101571</v>
      </c>
      <c r="E963" s="115" t="s">
        <v>3233</v>
      </c>
      <c r="F963" s="75"/>
      <c r="G963" s="172" t="s">
        <v>3234</v>
      </c>
      <c r="H963" s="172" t="s">
        <v>3235</v>
      </c>
      <c r="I963" s="171" t="s">
        <v>3236</v>
      </c>
      <c r="J963" s="170" t="s">
        <v>405</v>
      </c>
      <c r="K963" s="171" t="s">
        <v>406</v>
      </c>
      <c r="L963" s="171"/>
      <c r="M963" s="171" t="s">
        <v>246</v>
      </c>
      <c r="N963" s="171" t="s">
        <v>117</v>
      </c>
      <c r="O963" s="170" t="s">
        <v>407</v>
      </c>
      <c r="P963" s="171" t="s">
        <v>128</v>
      </c>
      <c r="Q963" s="170" t="s">
        <v>120</v>
      </c>
      <c r="R963" s="170" t="s">
        <v>117</v>
      </c>
      <c r="S963" s="171" t="s">
        <v>408</v>
      </c>
      <c r="T963" s="170" t="s">
        <v>409</v>
      </c>
      <c r="U963" s="171">
        <v>60</v>
      </c>
      <c r="V963" s="170" t="s">
        <v>410</v>
      </c>
      <c r="W963" s="171"/>
      <c r="X963" s="171"/>
      <c r="Y963" s="170"/>
      <c r="Z963" s="170" t="s">
        <v>246</v>
      </c>
      <c r="AA963" s="170">
        <v>90</v>
      </c>
      <c r="AB963" s="170">
        <v>10</v>
      </c>
      <c r="AC963" s="170" t="s">
        <v>428</v>
      </c>
      <c r="AD963" s="209" t="s">
        <v>123</v>
      </c>
      <c r="AE963" s="210">
        <v>8</v>
      </c>
      <c r="AF963" s="226">
        <v>557641</v>
      </c>
      <c r="AG963" s="184">
        <f t="shared" si="30"/>
        <v>4461128</v>
      </c>
      <c r="AH963" s="192">
        <f t="shared" si="31"/>
        <v>4996463.3600000003</v>
      </c>
      <c r="AI963" s="190"/>
      <c r="AJ963" s="190"/>
      <c r="AK963" s="190"/>
      <c r="AL963" s="190" t="s">
        <v>124</v>
      </c>
      <c r="AM963" s="184"/>
      <c r="AN963" s="192"/>
      <c r="AO963" s="171" t="s">
        <v>3237</v>
      </c>
      <c r="AP963" s="170"/>
      <c r="AQ963" s="171"/>
      <c r="AR963" s="171"/>
      <c r="AS963" s="171"/>
      <c r="AT963" s="171"/>
      <c r="AU963" s="171"/>
      <c r="AV963" s="171"/>
      <c r="AW963" s="171"/>
      <c r="AX963" s="171" t="s">
        <v>2950</v>
      </c>
      <c r="AY963" s="171"/>
      <c r="FQ963" s="1"/>
      <c r="FR963" s="1"/>
      <c r="FS963" s="1"/>
      <c r="FT963" s="1"/>
      <c r="FU963" s="1"/>
      <c r="FV963" s="1"/>
      <c r="FW963" s="1"/>
      <c r="FX963" s="1"/>
      <c r="FY963" s="1"/>
      <c r="FZ963" s="1"/>
      <c r="GA963" s="1"/>
      <c r="GB963" s="1"/>
      <c r="GC963" s="1"/>
      <c r="GD963" s="1"/>
      <c r="GE963" s="1"/>
      <c r="GF963" s="1"/>
      <c r="GG963" s="1"/>
    </row>
    <row r="964" spans="1:189" ht="12.95" customHeight="1" x14ac:dyDescent="0.25">
      <c r="A964" s="170" t="s">
        <v>543</v>
      </c>
      <c r="B964" s="170"/>
      <c r="C964" s="170">
        <v>210001322</v>
      </c>
      <c r="D964" s="170">
        <v>21101750</v>
      </c>
      <c r="E964" s="115" t="s">
        <v>3238</v>
      </c>
      <c r="F964" s="75"/>
      <c r="G964" s="172" t="s">
        <v>964</v>
      </c>
      <c r="H964" s="172" t="s">
        <v>960</v>
      </c>
      <c r="I964" s="171" t="s">
        <v>965</v>
      </c>
      <c r="J964" s="170" t="s">
        <v>405</v>
      </c>
      <c r="K964" s="171" t="s">
        <v>406</v>
      </c>
      <c r="L964" s="171"/>
      <c r="M964" s="171" t="s">
        <v>246</v>
      </c>
      <c r="N964" s="171" t="s">
        <v>117</v>
      </c>
      <c r="O964" s="170" t="s">
        <v>407</v>
      </c>
      <c r="P964" s="171" t="s">
        <v>128</v>
      </c>
      <c r="Q964" s="170" t="s">
        <v>120</v>
      </c>
      <c r="R964" s="170" t="s">
        <v>117</v>
      </c>
      <c r="S964" s="171" t="s">
        <v>408</v>
      </c>
      <c r="T964" s="170" t="s">
        <v>409</v>
      </c>
      <c r="U964" s="171">
        <v>60</v>
      </c>
      <c r="V964" s="170" t="s">
        <v>410</v>
      </c>
      <c r="W964" s="171"/>
      <c r="X964" s="171"/>
      <c r="Y964" s="170"/>
      <c r="Z964" s="170" t="s">
        <v>246</v>
      </c>
      <c r="AA964" s="170">
        <v>90</v>
      </c>
      <c r="AB964" s="170">
        <v>10</v>
      </c>
      <c r="AC964" s="170" t="s">
        <v>411</v>
      </c>
      <c r="AD964" s="209" t="s">
        <v>123</v>
      </c>
      <c r="AE964" s="210">
        <v>8</v>
      </c>
      <c r="AF964" s="210">
        <v>8274</v>
      </c>
      <c r="AG964" s="184">
        <f t="shared" si="30"/>
        <v>66192</v>
      </c>
      <c r="AH964" s="192">
        <f t="shared" si="31"/>
        <v>74135.040000000008</v>
      </c>
      <c r="AI964" s="190"/>
      <c r="AJ964" s="190"/>
      <c r="AK964" s="190"/>
      <c r="AL964" s="190" t="s">
        <v>124</v>
      </c>
      <c r="AM964" s="184"/>
      <c r="AN964" s="192"/>
      <c r="AO964" s="171" t="s">
        <v>3239</v>
      </c>
      <c r="AP964" s="170"/>
      <c r="AQ964" s="171"/>
      <c r="AR964" s="171"/>
      <c r="AS964" s="171"/>
      <c r="AT964" s="171"/>
      <c r="AU964" s="171"/>
      <c r="AV964" s="171"/>
      <c r="AW964" s="171"/>
      <c r="AX964" s="171" t="s">
        <v>2364</v>
      </c>
      <c r="AY964" s="171"/>
      <c r="FQ964" s="1"/>
      <c r="FR964" s="1"/>
      <c r="FS964" s="1"/>
      <c r="FT964" s="1"/>
      <c r="FU964" s="1"/>
      <c r="FV964" s="1"/>
      <c r="FW964" s="1"/>
      <c r="FX964" s="1"/>
      <c r="FY964" s="1"/>
      <c r="FZ964" s="1"/>
      <c r="GA964" s="1"/>
      <c r="GB964" s="1"/>
      <c r="GC964" s="1"/>
      <c r="GD964" s="1"/>
      <c r="GE964" s="1"/>
      <c r="GF964" s="1"/>
      <c r="GG964" s="1"/>
    </row>
    <row r="965" spans="1:189" ht="12.95" customHeight="1" x14ac:dyDescent="0.25">
      <c r="A965" s="170" t="s">
        <v>543</v>
      </c>
      <c r="B965" s="170"/>
      <c r="C965" s="170">
        <v>120001292</v>
      </c>
      <c r="D965" s="170">
        <v>21101664</v>
      </c>
      <c r="E965" s="115" t="s">
        <v>3240</v>
      </c>
      <c r="F965" s="75"/>
      <c r="G965" s="172" t="s">
        <v>3241</v>
      </c>
      <c r="H965" s="172" t="s">
        <v>1000</v>
      </c>
      <c r="I965" s="171" t="s">
        <v>3242</v>
      </c>
      <c r="J965" s="170" t="s">
        <v>116</v>
      </c>
      <c r="K965" s="171" t="s">
        <v>406</v>
      </c>
      <c r="L965" s="171"/>
      <c r="M965" s="171" t="s">
        <v>246</v>
      </c>
      <c r="N965" s="171" t="s">
        <v>117</v>
      </c>
      <c r="O965" s="170" t="s">
        <v>407</v>
      </c>
      <c r="P965" s="171" t="s">
        <v>128</v>
      </c>
      <c r="Q965" s="170" t="s">
        <v>120</v>
      </c>
      <c r="R965" s="170" t="s">
        <v>117</v>
      </c>
      <c r="S965" s="171" t="s">
        <v>408</v>
      </c>
      <c r="T965" s="170" t="s">
        <v>409</v>
      </c>
      <c r="U965" s="171">
        <v>90</v>
      </c>
      <c r="V965" s="170" t="s">
        <v>410</v>
      </c>
      <c r="W965" s="171"/>
      <c r="X965" s="171"/>
      <c r="Y965" s="170"/>
      <c r="Z965" s="170" t="s">
        <v>246</v>
      </c>
      <c r="AA965" s="170">
        <v>90</v>
      </c>
      <c r="AB965" s="170">
        <v>10</v>
      </c>
      <c r="AC965" s="170" t="s">
        <v>411</v>
      </c>
      <c r="AD965" s="209" t="s">
        <v>123</v>
      </c>
      <c r="AE965" s="210">
        <v>8</v>
      </c>
      <c r="AF965" s="210">
        <v>171645.33</v>
      </c>
      <c r="AG965" s="184">
        <f t="shared" si="30"/>
        <v>1373162.64</v>
      </c>
      <c r="AH965" s="192">
        <f t="shared" si="31"/>
        <v>1537942.1568</v>
      </c>
      <c r="AI965" s="190"/>
      <c r="AJ965" s="190"/>
      <c r="AK965" s="190"/>
      <c r="AL965" s="190" t="s">
        <v>124</v>
      </c>
      <c r="AM965" s="184"/>
      <c r="AN965" s="192"/>
      <c r="AO965" s="171" t="s">
        <v>3243</v>
      </c>
      <c r="AP965" s="170"/>
      <c r="AQ965" s="171"/>
      <c r="AR965" s="171"/>
      <c r="AS965" s="171"/>
      <c r="AT965" s="171"/>
      <c r="AU965" s="171"/>
      <c r="AV965" s="171"/>
      <c r="AW965" s="171"/>
      <c r="AX965" s="171" t="s">
        <v>2364</v>
      </c>
      <c r="AY965" s="171"/>
      <c r="FQ965" s="1"/>
      <c r="FR965" s="1"/>
      <c r="FS965" s="1"/>
      <c r="FT965" s="1"/>
      <c r="FU965" s="1"/>
      <c r="FV965" s="1"/>
      <c r="FW965" s="1"/>
      <c r="FX965" s="1"/>
      <c r="FY965" s="1"/>
      <c r="FZ965" s="1"/>
      <c r="GA965" s="1"/>
      <c r="GB965" s="1"/>
      <c r="GC965" s="1"/>
      <c r="GD965" s="1"/>
      <c r="GE965" s="1"/>
      <c r="GF965" s="1"/>
      <c r="GG965" s="1"/>
    </row>
    <row r="966" spans="1:189" ht="12.95" customHeight="1" x14ac:dyDescent="0.25">
      <c r="A966" s="170" t="s">
        <v>543</v>
      </c>
      <c r="B966" s="170"/>
      <c r="C966" s="170">
        <v>120006961</v>
      </c>
      <c r="D966" s="170">
        <v>21101665</v>
      </c>
      <c r="E966" s="115" t="s">
        <v>3244</v>
      </c>
      <c r="F966" s="75"/>
      <c r="G966" s="172" t="s">
        <v>3241</v>
      </c>
      <c r="H966" s="172" t="s">
        <v>1000</v>
      </c>
      <c r="I966" s="171" t="s">
        <v>3242</v>
      </c>
      <c r="J966" s="170" t="s">
        <v>116</v>
      </c>
      <c r="K966" s="171" t="s">
        <v>406</v>
      </c>
      <c r="L966" s="171"/>
      <c r="M966" s="171" t="s">
        <v>246</v>
      </c>
      <c r="N966" s="171" t="s">
        <v>117</v>
      </c>
      <c r="O966" s="170" t="s">
        <v>407</v>
      </c>
      <c r="P966" s="171" t="s">
        <v>128</v>
      </c>
      <c r="Q966" s="170" t="s">
        <v>120</v>
      </c>
      <c r="R966" s="170" t="s">
        <v>117</v>
      </c>
      <c r="S966" s="171" t="s">
        <v>408</v>
      </c>
      <c r="T966" s="170" t="s">
        <v>409</v>
      </c>
      <c r="U966" s="171">
        <v>90</v>
      </c>
      <c r="V966" s="170" t="s">
        <v>410</v>
      </c>
      <c r="W966" s="171"/>
      <c r="X966" s="171"/>
      <c r="Y966" s="170"/>
      <c r="Z966" s="170" t="s">
        <v>246</v>
      </c>
      <c r="AA966" s="170">
        <v>90</v>
      </c>
      <c r="AB966" s="170">
        <v>10</v>
      </c>
      <c r="AC966" s="170" t="s">
        <v>411</v>
      </c>
      <c r="AD966" s="209" t="s">
        <v>123</v>
      </c>
      <c r="AE966" s="210">
        <v>5</v>
      </c>
      <c r="AF966" s="210">
        <v>175467.7</v>
      </c>
      <c r="AG966" s="184">
        <f t="shared" si="30"/>
        <v>877338.5</v>
      </c>
      <c r="AH966" s="192">
        <f t="shared" si="31"/>
        <v>982619.12000000011</v>
      </c>
      <c r="AI966" s="190"/>
      <c r="AJ966" s="190"/>
      <c r="AK966" s="190"/>
      <c r="AL966" s="190" t="s">
        <v>124</v>
      </c>
      <c r="AM966" s="184"/>
      <c r="AN966" s="192"/>
      <c r="AO966" s="171" t="s">
        <v>3245</v>
      </c>
      <c r="AP966" s="170"/>
      <c r="AQ966" s="171"/>
      <c r="AR966" s="171"/>
      <c r="AS966" s="171"/>
      <c r="AT966" s="171"/>
      <c r="AU966" s="171"/>
      <c r="AV966" s="171"/>
      <c r="AW966" s="171"/>
      <c r="AX966" s="171" t="s">
        <v>2364</v>
      </c>
      <c r="AY966" s="171"/>
      <c r="FQ966" s="1"/>
      <c r="FR966" s="1"/>
      <c r="FS966" s="1"/>
      <c r="FT966" s="1"/>
      <c r="FU966" s="1"/>
      <c r="FV966" s="1"/>
      <c r="FW966" s="1"/>
      <c r="FX966" s="1"/>
      <c r="FY966" s="1"/>
      <c r="FZ966" s="1"/>
      <c r="GA966" s="1"/>
      <c r="GB966" s="1"/>
      <c r="GC966" s="1"/>
      <c r="GD966" s="1"/>
      <c r="GE966" s="1"/>
      <c r="GF966" s="1"/>
      <c r="GG966" s="1"/>
    </row>
    <row r="967" spans="1:189" ht="12.95" customHeight="1" x14ac:dyDescent="0.25">
      <c r="A967" s="170" t="s">
        <v>543</v>
      </c>
      <c r="B967" s="170"/>
      <c r="C967" s="170">
        <v>120000983</v>
      </c>
      <c r="D967" s="170">
        <v>21101666</v>
      </c>
      <c r="E967" s="115" t="s">
        <v>3246</v>
      </c>
      <c r="F967" s="75"/>
      <c r="G967" s="172" t="s">
        <v>999</v>
      </c>
      <c r="H967" s="172" t="s">
        <v>1000</v>
      </c>
      <c r="I967" s="171" t="s">
        <v>1001</v>
      </c>
      <c r="J967" s="170" t="s">
        <v>116</v>
      </c>
      <c r="K967" s="171" t="s">
        <v>406</v>
      </c>
      <c r="L967" s="171"/>
      <c r="M967" s="171" t="s">
        <v>246</v>
      </c>
      <c r="N967" s="171" t="s">
        <v>117</v>
      </c>
      <c r="O967" s="170" t="s">
        <v>407</v>
      </c>
      <c r="P967" s="171" t="s">
        <v>128</v>
      </c>
      <c r="Q967" s="170" t="s">
        <v>120</v>
      </c>
      <c r="R967" s="170" t="s">
        <v>117</v>
      </c>
      <c r="S967" s="171" t="s">
        <v>408</v>
      </c>
      <c r="T967" s="170" t="s">
        <v>409</v>
      </c>
      <c r="U967" s="171">
        <v>90</v>
      </c>
      <c r="V967" s="170" t="s">
        <v>410</v>
      </c>
      <c r="W967" s="171"/>
      <c r="X967" s="171"/>
      <c r="Y967" s="170"/>
      <c r="Z967" s="170" t="s">
        <v>246</v>
      </c>
      <c r="AA967" s="170">
        <v>90</v>
      </c>
      <c r="AB967" s="170">
        <v>10</v>
      </c>
      <c r="AC967" s="170" t="s">
        <v>411</v>
      </c>
      <c r="AD967" s="209" t="s">
        <v>123</v>
      </c>
      <c r="AE967" s="210">
        <v>4</v>
      </c>
      <c r="AF967" s="210">
        <v>492378.31</v>
      </c>
      <c r="AG967" s="184">
        <f t="shared" si="30"/>
        <v>1969513.24</v>
      </c>
      <c r="AH967" s="192">
        <f t="shared" si="31"/>
        <v>2205854.8288000003</v>
      </c>
      <c r="AI967" s="190"/>
      <c r="AJ967" s="190"/>
      <c r="AK967" s="190"/>
      <c r="AL967" s="190" t="s">
        <v>124</v>
      </c>
      <c r="AM967" s="184"/>
      <c r="AN967" s="192"/>
      <c r="AO967" s="171" t="s">
        <v>3247</v>
      </c>
      <c r="AP967" s="170"/>
      <c r="AQ967" s="171"/>
      <c r="AR967" s="171"/>
      <c r="AS967" s="171"/>
      <c r="AT967" s="171"/>
      <c r="AU967" s="171"/>
      <c r="AV967" s="171"/>
      <c r="AW967" s="171"/>
      <c r="AX967" s="171" t="s">
        <v>2364</v>
      </c>
      <c r="AY967" s="171"/>
      <c r="FQ967" s="1"/>
      <c r="FR967" s="1"/>
      <c r="FS967" s="1"/>
      <c r="FT967" s="1"/>
      <c r="FU967" s="1"/>
      <c r="FV967" s="1"/>
      <c r="FW967" s="1"/>
      <c r="FX967" s="1"/>
      <c r="FY967" s="1"/>
      <c r="FZ967" s="1"/>
      <c r="GA967" s="1"/>
      <c r="GB967" s="1"/>
      <c r="GC967" s="1"/>
      <c r="GD967" s="1"/>
      <c r="GE967" s="1"/>
      <c r="GF967" s="1"/>
      <c r="GG967" s="1"/>
    </row>
    <row r="968" spans="1:189" ht="12.95" customHeight="1" x14ac:dyDescent="0.25">
      <c r="A968" s="170" t="s">
        <v>543</v>
      </c>
      <c r="B968" s="170"/>
      <c r="C968" s="170">
        <v>120001295</v>
      </c>
      <c r="D968" s="170">
        <v>21101667</v>
      </c>
      <c r="E968" s="115" t="s">
        <v>3248</v>
      </c>
      <c r="F968" s="75"/>
      <c r="G968" s="172" t="s">
        <v>999</v>
      </c>
      <c r="H968" s="172" t="s">
        <v>1000</v>
      </c>
      <c r="I968" s="171" t="s">
        <v>1001</v>
      </c>
      <c r="J968" s="170" t="s">
        <v>116</v>
      </c>
      <c r="K968" s="171" t="s">
        <v>406</v>
      </c>
      <c r="L968" s="171"/>
      <c r="M968" s="171" t="s">
        <v>246</v>
      </c>
      <c r="N968" s="171" t="s">
        <v>117</v>
      </c>
      <c r="O968" s="170" t="s">
        <v>407</v>
      </c>
      <c r="P968" s="171" t="s">
        <v>128</v>
      </c>
      <c r="Q968" s="170" t="s">
        <v>120</v>
      </c>
      <c r="R968" s="170" t="s">
        <v>117</v>
      </c>
      <c r="S968" s="171" t="s">
        <v>408</v>
      </c>
      <c r="T968" s="170" t="s">
        <v>409</v>
      </c>
      <c r="U968" s="171">
        <v>90</v>
      </c>
      <c r="V968" s="170" t="s">
        <v>410</v>
      </c>
      <c r="W968" s="171"/>
      <c r="X968" s="171"/>
      <c r="Y968" s="170"/>
      <c r="Z968" s="170" t="s">
        <v>246</v>
      </c>
      <c r="AA968" s="170">
        <v>90</v>
      </c>
      <c r="AB968" s="170">
        <v>10</v>
      </c>
      <c r="AC968" s="170" t="s">
        <v>411</v>
      </c>
      <c r="AD968" s="209" t="s">
        <v>123</v>
      </c>
      <c r="AE968" s="210">
        <v>6</v>
      </c>
      <c r="AF968" s="210">
        <v>165398.26</v>
      </c>
      <c r="AG968" s="184">
        <f t="shared" si="30"/>
        <v>992389.56</v>
      </c>
      <c r="AH968" s="192">
        <f t="shared" si="31"/>
        <v>1111476.3072000002</v>
      </c>
      <c r="AI968" s="190"/>
      <c r="AJ968" s="190"/>
      <c r="AK968" s="190"/>
      <c r="AL968" s="190" t="s">
        <v>124</v>
      </c>
      <c r="AM968" s="184"/>
      <c r="AN968" s="192"/>
      <c r="AO968" s="171" t="s">
        <v>3249</v>
      </c>
      <c r="AP968" s="170"/>
      <c r="AQ968" s="171"/>
      <c r="AR968" s="171"/>
      <c r="AS968" s="171"/>
      <c r="AT968" s="171"/>
      <c r="AU968" s="171"/>
      <c r="AV968" s="171"/>
      <c r="AW968" s="171"/>
      <c r="AX968" s="171" t="s">
        <v>2364</v>
      </c>
      <c r="AY968" s="171"/>
      <c r="FQ968" s="1"/>
      <c r="FR968" s="1"/>
      <c r="FS968" s="1"/>
      <c r="FT968" s="1"/>
      <c r="FU968" s="1"/>
      <c r="FV968" s="1"/>
      <c r="FW968" s="1"/>
      <c r="FX968" s="1"/>
      <c r="FY968" s="1"/>
      <c r="FZ968" s="1"/>
      <c r="GA968" s="1"/>
      <c r="GB968" s="1"/>
      <c r="GC968" s="1"/>
      <c r="GD968" s="1"/>
      <c r="GE968" s="1"/>
      <c r="GF968" s="1"/>
      <c r="GG968" s="1"/>
    </row>
    <row r="969" spans="1:189" ht="12.95" customHeight="1" x14ac:dyDescent="0.25">
      <c r="A969" s="170" t="s">
        <v>543</v>
      </c>
      <c r="B969" s="170"/>
      <c r="C969" s="170">
        <v>120003976</v>
      </c>
      <c r="D969" s="170">
        <v>21101668</v>
      </c>
      <c r="E969" s="115" t="s">
        <v>3250</v>
      </c>
      <c r="F969" s="75"/>
      <c r="G969" s="172" t="s">
        <v>999</v>
      </c>
      <c r="H969" s="172" t="s">
        <v>1000</v>
      </c>
      <c r="I969" s="171" t="s">
        <v>1001</v>
      </c>
      <c r="J969" s="170" t="s">
        <v>116</v>
      </c>
      <c r="K969" s="171" t="s">
        <v>406</v>
      </c>
      <c r="L969" s="171"/>
      <c r="M969" s="171" t="s">
        <v>246</v>
      </c>
      <c r="N969" s="171" t="s">
        <v>117</v>
      </c>
      <c r="O969" s="170" t="s">
        <v>407</v>
      </c>
      <c r="P969" s="171" t="s">
        <v>128</v>
      </c>
      <c r="Q969" s="170" t="s">
        <v>120</v>
      </c>
      <c r="R969" s="170" t="s">
        <v>117</v>
      </c>
      <c r="S969" s="171" t="s">
        <v>408</v>
      </c>
      <c r="T969" s="170" t="s">
        <v>409</v>
      </c>
      <c r="U969" s="171">
        <v>90</v>
      </c>
      <c r="V969" s="170" t="s">
        <v>410</v>
      </c>
      <c r="W969" s="171"/>
      <c r="X969" s="171"/>
      <c r="Y969" s="170"/>
      <c r="Z969" s="170" t="s">
        <v>246</v>
      </c>
      <c r="AA969" s="170">
        <v>90</v>
      </c>
      <c r="AB969" s="170">
        <v>10</v>
      </c>
      <c r="AC969" s="170" t="s">
        <v>411</v>
      </c>
      <c r="AD969" s="209" t="s">
        <v>123</v>
      </c>
      <c r="AE969" s="210">
        <v>10</v>
      </c>
      <c r="AF969" s="210">
        <v>271839.39</v>
      </c>
      <c r="AG969" s="184">
        <f t="shared" si="30"/>
        <v>2718393.9000000004</v>
      </c>
      <c r="AH969" s="192">
        <f t="shared" si="31"/>
        <v>3044601.1680000005</v>
      </c>
      <c r="AI969" s="190"/>
      <c r="AJ969" s="190"/>
      <c r="AK969" s="190"/>
      <c r="AL969" s="190" t="s">
        <v>124</v>
      </c>
      <c r="AM969" s="184"/>
      <c r="AN969" s="192"/>
      <c r="AO969" s="171" t="s">
        <v>3251</v>
      </c>
      <c r="AP969" s="170"/>
      <c r="AQ969" s="171"/>
      <c r="AR969" s="171"/>
      <c r="AS969" s="171"/>
      <c r="AT969" s="171"/>
      <c r="AU969" s="171"/>
      <c r="AV969" s="171"/>
      <c r="AW969" s="171"/>
      <c r="AX969" s="171" t="s">
        <v>2364</v>
      </c>
      <c r="AY969" s="171"/>
      <c r="FQ969" s="1"/>
      <c r="FR969" s="1"/>
      <c r="FS969" s="1"/>
      <c r="FT969" s="1"/>
      <c r="FU969" s="1"/>
      <c r="FV969" s="1"/>
      <c r="FW969" s="1"/>
      <c r="FX969" s="1"/>
      <c r="FY969" s="1"/>
      <c r="FZ969" s="1"/>
      <c r="GA969" s="1"/>
      <c r="GB969" s="1"/>
      <c r="GC969" s="1"/>
      <c r="GD969" s="1"/>
      <c r="GE969" s="1"/>
      <c r="GF969" s="1"/>
      <c r="GG969" s="1"/>
    </row>
    <row r="970" spans="1:189" ht="12.95" customHeight="1" x14ac:dyDescent="0.25">
      <c r="A970" s="170" t="s">
        <v>543</v>
      </c>
      <c r="B970" s="170"/>
      <c r="C970" s="170">
        <v>120002621</v>
      </c>
      <c r="D970" s="170">
        <v>21101669</v>
      </c>
      <c r="E970" s="115" t="s">
        <v>3252</v>
      </c>
      <c r="F970" s="75"/>
      <c r="G970" s="172" t="s">
        <v>1005</v>
      </c>
      <c r="H970" s="172" t="s">
        <v>1000</v>
      </c>
      <c r="I970" s="171" t="s">
        <v>1006</v>
      </c>
      <c r="J970" s="170" t="s">
        <v>116</v>
      </c>
      <c r="K970" s="171"/>
      <c r="L970" s="171"/>
      <c r="M970" s="171" t="s">
        <v>246</v>
      </c>
      <c r="N970" s="171" t="s">
        <v>117</v>
      </c>
      <c r="O970" s="170" t="s">
        <v>407</v>
      </c>
      <c r="P970" s="171" t="s">
        <v>128</v>
      </c>
      <c r="Q970" s="170" t="s">
        <v>120</v>
      </c>
      <c r="R970" s="170" t="s">
        <v>117</v>
      </c>
      <c r="S970" s="171" t="s">
        <v>408</v>
      </c>
      <c r="T970" s="170" t="s">
        <v>409</v>
      </c>
      <c r="U970" s="171">
        <v>90</v>
      </c>
      <c r="V970" s="170" t="s">
        <v>410</v>
      </c>
      <c r="W970" s="171"/>
      <c r="X970" s="171"/>
      <c r="Y970" s="170"/>
      <c r="Z970" s="170" t="s">
        <v>246</v>
      </c>
      <c r="AA970" s="170">
        <v>90</v>
      </c>
      <c r="AB970" s="170">
        <v>10</v>
      </c>
      <c r="AC970" s="170" t="s">
        <v>411</v>
      </c>
      <c r="AD970" s="209" t="s">
        <v>123</v>
      </c>
      <c r="AE970" s="210">
        <v>9</v>
      </c>
      <c r="AF970" s="210">
        <v>425959.58</v>
      </c>
      <c r="AG970" s="184">
        <f t="shared" si="30"/>
        <v>3833636.22</v>
      </c>
      <c r="AH970" s="192">
        <f t="shared" si="31"/>
        <v>4293672.5664000008</v>
      </c>
      <c r="AI970" s="190"/>
      <c r="AJ970" s="190"/>
      <c r="AK970" s="190"/>
      <c r="AL970" s="190" t="s">
        <v>124</v>
      </c>
      <c r="AM970" s="184"/>
      <c r="AN970" s="192"/>
      <c r="AO970" s="171" t="s">
        <v>3253</v>
      </c>
      <c r="AP970" s="170"/>
      <c r="AQ970" s="171"/>
      <c r="AR970" s="171"/>
      <c r="AS970" s="171"/>
      <c r="AT970" s="171"/>
      <c r="AU970" s="171"/>
      <c r="AV970" s="171"/>
      <c r="AW970" s="171"/>
      <c r="AX970" s="171" t="s">
        <v>2364</v>
      </c>
      <c r="AY970" s="171"/>
      <c r="FQ970" s="1"/>
      <c r="FR970" s="1"/>
      <c r="FS970" s="1"/>
      <c r="FT970" s="1"/>
      <c r="FU970" s="1"/>
      <c r="FV970" s="1"/>
      <c r="FW970" s="1"/>
      <c r="FX970" s="1"/>
      <c r="FY970" s="1"/>
      <c r="FZ970" s="1"/>
      <c r="GA970" s="1"/>
      <c r="GB970" s="1"/>
      <c r="GC970" s="1"/>
      <c r="GD970" s="1"/>
      <c r="GE970" s="1"/>
      <c r="GF970" s="1"/>
      <c r="GG970" s="1"/>
    </row>
    <row r="971" spans="1:189" ht="12.95" customHeight="1" x14ac:dyDescent="0.25">
      <c r="A971" s="170" t="s">
        <v>543</v>
      </c>
      <c r="B971" s="170"/>
      <c r="C971" s="170">
        <v>120003973</v>
      </c>
      <c r="D971" s="170">
        <v>21101672</v>
      </c>
      <c r="E971" s="115" t="s">
        <v>3254</v>
      </c>
      <c r="F971" s="75"/>
      <c r="G971" s="172" t="s">
        <v>3255</v>
      </c>
      <c r="H971" s="172" t="s">
        <v>1000</v>
      </c>
      <c r="I971" s="171" t="s">
        <v>3256</v>
      </c>
      <c r="J971" s="170" t="s">
        <v>116</v>
      </c>
      <c r="K971" s="171" t="s">
        <v>406</v>
      </c>
      <c r="L971" s="171"/>
      <c r="M971" s="171" t="s">
        <v>246</v>
      </c>
      <c r="N971" s="171" t="s">
        <v>117</v>
      </c>
      <c r="O971" s="170" t="s">
        <v>407</v>
      </c>
      <c r="P971" s="171" t="s">
        <v>128</v>
      </c>
      <c r="Q971" s="170" t="s">
        <v>120</v>
      </c>
      <c r="R971" s="170" t="s">
        <v>117</v>
      </c>
      <c r="S971" s="171" t="s">
        <v>408</v>
      </c>
      <c r="T971" s="170" t="s">
        <v>409</v>
      </c>
      <c r="U971" s="171">
        <v>90</v>
      </c>
      <c r="V971" s="170" t="s">
        <v>410</v>
      </c>
      <c r="W971" s="171"/>
      <c r="X971" s="171"/>
      <c r="Y971" s="170"/>
      <c r="Z971" s="170" t="s">
        <v>246</v>
      </c>
      <c r="AA971" s="170">
        <v>90</v>
      </c>
      <c r="AB971" s="170">
        <v>10</v>
      </c>
      <c r="AC971" s="170" t="s">
        <v>411</v>
      </c>
      <c r="AD971" s="209" t="s">
        <v>123</v>
      </c>
      <c r="AE971" s="210">
        <v>1</v>
      </c>
      <c r="AF971" s="210">
        <v>1885744.5</v>
      </c>
      <c r="AG971" s="184">
        <f t="shared" si="30"/>
        <v>1885744.5</v>
      </c>
      <c r="AH971" s="192">
        <f t="shared" si="31"/>
        <v>2112033.8400000003</v>
      </c>
      <c r="AI971" s="190"/>
      <c r="AJ971" s="190"/>
      <c r="AK971" s="190"/>
      <c r="AL971" s="190" t="s">
        <v>124</v>
      </c>
      <c r="AM971" s="184"/>
      <c r="AN971" s="192"/>
      <c r="AO971" s="171" t="s">
        <v>3257</v>
      </c>
      <c r="AP971" s="170"/>
      <c r="AQ971" s="171"/>
      <c r="AR971" s="171"/>
      <c r="AS971" s="171"/>
      <c r="AT971" s="171"/>
      <c r="AU971" s="171"/>
      <c r="AV971" s="171"/>
      <c r="AW971" s="171"/>
      <c r="AX971" s="171" t="s">
        <v>2364</v>
      </c>
      <c r="AY971" s="171"/>
      <c r="FQ971" s="1"/>
      <c r="FR971" s="1"/>
      <c r="FS971" s="1"/>
      <c r="FT971" s="1"/>
      <c r="FU971" s="1"/>
      <c r="FV971" s="1"/>
      <c r="FW971" s="1"/>
      <c r="FX971" s="1"/>
      <c r="FY971" s="1"/>
      <c r="FZ971" s="1"/>
      <c r="GA971" s="1"/>
      <c r="GB971" s="1"/>
      <c r="GC971" s="1"/>
      <c r="GD971" s="1"/>
      <c r="GE971" s="1"/>
      <c r="GF971" s="1"/>
      <c r="GG971" s="1"/>
    </row>
    <row r="972" spans="1:189" ht="12.95" customHeight="1" x14ac:dyDescent="0.25">
      <c r="A972" s="170" t="s">
        <v>543</v>
      </c>
      <c r="B972" s="170"/>
      <c r="C972" s="170">
        <v>120000034</v>
      </c>
      <c r="D972" s="170">
        <v>21101673</v>
      </c>
      <c r="E972" s="115" t="s">
        <v>3258</v>
      </c>
      <c r="F972" s="75"/>
      <c r="G972" s="172" t="s">
        <v>3259</v>
      </c>
      <c r="H972" s="172" t="s">
        <v>1000</v>
      </c>
      <c r="I972" s="171" t="s">
        <v>3260</v>
      </c>
      <c r="J972" s="170" t="s">
        <v>116</v>
      </c>
      <c r="K972" s="171" t="s">
        <v>406</v>
      </c>
      <c r="L972" s="171"/>
      <c r="M972" s="171" t="s">
        <v>246</v>
      </c>
      <c r="N972" s="171" t="s">
        <v>117</v>
      </c>
      <c r="O972" s="170" t="s">
        <v>407</v>
      </c>
      <c r="P972" s="171" t="s">
        <v>128</v>
      </c>
      <c r="Q972" s="170" t="s">
        <v>120</v>
      </c>
      <c r="R972" s="170" t="s">
        <v>117</v>
      </c>
      <c r="S972" s="171" t="s">
        <v>408</v>
      </c>
      <c r="T972" s="170" t="s">
        <v>409</v>
      </c>
      <c r="U972" s="171">
        <v>90</v>
      </c>
      <c r="V972" s="170" t="s">
        <v>410</v>
      </c>
      <c r="W972" s="171"/>
      <c r="X972" s="171"/>
      <c r="Y972" s="170"/>
      <c r="Z972" s="170" t="s">
        <v>246</v>
      </c>
      <c r="AA972" s="170">
        <v>90</v>
      </c>
      <c r="AB972" s="170">
        <v>10</v>
      </c>
      <c r="AC972" s="170" t="s">
        <v>411</v>
      </c>
      <c r="AD972" s="209" t="s">
        <v>123</v>
      </c>
      <c r="AE972" s="210">
        <v>1</v>
      </c>
      <c r="AF972" s="210">
        <v>10097016.699999999</v>
      </c>
      <c r="AG972" s="184">
        <f t="shared" si="30"/>
        <v>10097016.699999999</v>
      </c>
      <c r="AH972" s="192">
        <f t="shared" si="31"/>
        <v>11308658.704</v>
      </c>
      <c r="AI972" s="190"/>
      <c r="AJ972" s="190"/>
      <c r="AK972" s="190"/>
      <c r="AL972" s="190" t="s">
        <v>124</v>
      </c>
      <c r="AM972" s="184"/>
      <c r="AN972" s="192"/>
      <c r="AO972" s="171" t="s">
        <v>3261</v>
      </c>
      <c r="AP972" s="170"/>
      <c r="AQ972" s="171"/>
      <c r="AR972" s="171"/>
      <c r="AS972" s="171"/>
      <c r="AT972" s="171"/>
      <c r="AU972" s="171"/>
      <c r="AV972" s="171"/>
      <c r="AW972" s="171"/>
      <c r="AX972" s="171" t="s">
        <v>2364</v>
      </c>
      <c r="AY972" s="171"/>
      <c r="FQ972" s="1"/>
      <c r="FR972" s="1"/>
      <c r="FS972" s="1"/>
      <c r="FT972" s="1"/>
      <c r="FU972" s="1"/>
      <c r="FV972" s="1"/>
      <c r="FW972" s="1"/>
      <c r="FX972" s="1"/>
      <c r="FY972" s="1"/>
      <c r="FZ972" s="1"/>
      <c r="GA972" s="1"/>
      <c r="GB972" s="1"/>
      <c r="GC972" s="1"/>
      <c r="GD972" s="1"/>
      <c r="GE972" s="1"/>
      <c r="GF972" s="1"/>
      <c r="GG972" s="1"/>
    </row>
    <row r="973" spans="1:189" ht="12.95" customHeight="1" x14ac:dyDescent="0.25">
      <c r="A973" s="170" t="s">
        <v>543</v>
      </c>
      <c r="B973" s="170"/>
      <c r="C973" s="170">
        <v>120010825</v>
      </c>
      <c r="D973" s="170">
        <v>21101674</v>
      </c>
      <c r="E973" s="115" t="s">
        <v>3262</v>
      </c>
      <c r="F973" s="75"/>
      <c r="G973" s="172" t="s">
        <v>3259</v>
      </c>
      <c r="H973" s="172" t="s">
        <v>1000</v>
      </c>
      <c r="I973" s="171" t="s">
        <v>3260</v>
      </c>
      <c r="J973" s="170" t="s">
        <v>116</v>
      </c>
      <c r="K973" s="171" t="s">
        <v>406</v>
      </c>
      <c r="L973" s="171"/>
      <c r="M973" s="171" t="s">
        <v>246</v>
      </c>
      <c r="N973" s="171" t="s">
        <v>117</v>
      </c>
      <c r="O973" s="170" t="s">
        <v>407</v>
      </c>
      <c r="P973" s="171" t="s">
        <v>128</v>
      </c>
      <c r="Q973" s="170" t="s">
        <v>120</v>
      </c>
      <c r="R973" s="170" t="s">
        <v>117</v>
      </c>
      <c r="S973" s="171" t="s">
        <v>408</v>
      </c>
      <c r="T973" s="170" t="s">
        <v>409</v>
      </c>
      <c r="U973" s="171">
        <v>90</v>
      </c>
      <c r="V973" s="170" t="s">
        <v>410</v>
      </c>
      <c r="W973" s="171"/>
      <c r="X973" s="171"/>
      <c r="Y973" s="170"/>
      <c r="Z973" s="170" t="s">
        <v>246</v>
      </c>
      <c r="AA973" s="170">
        <v>90</v>
      </c>
      <c r="AB973" s="170">
        <v>10</v>
      </c>
      <c r="AC973" s="170" t="s">
        <v>411</v>
      </c>
      <c r="AD973" s="209" t="s">
        <v>123</v>
      </c>
      <c r="AE973" s="210">
        <v>1</v>
      </c>
      <c r="AF973" s="210">
        <v>9025991.4800000004</v>
      </c>
      <c r="AG973" s="184">
        <f t="shared" si="30"/>
        <v>9025991.4800000004</v>
      </c>
      <c r="AH973" s="192">
        <f t="shared" si="31"/>
        <v>10109110.457600001</v>
      </c>
      <c r="AI973" s="190"/>
      <c r="AJ973" s="190"/>
      <c r="AK973" s="190"/>
      <c r="AL973" s="190" t="s">
        <v>124</v>
      </c>
      <c r="AM973" s="184"/>
      <c r="AN973" s="192"/>
      <c r="AO973" s="171" t="s">
        <v>3263</v>
      </c>
      <c r="AP973" s="170"/>
      <c r="AQ973" s="171"/>
      <c r="AR973" s="171"/>
      <c r="AS973" s="171"/>
      <c r="AT973" s="171"/>
      <c r="AU973" s="171"/>
      <c r="AV973" s="171"/>
      <c r="AW973" s="171"/>
      <c r="AX973" s="171" t="s">
        <v>2364</v>
      </c>
      <c r="AY973" s="171"/>
      <c r="FQ973" s="1"/>
      <c r="FR973" s="1"/>
      <c r="FS973" s="1"/>
      <c r="FT973" s="1"/>
      <c r="FU973" s="1"/>
      <c r="FV973" s="1"/>
      <c r="FW973" s="1"/>
      <c r="FX973" s="1"/>
      <c r="FY973" s="1"/>
      <c r="FZ973" s="1"/>
      <c r="GA973" s="1"/>
      <c r="GB973" s="1"/>
      <c r="GC973" s="1"/>
      <c r="GD973" s="1"/>
      <c r="GE973" s="1"/>
      <c r="GF973" s="1"/>
      <c r="GG973" s="1"/>
    </row>
    <row r="974" spans="1:189" ht="12.95" customHeight="1" x14ac:dyDescent="0.25">
      <c r="A974" s="170" t="s">
        <v>543</v>
      </c>
      <c r="B974" s="170"/>
      <c r="C974" s="170">
        <v>210030792</v>
      </c>
      <c r="D974" s="170">
        <v>21101756</v>
      </c>
      <c r="E974" s="115" t="s">
        <v>3264</v>
      </c>
      <c r="F974" s="75"/>
      <c r="G974" s="172" t="s">
        <v>3265</v>
      </c>
      <c r="H974" s="172" t="s">
        <v>3266</v>
      </c>
      <c r="I974" s="171" t="s">
        <v>3267</v>
      </c>
      <c r="J974" s="170" t="s">
        <v>405</v>
      </c>
      <c r="K974" s="171" t="s">
        <v>406</v>
      </c>
      <c r="L974" s="171" t="s">
        <v>454</v>
      </c>
      <c r="M974" s="171" t="s">
        <v>82</v>
      </c>
      <c r="N974" s="171" t="s">
        <v>117</v>
      </c>
      <c r="O974" s="170" t="s">
        <v>407</v>
      </c>
      <c r="P974" s="171" t="s">
        <v>128</v>
      </c>
      <c r="Q974" s="170" t="s">
        <v>120</v>
      </c>
      <c r="R974" s="170" t="s">
        <v>117</v>
      </c>
      <c r="S974" s="171" t="s">
        <v>408</v>
      </c>
      <c r="T974" s="170" t="s">
        <v>409</v>
      </c>
      <c r="U974" s="171">
        <v>60</v>
      </c>
      <c r="V974" s="170" t="s">
        <v>410</v>
      </c>
      <c r="W974" s="171"/>
      <c r="X974" s="171"/>
      <c r="Y974" s="170"/>
      <c r="Z974" s="171">
        <v>30</v>
      </c>
      <c r="AA974" s="170">
        <v>60</v>
      </c>
      <c r="AB974" s="170">
        <v>10</v>
      </c>
      <c r="AC974" s="170" t="s">
        <v>411</v>
      </c>
      <c r="AD974" s="209" t="s">
        <v>123</v>
      </c>
      <c r="AE974" s="210">
        <v>4</v>
      </c>
      <c r="AF974" s="210">
        <v>10185</v>
      </c>
      <c r="AG974" s="184">
        <f t="shared" si="30"/>
        <v>40740</v>
      </c>
      <c r="AH974" s="192">
        <f t="shared" si="31"/>
        <v>45628.800000000003</v>
      </c>
      <c r="AI974" s="190"/>
      <c r="AJ974" s="190"/>
      <c r="AK974" s="190"/>
      <c r="AL974" s="190" t="s">
        <v>124</v>
      </c>
      <c r="AM974" s="184"/>
      <c r="AN974" s="192"/>
      <c r="AO974" s="171" t="s">
        <v>3268</v>
      </c>
      <c r="AP974" s="170"/>
      <c r="AQ974" s="171"/>
      <c r="AR974" s="171"/>
      <c r="AS974" s="171"/>
      <c r="AT974" s="171"/>
      <c r="AU974" s="171"/>
      <c r="AV974" s="171"/>
      <c r="AW974" s="171"/>
      <c r="AX974" s="171" t="s">
        <v>2364</v>
      </c>
      <c r="AY974" s="171"/>
      <c r="FQ974" s="1"/>
      <c r="FR974" s="1"/>
      <c r="FS974" s="1"/>
      <c r="FT974" s="1"/>
      <c r="FU974" s="1"/>
      <c r="FV974" s="1"/>
      <c r="FW974" s="1"/>
      <c r="FX974" s="1"/>
      <c r="FY974" s="1"/>
      <c r="FZ974" s="1"/>
      <c r="GA974" s="1"/>
      <c r="GB974" s="1"/>
      <c r="GC974" s="1"/>
      <c r="GD974" s="1"/>
      <c r="GE974" s="1"/>
      <c r="GF974" s="1"/>
      <c r="GG974" s="1"/>
    </row>
    <row r="975" spans="1:189" ht="12.95" customHeight="1" x14ac:dyDescent="0.25">
      <c r="A975" s="170" t="s">
        <v>543</v>
      </c>
      <c r="B975" s="170"/>
      <c r="C975" s="170">
        <v>150003702</v>
      </c>
      <c r="D975" s="170">
        <v>21101601</v>
      </c>
      <c r="E975" s="115" t="s">
        <v>3269</v>
      </c>
      <c r="F975" s="75"/>
      <c r="G975" s="172" t="s">
        <v>3270</v>
      </c>
      <c r="H975" s="172" t="s">
        <v>3271</v>
      </c>
      <c r="I975" s="171" t="s">
        <v>3272</v>
      </c>
      <c r="J975" s="170" t="s">
        <v>405</v>
      </c>
      <c r="K975" s="171" t="s">
        <v>406</v>
      </c>
      <c r="L975" s="171"/>
      <c r="M975" s="171" t="s">
        <v>246</v>
      </c>
      <c r="N975" s="171" t="s">
        <v>117</v>
      </c>
      <c r="O975" s="170" t="s">
        <v>407</v>
      </c>
      <c r="P975" s="171" t="s">
        <v>128</v>
      </c>
      <c r="Q975" s="170" t="s">
        <v>120</v>
      </c>
      <c r="R975" s="170" t="s">
        <v>117</v>
      </c>
      <c r="S975" s="171" t="s">
        <v>408</v>
      </c>
      <c r="T975" s="170" t="s">
        <v>409</v>
      </c>
      <c r="U975" s="171">
        <v>60</v>
      </c>
      <c r="V975" s="170" t="s">
        <v>410</v>
      </c>
      <c r="W975" s="171"/>
      <c r="X975" s="171"/>
      <c r="Y975" s="170"/>
      <c r="Z975" s="170" t="s">
        <v>246</v>
      </c>
      <c r="AA975" s="170">
        <v>90</v>
      </c>
      <c r="AB975" s="170">
        <v>10</v>
      </c>
      <c r="AC975" s="170" t="s">
        <v>411</v>
      </c>
      <c r="AD975" s="209" t="s">
        <v>123</v>
      </c>
      <c r="AE975" s="210">
        <v>1</v>
      </c>
      <c r="AF975" s="210">
        <v>141500</v>
      </c>
      <c r="AG975" s="184">
        <f t="shared" si="30"/>
        <v>141500</v>
      </c>
      <c r="AH975" s="192">
        <f t="shared" si="31"/>
        <v>158480.00000000003</v>
      </c>
      <c r="AI975" s="190"/>
      <c r="AJ975" s="190"/>
      <c r="AK975" s="190"/>
      <c r="AL975" s="190" t="s">
        <v>124</v>
      </c>
      <c r="AM975" s="184"/>
      <c r="AN975" s="192"/>
      <c r="AO975" s="171" t="s">
        <v>3273</v>
      </c>
      <c r="AP975" s="170"/>
      <c r="AQ975" s="171"/>
      <c r="AR975" s="171"/>
      <c r="AS975" s="171"/>
      <c r="AT975" s="171"/>
      <c r="AU975" s="171"/>
      <c r="AV975" s="171"/>
      <c r="AW975" s="171"/>
      <c r="AX975" s="171" t="s">
        <v>2377</v>
      </c>
      <c r="AY975" s="171"/>
      <c r="FQ975" s="1"/>
      <c r="FR975" s="1"/>
      <c r="FS975" s="1"/>
      <c r="FT975" s="1"/>
      <c r="FU975" s="1"/>
      <c r="FV975" s="1"/>
      <c r="FW975" s="1"/>
      <c r="FX975" s="1"/>
      <c r="FY975" s="1"/>
      <c r="FZ975" s="1"/>
      <c r="GA975" s="1"/>
      <c r="GB975" s="1"/>
      <c r="GC975" s="1"/>
      <c r="GD975" s="1"/>
      <c r="GE975" s="1"/>
      <c r="GF975" s="1"/>
      <c r="GG975" s="1"/>
    </row>
    <row r="976" spans="1:189" ht="12.95" customHeight="1" x14ac:dyDescent="0.25">
      <c r="A976" s="170" t="s">
        <v>543</v>
      </c>
      <c r="B976" s="170"/>
      <c r="C976" s="170">
        <v>270010991</v>
      </c>
      <c r="D976" s="170">
        <v>21101110</v>
      </c>
      <c r="E976" s="115" t="s">
        <v>3274</v>
      </c>
      <c r="F976" s="75"/>
      <c r="G976" s="172" t="s">
        <v>3275</v>
      </c>
      <c r="H976" s="172" t="s">
        <v>564</v>
      </c>
      <c r="I976" s="171" t="s">
        <v>3276</v>
      </c>
      <c r="J976" s="170" t="s">
        <v>405</v>
      </c>
      <c r="K976" s="171" t="s">
        <v>406</v>
      </c>
      <c r="L976" s="171"/>
      <c r="M976" s="171" t="s">
        <v>246</v>
      </c>
      <c r="N976" s="171" t="s">
        <v>117</v>
      </c>
      <c r="O976" s="170" t="s">
        <v>407</v>
      </c>
      <c r="P976" s="171" t="s">
        <v>128</v>
      </c>
      <c r="Q976" s="170" t="s">
        <v>120</v>
      </c>
      <c r="R976" s="170" t="s">
        <v>117</v>
      </c>
      <c r="S976" s="171" t="s">
        <v>408</v>
      </c>
      <c r="T976" s="170" t="s">
        <v>409</v>
      </c>
      <c r="U976" s="171">
        <v>60</v>
      </c>
      <c r="V976" s="170" t="s">
        <v>410</v>
      </c>
      <c r="W976" s="171"/>
      <c r="X976" s="171"/>
      <c r="Y976" s="170"/>
      <c r="Z976" s="170" t="s">
        <v>246</v>
      </c>
      <c r="AA976" s="170">
        <v>90</v>
      </c>
      <c r="AB976" s="170">
        <v>10</v>
      </c>
      <c r="AC976" s="170" t="s">
        <v>411</v>
      </c>
      <c r="AD976" s="209" t="s">
        <v>123</v>
      </c>
      <c r="AE976" s="210">
        <v>1</v>
      </c>
      <c r="AF976" s="210">
        <v>40715.14</v>
      </c>
      <c r="AG976" s="184">
        <f t="shared" si="30"/>
        <v>40715.14</v>
      </c>
      <c r="AH976" s="192">
        <f t="shared" si="31"/>
        <v>45600.956800000007</v>
      </c>
      <c r="AI976" s="190"/>
      <c r="AJ976" s="190"/>
      <c r="AK976" s="190"/>
      <c r="AL976" s="190" t="s">
        <v>124</v>
      </c>
      <c r="AM976" s="184"/>
      <c r="AN976" s="192"/>
      <c r="AO976" s="171" t="s">
        <v>3277</v>
      </c>
      <c r="AP976" s="170"/>
      <c r="AQ976" s="171"/>
      <c r="AR976" s="171"/>
      <c r="AS976" s="171"/>
      <c r="AT976" s="171"/>
      <c r="AU976" s="171"/>
      <c r="AV976" s="171"/>
      <c r="AW976" s="171"/>
      <c r="AX976" s="171" t="s">
        <v>2377</v>
      </c>
      <c r="AY976" s="171"/>
      <c r="FQ976" s="1"/>
      <c r="FR976" s="1"/>
      <c r="FS976" s="1"/>
      <c r="FT976" s="1"/>
      <c r="FU976" s="1"/>
      <c r="FV976" s="1"/>
      <c r="FW976" s="1"/>
      <c r="FX976" s="1"/>
      <c r="FY976" s="1"/>
      <c r="FZ976" s="1"/>
      <c r="GA976" s="1"/>
      <c r="GB976" s="1"/>
      <c r="GC976" s="1"/>
      <c r="GD976" s="1"/>
      <c r="GE976" s="1"/>
      <c r="GF976" s="1"/>
      <c r="GG976" s="1"/>
    </row>
    <row r="977" spans="1:189" ht="12.95" customHeight="1" x14ac:dyDescent="0.25">
      <c r="A977" s="170" t="s">
        <v>543</v>
      </c>
      <c r="B977" s="170"/>
      <c r="C977" s="170">
        <v>270010992</v>
      </c>
      <c r="D977" s="170">
        <v>21101111</v>
      </c>
      <c r="E977" s="115" t="s">
        <v>3278</v>
      </c>
      <c r="F977" s="75"/>
      <c r="G977" s="172" t="s">
        <v>3279</v>
      </c>
      <c r="H977" s="172" t="s">
        <v>564</v>
      </c>
      <c r="I977" s="171" t="s">
        <v>3280</v>
      </c>
      <c r="J977" s="170" t="s">
        <v>405</v>
      </c>
      <c r="K977" s="171" t="s">
        <v>406</v>
      </c>
      <c r="L977" s="171"/>
      <c r="M977" s="171" t="s">
        <v>246</v>
      </c>
      <c r="N977" s="171" t="s">
        <v>117</v>
      </c>
      <c r="O977" s="170" t="s">
        <v>407</v>
      </c>
      <c r="P977" s="171" t="s">
        <v>128</v>
      </c>
      <c r="Q977" s="170" t="s">
        <v>120</v>
      </c>
      <c r="R977" s="170" t="s">
        <v>117</v>
      </c>
      <c r="S977" s="171" t="s">
        <v>408</v>
      </c>
      <c r="T977" s="170" t="s">
        <v>409</v>
      </c>
      <c r="U977" s="171">
        <v>60</v>
      </c>
      <c r="V977" s="170" t="s">
        <v>410</v>
      </c>
      <c r="W977" s="171"/>
      <c r="X977" s="171"/>
      <c r="Y977" s="170"/>
      <c r="Z977" s="170" t="s">
        <v>246</v>
      </c>
      <c r="AA977" s="170">
        <v>90</v>
      </c>
      <c r="AB977" s="170">
        <v>10</v>
      </c>
      <c r="AC977" s="170" t="s">
        <v>411</v>
      </c>
      <c r="AD977" s="209" t="s">
        <v>123</v>
      </c>
      <c r="AE977" s="210">
        <v>3</v>
      </c>
      <c r="AF977" s="210">
        <v>38115</v>
      </c>
      <c r="AG977" s="184">
        <f t="shared" si="30"/>
        <v>114345</v>
      </c>
      <c r="AH977" s="192">
        <f t="shared" si="31"/>
        <v>128066.40000000001</v>
      </c>
      <c r="AI977" s="190"/>
      <c r="AJ977" s="190"/>
      <c r="AK977" s="190"/>
      <c r="AL977" s="190" t="s">
        <v>124</v>
      </c>
      <c r="AM977" s="184"/>
      <c r="AN977" s="192"/>
      <c r="AO977" s="171" t="s">
        <v>3281</v>
      </c>
      <c r="AP977" s="170"/>
      <c r="AQ977" s="171"/>
      <c r="AR977" s="171"/>
      <c r="AS977" s="171"/>
      <c r="AT977" s="171"/>
      <c r="AU977" s="171"/>
      <c r="AV977" s="171"/>
      <c r="AW977" s="171"/>
      <c r="AX977" s="171" t="s">
        <v>2377</v>
      </c>
      <c r="AY977" s="171"/>
      <c r="FQ977" s="1"/>
      <c r="FR977" s="1"/>
      <c r="FS977" s="1"/>
      <c r="FT977" s="1"/>
      <c r="FU977" s="1"/>
      <c r="FV977" s="1"/>
      <c r="FW977" s="1"/>
      <c r="FX977" s="1"/>
      <c r="FY977" s="1"/>
      <c r="FZ977" s="1"/>
      <c r="GA977" s="1"/>
      <c r="GB977" s="1"/>
      <c r="GC977" s="1"/>
      <c r="GD977" s="1"/>
      <c r="GE977" s="1"/>
      <c r="GF977" s="1"/>
      <c r="GG977" s="1"/>
    </row>
    <row r="978" spans="1:189" ht="12.95" customHeight="1" x14ac:dyDescent="0.25">
      <c r="A978" s="170" t="s">
        <v>543</v>
      </c>
      <c r="B978" s="170"/>
      <c r="C978" s="170">
        <v>210019468</v>
      </c>
      <c r="D978" s="170">
        <v>21100087</v>
      </c>
      <c r="E978" s="115" t="s">
        <v>3282</v>
      </c>
      <c r="F978" s="75"/>
      <c r="G978" s="172" t="s">
        <v>625</v>
      </c>
      <c r="H978" s="172" t="s">
        <v>626</v>
      </c>
      <c r="I978" s="171" t="s">
        <v>627</v>
      </c>
      <c r="J978" s="170" t="s">
        <v>233</v>
      </c>
      <c r="K978" s="171" t="s">
        <v>1552</v>
      </c>
      <c r="L978" s="171" t="s">
        <v>454</v>
      </c>
      <c r="M978" s="171" t="s">
        <v>82</v>
      </c>
      <c r="N978" s="171" t="s">
        <v>117</v>
      </c>
      <c r="O978" s="170" t="s">
        <v>407</v>
      </c>
      <c r="P978" s="171" t="s">
        <v>128</v>
      </c>
      <c r="Q978" s="170" t="s">
        <v>120</v>
      </c>
      <c r="R978" s="170" t="s">
        <v>117</v>
      </c>
      <c r="S978" s="171" t="s">
        <v>408</v>
      </c>
      <c r="T978" s="170" t="s">
        <v>409</v>
      </c>
      <c r="U978" s="171">
        <v>60</v>
      </c>
      <c r="V978" s="170" t="s">
        <v>410</v>
      </c>
      <c r="W978" s="171"/>
      <c r="X978" s="171"/>
      <c r="Y978" s="170"/>
      <c r="Z978" s="171">
        <v>30</v>
      </c>
      <c r="AA978" s="170">
        <v>60</v>
      </c>
      <c r="AB978" s="170">
        <v>10</v>
      </c>
      <c r="AC978" s="170" t="s">
        <v>411</v>
      </c>
      <c r="AD978" s="209" t="s">
        <v>123</v>
      </c>
      <c r="AE978" s="210">
        <v>20</v>
      </c>
      <c r="AF978" s="210">
        <v>1835.4</v>
      </c>
      <c r="AG978" s="184">
        <f t="shared" si="30"/>
        <v>36708</v>
      </c>
      <c r="AH978" s="192">
        <f t="shared" si="31"/>
        <v>41112.960000000006</v>
      </c>
      <c r="AI978" s="190"/>
      <c r="AJ978" s="190"/>
      <c r="AK978" s="190"/>
      <c r="AL978" s="190" t="s">
        <v>124</v>
      </c>
      <c r="AM978" s="184"/>
      <c r="AN978" s="192"/>
      <c r="AO978" s="171" t="s">
        <v>3283</v>
      </c>
      <c r="AP978" s="170"/>
      <c r="AQ978" s="171"/>
      <c r="AR978" s="171"/>
      <c r="AS978" s="171"/>
      <c r="AT978" s="171"/>
      <c r="AU978" s="171"/>
      <c r="AV978" s="171"/>
      <c r="AW978" s="171"/>
      <c r="AX978" s="171" t="s">
        <v>2377</v>
      </c>
      <c r="AY978" s="171"/>
      <c r="FQ978" s="1"/>
      <c r="FR978" s="1"/>
      <c r="FS978" s="1"/>
      <c r="FT978" s="1"/>
      <c r="FU978" s="1"/>
      <c r="FV978" s="1"/>
      <c r="FW978" s="1"/>
      <c r="FX978" s="1"/>
      <c r="FY978" s="1"/>
      <c r="FZ978" s="1"/>
      <c r="GA978" s="1"/>
      <c r="GB978" s="1"/>
      <c r="GC978" s="1"/>
      <c r="GD978" s="1"/>
      <c r="GE978" s="1"/>
      <c r="GF978" s="1"/>
      <c r="GG978" s="1"/>
    </row>
    <row r="979" spans="1:189" ht="12.95" customHeight="1" x14ac:dyDescent="0.25">
      <c r="A979" s="170" t="s">
        <v>543</v>
      </c>
      <c r="B979" s="170"/>
      <c r="C979" s="170">
        <v>210019470</v>
      </c>
      <c r="D979" s="170">
        <v>21100088</v>
      </c>
      <c r="E979" s="115" t="s">
        <v>3284</v>
      </c>
      <c r="F979" s="75"/>
      <c r="G979" s="172" t="s">
        <v>625</v>
      </c>
      <c r="H979" s="172" t="s">
        <v>626</v>
      </c>
      <c r="I979" s="171" t="s">
        <v>627</v>
      </c>
      <c r="J979" s="170" t="s">
        <v>233</v>
      </c>
      <c r="K979" s="171" t="s">
        <v>1552</v>
      </c>
      <c r="L979" s="171" t="s">
        <v>454</v>
      </c>
      <c r="M979" s="171" t="s">
        <v>82</v>
      </c>
      <c r="N979" s="171" t="s">
        <v>117</v>
      </c>
      <c r="O979" s="170" t="s">
        <v>407</v>
      </c>
      <c r="P979" s="171" t="s">
        <v>128</v>
      </c>
      <c r="Q979" s="170" t="s">
        <v>120</v>
      </c>
      <c r="R979" s="170" t="s">
        <v>117</v>
      </c>
      <c r="S979" s="171" t="s">
        <v>408</v>
      </c>
      <c r="T979" s="170" t="s">
        <v>409</v>
      </c>
      <c r="U979" s="171">
        <v>60</v>
      </c>
      <c r="V979" s="170" t="s">
        <v>410</v>
      </c>
      <c r="W979" s="171"/>
      <c r="X979" s="171"/>
      <c r="Y979" s="170"/>
      <c r="Z979" s="171">
        <v>30</v>
      </c>
      <c r="AA979" s="170">
        <v>60</v>
      </c>
      <c r="AB979" s="170">
        <v>10</v>
      </c>
      <c r="AC979" s="170" t="s">
        <v>411</v>
      </c>
      <c r="AD979" s="209" t="s">
        <v>123</v>
      </c>
      <c r="AE979" s="210">
        <v>20</v>
      </c>
      <c r="AF979" s="210">
        <v>1963.5</v>
      </c>
      <c r="AG979" s="184">
        <f t="shared" si="30"/>
        <v>39270</v>
      </c>
      <c r="AH979" s="192">
        <f t="shared" si="31"/>
        <v>43982.400000000001</v>
      </c>
      <c r="AI979" s="190"/>
      <c r="AJ979" s="190"/>
      <c r="AK979" s="190"/>
      <c r="AL979" s="190" t="s">
        <v>124</v>
      </c>
      <c r="AM979" s="184"/>
      <c r="AN979" s="192"/>
      <c r="AO979" s="171" t="s">
        <v>3285</v>
      </c>
      <c r="AP979" s="170"/>
      <c r="AQ979" s="171"/>
      <c r="AR979" s="171"/>
      <c r="AS979" s="171"/>
      <c r="AT979" s="171"/>
      <c r="AU979" s="171"/>
      <c r="AV979" s="171"/>
      <c r="AW979" s="171"/>
      <c r="AX979" s="171" t="s">
        <v>2377</v>
      </c>
      <c r="AY979" s="171"/>
      <c r="FQ979" s="1"/>
      <c r="FR979" s="1"/>
      <c r="FS979" s="1"/>
      <c r="FT979" s="1"/>
      <c r="FU979" s="1"/>
      <c r="FV979" s="1"/>
      <c r="FW979" s="1"/>
      <c r="FX979" s="1"/>
      <c r="FY979" s="1"/>
      <c r="FZ979" s="1"/>
      <c r="GA979" s="1"/>
      <c r="GB979" s="1"/>
      <c r="GC979" s="1"/>
      <c r="GD979" s="1"/>
      <c r="GE979" s="1"/>
      <c r="GF979" s="1"/>
      <c r="GG979" s="1"/>
    </row>
    <row r="980" spans="1:189" ht="12.95" customHeight="1" x14ac:dyDescent="0.25">
      <c r="A980" s="170" t="s">
        <v>543</v>
      </c>
      <c r="B980" s="170"/>
      <c r="C980" s="170">
        <v>210025329</v>
      </c>
      <c r="D980" s="170">
        <v>21100089</v>
      </c>
      <c r="E980" s="115" t="s">
        <v>3286</v>
      </c>
      <c r="F980" s="75"/>
      <c r="G980" s="172" t="s">
        <v>625</v>
      </c>
      <c r="H980" s="172" t="s">
        <v>626</v>
      </c>
      <c r="I980" s="171" t="s">
        <v>627</v>
      </c>
      <c r="J980" s="170" t="s">
        <v>233</v>
      </c>
      <c r="K980" s="171" t="s">
        <v>1552</v>
      </c>
      <c r="L980" s="171" t="s">
        <v>454</v>
      </c>
      <c r="M980" s="171" t="s">
        <v>82</v>
      </c>
      <c r="N980" s="171" t="s">
        <v>117</v>
      </c>
      <c r="O980" s="170" t="s">
        <v>407</v>
      </c>
      <c r="P980" s="171" t="s">
        <v>128</v>
      </c>
      <c r="Q980" s="170" t="s">
        <v>120</v>
      </c>
      <c r="R980" s="170" t="s">
        <v>117</v>
      </c>
      <c r="S980" s="171" t="s">
        <v>408</v>
      </c>
      <c r="T980" s="170" t="s">
        <v>409</v>
      </c>
      <c r="U980" s="171">
        <v>60</v>
      </c>
      <c r="V980" s="170" t="s">
        <v>410</v>
      </c>
      <c r="W980" s="171"/>
      <c r="X980" s="171"/>
      <c r="Y980" s="170"/>
      <c r="Z980" s="171">
        <v>30</v>
      </c>
      <c r="AA980" s="170">
        <v>60</v>
      </c>
      <c r="AB980" s="170">
        <v>10</v>
      </c>
      <c r="AC980" s="170" t="s">
        <v>411</v>
      </c>
      <c r="AD980" s="209" t="s">
        <v>123</v>
      </c>
      <c r="AE980" s="210">
        <v>100</v>
      </c>
      <c r="AF980" s="210">
        <v>570</v>
      </c>
      <c r="AG980" s="184">
        <f t="shared" si="30"/>
        <v>57000</v>
      </c>
      <c r="AH980" s="192">
        <f t="shared" si="31"/>
        <v>63840.000000000007</v>
      </c>
      <c r="AI980" s="190"/>
      <c r="AJ980" s="190"/>
      <c r="AK980" s="190"/>
      <c r="AL980" s="190" t="s">
        <v>124</v>
      </c>
      <c r="AM980" s="184"/>
      <c r="AN980" s="192"/>
      <c r="AO980" s="171" t="s">
        <v>3287</v>
      </c>
      <c r="AP980" s="170"/>
      <c r="AQ980" s="171"/>
      <c r="AR980" s="171"/>
      <c r="AS980" s="171"/>
      <c r="AT980" s="171"/>
      <c r="AU980" s="171"/>
      <c r="AV980" s="171"/>
      <c r="AW980" s="171"/>
      <c r="AX980" s="171" t="s">
        <v>2377</v>
      </c>
      <c r="AY980" s="171"/>
      <c r="FQ980" s="1"/>
      <c r="FR980" s="1"/>
      <c r="FS980" s="1"/>
      <c r="FT980" s="1"/>
      <c r="FU980" s="1"/>
      <c r="FV980" s="1"/>
      <c r="FW980" s="1"/>
      <c r="FX980" s="1"/>
      <c r="FY980" s="1"/>
      <c r="FZ980" s="1"/>
      <c r="GA980" s="1"/>
      <c r="GB980" s="1"/>
      <c r="GC980" s="1"/>
      <c r="GD980" s="1"/>
      <c r="GE980" s="1"/>
      <c r="GF980" s="1"/>
      <c r="GG980" s="1"/>
    </row>
    <row r="981" spans="1:189" ht="12.95" customHeight="1" x14ac:dyDescent="0.25">
      <c r="A981" s="170" t="s">
        <v>543</v>
      </c>
      <c r="B981" s="170"/>
      <c r="C981" s="170">
        <v>210027634</v>
      </c>
      <c r="D981" s="170">
        <v>21100409</v>
      </c>
      <c r="E981" s="115" t="s">
        <v>3288</v>
      </c>
      <c r="F981" s="75"/>
      <c r="G981" s="172" t="s">
        <v>862</v>
      </c>
      <c r="H981" s="172" t="s">
        <v>863</v>
      </c>
      <c r="I981" s="171" t="s">
        <v>864</v>
      </c>
      <c r="J981" s="170" t="s">
        <v>405</v>
      </c>
      <c r="K981" s="171" t="s">
        <v>406</v>
      </c>
      <c r="L981" s="171" t="s">
        <v>454</v>
      </c>
      <c r="M981" s="171" t="s">
        <v>82</v>
      </c>
      <c r="N981" s="171" t="s">
        <v>117</v>
      </c>
      <c r="O981" s="170" t="s">
        <v>407</v>
      </c>
      <c r="P981" s="171" t="s">
        <v>128</v>
      </c>
      <c r="Q981" s="170" t="s">
        <v>120</v>
      </c>
      <c r="R981" s="170" t="s">
        <v>117</v>
      </c>
      <c r="S981" s="171" t="s">
        <v>408</v>
      </c>
      <c r="T981" s="170" t="s">
        <v>409</v>
      </c>
      <c r="U981" s="171">
        <v>60</v>
      </c>
      <c r="V981" s="170" t="s">
        <v>410</v>
      </c>
      <c r="W981" s="171"/>
      <c r="X981" s="171"/>
      <c r="Y981" s="170"/>
      <c r="Z981" s="171">
        <v>30</v>
      </c>
      <c r="AA981" s="170">
        <v>60</v>
      </c>
      <c r="AB981" s="170">
        <v>10</v>
      </c>
      <c r="AC981" s="170" t="s">
        <v>428</v>
      </c>
      <c r="AD981" s="209" t="s">
        <v>123</v>
      </c>
      <c r="AE981" s="210">
        <v>40</v>
      </c>
      <c r="AF981" s="210">
        <v>162451.79999999999</v>
      </c>
      <c r="AG981" s="184">
        <f t="shared" si="30"/>
        <v>6498072</v>
      </c>
      <c r="AH981" s="192">
        <f t="shared" si="31"/>
        <v>7277840.6400000006</v>
      </c>
      <c r="AI981" s="190"/>
      <c r="AJ981" s="190"/>
      <c r="AK981" s="190"/>
      <c r="AL981" s="190" t="s">
        <v>124</v>
      </c>
      <c r="AM981" s="184"/>
      <c r="AN981" s="192"/>
      <c r="AO981" s="171" t="s">
        <v>3289</v>
      </c>
      <c r="AP981" s="170"/>
      <c r="AQ981" s="171"/>
      <c r="AR981" s="171"/>
      <c r="AS981" s="171"/>
      <c r="AT981" s="171"/>
      <c r="AU981" s="171"/>
      <c r="AV981" s="171"/>
      <c r="AW981" s="171"/>
      <c r="AX981" s="171" t="s">
        <v>2377</v>
      </c>
      <c r="AY981" s="171"/>
      <c r="FQ981" s="1"/>
      <c r="FR981" s="1"/>
      <c r="FS981" s="1"/>
      <c r="FT981" s="1"/>
      <c r="FU981" s="1"/>
      <c r="FV981" s="1"/>
      <c r="FW981" s="1"/>
      <c r="FX981" s="1"/>
      <c r="FY981" s="1"/>
      <c r="FZ981" s="1"/>
      <c r="GA981" s="1"/>
      <c r="GB981" s="1"/>
      <c r="GC981" s="1"/>
      <c r="GD981" s="1"/>
      <c r="GE981" s="1"/>
      <c r="GF981" s="1"/>
      <c r="GG981" s="1"/>
    </row>
    <row r="982" spans="1:189" ht="12.95" customHeight="1" x14ac:dyDescent="0.25">
      <c r="A982" s="170" t="s">
        <v>323</v>
      </c>
      <c r="B982" s="170"/>
      <c r="C982" s="170">
        <v>150003674</v>
      </c>
      <c r="D982" s="170">
        <v>21101150</v>
      </c>
      <c r="E982" s="115" t="s">
        <v>3290</v>
      </c>
      <c r="F982" s="75"/>
      <c r="G982" s="172" t="s">
        <v>2489</v>
      </c>
      <c r="H982" s="172" t="s">
        <v>2490</v>
      </c>
      <c r="I982" s="171" t="s">
        <v>2491</v>
      </c>
      <c r="J982" s="170" t="s">
        <v>405</v>
      </c>
      <c r="K982" s="171" t="s">
        <v>406</v>
      </c>
      <c r="L982" s="171" t="s">
        <v>454</v>
      </c>
      <c r="M982" s="171" t="s">
        <v>82</v>
      </c>
      <c r="N982" s="171" t="s">
        <v>117</v>
      </c>
      <c r="O982" s="170" t="s">
        <v>407</v>
      </c>
      <c r="P982" s="171" t="s">
        <v>128</v>
      </c>
      <c r="Q982" s="170" t="s">
        <v>120</v>
      </c>
      <c r="R982" s="170" t="s">
        <v>117</v>
      </c>
      <c r="S982" s="171" t="s">
        <v>408</v>
      </c>
      <c r="T982" s="170" t="s">
        <v>409</v>
      </c>
      <c r="U982" s="171">
        <v>60</v>
      </c>
      <c r="V982" s="170" t="s">
        <v>410</v>
      </c>
      <c r="W982" s="171"/>
      <c r="X982" s="171"/>
      <c r="Y982" s="170"/>
      <c r="Z982" s="171">
        <v>30</v>
      </c>
      <c r="AA982" s="170">
        <v>60</v>
      </c>
      <c r="AB982" s="170">
        <v>10</v>
      </c>
      <c r="AC982" s="170" t="s">
        <v>428</v>
      </c>
      <c r="AD982" s="209" t="s">
        <v>123</v>
      </c>
      <c r="AE982" s="210">
        <v>1</v>
      </c>
      <c r="AF982" s="210">
        <v>1834900</v>
      </c>
      <c r="AG982" s="184">
        <f t="shared" si="30"/>
        <v>1834900</v>
      </c>
      <c r="AH982" s="192">
        <f t="shared" si="31"/>
        <v>2055088.0000000002</v>
      </c>
      <c r="AI982" s="190"/>
      <c r="AJ982" s="190"/>
      <c r="AK982" s="190"/>
      <c r="AL982" s="190" t="s">
        <v>124</v>
      </c>
      <c r="AM982" s="184"/>
      <c r="AN982" s="192"/>
      <c r="AO982" s="171" t="s">
        <v>3291</v>
      </c>
      <c r="AP982" s="170"/>
      <c r="AQ982" s="171"/>
      <c r="AR982" s="171"/>
      <c r="AS982" s="171"/>
      <c r="AT982" s="171"/>
      <c r="AU982" s="171"/>
      <c r="AV982" s="171"/>
      <c r="AW982" s="171"/>
      <c r="AX982" s="171" t="s">
        <v>63</v>
      </c>
      <c r="AY982" s="171"/>
      <c r="FQ982" s="1"/>
      <c r="FR982" s="1"/>
      <c r="FS982" s="1"/>
      <c r="FT982" s="1"/>
      <c r="FU982" s="1"/>
      <c r="FV982" s="1"/>
      <c r="FW982" s="1"/>
      <c r="FX982" s="1"/>
      <c r="FY982" s="1"/>
      <c r="FZ982" s="1"/>
      <c r="GA982" s="1"/>
      <c r="GB982" s="1"/>
      <c r="GC982" s="1"/>
      <c r="GD982" s="1"/>
      <c r="GE982" s="1"/>
      <c r="GF982" s="1"/>
      <c r="GG982" s="1"/>
    </row>
    <row r="983" spans="1:189" ht="12.95" customHeight="1" x14ac:dyDescent="0.25">
      <c r="A983" s="170" t="s">
        <v>165</v>
      </c>
      <c r="B983" s="170"/>
      <c r="C983" s="170">
        <v>230001020</v>
      </c>
      <c r="D983" s="170">
        <v>21100012</v>
      </c>
      <c r="E983" s="115" t="s">
        <v>3292</v>
      </c>
      <c r="F983" s="75"/>
      <c r="G983" s="172" t="s">
        <v>3293</v>
      </c>
      <c r="H983" s="172" t="s">
        <v>3294</v>
      </c>
      <c r="I983" s="171" t="s">
        <v>3295</v>
      </c>
      <c r="J983" s="170" t="s">
        <v>405</v>
      </c>
      <c r="K983" s="171" t="s">
        <v>406</v>
      </c>
      <c r="L983" s="171" t="s">
        <v>454</v>
      </c>
      <c r="M983" s="171" t="s">
        <v>82</v>
      </c>
      <c r="N983" s="171" t="s">
        <v>117</v>
      </c>
      <c r="O983" s="170" t="s">
        <v>407</v>
      </c>
      <c r="P983" s="171" t="s">
        <v>128</v>
      </c>
      <c r="Q983" s="170" t="s">
        <v>120</v>
      </c>
      <c r="R983" s="170" t="s">
        <v>117</v>
      </c>
      <c r="S983" s="171" t="s">
        <v>408</v>
      </c>
      <c r="T983" s="170" t="s">
        <v>409</v>
      </c>
      <c r="U983" s="171">
        <v>60</v>
      </c>
      <c r="V983" s="170" t="s">
        <v>410</v>
      </c>
      <c r="W983" s="171"/>
      <c r="X983" s="171"/>
      <c r="Y983" s="170"/>
      <c r="Z983" s="171">
        <v>30</v>
      </c>
      <c r="AA983" s="170">
        <v>60</v>
      </c>
      <c r="AB983" s="170">
        <v>10</v>
      </c>
      <c r="AC983" s="170" t="s">
        <v>428</v>
      </c>
      <c r="AD983" s="209" t="s">
        <v>123</v>
      </c>
      <c r="AE983" s="210">
        <v>9</v>
      </c>
      <c r="AF983" s="210">
        <v>49830</v>
      </c>
      <c r="AG983" s="184">
        <f t="shared" si="30"/>
        <v>448470</v>
      </c>
      <c r="AH983" s="192">
        <f t="shared" si="31"/>
        <v>502286.4</v>
      </c>
      <c r="AI983" s="190"/>
      <c r="AJ983" s="190"/>
      <c r="AK983" s="190"/>
      <c r="AL983" s="190" t="s">
        <v>124</v>
      </c>
      <c r="AM983" s="184"/>
      <c r="AN983" s="192"/>
      <c r="AO983" s="171" t="s">
        <v>3296</v>
      </c>
      <c r="AP983" s="170"/>
      <c r="AQ983" s="171"/>
      <c r="AR983" s="171"/>
      <c r="AS983" s="171"/>
      <c r="AT983" s="171"/>
      <c r="AU983" s="171"/>
      <c r="AV983" s="171"/>
      <c r="AW983" s="171"/>
      <c r="AX983" s="171" t="s">
        <v>63</v>
      </c>
      <c r="AY983" s="171"/>
      <c r="FQ983" s="1"/>
      <c r="FR983" s="1"/>
      <c r="FS983" s="1"/>
      <c r="FT983" s="1"/>
      <c r="FU983" s="1"/>
      <c r="FV983" s="1"/>
      <c r="FW983" s="1"/>
      <c r="FX983" s="1"/>
      <c r="FY983" s="1"/>
      <c r="FZ983" s="1"/>
      <c r="GA983" s="1"/>
      <c r="GB983" s="1"/>
      <c r="GC983" s="1"/>
      <c r="GD983" s="1"/>
      <c r="GE983" s="1"/>
      <c r="GF983" s="1"/>
      <c r="GG983" s="1"/>
    </row>
    <row r="984" spans="1:189" ht="12.95" customHeight="1" x14ac:dyDescent="0.25">
      <c r="A984" s="170" t="s">
        <v>165</v>
      </c>
      <c r="B984" s="170"/>
      <c r="C984" s="170">
        <v>230000021</v>
      </c>
      <c r="D984" s="170">
        <v>21101132</v>
      </c>
      <c r="E984" s="115" t="s">
        <v>3297</v>
      </c>
      <c r="F984" s="75"/>
      <c r="G984" s="172" t="s">
        <v>3298</v>
      </c>
      <c r="H984" s="172" t="s">
        <v>1043</v>
      </c>
      <c r="I984" s="171" t="s">
        <v>3299</v>
      </c>
      <c r="J984" s="170" t="s">
        <v>405</v>
      </c>
      <c r="K984" s="171" t="s">
        <v>406</v>
      </c>
      <c r="L984" s="171" t="s">
        <v>454</v>
      </c>
      <c r="M984" s="171" t="s">
        <v>82</v>
      </c>
      <c r="N984" s="171" t="s">
        <v>117</v>
      </c>
      <c r="O984" s="170" t="s">
        <v>407</v>
      </c>
      <c r="P984" s="171" t="s">
        <v>128</v>
      </c>
      <c r="Q984" s="170" t="s">
        <v>120</v>
      </c>
      <c r="R984" s="170" t="s">
        <v>117</v>
      </c>
      <c r="S984" s="171" t="s">
        <v>408</v>
      </c>
      <c r="T984" s="170" t="s">
        <v>409</v>
      </c>
      <c r="U984" s="171">
        <v>60</v>
      </c>
      <c r="V984" s="170" t="s">
        <v>410</v>
      </c>
      <c r="W984" s="171"/>
      <c r="X984" s="171"/>
      <c r="Y984" s="170"/>
      <c r="Z984" s="171">
        <v>30</v>
      </c>
      <c r="AA984" s="170">
        <v>60</v>
      </c>
      <c r="AB984" s="170">
        <v>10</v>
      </c>
      <c r="AC984" s="170" t="s">
        <v>448</v>
      </c>
      <c r="AD984" s="209" t="s">
        <v>123</v>
      </c>
      <c r="AE984" s="210">
        <v>22</v>
      </c>
      <c r="AF984" s="210">
        <v>370</v>
      </c>
      <c r="AG984" s="184">
        <f t="shared" si="30"/>
        <v>8140</v>
      </c>
      <c r="AH984" s="192">
        <f t="shared" si="31"/>
        <v>9116.8000000000011</v>
      </c>
      <c r="AI984" s="190"/>
      <c r="AJ984" s="190"/>
      <c r="AK984" s="190"/>
      <c r="AL984" s="190" t="s">
        <v>124</v>
      </c>
      <c r="AM984" s="184"/>
      <c r="AN984" s="192"/>
      <c r="AO984" s="171" t="s">
        <v>3300</v>
      </c>
      <c r="AP984" s="170"/>
      <c r="AQ984" s="171"/>
      <c r="AR984" s="171"/>
      <c r="AS984" s="171"/>
      <c r="AT984" s="171"/>
      <c r="AU984" s="171"/>
      <c r="AV984" s="171"/>
      <c r="AW984" s="171"/>
      <c r="AX984" s="171" t="s">
        <v>2329</v>
      </c>
      <c r="AY984" s="171"/>
      <c r="FQ984" s="1"/>
      <c r="FR984" s="1"/>
      <c r="FS984" s="1"/>
      <c r="FT984" s="1"/>
      <c r="FU984" s="1"/>
      <c r="FV984" s="1"/>
      <c r="FW984" s="1"/>
      <c r="FX984" s="1"/>
      <c r="FY984" s="1"/>
      <c r="FZ984" s="1"/>
      <c r="GA984" s="1"/>
      <c r="GB984" s="1"/>
      <c r="GC984" s="1"/>
      <c r="GD984" s="1"/>
      <c r="GE984" s="1"/>
      <c r="GF984" s="1"/>
      <c r="GG984" s="1"/>
    </row>
    <row r="985" spans="1:189" ht="12.95" customHeight="1" x14ac:dyDescent="0.25">
      <c r="A985" s="170" t="s">
        <v>165</v>
      </c>
      <c r="B985" s="170"/>
      <c r="C985" s="170">
        <v>230002351</v>
      </c>
      <c r="D985" s="170"/>
      <c r="E985" s="115" t="s">
        <v>3301</v>
      </c>
      <c r="F985" s="75"/>
      <c r="G985" s="172" t="s">
        <v>3302</v>
      </c>
      <c r="H985" s="172" t="s">
        <v>3303</v>
      </c>
      <c r="I985" s="171" t="s">
        <v>3304</v>
      </c>
      <c r="J985" s="170" t="s">
        <v>405</v>
      </c>
      <c r="K985" s="171" t="s">
        <v>406</v>
      </c>
      <c r="L985" s="171"/>
      <c r="M985" s="170" t="s">
        <v>246</v>
      </c>
      <c r="N985" s="171" t="s">
        <v>117</v>
      </c>
      <c r="O985" s="170" t="s">
        <v>407</v>
      </c>
      <c r="P985" s="171" t="s">
        <v>128</v>
      </c>
      <c r="Q985" s="170" t="s">
        <v>120</v>
      </c>
      <c r="R985" s="170" t="s">
        <v>117</v>
      </c>
      <c r="S985" s="171" t="s">
        <v>408</v>
      </c>
      <c r="T985" s="170" t="s">
        <v>409</v>
      </c>
      <c r="U985" s="171">
        <v>60</v>
      </c>
      <c r="V985" s="170" t="s">
        <v>410</v>
      </c>
      <c r="W985" s="171"/>
      <c r="X985" s="171"/>
      <c r="Y985" s="170"/>
      <c r="Z985" s="170" t="s">
        <v>246</v>
      </c>
      <c r="AA985" s="170">
        <v>90</v>
      </c>
      <c r="AB985" s="170">
        <v>10</v>
      </c>
      <c r="AC985" s="170" t="s">
        <v>457</v>
      </c>
      <c r="AD985" s="209" t="s">
        <v>123</v>
      </c>
      <c r="AE985" s="210">
        <v>1330</v>
      </c>
      <c r="AF985" s="210">
        <v>451</v>
      </c>
      <c r="AG985" s="184">
        <f t="shared" ref="AG985:AG1048" si="32">AE985*AF985</f>
        <v>599830</v>
      </c>
      <c r="AH985" s="192">
        <f t="shared" ref="AH985:AH1048" si="33">AG985*1.12</f>
        <v>671809.60000000009</v>
      </c>
      <c r="AI985" s="190"/>
      <c r="AJ985" s="190"/>
      <c r="AK985" s="190"/>
      <c r="AL985" s="190" t="s">
        <v>124</v>
      </c>
      <c r="AM985" s="184"/>
      <c r="AN985" s="192"/>
      <c r="AO985" s="171"/>
      <c r="AP985" s="170"/>
      <c r="AQ985" s="171"/>
      <c r="AR985" s="171"/>
      <c r="AS985" s="171"/>
      <c r="AT985" s="171"/>
      <c r="AU985" s="171"/>
      <c r="AV985" s="171"/>
      <c r="AW985" s="171"/>
      <c r="AX985" s="171" t="s">
        <v>2329</v>
      </c>
      <c r="AY985" s="171"/>
      <c r="FQ985" s="1"/>
      <c r="FR985" s="1"/>
      <c r="FS985" s="1"/>
      <c r="FT985" s="1"/>
      <c r="FU985" s="1"/>
      <c r="FV985" s="1"/>
      <c r="FW985" s="1"/>
      <c r="FX985" s="1"/>
      <c r="FY985" s="1"/>
      <c r="FZ985" s="1"/>
      <c r="GA985" s="1"/>
      <c r="GB985" s="1"/>
      <c r="GC985" s="1"/>
      <c r="GD985" s="1"/>
      <c r="GE985" s="1"/>
      <c r="GF985" s="1"/>
      <c r="GG985" s="1"/>
    </row>
    <row r="986" spans="1:189" ht="12.95" customHeight="1" x14ac:dyDescent="0.25">
      <c r="A986" s="170" t="s">
        <v>165</v>
      </c>
      <c r="B986" s="170"/>
      <c r="C986" s="170">
        <v>230001240</v>
      </c>
      <c r="D986" s="170">
        <v>21100062</v>
      </c>
      <c r="E986" s="115" t="s">
        <v>4625</v>
      </c>
      <c r="F986" s="75"/>
      <c r="G986" s="172" t="s">
        <v>3305</v>
      </c>
      <c r="H986" s="172" t="s">
        <v>3306</v>
      </c>
      <c r="I986" s="171" t="s">
        <v>3307</v>
      </c>
      <c r="J986" s="170" t="s">
        <v>405</v>
      </c>
      <c r="K986" s="171" t="s">
        <v>406</v>
      </c>
      <c r="L986" s="171" t="s">
        <v>454</v>
      </c>
      <c r="M986" s="171" t="s">
        <v>82</v>
      </c>
      <c r="N986" s="171" t="s">
        <v>117</v>
      </c>
      <c r="O986" s="170" t="s">
        <v>407</v>
      </c>
      <c r="P986" s="171" t="s">
        <v>128</v>
      </c>
      <c r="Q986" s="170" t="s">
        <v>120</v>
      </c>
      <c r="R986" s="170" t="s">
        <v>117</v>
      </c>
      <c r="S986" s="171" t="s">
        <v>408</v>
      </c>
      <c r="T986" s="170" t="s">
        <v>409</v>
      </c>
      <c r="U986" s="171">
        <v>60</v>
      </c>
      <c r="V986" s="170" t="s">
        <v>410</v>
      </c>
      <c r="W986" s="171"/>
      <c r="X986" s="171"/>
      <c r="Y986" s="170"/>
      <c r="Z986" s="171">
        <v>30</v>
      </c>
      <c r="AA986" s="170">
        <v>60</v>
      </c>
      <c r="AB986" s="170">
        <v>10</v>
      </c>
      <c r="AC986" s="170" t="s">
        <v>1087</v>
      </c>
      <c r="AD986" s="209" t="s">
        <v>123</v>
      </c>
      <c r="AE986" s="210">
        <v>30.68</v>
      </c>
      <c r="AF986" s="210">
        <v>65400</v>
      </c>
      <c r="AG986" s="184">
        <f t="shared" si="32"/>
        <v>2006472</v>
      </c>
      <c r="AH986" s="192">
        <f t="shared" si="33"/>
        <v>2247248.64</v>
      </c>
      <c r="AI986" s="190"/>
      <c r="AJ986" s="190"/>
      <c r="AK986" s="190"/>
      <c r="AL986" s="190" t="s">
        <v>124</v>
      </c>
      <c r="AM986" s="184"/>
      <c r="AN986" s="192"/>
      <c r="AO986" s="171" t="s">
        <v>3308</v>
      </c>
      <c r="AP986" s="170"/>
      <c r="AQ986" s="171"/>
      <c r="AR986" s="171"/>
      <c r="AS986" s="171"/>
      <c r="AT986" s="171"/>
      <c r="AU986" s="171"/>
      <c r="AV986" s="171"/>
      <c r="AW986" s="171"/>
      <c r="AX986" s="171" t="s">
        <v>2329</v>
      </c>
      <c r="AY986" s="171"/>
      <c r="FQ986" s="1"/>
      <c r="FR986" s="1"/>
      <c r="FS986" s="1"/>
      <c r="FT986" s="1"/>
      <c r="FU986" s="1"/>
      <c r="FV986" s="1"/>
      <c r="FW986" s="1"/>
      <c r="FX986" s="1"/>
      <c r="FY986" s="1"/>
      <c r="FZ986" s="1"/>
      <c r="GA986" s="1"/>
      <c r="GB986" s="1"/>
      <c r="GC986" s="1"/>
      <c r="GD986" s="1"/>
      <c r="GE986" s="1"/>
      <c r="GF986" s="1"/>
      <c r="GG986" s="1"/>
    </row>
    <row r="987" spans="1:189" ht="12.95" customHeight="1" x14ac:dyDescent="0.25">
      <c r="A987" s="170" t="s">
        <v>165</v>
      </c>
      <c r="B987" s="170"/>
      <c r="C987" s="170">
        <v>230001978</v>
      </c>
      <c r="D987" s="170">
        <v>21101172</v>
      </c>
      <c r="E987" s="115" t="s">
        <v>3309</v>
      </c>
      <c r="F987" s="75"/>
      <c r="G987" s="172" t="s">
        <v>3310</v>
      </c>
      <c r="H987" s="172" t="s">
        <v>3311</v>
      </c>
      <c r="I987" s="171" t="s">
        <v>3312</v>
      </c>
      <c r="J987" s="170" t="s">
        <v>405</v>
      </c>
      <c r="K987" s="171" t="s">
        <v>406</v>
      </c>
      <c r="L987" s="171" t="s">
        <v>454</v>
      </c>
      <c r="M987" s="171" t="s">
        <v>82</v>
      </c>
      <c r="N987" s="171" t="s">
        <v>117</v>
      </c>
      <c r="O987" s="170" t="s">
        <v>407</v>
      </c>
      <c r="P987" s="171" t="s">
        <v>128</v>
      </c>
      <c r="Q987" s="170" t="s">
        <v>120</v>
      </c>
      <c r="R987" s="170" t="s">
        <v>117</v>
      </c>
      <c r="S987" s="171" t="s">
        <v>408</v>
      </c>
      <c r="T987" s="170" t="s">
        <v>409</v>
      </c>
      <c r="U987" s="171">
        <v>60</v>
      </c>
      <c r="V987" s="170" t="s">
        <v>410</v>
      </c>
      <c r="W987" s="171"/>
      <c r="X987" s="171"/>
      <c r="Y987" s="170"/>
      <c r="Z987" s="171">
        <v>30</v>
      </c>
      <c r="AA987" s="170">
        <v>60</v>
      </c>
      <c r="AB987" s="170">
        <v>10</v>
      </c>
      <c r="AC987" s="170" t="s">
        <v>448</v>
      </c>
      <c r="AD987" s="209" t="s">
        <v>123</v>
      </c>
      <c r="AE987" s="210">
        <v>372</v>
      </c>
      <c r="AF987" s="210">
        <v>735.67</v>
      </c>
      <c r="AG987" s="184">
        <f t="shared" si="32"/>
        <v>273669.24</v>
      </c>
      <c r="AH987" s="192">
        <f t="shared" si="33"/>
        <v>306509.54880000005</v>
      </c>
      <c r="AI987" s="190"/>
      <c r="AJ987" s="190"/>
      <c r="AK987" s="190"/>
      <c r="AL987" s="190" t="s">
        <v>124</v>
      </c>
      <c r="AM987" s="184"/>
      <c r="AN987" s="192"/>
      <c r="AO987" s="171" t="s">
        <v>3313</v>
      </c>
      <c r="AP987" s="170"/>
      <c r="AQ987" s="171"/>
      <c r="AR987" s="171"/>
      <c r="AS987" s="171"/>
      <c r="AT987" s="171"/>
      <c r="AU987" s="171"/>
      <c r="AV987" s="171"/>
      <c r="AW987" s="171"/>
      <c r="AX987" s="171" t="s">
        <v>2293</v>
      </c>
      <c r="AY987" s="171"/>
      <c r="FQ987" s="1"/>
      <c r="FR987" s="1"/>
      <c r="FS987" s="1"/>
      <c r="FT987" s="1"/>
      <c r="FU987" s="1"/>
      <c r="FV987" s="1"/>
      <c r="FW987" s="1"/>
      <c r="FX987" s="1"/>
      <c r="FY987" s="1"/>
      <c r="FZ987" s="1"/>
      <c r="GA987" s="1"/>
      <c r="GB987" s="1"/>
      <c r="GC987" s="1"/>
      <c r="GD987" s="1"/>
      <c r="GE987" s="1"/>
      <c r="GF987" s="1"/>
      <c r="GG987" s="1"/>
    </row>
    <row r="988" spans="1:189" ht="12.95" customHeight="1" x14ac:dyDescent="0.25">
      <c r="A988" s="170" t="s">
        <v>165</v>
      </c>
      <c r="B988" s="170"/>
      <c r="C988" s="170">
        <v>230000582</v>
      </c>
      <c r="D988" s="170">
        <v>21100137</v>
      </c>
      <c r="E988" s="115" t="s">
        <v>3314</v>
      </c>
      <c r="F988" s="75"/>
      <c r="G988" s="172" t="s">
        <v>3315</v>
      </c>
      <c r="H988" s="172" t="s">
        <v>3316</v>
      </c>
      <c r="I988" s="171" t="s">
        <v>3317</v>
      </c>
      <c r="J988" s="170" t="s">
        <v>405</v>
      </c>
      <c r="K988" s="171" t="s">
        <v>406</v>
      </c>
      <c r="L988" s="171" t="s">
        <v>454</v>
      </c>
      <c r="M988" s="171" t="s">
        <v>82</v>
      </c>
      <c r="N988" s="171" t="s">
        <v>117</v>
      </c>
      <c r="O988" s="170" t="s">
        <v>407</v>
      </c>
      <c r="P988" s="171" t="s">
        <v>128</v>
      </c>
      <c r="Q988" s="170" t="s">
        <v>120</v>
      </c>
      <c r="R988" s="170" t="s">
        <v>117</v>
      </c>
      <c r="S988" s="171" t="s">
        <v>408</v>
      </c>
      <c r="T988" s="170" t="s">
        <v>409</v>
      </c>
      <c r="U988" s="171">
        <v>60</v>
      </c>
      <c r="V988" s="170" t="s">
        <v>410</v>
      </c>
      <c r="W988" s="171"/>
      <c r="X988" s="171"/>
      <c r="Y988" s="170"/>
      <c r="Z988" s="171">
        <v>30</v>
      </c>
      <c r="AA988" s="170">
        <v>60</v>
      </c>
      <c r="AB988" s="170">
        <v>10</v>
      </c>
      <c r="AC988" s="170" t="s">
        <v>501</v>
      </c>
      <c r="AD988" s="209" t="s">
        <v>123</v>
      </c>
      <c r="AE988" s="210">
        <v>185</v>
      </c>
      <c r="AF988" s="210">
        <v>1086</v>
      </c>
      <c r="AG988" s="184">
        <f t="shared" si="32"/>
        <v>200910</v>
      </c>
      <c r="AH988" s="192">
        <f t="shared" si="33"/>
        <v>225019.2</v>
      </c>
      <c r="AI988" s="190"/>
      <c r="AJ988" s="190"/>
      <c r="AK988" s="190"/>
      <c r="AL988" s="190" t="s">
        <v>124</v>
      </c>
      <c r="AM988" s="184"/>
      <c r="AN988" s="192"/>
      <c r="AO988" s="171" t="s">
        <v>3318</v>
      </c>
      <c r="AP988" s="170"/>
      <c r="AQ988" s="171"/>
      <c r="AR988" s="171"/>
      <c r="AS988" s="171"/>
      <c r="AT988" s="171"/>
      <c r="AU988" s="171"/>
      <c r="AV988" s="171"/>
      <c r="AW988" s="171"/>
      <c r="AX988" s="171" t="s">
        <v>2329</v>
      </c>
      <c r="AY988" s="171"/>
      <c r="FQ988" s="1"/>
      <c r="FR988" s="1"/>
      <c r="FS988" s="1"/>
      <c r="FT988" s="1"/>
      <c r="FU988" s="1"/>
      <c r="FV988" s="1"/>
      <c r="FW988" s="1"/>
      <c r="FX988" s="1"/>
      <c r="FY988" s="1"/>
      <c r="FZ988" s="1"/>
      <c r="GA988" s="1"/>
      <c r="GB988" s="1"/>
      <c r="GC988" s="1"/>
      <c r="GD988" s="1"/>
      <c r="GE988" s="1"/>
      <c r="GF988" s="1"/>
      <c r="GG988" s="1"/>
    </row>
    <row r="989" spans="1:189" ht="12.95" customHeight="1" x14ac:dyDescent="0.25">
      <c r="A989" s="170" t="s">
        <v>165</v>
      </c>
      <c r="B989" s="170"/>
      <c r="C989" s="170">
        <v>230001199</v>
      </c>
      <c r="D989" s="170">
        <v>21100169</v>
      </c>
      <c r="E989" s="115" t="s">
        <v>3319</v>
      </c>
      <c r="F989" s="75"/>
      <c r="G989" s="172" t="s">
        <v>3320</v>
      </c>
      <c r="H989" s="172" t="s">
        <v>3321</v>
      </c>
      <c r="I989" s="171" t="s">
        <v>3322</v>
      </c>
      <c r="J989" s="170" t="s">
        <v>116</v>
      </c>
      <c r="K989" s="171" t="s">
        <v>406</v>
      </c>
      <c r="L989" s="171" t="s">
        <v>454</v>
      </c>
      <c r="M989" s="171" t="s">
        <v>82</v>
      </c>
      <c r="N989" s="171" t="s">
        <v>117</v>
      </c>
      <c r="O989" s="170" t="s">
        <v>407</v>
      </c>
      <c r="P989" s="171" t="s">
        <v>128</v>
      </c>
      <c r="Q989" s="170" t="s">
        <v>120</v>
      </c>
      <c r="R989" s="170" t="s">
        <v>117</v>
      </c>
      <c r="S989" s="171" t="s">
        <v>408</v>
      </c>
      <c r="T989" s="170" t="s">
        <v>409</v>
      </c>
      <c r="U989" s="171">
        <v>60</v>
      </c>
      <c r="V989" s="170" t="s">
        <v>410</v>
      </c>
      <c r="W989" s="171"/>
      <c r="X989" s="171"/>
      <c r="Y989" s="170"/>
      <c r="Z989" s="171">
        <v>30</v>
      </c>
      <c r="AA989" s="170">
        <v>60</v>
      </c>
      <c r="AB989" s="170">
        <v>10</v>
      </c>
      <c r="AC989" s="170" t="s">
        <v>525</v>
      </c>
      <c r="AD989" s="209" t="s">
        <v>123</v>
      </c>
      <c r="AE989" s="210">
        <v>7.65</v>
      </c>
      <c r="AF989" s="210">
        <v>281901.46999999997</v>
      </c>
      <c r="AG989" s="184">
        <f t="shared" si="32"/>
        <v>2156546.2454999997</v>
      </c>
      <c r="AH989" s="192">
        <f t="shared" si="33"/>
        <v>2415331.7949600001</v>
      </c>
      <c r="AI989" s="190"/>
      <c r="AJ989" s="190"/>
      <c r="AK989" s="190"/>
      <c r="AL989" s="190" t="s">
        <v>124</v>
      </c>
      <c r="AM989" s="184"/>
      <c r="AN989" s="192"/>
      <c r="AO989" s="171" t="s">
        <v>3323</v>
      </c>
      <c r="AP989" s="170"/>
      <c r="AQ989" s="171"/>
      <c r="AR989" s="171"/>
      <c r="AS989" s="171"/>
      <c r="AT989" s="171"/>
      <c r="AU989" s="171"/>
      <c r="AV989" s="171"/>
      <c r="AW989" s="171"/>
      <c r="AX989" s="171" t="s">
        <v>2329</v>
      </c>
      <c r="AY989" s="171"/>
      <c r="FQ989" s="1"/>
      <c r="FR989" s="1"/>
      <c r="FS989" s="1"/>
      <c r="FT989" s="1"/>
      <c r="FU989" s="1"/>
      <c r="FV989" s="1"/>
      <c r="FW989" s="1"/>
      <c r="FX989" s="1"/>
      <c r="FY989" s="1"/>
      <c r="FZ989" s="1"/>
      <c r="GA989" s="1"/>
      <c r="GB989" s="1"/>
      <c r="GC989" s="1"/>
      <c r="GD989" s="1"/>
      <c r="GE989" s="1"/>
      <c r="GF989" s="1"/>
      <c r="GG989" s="1"/>
    </row>
    <row r="990" spans="1:189" ht="12.95" customHeight="1" x14ac:dyDescent="0.25">
      <c r="A990" s="170" t="s">
        <v>165</v>
      </c>
      <c r="B990" s="170"/>
      <c r="C990" s="170">
        <v>230000195</v>
      </c>
      <c r="D990" s="170">
        <v>21100168</v>
      </c>
      <c r="E990" s="115" t="s">
        <v>3324</v>
      </c>
      <c r="F990" s="75"/>
      <c r="G990" s="172" t="s">
        <v>3320</v>
      </c>
      <c r="H990" s="172" t="s">
        <v>3321</v>
      </c>
      <c r="I990" s="171" t="s">
        <v>3322</v>
      </c>
      <c r="J990" s="170" t="s">
        <v>116</v>
      </c>
      <c r="K990" s="171" t="s">
        <v>406</v>
      </c>
      <c r="L990" s="171" t="s">
        <v>454</v>
      </c>
      <c r="M990" s="171" t="s">
        <v>82</v>
      </c>
      <c r="N990" s="171" t="s">
        <v>117</v>
      </c>
      <c r="O990" s="170" t="s">
        <v>407</v>
      </c>
      <c r="P990" s="171" t="s">
        <v>128</v>
      </c>
      <c r="Q990" s="170" t="s">
        <v>120</v>
      </c>
      <c r="R990" s="170" t="s">
        <v>117</v>
      </c>
      <c r="S990" s="171" t="s">
        <v>408</v>
      </c>
      <c r="T990" s="170" t="s">
        <v>409</v>
      </c>
      <c r="U990" s="171">
        <v>60</v>
      </c>
      <c r="V990" s="170" t="s">
        <v>410</v>
      </c>
      <c r="W990" s="171"/>
      <c r="X990" s="171"/>
      <c r="Y990" s="170"/>
      <c r="Z990" s="171">
        <v>30</v>
      </c>
      <c r="AA990" s="170">
        <v>60</v>
      </c>
      <c r="AB990" s="170">
        <v>10</v>
      </c>
      <c r="AC990" s="170" t="s">
        <v>448</v>
      </c>
      <c r="AD990" s="209" t="s">
        <v>123</v>
      </c>
      <c r="AE990" s="210">
        <v>2150</v>
      </c>
      <c r="AF990" s="210">
        <v>310</v>
      </c>
      <c r="AG990" s="184">
        <f t="shared" si="32"/>
        <v>666500</v>
      </c>
      <c r="AH990" s="192">
        <f t="shared" si="33"/>
        <v>746480.00000000012</v>
      </c>
      <c r="AI990" s="190"/>
      <c r="AJ990" s="190"/>
      <c r="AK990" s="190"/>
      <c r="AL990" s="190" t="s">
        <v>124</v>
      </c>
      <c r="AM990" s="184"/>
      <c r="AN990" s="192"/>
      <c r="AO990" s="171" t="s">
        <v>3325</v>
      </c>
      <c r="AP990" s="170"/>
      <c r="AQ990" s="171"/>
      <c r="AR990" s="171"/>
      <c r="AS990" s="171"/>
      <c r="AT990" s="171"/>
      <c r="AU990" s="171"/>
      <c r="AV990" s="171"/>
      <c r="AW990" s="171"/>
      <c r="AX990" s="171" t="s">
        <v>63</v>
      </c>
      <c r="AY990" s="171"/>
      <c r="FQ990" s="1"/>
      <c r="FR990" s="1"/>
      <c r="FS990" s="1"/>
      <c r="FT990" s="1"/>
      <c r="FU990" s="1"/>
      <c r="FV990" s="1"/>
      <c r="FW990" s="1"/>
      <c r="FX990" s="1"/>
      <c r="FY990" s="1"/>
      <c r="FZ990" s="1"/>
      <c r="GA990" s="1"/>
      <c r="GB990" s="1"/>
      <c r="GC990" s="1"/>
      <c r="GD990" s="1"/>
      <c r="GE990" s="1"/>
      <c r="GF990" s="1"/>
      <c r="GG990" s="1"/>
    </row>
    <row r="991" spans="1:189" ht="12.95" customHeight="1" x14ac:dyDescent="0.25">
      <c r="A991" s="170" t="s">
        <v>165</v>
      </c>
      <c r="B991" s="170"/>
      <c r="C991" s="170">
        <v>230001111</v>
      </c>
      <c r="D991" s="170">
        <v>21101291</v>
      </c>
      <c r="E991" s="115" t="s">
        <v>3326</v>
      </c>
      <c r="F991" s="75"/>
      <c r="G991" s="172" t="s">
        <v>3327</v>
      </c>
      <c r="H991" s="172" t="s">
        <v>3328</v>
      </c>
      <c r="I991" s="171" t="s">
        <v>3329</v>
      </c>
      <c r="J991" s="170" t="s">
        <v>405</v>
      </c>
      <c r="K991" s="171" t="s">
        <v>406</v>
      </c>
      <c r="L991" s="171"/>
      <c r="M991" s="170" t="s">
        <v>246</v>
      </c>
      <c r="N991" s="171" t="s">
        <v>117</v>
      </c>
      <c r="O991" s="170" t="s">
        <v>407</v>
      </c>
      <c r="P991" s="171" t="s">
        <v>128</v>
      </c>
      <c r="Q991" s="170" t="s">
        <v>120</v>
      </c>
      <c r="R991" s="170" t="s">
        <v>117</v>
      </c>
      <c r="S991" s="171" t="s">
        <v>408</v>
      </c>
      <c r="T991" s="170" t="s">
        <v>409</v>
      </c>
      <c r="U991" s="171">
        <v>60</v>
      </c>
      <c r="V991" s="170" t="s">
        <v>410</v>
      </c>
      <c r="W991" s="171"/>
      <c r="X991" s="171"/>
      <c r="Y991" s="170"/>
      <c r="Z991" s="170" t="s">
        <v>246</v>
      </c>
      <c r="AA991" s="170">
        <v>90</v>
      </c>
      <c r="AB991" s="170">
        <v>10</v>
      </c>
      <c r="AC991" s="170" t="s">
        <v>3330</v>
      </c>
      <c r="AD991" s="209" t="s">
        <v>123</v>
      </c>
      <c r="AE991" s="210">
        <v>470</v>
      </c>
      <c r="AF991" s="210">
        <v>2220</v>
      </c>
      <c r="AG991" s="184">
        <f t="shared" si="32"/>
        <v>1043400</v>
      </c>
      <c r="AH991" s="192">
        <f t="shared" si="33"/>
        <v>1168608</v>
      </c>
      <c r="AI991" s="190"/>
      <c r="AJ991" s="190"/>
      <c r="AK991" s="190"/>
      <c r="AL991" s="190" t="s">
        <v>124</v>
      </c>
      <c r="AM991" s="184"/>
      <c r="AN991" s="192"/>
      <c r="AO991" s="171" t="s">
        <v>3331</v>
      </c>
      <c r="AP991" s="170"/>
      <c r="AQ991" s="171"/>
      <c r="AR991" s="171"/>
      <c r="AS991" s="171"/>
      <c r="AT991" s="171"/>
      <c r="AU991" s="171"/>
      <c r="AV991" s="171"/>
      <c r="AW991" s="171"/>
      <c r="AX991" s="171" t="s">
        <v>2293</v>
      </c>
      <c r="AY991" s="171"/>
      <c r="FQ991" s="1"/>
      <c r="FR991" s="1"/>
      <c r="FS991" s="1"/>
      <c r="FT991" s="1"/>
      <c r="FU991" s="1"/>
      <c r="FV991" s="1"/>
      <c r="FW991" s="1"/>
      <c r="FX991" s="1"/>
      <c r="FY991" s="1"/>
      <c r="FZ991" s="1"/>
      <c r="GA991" s="1"/>
      <c r="GB991" s="1"/>
      <c r="GC991" s="1"/>
      <c r="GD991" s="1"/>
      <c r="GE991" s="1"/>
      <c r="GF991" s="1"/>
      <c r="GG991" s="1"/>
    </row>
    <row r="992" spans="1:189" ht="12.95" customHeight="1" x14ac:dyDescent="0.25">
      <c r="A992" s="170" t="s">
        <v>165</v>
      </c>
      <c r="B992" s="170"/>
      <c r="C992" s="170">
        <v>210027584</v>
      </c>
      <c r="D992" s="170">
        <v>21101292</v>
      </c>
      <c r="E992" s="115" t="s">
        <v>3332</v>
      </c>
      <c r="F992" s="75"/>
      <c r="G992" s="172" t="s">
        <v>3333</v>
      </c>
      <c r="H992" s="172" t="s">
        <v>1328</v>
      </c>
      <c r="I992" s="171" t="s">
        <v>3334</v>
      </c>
      <c r="J992" s="170" t="s">
        <v>116</v>
      </c>
      <c r="K992" s="171" t="s">
        <v>406</v>
      </c>
      <c r="L992" s="171"/>
      <c r="M992" s="170" t="s">
        <v>246</v>
      </c>
      <c r="N992" s="171" t="s">
        <v>117</v>
      </c>
      <c r="O992" s="170" t="s">
        <v>407</v>
      </c>
      <c r="P992" s="171" t="s">
        <v>128</v>
      </c>
      <c r="Q992" s="170" t="s">
        <v>120</v>
      </c>
      <c r="R992" s="170" t="s">
        <v>117</v>
      </c>
      <c r="S992" s="171" t="s">
        <v>408</v>
      </c>
      <c r="T992" s="170" t="s">
        <v>409</v>
      </c>
      <c r="U992" s="171">
        <v>60</v>
      </c>
      <c r="V992" s="170" t="s">
        <v>410</v>
      </c>
      <c r="W992" s="171"/>
      <c r="X992" s="171"/>
      <c r="Y992" s="170"/>
      <c r="Z992" s="170" t="s">
        <v>246</v>
      </c>
      <c r="AA992" s="170">
        <v>90</v>
      </c>
      <c r="AB992" s="170">
        <v>10</v>
      </c>
      <c r="AC992" s="170" t="s">
        <v>1143</v>
      </c>
      <c r="AD992" s="209" t="s">
        <v>123</v>
      </c>
      <c r="AE992" s="210">
        <v>2734.4</v>
      </c>
      <c r="AF992" s="210">
        <v>1562.85</v>
      </c>
      <c r="AG992" s="184">
        <f t="shared" si="32"/>
        <v>4273457.04</v>
      </c>
      <c r="AH992" s="192">
        <f t="shared" si="33"/>
        <v>4786271.8848000001</v>
      </c>
      <c r="AI992" s="190"/>
      <c r="AJ992" s="190"/>
      <c r="AK992" s="190"/>
      <c r="AL992" s="190" t="s">
        <v>124</v>
      </c>
      <c r="AM992" s="184"/>
      <c r="AN992" s="192"/>
      <c r="AO992" s="171" t="s">
        <v>3335</v>
      </c>
      <c r="AP992" s="170"/>
      <c r="AQ992" s="171"/>
      <c r="AR992" s="171"/>
      <c r="AS992" s="171"/>
      <c r="AT992" s="171"/>
      <c r="AU992" s="171"/>
      <c r="AV992" s="171"/>
      <c r="AW992" s="171"/>
      <c r="AX992" s="171" t="s">
        <v>2293</v>
      </c>
      <c r="AY992" s="171"/>
      <c r="FQ992" s="1"/>
      <c r="FR992" s="1"/>
      <c r="FS992" s="1"/>
      <c r="FT992" s="1"/>
      <c r="FU992" s="1"/>
      <c r="FV992" s="1"/>
      <c r="FW992" s="1"/>
      <c r="FX992" s="1"/>
      <c r="FY992" s="1"/>
      <c r="FZ992" s="1"/>
      <c r="GA992" s="1"/>
      <c r="GB992" s="1"/>
      <c r="GC992" s="1"/>
      <c r="GD992" s="1"/>
      <c r="GE992" s="1"/>
      <c r="GF992" s="1"/>
      <c r="GG992" s="1"/>
    </row>
    <row r="993" spans="1:189" ht="12.95" customHeight="1" x14ac:dyDescent="0.25">
      <c r="A993" s="170" t="s">
        <v>165</v>
      </c>
      <c r="B993" s="170"/>
      <c r="C993" s="170">
        <v>210009274</v>
      </c>
      <c r="D993" s="170">
        <v>21100211</v>
      </c>
      <c r="E993" s="115" t="s">
        <v>3336</v>
      </c>
      <c r="F993" s="75"/>
      <c r="G993" s="172" t="s">
        <v>3337</v>
      </c>
      <c r="H993" s="172" t="s">
        <v>1328</v>
      </c>
      <c r="I993" s="171" t="s">
        <v>3338</v>
      </c>
      <c r="J993" s="170" t="s">
        <v>116</v>
      </c>
      <c r="K993" s="171" t="s">
        <v>406</v>
      </c>
      <c r="L993" s="171"/>
      <c r="M993" s="170" t="s">
        <v>246</v>
      </c>
      <c r="N993" s="171" t="s">
        <v>117</v>
      </c>
      <c r="O993" s="170" t="s">
        <v>407</v>
      </c>
      <c r="P993" s="171" t="s">
        <v>128</v>
      </c>
      <c r="Q993" s="170" t="s">
        <v>120</v>
      </c>
      <c r="R993" s="170" t="s">
        <v>117</v>
      </c>
      <c r="S993" s="171" t="s">
        <v>408</v>
      </c>
      <c r="T993" s="170" t="s">
        <v>409</v>
      </c>
      <c r="U993" s="171">
        <v>60</v>
      </c>
      <c r="V993" s="170" t="s">
        <v>410</v>
      </c>
      <c r="W993" s="171"/>
      <c r="X993" s="171"/>
      <c r="Y993" s="170"/>
      <c r="Z993" s="170" t="s">
        <v>246</v>
      </c>
      <c r="AA993" s="170">
        <v>90</v>
      </c>
      <c r="AB993" s="170">
        <v>10</v>
      </c>
      <c r="AC993" s="170" t="s">
        <v>525</v>
      </c>
      <c r="AD993" s="209" t="s">
        <v>123</v>
      </c>
      <c r="AE993" s="210">
        <v>3.74</v>
      </c>
      <c r="AF993" s="210">
        <v>268196</v>
      </c>
      <c r="AG993" s="184">
        <f t="shared" si="32"/>
        <v>1003053.04</v>
      </c>
      <c r="AH993" s="192">
        <f t="shared" si="33"/>
        <v>1123419.4048000001</v>
      </c>
      <c r="AI993" s="190"/>
      <c r="AJ993" s="190"/>
      <c r="AK993" s="190"/>
      <c r="AL993" s="190" t="s">
        <v>124</v>
      </c>
      <c r="AM993" s="184"/>
      <c r="AN993" s="192"/>
      <c r="AO993" s="171" t="s">
        <v>3339</v>
      </c>
      <c r="AP993" s="170"/>
      <c r="AQ993" s="171"/>
      <c r="AR993" s="171"/>
      <c r="AS993" s="171"/>
      <c r="AT993" s="171"/>
      <c r="AU993" s="171"/>
      <c r="AV993" s="171"/>
      <c r="AW993" s="171"/>
      <c r="AX993" s="171" t="s">
        <v>2329</v>
      </c>
      <c r="AY993" s="171"/>
      <c r="FQ993" s="1"/>
      <c r="FR993" s="1"/>
      <c r="FS993" s="1"/>
      <c r="FT993" s="1"/>
      <c r="FU993" s="1"/>
      <c r="FV993" s="1"/>
      <c r="FW993" s="1"/>
      <c r="FX993" s="1"/>
      <c r="FY993" s="1"/>
      <c r="FZ993" s="1"/>
      <c r="GA993" s="1"/>
      <c r="GB993" s="1"/>
      <c r="GC993" s="1"/>
      <c r="GD993" s="1"/>
      <c r="GE993" s="1"/>
      <c r="GF993" s="1"/>
      <c r="GG993" s="1"/>
    </row>
    <row r="994" spans="1:189" ht="12.95" customHeight="1" x14ac:dyDescent="0.25">
      <c r="A994" s="170" t="s">
        <v>165</v>
      </c>
      <c r="B994" s="170"/>
      <c r="C994" s="170">
        <v>230001917</v>
      </c>
      <c r="D994" s="170">
        <v>21100233</v>
      </c>
      <c r="E994" s="115" t="s">
        <v>3340</v>
      </c>
      <c r="F994" s="75"/>
      <c r="G994" s="172" t="s">
        <v>3341</v>
      </c>
      <c r="H994" s="172" t="s">
        <v>3342</v>
      </c>
      <c r="I994" s="171" t="s">
        <v>3343</v>
      </c>
      <c r="J994" s="170" t="s">
        <v>405</v>
      </c>
      <c r="K994" s="171" t="s">
        <v>406</v>
      </c>
      <c r="L994" s="171"/>
      <c r="M994" s="170" t="s">
        <v>246</v>
      </c>
      <c r="N994" s="171" t="s">
        <v>117</v>
      </c>
      <c r="O994" s="170" t="s">
        <v>407</v>
      </c>
      <c r="P994" s="171" t="s">
        <v>128</v>
      </c>
      <c r="Q994" s="170" t="s">
        <v>120</v>
      </c>
      <c r="R994" s="170" t="s">
        <v>117</v>
      </c>
      <c r="S994" s="171" t="s">
        <v>408</v>
      </c>
      <c r="T994" s="170" t="s">
        <v>409</v>
      </c>
      <c r="U994" s="171">
        <v>60</v>
      </c>
      <c r="V994" s="170" t="s">
        <v>410</v>
      </c>
      <c r="W994" s="171"/>
      <c r="X994" s="171"/>
      <c r="Y994" s="170"/>
      <c r="Z994" s="170" t="s">
        <v>246</v>
      </c>
      <c r="AA994" s="170">
        <v>90</v>
      </c>
      <c r="AB994" s="170">
        <v>10</v>
      </c>
      <c r="AC994" s="170" t="s">
        <v>448</v>
      </c>
      <c r="AD994" s="209" t="s">
        <v>123</v>
      </c>
      <c r="AE994" s="210">
        <v>100</v>
      </c>
      <c r="AF994" s="210">
        <v>408</v>
      </c>
      <c r="AG994" s="184">
        <f t="shared" si="32"/>
        <v>40800</v>
      </c>
      <c r="AH994" s="192">
        <f t="shared" si="33"/>
        <v>45696.000000000007</v>
      </c>
      <c r="AI994" s="190"/>
      <c r="AJ994" s="190"/>
      <c r="AK994" s="190"/>
      <c r="AL994" s="190" t="s">
        <v>124</v>
      </c>
      <c r="AM994" s="184"/>
      <c r="AN994" s="192"/>
      <c r="AO994" s="171" t="s">
        <v>3344</v>
      </c>
      <c r="AP994" s="170"/>
      <c r="AQ994" s="171"/>
      <c r="AR994" s="171"/>
      <c r="AS994" s="171"/>
      <c r="AT994" s="171"/>
      <c r="AU994" s="171"/>
      <c r="AV994" s="171"/>
      <c r="AW994" s="171"/>
      <c r="AX994" s="171" t="s">
        <v>63</v>
      </c>
      <c r="AY994" s="171"/>
      <c r="FQ994" s="1"/>
      <c r="FR994" s="1"/>
      <c r="FS994" s="1"/>
      <c r="FT994" s="1"/>
      <c r="FU994" s="1"/>
      <c r="FV994" s="1"/>
      <c r="FW994" s="1"/>
      <c r="FX994" s="1"/>
      <c r="FY994" s="1"/>
      <c r="FZ994" s="1"/>
      <c r="GA994" s="1"/>
      <c r="GB994" s="1"/>
      <c r="GC994" s="1"/>
      <c r="GD994" s="1"/>
      <c r="GE994" s="1"/>
      <c r="GF994" s="1"/>
      <c r="GG994" s="1"/>
    </row>
    <row r="995" spans="1:189" ht="12.95" customHeight="1" x14ac:dyDescent="0.25">
      <c r="A995" s="170" t="s">
        <v>165</v>
      </c>
      <c r="B995" s="170"/>
      <c r="C995" s="170">
        <v>230000210</v>
      </c>
      <c r="D995" s="170">
        <v>21100242</v>
      </c>
      <c r="E995" s="115" t="s">
        <v>3345</v>
      </c>
      <c r="F995" s="75"/>
      <c r="G995" s="172" t="s">
        <v>3346</v>
      </c>
      <c r="H995" s="172" t="s">
        <v>3347</v>
      </c>
      <c r="I995" s="171" t="s">
        <v>3348</v>
      </c>
      <c r="J995" s="170" t="s">
        <v>405</v>
      </c>
      <c r="K995" s="171" t="s">
        <v>406</v>
      </c>
      <c r="L995" s="171"/>
      <c r="M995" s="170" t="s">
        <v>246</v>
      </c>
      <c r="N995" s="171" t="s">
        <v>117</v>
      </c>
      <c r="O995" s="170" t="s">
        <v>407</v>
      </c>
      <c r="P995" s="171" t="s">
        <v>1607</v>
      </c>
      <c r="Q995" s="170" t="s">
        <v>120</v>
      </c>
      <c r="R995" s="170" t="s">
        <v>117</v>
      </c>
      <c r="S995" s="171" t="s">
        <v>408</v>
      </c>
      <c r="T995" s="170" t="s">
        <v>409</v>
      </c>
      <c r="U995" s="171">
        <v>60</v>
      </c>
      <c r="V995" s="170" t="s">
        <v>410</v>
      </c>
      <c r="W995" s="171"/>
      <c r="X995" s="171"/>
      <c r="Y995" s="170"/>
      <c r="Z995" s="170" t="s">
        <v>246</v>
      </c>
      <c r="AA995" s="170">
        <v>90</v>
      </c>
      <c r="AB995" s="170">
        <v>10</v>
      </c>
      <c r="AC995" s="170" t="s">
        <v>411</v>
      </c>
      <c r="AD995" s="209" t="s">
        <v>123</v>
      </c>
      <c r="AE995" s="210">
        <v>1470</v>
      </c>
      <c r="AF995" s="210">
        <v>2330.5</v>
      </c>
      <c r="AG995" s="184">
        <f t="shared" si="32"/>
        <v>3425835</v>
      </c>
      <c r="AH995" s="192">
        <f t="shared" si="33"/>
        <v>3836935.2</v>
      </c>
      <c r="AI995" s="190"/>
      <c r="AJ995" s="190"/>
      <c r="AK995" s="190"/>
      <c r="AL995" s="190" t="s">
        <v>124</v>
      </c>
      <c r="AM995" s="184"/>
      <c r="AN995" s="192"/>
      <c r="AO995" s="171" t="s">
        <v>3349</v>
      </c>
      <c r="AP995" s="170"/>
      <c r="AQ995" s="171"/>
      <c r="AR995" s="171"/>
      <c r="AS995" s="171"/>
      <c r="AT995" s="171"/>
      <c r="AU995" s="171"/>
      <c r="AV995" s="171"/>
      <c r="AW995" s="171"/>
      <c r="AX995" s="171" t="s">
        <v>3350</v>
      </c>
      <c r="AY995" s="171"/>
      <c r="FQ995" s="1"/>
      <c r="FR995" s="1"/>
      <c r="FS995" s="1"/>
      <c r="FT995" s="1"/>
      <c r="FU995" s="1"/>
      <c r="FV995" s="1"/>
      <c r="FW995" s="1"/>
      <c r="FX995" s="1"/>
      <c r="FY995" s="1"/>
      <c r="FZ995" s="1"/>
      <c r="GA995" s="1"/>
      <c r="GB995" s="1"/>
      <c r="GC995" s="1"/>
      <c r="GD995" s="1"/>
      <c r="GE995" s="1"/>
      <c r="GF995" s="1"/>
      <c r="GG995" s="1"/>
    </row>
    <row r="996" spans="1:189" ht="12.95" customHeight="1" x14ac:dyDescent="0.25">
      <c r="A996" s="170" t="s">
        <v>165</v>
      </c>
      <c r="B996" s="170"/>
      <c r="C996" s="170">
        <v>250001094</v>
      </c>
      <c r="D996" s="170"/>
      <c r="E996" s="115" t="s">
        <v>3351</v>
      </c>
      <c r="F996" s="75"/>
      <c r="G996" s="172" t="s">
        <v>3352</v>
      </c>
      <c r="H996" s="172" t="s">
        <v>711</v>
      </c>
      <c r="I996" s="171" t="s">
        <v>3353</v>
      </c>
      <c r="J996" s="170" t="s">
        <v>405</v>
      </c>
      <c r="K996" s="171" t="s">
        <v>406</v>
      </c>
      <c r="L996" s="171"/>
      <c r="M996" s="170" t="s">
        <v>246</v>
      </c>
      <c r="N996" s="171" t="s">
        <v>117</v>
      </c>
      <c r="O996" s="170" t="s">
        <v>407</v>
      </c>
      <c r="P996" s="171" t="s">
        <v>128</v>
      </c>
      <c r="Q996" s="170" t="s">
        <v>120</v>
      </c>
      <c r="R996" s="170" t="s">
        <v>117</v>
      </c>
      <c r="S996" s="171" t="s">
        <v>408</v>
      </c>
      <c r="T996" s="170" t="s">
        <v>409</v>
      </c>
      <c r="U996" s="171">
        <v>60</v>
      </c>
      <c r="V996" s="170" t="s">
        <v>410</v>
      </c>
      <c r="W996" s="171"/>
      <c r="X996" s="171"/>
      <c r="Y996" s="170"/>
      <c r="Z996" s="170" t="s">
        <v>246</v>
      </c>
      <c r="AA996" s="170">
        <v>90</v>
      </c>
      <c r="AB996" s="170">
        <v>10</v>
      </c>
      <c r="AC996" s="170" t="s">
        <v>411</v>
      </c>
      <c r="AD996" s="209" t="s">
        <v>123</v>
      </c>
      <c r="AE996" s="210">
        <v>9</v>
      </c>
      <c r="AF996" s="210">
        <v>80575</v>
      </c>
      <c r="AG996" s="184">
        <f t="shared" si="32"/>
        <v>725175</v>
      </c>
      <c r="AH996" s="192">
        <f t="shared" si="33"/>
        <v>812196.00000000012</v>
      </c>
      <c r="AI996" s="190"/>
      <c r="AJ996" s="190"/>
      <c r="AK996" s="190"/>
      <c r="AL996" s="190" t="s">
        <v>124</v>
      </c>
      <c r="AM996" s="184"/>
      <c r="AN996" s="192"/>
      <c r="AO996" s="171" t="s">
        <v>3354</v>
      </c>
      <c r="AP996" s="170"/>
      <c r="AQ996" s="171"/>
      <c r="AR996" s="171"/>
      <c r="AS996" s="171"/>
      <c r="AT996" s="171"/>
      <c r="AU996" s="171"/>
      <c r="AV996" s="171"/>
      <c r="AW996" s="171"/>
      <c r="AX996" s="171" t="s">
        <v>63</v>
      </c>
      <c r="AY996" s="171"/>
      <c r="FQ996" s="1"/>
      <c r="FR996" s="1"/>
      <c r="FS996" s="1"/>
      <c r="FT996" s="1"/>
      <c r="FU996" s="1"/>
      <c r="FV996" s="1"/>
      <c r="FW996" s="1"/>
      <c r="FX996" s="1"/>
      <c r="FY996" s="1"/>
      <c r="FZ996" s="1"/>
      <c r="GA996" s="1"/>
      <c r="GB996" s="1"/>
      <c r="GC996" s="1"/>
      <c r="GD996" s="1"/>
      <c r="GE996" s="1"/>
      <c r="GF996" s="1"/>
      <c r="GG996" s="1"/>
    </row>
    <row r="997" spans="1:189" ht="12.95" customHeight="1" x14ac:dyDescent="0.25">
      <c r="A997" s="170" t="s">
        <v>165</v>
      </c>
      <c r="B997" s="170"/>
      <c r="C997" s="170">
        <v>250001091</v>
      </c>
      <c r="D997" s="170"/>
      <c r="E997" s="115" t="s">
        <v>3355</v>
      </c>
      <c r="F997" s="75"/>
      <c r="G997" s="172" t="s">
        <v>3356</v>
      </c>
      <c r="H997" s="172" t="s">
        <v>711</v>
      </c>
      <c r="I997" s="171" t="s">
        <v>3357</v>
      </c>
      <c r="J997" s="170" t="s">
        <v>405</v>
      </c>
      <c r="K997" s="171" t="s">
        <v>406</v>
      </c>
      <c r="L997" s="171"/>
      <c r="M997" s="170" t="s">
        <v>246</v>
      </c>
      <c r="N997" s="171" t="s">
        <v>117</v>
      </c>
      <c r="O997" s="170" t="s">
        <v>407</v>
      </c>
      <c r="P997" s="171" t="s">
        <v>128</v>
      </c>
      <c r="Q997" s="170" t="s">
        <v>120</v>
      </c>
      <c r="R997" s="170" t="s">
        <v>117</v>
      </c>
      <c r="S997" s="171" t="s">
        <v>408</v>
      </c>
      <c r="T997" s="170" t="s">
        <v>409</v>
      </c>
      <c r="U997" s="171">
        <v>60</v>
      </c>
      <c r="V997" s="170" t="s">
        <v>410</v>
      </c>
      <c r="W997" s="171"/>
      <c r="X997" s="171"/>
      <c r="Y997" s="170"/>
      <c r="Z997" s="170" t="s">
        <v>246</v>
      </c>
      <c r="AA997" s="170">
        <v>90</v>
      </c>
      <c r="AB997" s="170">
        <v>10</v>
      </c>
      <c r="AC997" s="170" t="s">
        <v>428</v>
      </c>
      <c r="AD997" s="209" t="s">
        <v>123</v>
      </c>
      <c r="AE997" s="210">
        <v>4</v>
      </c>
      <c r="AF997" s="210">
        <v>54266.67</v>
      </c>
      <c r="AG997" s="184">
        <f t="shared" si="32"/>
        <v>217066.68</v>
      </c>
      <c r="AH997" s="192">
        <f t="shared" si="33"/>
        <v>243114.68160000001</v>
      </c>
      <c r="AI997" s="190"/>
      <c r="AJ997" s="190"/>
      <c r="AK997" s="190"/>
      <c r="AL997" s="190" t="s">
        <v>124</v>
      </c>
      <c r="AM997" s="184"/>
      <c r="AN997" s="192"/>
      <c r="AO997" s="171" t="s">
        <v>3358</v>
      </c>
      <c r="AP997" s="170"/>
      <c r="AQ997" s="171"/>
      <c r="AR997" s="171"/>
      <c r="AS997" s="171"/>
      <c r="AT997" s="171"/>
      <c r="AU997" s="171"/>
      <c r="AV997" s="171"/>
      <c r="AW997" s="171"/>
      <c r="AX997" s="171" t="s">
        <v>63</v>
      </c>
      <c r="AY997" s="171"/>
      <c r="FQ997" s="1"/>
      <c r="FR997" s="1"/>
      <c r="FS997" s="1"/>
      <c r="FT997" s="1"/>
      <c r="FU997" s="1"/>
      <c r="FV997" s="1"/>
      <c r="FW997" s="1"/>
      <c r="FX997" s="1"/>
      <c r="FY997" s="1"/>
      <c r="FZ997" s="1"/>
      <c r="GA997" s="1"/>
      <c r="GB997" s="1"/>
      <c r="GC997" s="1"/>
      <c r="GD997" s="1"/>
      <c r="GE997" s="1"/>
      <c r="GF997" s="1"/>
      <c r="GG997" s="1"/>
    </row>
    <row r="998" spans="1:189" ht="12.95" customHeight="1" x14ac:dyDescent="0.25">
      <c r="A998" s="170" t="s">
        <v>165</v>
      </c>
      <c r="B998" s="170"/>
      <c r="C998" s="170">
        <v>230001922</v>
      </c>
      <c r="D998" s="170">
        <v>21100325</v>
      </c>
      <c r="E998" s="115" t="s">
        <v>3359</v>
      </c>
      <c r="F998" s="75"/>
      <c r="G998" s="172" t="s">
        <v>3360</v>
      </c>
      <c r="H998" s="172" t="s">
        <v>3361</v>
      </c>
      <c r="I998" s="171" t="s">
        <v>3362</v>
      </c>
      <c r="J998" s="170" t="s">
        <v>405</v>
      </c>
      <c r="K998" s="171" t="s">
        <v>406</v>
      </c>
      <c r="L998" s="171"/>
      <c r="M998" s="170" t="s">
        <v>246</v>
      </c>
      <c r="N998" s="171" t="s">
        <v>117</v>
      </c>
      <c r="O998" s="170" t="s">
        <v>407</v>
      </c>
      <c r="P998" s="171" t="s">
        <v>128</v>
      </c>
      <c r="Q998" s="170" t="s">
        <v>120</v>
      </c>
      <c r="R998" s="170" t="s">
        <v>117</v>
      </c>
      <c r="S998" s="171" t="s">
        <v>408</v>
      </c>
      <c r="T998" s="170" t="s">
        <v>409</v>
      </c>
      <c r="U998" s="171">
        <v>60</v>
      </c>
      <c r="V998" s="170" t="s">
        <v>410</v>
      </c>
      <c r="W998" s="171"/>
      <c r="X998" s="171"/>
      <c r="Y998" s="170"/>
      <c r="Z998" s="170" t="s">
        <v>246</v>
      </c>
      <c r="AA998" s="170">
        <v>90</v>
      </c>
      <c r="AB998" s="170">
        <v>10</v>
      </c>
      <c r="AC998" s="170" t="s">
        <v>416</v>
      </c>
      <c r="AD998" s="209" t="s">
        <v>123</v>
      </c>
      <c r="AE998" s="210">
        <v>180</v>
      </c>
      <c r="AF998" s="210">
        <v>143</v>
      </c>
      <c r="AG998" s="184">
        <f t="shared" si="32"/>
        <v>25740</v>
      </c>
      <c r="AH998" s="192">
        <f t="shared" si="33"/>
        <v>28828.800000000003</v>
      </c>
      <c r="AI998" s="190"/>
      <c r="AJ998" s="190"/>
      <c r="AK998" s="190"/>
      <c r="AL998" s="190" t="s">
        <v>124</v>
      </c>
      <c r="AM998" s="184"/>
      <c r="AN998" s="192"/>
      <c r="AO998" s="171" t="s">
        <v>3363</v>
      </c>
      <c r="AP998" s="170"/>
      <c r="AQ998" s="171"/>
      <c r="AR998" s="171"/>
      <c r="AS998" s="171"/>
      <c r="AT998" s="171"/>
      <c r="AU998" s="171"/>
      <c r="AV998" s="171"/>
      <c r="AW998" s="171"/>
      <c r="AX998" s="171" t="s">
        <v>2329</v>
      </c>
      <c r="AY998" s="171"/>
      <c r="FQ998" s="1"/>
      <c r="FR998" s="1"/>
      <c r="FS998" s="1"/>
      <c r="FT998" s="1"/>
      <c r="FU998" s="1"/>
      <c r="FV998" s="1"/>
      <c r="FW998" s="1"/>
      <c r="FX998" s="1"/>
      <c r="FY998" s="1"/>
      <c r="FZ998" s="1"/>
      <c r="GA998" s="1"/>
      <c r="GB998" s="1"/>
      <c r="GC998" s="1"/>
      <c r="GD998" s="1"/>
      <c r="GE998" s="1"/>
      <c r="GF998" s="1"/>
      <c r="GG998" s="1"/>
    </row>
    <row r="999" spans="1:189" ht="12.95" customHeight="1" x14ac:dyDescent="0.25">
      <c r="A999" s="170" t="s">
        <v>165</v>
      </c>
      <c r="B999" s="170"/>
      <c r="C999" s="170">
        <v>230000616</v>
      </c>
      <c r="D999" s="170">
        <v>21100326</v>
      </c>
      <c r="E999" s="115" t="s">
        <v>3364</v>
      </c>
      <c r="F999" s="75"/>
      <c r="G999" s="172" t="s">
        <v>3365</v>
      </c>
      <c r="H999" s="172" t="s">
        <v>3366</v>
      </c>
      <c r="I999" s="171" t="s">
        <v>3367</v>
      </c>
      <c r="J999" s="170" t="s">
        <v>405</v>
      </c>
      <c r="K999" s="171" t="s">
        <v>406</v>
      </c>
      <c r="L999" s="171"/>
      <c r="M999" s="170" t="s">
        <v>246</v>
      </c>
      <c r="N999" s="171" t="s">
        <v>117</v>
      </c>
      <c r="O999" s="170" t="s">
        <v>407</v>
      </c>
      <c r="P999" s="171" t="s">
        <v>128</v>
      </c>
      <c r="Q999" s="170" t="s">
        <v>120</v>
      </c>
      <c r="R999" s="170" t="s">
        <v>117</v>
      </c>
      <c r="S999" s="171" t="s">
        <v>408</v>
      </c>
      <c r="T999" s="170" t="s">
        <v>409</v>
      </c>
      <c r="U999" s="171">
        <v>60</v>
      </c>
      <c r="V999" s="170" t="s">
        <v>410</v>
      </c>
      <c r="W999" s="171"/>
      <c r="X999" s="171"/>
      <c r="Y999" s="170"/>
      <c r="Z999" s="170" t="s">
        <v>246</v>
      </c>
      <c r="AA999" s="170">
        <v>90</v>
      </c>
      <c r="AB999" s="170">
        <v>10</v>
      </c>
      <c r="AC999" s="170" t="s">
        <v>1143</v>
      </c>
      <c r="AD999" s="209" t="s">
        <v>123</v>
      </c>
      <c r="AE999" s="210">
        <v>280</v>
      </c>
      <c r="AF999" s="210">
        <v>5857.98</v>
      </c>
      <c r="AG999" s="184">
        <f t="shared" si="32"/>
        <v>1640234.4</v>
      </c>
      <c r="AH999" s="192">
        <f t="shared" si="33"/>
        <v>1837062.5280000002</v>
      </c>
      <c r="AI999" s="190"/>
      <c r="AJ999" s="190"/>
      <c r="AK999" s="190"/>
      <c r="AL999" s="190" t="s">
        <v>124</v>
      </c>
      <c r="AM999" s="184"/>
      <c r="AN999" s="192"/>
      <c r="AO999" s="171" t="s">
        <v>3368</v>
      </c>
      <c r="AP999" s="170"/>
      <c r="AQ999" s="171"/>
      <c r="AR999" s="171"/>
      <c r="AS999" s="171"/>
      <c r="AT999" s="171"/>
      <c r="AU999" s="171"/>
      <c r="AV999" s="171"/>
      <c r="AW999" s="171"/>
      <c r="AX999" s="171" t="s">
        <v>2329</v>
      </c>
      <c r="AY999" s="171"/>
      <c r="FQ999" s="1"/>
      <c r="FR999" s="1"/>
      <c r="FS999" s="1"/>
      <c r="FT999" s="1"/>
      <c r="FU999" s="1"/>
      <c r="FV999" s="1"/>
      <c r="FW999" s="1"/>
      <c r="FX999" s="1"/>
      <c r="FY999" s="1"/>
      <c r="FZ999" s="1"/>
      <c r="GA999" s="1"/>
      <c r="GB999" s="1"/>
      <c r="GC999" s="1"/>
      <c r="GD999" s="1"/>
      <c r="GE999" s="1"/>
      <c r="GF999" s="1"/>
      <c r="GG999" s="1"/>
    </row>
    <row r="1000" spans="1:189" ht="12.95" customHeight="1" x14ac:dyDescent="0.25">
      <c r="A1000" s="170" t="s">
        <v>165</v>
      </c>
      <c r="B1000" s="170"/>
      <c r="C1000" s="170">
        <v>230002716</v>
      </c>
      <c r="D1000" s="170">
        <v>21101439</v>
      </c>
      <c r="E1000" s="115" t="s">
        <v>3369</v>
      </c>
      <c r="F1000" s="75"/>
      <c r="G1000" s="172" t="s">
        <v>3370</v>
      </c>
      <c r="H1000" s="172" t="s">
        <v>3371</v>
      </c>
      <c r="I1000" s="171" t="s">
        <v>3372</v>
      </c>
      <c r="J1000" s="170" t="s">
        <v>405</v>
      </c>
      <c r="K1000" s="171" t="s">
        <v>406</v>
      </c>
      <c r="L1000" s="171"/>
      <c r="M1000" s="170" t="s">
        <v>246</v>
      </c>
      <c r="N1000" s="171" t="s">
        <v>117</v>
      </c>
      <c r="O1000" s="170" t="s">
        <v>407</v>
      </c>
      <c r="P1000" s="171" t="s">
        <v>128</v>
      </c>
      <c r="Q1000" s="170" t="s">
        <v>120</v>
      </c>
      <c r="R1000" s="170" t="s">
        <v>117</v>
      </c>
      <c r="S1000" s="171" t="s">
        <v>408</v>
      </c>
      <c r="T1000" s="170" t="s">
        <v>409</v>
      </c>
      <c r="U1000" s="171">
        <v>60</v>
      </c>
      <c r="V1000" s="170" t="s">
        <v>410</v>
      </c>
      <c r="W1000" s="171"/>
      <c r="X1000" s="171"/>
      <c r="Y1000" s="170"/>
      <c r="Z1000" s="170" t="s">
        <v>246</v>
      </c>
      <c r="AA1000" s="170">
        <v>90</v>
      </c>
      <c r="AB1000" s="170">
        <v>10</v>
      </c>
      <c r="AC1000" s="170" t="s">
        <v>1143</v>
      </c>
      <c r="AD1000" s="209" t="s">
        <v>123</v>
      </c>
      <c r="AE1000" s="210">
        <v>100</v>
      </c>
      <c r="AF1000" s="210">
        <v>3372</v>
      </c>
      <c r="AG1000" s="184">
        <f t="shared" si="32"/>
        <v>337200</v>
      </c>
      <c r="AH1000" s="192">
        <f t="shared" si="33"/>
        <v>377664.00000000006</v>
      </c>
      <c r="AI1000" s="190"/>
      <c r="AJ1000" s="190"/>
      <c r="AK1000" s="190"/>
      <c r="AL1000" s="190" t="s">
        <v>124</v>
      </c>
      <c r="AM1000" s="184"/>
      <c r="AN1000" s="192"/>
      <c r="AO1000" s="171" t="s">
        <v>3373</v>
      </c>
      <c r="AP1000" s="170"/>
      <c r="AQ1000" s="171"/>
      <c r="AR1000" s="171"/>
      <c r="AS1000" s="171"/>
      <c r="AT1000" s="171"/>
      <c r="AU1000" s="171"/>
      <c r="AV1000" s="171"/>
      <c r="AW1000" s="171"/>
      <c r="AX1000" s="171" t="s">
        <v>2293</v>
      </c>
      <c r="AY1000" s="171"/>
      <c r="FQ1000" s="1"/>
      <c r="FR1000" s="1"/>
      <c r="FS1000" s="1"/>
      <c r="FT1000" s="1"/>
      <c r="FU1000" s="1"/>
      <c r="FV1000" s="1"/>
      <c r="FW1000" s="1"/>
      <c r="FX1000" s="1"/>
      <c r="FY1000" s="1"/>
      <c r="FZ1000" s="1"/>
      <c r="GA1000" s="1"/>
      <c r="GB1000" s="1"/>
      <c r="GC1000" s="1"/>
      <c r="GD1000" s="1"/>
      <c r="GE1000" s="1"/>
      <c r="GF1000" s="1"/>
      <c r="GG1000" s="1"/>
    </row>
    <row r="1001" spans="1:189" ht="12.95" customHeight="1" x14ac:dyDescent="0.25">
      <c r="A1001" s="170" t="s">
        <v>165</v>
      </c>
      <c r="B1001" s="170"/>
      <c r="C1001" s="170">
        <v>230000516</v>
      </c>
      <c r="D1001" s="170">
        <v>21100327</v>
      </c>
      <c r="E1001" s="115" t="s">
        <v>3374</v>
      </c>
      <c r="F1001" s="75"/>
      <c r="G1001" s="172" t="s">
        <v>3375</v>
      </c>
      <c r="H1001" s="172" t="s">
        <v>3376</v>
      </c>
      <c r="I1001" s="171" t="s">
        <v>3377</v>
      </c>
      <c r="J1001" s="170" t="s">
        <v>405</v>
      </c>
      <c r="K1001" s="171" t="s">
        <v>406</v>
      </c>
      <c r="L1001" s="171"/>
      <c r="M1001" s="170" t="s">
        <v>246</v>
      </c>
      <c r="N1001" s="171" t="s">
        <v>117</v>
      </c>
      <c r="O1001" s="170" t="s">
        <v>407</v>
      </c>
      <c r="P1001" s="171" t="s">
        <v>128</v>
      </c>
      <c r="Q1001" s="170" t="s">
        <v>120</v>
      </c>
      <c r="R1001" s="170" t="s">
        <v>117</v>
      </c>
      <c r="S1001" s="171" t="s">
        <v>408</v>
      </c>
      <c r="T1001" s="170" t="s">
        <v>409</v>
      </c>
      <c r="U1001" s="171">
        <v>60</v>
      </c>
      <c r="V1001" s="170" t="s">
        <v>410</v>
      </c>
      <c r="W1001" s="171"/>
      <c r="X1001" s="171"/>
      <c r="Y1001" s="170"/>
      <c r="Z1001" s="170" t="s">
        <v>246</v>
      </c>
      <c r="AA1001" s="170">
        <v>90</v>
      </c>
      <c r="AB1001" s="170">
        <v>10</v>
      </c>
      <c r="AC1001" s="170" t="s">
        <v>1143</v>
      </c>
      <c r="AD1001" s="209" t="s">
        <v>123</v>
      </c>
      <c r="AE1001" s="210">
        <v>450</v>
      </c>
      <c r="AF1001" s="210">
        <v>4050.53</v>
      </c>
      <c r="AG1001" s="184">
        <f t="shared" si="32"/>
        <v>1822738.5</v>
      </c>
      <c r="AH1001" s="192">
        <f t="shared" si="33"/>
        <v>2041467.12</v>
      </c>
      <c r="AI1001" s="190"/>
      <c r="AJ1001" s="190"/>
      <c r="AK1001" s="190"/>
      <c r="AL1001" s="190" t="s">
        <v>124</v>
      </c>
      <c r="AM1001" s="184"/>
      <c r="AN1001" s="192"/>
      <c r="AO1001" s="171" t="s">
        <v>3378</v>
      </c>
      <c r="AP1001" s="170"/>
      <c r="AQ1001" s="171"/>
      <c r="AR1001" s="171"/>
      <c r="AS1001" s="171"/>
      <c r="AT1001" s="171"/>
      <c r="AU1001" s="171"/>
      <c r="AV1001" s="171"/>
      <c r="AW1001" s="171"/>
      <c r="AX1001" s="171" t="s">
        <v>2329</v>
      </c>
      <c r="AY1001" s="171"/>
      <c r="FQ1001" s="1"/>
      <c r="FR1001" s="1"/>
      <c r="FS1001" s="1"/>
      <c r="FT1001" s="1"/>
      <c r="FU1001" s="1"/>
      <c r="FV1001" s="1"/>
      <c r="FW1001" s="1"/>
      <c r="FX1001" s="1"/>
      <c r="FY1001" s="1"/>
      <c r="FZ1001" s="1"/>
      <c r="GA1001" s="1"/>
      <c r="GB1001" s="1"/>
      <c r="GC1001" s="1"/>
      <c r="GD1001" s="1"/>
      <c r="GE1001" s="1"/>
      <c r="GF1001" s="1"/>
      <c r="GG1001" s="1"/>
    </row>
    <row r="1002" spans="1:189" ht="12.95" customHeight="1" x14ac:dyDescent="0.25">
      <c r="A1002" s="170" t="s">
        <v>165</v>
      </c>
      <c r="B1002" s="170"/>
      <c r="C1002" s="170">
        <v>230000066</v>
      </c>
      <c r="D1002" s="170">
        <v>21100381</v>
      </c>
      <c r="E1002" s="115" t="s">
        <v>3379</v>
      </c>
      <c r="F1002" s="75"/>
      <c r="G1002" s="172" t="s">
        <v>1089</v>
      </c>
      <c r="H1002" s="172" t="s">
        <v>1090</v>
      </c>
      <c r="I1002" s="171" t="s">
        <v>1091</v>
      </c>
      <c r="J1002" s="170" t="s">
        <v>405</v>
      </c>
      <c r="K1002" s="171"/>
      <c r="L1002" s="171"/>
      <c r="M1002" s="170" t="s">
        <v>246</v>
      </c>
      <c r="N1002" s="171" t="s">
        <v>117</v>
      </c>
      <c r="O1002" s="170" t="s">
        <v>407</v>
      </c>
      <c r="P1002" s="171" t="s">
        <v>128</v>
      </c>
      <c r="Q1002" s="170" t="s">
        <v>120</v>
      </c>
      <c r="R1002" s="170" t="s">
        <v>117</v>
      </c>
      <c r="S1002" s="171" t="s">
        <v>408</v>
      </c>
      <c r="T1002" s="170" t="s">
        <v>409</v>
      </c>
      <c r="U1002" s="171">
        <v>60</v>
      </c>
      <c r="V1002" s="170" t="s">
        <v>410</v>
      </c>
      <c r="W1002" s="171"/>
      <c r="X1002" s="171"/>
      <c r="Y1002" s="170"/>
      <c r="Z1002" s="170" t="s">
        <v>246</v>
      </c>
      <c r="AA1002" s="170">
        <v>90</v>
      </c>
      <c r="AB1002" s="170">
        <v>10</v>
      </c>
      <c r="AC1002" s="170" t="s">
        <v>448</v>
      </c>
      <c r="AD1002" s="209" t="s">
        <v>123</v>
      </c>
      <c r="AE1002" s="210">
        <v>150</v>
      </c>
      <c r="AF1002" s="210">
        <v>504</v>
      </c>
      <c r="AG1002" s="184">
        <f t="shared" si="32"/>
        <v>75600</v>
      </c>
      <c r="AH1002" s="192">
        <f t="shared" si="33"/>
        <v>84672.000000000015</v>
      </c>
      <c r="AI1002" s="190"/>
      <c r="AJ1002" s="190"/>
      <c r="AK1002" s="190"/>
      <c r="AL1002" s="190" t="s">
        <v>124</v>
      </c>
      <c r="AM1002" s="184"/>
      <c r="AN1002" s="192"/>
      <c r="AO1002" s="171" t="s">
        <v>3380</v>
      </c>
      <c r="AP1002" s="170"/>
      <c r="AQ1002" s="171"/>
      <c r="AR1002" s="171"/>
      <c r="AS1002" s="171"/>
      <c r="AT1002" s="171"/>
      <c r="AU1002" s="171"/>
      <c r="AV1002" s="171"/>
      <c r="AW1002" s="171"/>
      <c r="AX1002" s="171" t="s">
        <v>63</v>
      </c>
      <c r="AY1002" s="171"/>
      <c r="FQ1002" s="1"/>
      <c r="FR1002" s="1"/>
      <c r="FS1002" s="1"/>
      <c r="FT1002" s="1"/>
      <c r="FU1002" s="1"/>
      <c r="FV1002" s="1"/>
      <c r="FW1002" s="1"/>
      <c r="FX1002" s="1"/>
      <c r="FY1002" s="1"/>
      <c r="FZ1002" s="1"/>
      <c r="GA1002" s="1"/>
      <c r="GB1002" s="1"/>
      <c r="GC1002" s="1"/>
      <c r="GD1002" s="1"/>
      <c r="GE1002" s="1"/>
      <c r="GF1002" s="1"/>
      <c r="GG1002" s="1"/>
    </row>
    <row r="1003" spans="1:189" ht="12.95" customHeight="1" x14ac:dyDescent="0.25">
      <c r="A1003" s="170" t="s">
        <v>165</v>
      </c>
      <c r="B1003" s="170"/>
      <c r="C1003" s="170">
        <v>230002444</v>
      </c>
      <c r="D1003" s="170">
        <v>21100399</v>
      </c>
      <c r="E1003" s="115" t="s">
        <v>3381</v>
      </c>
      <c r="F1003" s="75"/>
      <c r="G1003" s="172" t="s">
        <v>3382</v>
      </c>
      <c r="H1003" s="172" t="s">
        <v>3383</v>
      </c>
      <c r="I1003" s="171" t="s">
        <v>3384</v>
      </c>
      <c r="J1003" s="170" t="s">
        <v>405</v>
      </c>
      <c r="K1003" s="171" t="s">
        <v>406</v>
      </c>
      <c r="L1003" s="171"/>
      <c r="M1003" s="170" t="s">
        <v>246</v>
      </c>
      <c r="N1003" s="171" t="s">
        <v>117</v>
      </c>
      <c r="O1003" s="170" t="s">
        <v>407</v>
      </c>
      <c r="P1003" s="171" t="s">
        <v>1607</v>
      </c>
      <c r="Q1003" s="170" t="s">
        <v>120</v>
      </c>
      <c r="R1003" s="170" t="s">
        <v>117</v>
      </c>
      <c r="S1003" s="171" t="s">
        <v>408</v>
      </c>
      <c r="T1003" s="170" t="s">
        <v>409</v>
      </c>
      <c r="U1003" s="171">
        <v>60</v>
      </c>
      <c r="V1003" s="170" t="s">
        <v>410</v>
      </c>
      <c r="W1003" s="171"/>
      <c r="X1003" s="171"/>
      <c r="Y1003" s="170"/>
      <c r="Z1003" s="170" t="s">
        <v>246</v>
      </c>
      <c r="AA1003" s="170">
        <v>90</v>
      </c>
      <c r="AB1003" s="170">
        <v>10</v>
      </c>
      <c r="AC1003" s="170" t="s">
        <v>411</v>
      </c>
      <c r="AD1003" s="209" t="s">
        <v>123</v>
      </c>
      <c r="AE1003" s="210">
        <v>744.02</v>
      </c>
      <c r="AF1003" s="210">
        <v>600</v>
      </c>
      <c r="AG1003" s="184">
        <f t="shared" si="32"/>
        <v>446412</v>
      </c>
      <c r="AH1003" s="192">
        <f t="shared" si="33"/>
        <v>499981.44000000006</v>
      </c>
      <c r="AI1003" s="190"/>
      <c r="AJ1003" s="190"/>
      <c r="AK1003" s="190"/>
      <c r="AL1003" s="190" t="s">
        <v>124</v>
      </c>
      <c r="AM1003" s="184"/>
      <c r="AN1003" s="192"/>
      <c r="AO1003" s="171" t="s">
        <v>3385</v>
      </c>
      <c r="AP1003" s="170"/>
      <c r="AQ1003" s="171"/>
      <c r="AR1003" s="171"/>
      <c r="AS1003" s="171"/>
      <c r="AT1003" s="171"/>
      <c r="AU1003" s="171"/>
      <c r="AV1003" s="171"/>
      <c r="AW1003" s="171"/>
      <c r="AX1003" s="171" t="s">
        <v>3350</v>
      </c>
      <c r="AY1003" s="171"/>
      <c r="FQ1003" s="1"/>
      <c r="FR1003" s="1"/>
      <c r="FS1003" s="1"/>
      <c r="FT1003" s="1"/>
      <c r="FU1003" s="1"/>
      <c r="FV1003" s="1"/>
      <c r="FW1003" s="1"/>
      <c r="FX1003" s="1"/>
      <c r="FY1003" s="1"/>
      <c r="FZ1003" s="1"/>
      <c r="GA1003" s="1"/>
      <c r="GB1003" s="1"/>
      <c r="GC1003" s="1"/>
      <c r="GD1003" s="1"/>
      <c r="GE1003" s="1"/>
      <c r="GF1003" s="1"/>
      <c r="GG1003" s="1"/>
    </row>
    <row r="1004" spans="1:189" ht="12.95" customHeight="1" x14ac:dyDescent="0.25">
      <c r="A1004" s="170" t="s">
        <v>165</v>
      </c>
      <c r="B1004" s="170"/>
      <c r="C1004" s="170">
        <v>210026672</v>
      </c>
      <c r="D1004" s="170">
        <v>21100400</v>
      </c>
      <c r="E1004" s="115" t="s">
        <v>3386</v>
      </c>
      <c r="F1004" s="75"/>
      <c r="G1004" s="172" t="s">
        <v>3387</v>
      </c>
      <c r="H1004" s="172" t="s">
        <v>3388</v>
      </c>
      <c r="I1004" s="171" t="s">
        <v>3389</v>
      </c>
      <c r="J1004" s="170" t="s">
        <v>405</v>
      </c>
      <c r="K1004" s="171" t="s">
        <v>406</v>
      </c>
      <c r="L1004" s="171"/>
      <c r="M1004" s="170" t="s">
        <v>246</v>
      </c>
      <c r="N1004" s="171" t="s">
        <v>117</v>
      </c>
      <c r="O1004" s="170" t="s">
        <v>407</v>
      </c>
      <c r="P1004" s="171" t="s">
        <v>128</v>
      </c>
      <c r="Q1004" s="170" t="s">
        <v>120</v>
      </c>
      <c r="R1004" s="170" t="s">
        <v>117</v>
      </c>
      <c r="S1004" s="171" t="s">
        <v>408</v>
      </c>
      <c r="T1004" s="170" t="s">
        <v>409</v>
      </c>
      <c r="U1004" s="171">
        <v>60</v>
      </c>
      <c r="V1004" s="170" t="s">
        <v>410</v>
      </c>
      <c r="W1004" s="171"/>
      <c r="X1004" s="171"/>
      <c r="Y1004" s="170"/>
      <c r="Z1004" s="170" t="s">
        <v>246</v>
      </c>
      <c r="AA1004" s="170">
        <v>90</v>
      </c>
      <c r="AB1004" s="170">
        <v>10</v>
      </c>
      <c r="AC1004" s="170" t="s">
        <v>525</v>
      </c>
      <c r="AD1004" s="209" t="s">
        <v>123</v>
      </c>
      <c r="AE1004" s="210">
        <v>10</v>
      </c>
      <c r="AF1004" s="210">
        <v>289585.43</v>
      </c>
      <c r="AG1004" s="184">
        <f t="shared" si="32"/>
        <v>2895854.3</v>
      </c>
      <c r="AH1004" s="192">
        <f t="shared" si="33"/>
        <v>3243356.8160000001</v>
      </c>
      <c r="AI1004" s="190"/>
      <c r="AJ1004" s="190"/>
      <c r="AK1004" s="190"/>
      <c r="AL1004" s="190" t="s">
        <v>124</v>
      </c>
      <c r="AM1004" s="184"/>
      <c r="AN1004" s="192"/>
      <c r="AO1004" s="171" t="s">
        <v>3390</v>
      </c>
      <c r="AP1004" s="170"/>
      <c r="AQ1004" s="171"/>
      <c r="AR1004" s="171"/>
      <c r="AS1004" s="171"/>
      <c r="AT1004" s="171"/>
      <c r="AU1004" s="171"/>
      <c r="AV1004" s="171"/>
      <c r="AW1004" s="171"/>
      <c r="AX1004" s="171" t="s">
        <v>63</v>
      </c>
      <c r="AY1004" s="171"/>
      <c r="FQ1004" s="1"/>
      <c r="FR1004" s="1"/>
      <c r="FS1004" s="1"/>
      <c r="FT1004" s="1"/>
      <c r="FU1004" s="1"/>
      <c r="FV1004" s="1"/>
      <c r="FW1004" s="1"/>
      <c r="FX1004" s="1"/>
      <c r="FY1004" s="1"/>
      <c r="FZ1004" s="1"/>
      <c r="GA1004" s="1"/>
      <c r="GB1004" s="1"/>
      <c r="GC1004" s="1"/>
      <c r="GD1004" s="1"/>
      <c r="GE1004" s="1"/>
      <c r="GF1004" s="1"/>
      <c r="GG1004" s="1"/>
    </row>
    <row r="1005" spans="1:189" ht="12.95" customHeight="1" x14ac:dyDescent="0.25">
      <c r="A1005" s="170" t="s">
        <v>165</v>
      </c>
      <c r="B1005" s="170"/>
      <c r="C1005" s="170">
        <v>230000380</v>
      </c>
      <c r="D1005" s="170">
        <v>21100434</v>
      </c>
      <c r="E1005" s="115" t="s">
        <v>3391</v>
      </c>
      <c r="F1005" s="75"/>
      <c r="G1005" s="172" t="s">
        <v>3392</v>
      </c>
      <c r="H1005" s="172" t="s">
        <v>3393</v>
      </c>
      <c r="I1005" s="171" t="s">
        <v>3394</v>
      </c>
      <c r="J1005" s="170" t="s">
        <v>405</v>
      </c>
      <c r="K1005" s="171" t="s">
        <v>406</v>
      </c>
      <c r="L1005" s="171"/>
      <c r="M1005" s="170" t="s">
        <v>246</v>
      </c>
      <c r="N1005" s="171" t="s">
        <v>117</v>
      </c>
      <c r="O1005" s="170" t="s">
        <v>407</v>
      </c>
      <c r="P1005" s="171" t="s">
        <v>128</v>
      </c>
      <c r="Q1005" s="170" t="s">
        <v>120</v>
      </c>
      <c r="R1005" s="170" t="s">
        <v>117</v>
      </c>
      <c r="S1005" s="171" t="s">
        <v>408</v>
      </c>
      <c r="T1005" s="170" t="s">
        <v>409</v>
      </c>
      <c r="U1005" s="171">
        <v>60</v>
      </c>
      <c r="V1005" s="170" t="s">
        <v>410</v>
      </c>
      <c r="W1005" s="171"/>
      <c r="X1005" s="171"/>
      <c r="Y1005" s="170"/>
      <c r="Z1005" s="170" t="s">
        <v>246</v>
      </c>
      <c r="AA1005" s="170">
        <v>90</v>
      </c>
      <c r="AB1005" s="170">
        <v>10</v>
      </c>
      <c r="AC1005" s="170" t="s">
        <v>1143</v>
      </c>
      <c r="AD1005" s="209" t="s">
        <v>123</v>
      </c>
      <c r="AE1005" s="210">
        <v>490</v>
      </c>
      <c r="AF1005" s="210">
        <v>225.35</v>
      </c>
      <c r="AG1005" s="184">
        <f t="shared" si="32"/>
        <v>110421.5</v>
      </c>
      <c r="AH1005" s="192">
        <f t="shared" si="33"/>
        <v>123672.08000000002</v>
      </c>
      <c r="AI1005" s="190"/>
      <c r="AJ1005" s="190"/>
      <c r="AK1005" s="190"/>
      <c r="AL1005" s="190" t="s">
        <v>124</v>
      </c>
      <c r="AM1005" s="184"/>
      <c r="AN1005" s="192"/>
      <c r="AO1005" s="171" t="s">
        <v>3395</v>
      </c>
      <c r="AP1005" s="170"/>
      <c r="AQ1005" s="171"/>
      <c r="AR1005" s="171"/>
      <c r="AS1005" s="171"/>
      <c r="AT1005" s="171"/>
      <c r="AU1005" s="171"/>
      <c r="AV1005" s="171"/>
      <c r="AW1005" s="171"/>
      <c r="AX1005" s="171" t="s">
        <v>2329</v>
      </c>
      <c r="AY1005" s="171"/>
      <c r="FQ1005" s="1"/>
      <c r="FR1005" s="1"/>
      <c r="FS1005" s="1"/>
      <c r="FT1005" s="1"/>
      <c r="FU1005" s="1"/>
      <c r="FV1005" s="1"/>
      <c r="FW1005" s="1"/>
      <c r="FX1005" s="1"/>
      <c r="FY1005" s="1"/>
      <c r="FZ1005" s="1"/>
      <c r="GA1005" s="1"/>
      <c r="GB1005" s="1"/>
      <c r="GC1005" s="1"/>
      <c r="GD1005" s="1"/>
      <c r="GE1005" s="1"/>
      <c r="GF1005" s="1"/>
      <c r="GG1005" s="1"/>
    </row>
    <row r="1006" spans="1:189" ht="12.95" customHeight="1" x14ac:dyDescent="0.25">
      <c r="A1006" s="170" t="s">
        <v>165</v>
      </c>
      <c r="B1006" s="170"/>
      <c r="C1006" s="170">
        <v>230000370</v>
      </c>
      <c r="D1006" s="170">
        <v>21100453</v>
      </c>
      <c r="E1006" s="115" t="s">
        <v>3396</v>
      </c>
      <c r="F1006" s="75"/>
      <c r="G1006" s="172" t="s">
        <v>3397</v>
      </c>
      <c r="H1006" s="172" t="s">
        <v>3398</v>
      </c>
      <c r="I1006" s="171" t="s">
        <v>3399</v>
      </c>
      <c r="J1006" s="170" t="s">
        <v>405</v>
      </c>
      <c r="K1006" s="171" t="s">
        <v>406</v>
      </c>
      <c r="L1006" s="171" t="s">
        <v>454</v>
      </c>
      <c r="M1006" s="171" t="s">
        <v>82</v>
      </c>
      <c r="N1006" s="171" t="s">
        <v>117</v>
      </c>
      <c r="O1006" s="170" t="s">
        <v>407</v>
      </c>
      <c r="P1006" s="171" t="s">
        <v>128</v>
      </c>
      <c r="Q1006" s="170" t="s">
        <v>120</v>
      </c>
      <c r="R1006" s="170" t="s">
        <v>117</v>
      </c>
      <c r="S1006" s="171" t="s">
        <v>408</v>
      </c>
      <c r="T1006" s="170" t="s">
        <v>409</v>
      </c>
      <c r="U1006" s="171">
        <v>60</v>
      </c>
      <c r="V1006" s="170" t="s">
        <v>410</v>
      </c>
      <c r="W1006" s="171"/>
      <c r="X1006" s="171"/>
      <c r="Y1006" s="170"/>
      <c r="Z1006" s="171">
        <v>30</v>
      </c>
      <c r="AA1006" s="170">
        <v>60</v>
      </c>
      <c r="AB1006" s="170">
        <v>10</v>
      </c>
      <c r="AC1006" s="170" t="s">
        <v>525</v>
      </c>
      <c r="AD1006" s="209" t="s">
        <v>123</v>
      </c>
      <c r="AE1006" s="210">
        <v>424.25</v>
      </c>
      <c r="AF1006" s="210">
        <v>4080.02</v>
      </c>
      <c r="AG1006" s="184">
        <f t="shared" si="32"/>
        <v>1730948.4850000001</v>
      </c>
      <c r="AH1006" s="192">
        <f t="shared" si="33"/>
        <v>1938662.3032000002</v>
      </c>
      <c r="AI1006" s="190"/>
      <c r="AJ1006" s="190"/>
      <c r="AK1006" s="190"/>
      <c r="AL1006" s="190" t="s">
        <v>124</v>
      </c>
      <c r="AM1006" s="184"/>
      <c r="AN1006" s="192"/>
      <c r="AO1006" s="171" t="s">
        <v>3400</v>
      </c>
      <c r="AP1006" s="170"/>
      <c r="AQ1006" s="171"/>
      <c r="AR1006" s="171"/>
      <c r="AS1006" s="171"/>
      <c r="AT1006" s="171"/>
      <c r="AU1006" s="171"/>
      <c r="AV1006" s="171"/>
      <c r="AW1006" s="171"/>
      <c r="AX1006" s="171" t="s">
        <v>2329</v>
      </c>
      <c r="AY1006" s="171"/>
      <c r="FQ1006" s="1"/>
      <c r="FR1006" s="1"/>
      <c r="FS1006" s="1"/>
      <c r="FT1006" s="1"/>
      <c r="FU1006" s="1"/>
      <c r="FV1006" s="1"/>
      <c r="FW1006" s="1"/>
      <c r="FX1006" s="1"/>
      <c r="FY1006" s="1"/>
      <c r="FZ1006" s="1"/>
      <c r="GA1006" s="1"/>
      <c r="GB1006" s="1"/>
      <c r="GC1006" s="1"/>
      <c r="GD1006" s="1"/>
      <c r="GE1006" s="1"/>
      <c r="GF1006" s="1"/>
      <c r="GG1006" s="1"/>
    </row>
    <row r="1007" spans="1:189" ht="12.95" customHeight="1" x14ac:dyDescent="0.25">
      <c r="A1007" s="170" t="s">
        <v>165</v>
      </c>
      <c r="B1007" s="170"/>
      <c r="C1007" s="170">
        <v>230002433</v>
      </c>
      <c r="D1007" s="170">
        <v>21100491</v>
      </c>
      <c r="E1007" s="115" t="s">
        <v>3401</v>
      </c>
      <c r="F1007" s="75"/>
      <c r="G1007" s="172" t="s">
        <v>3402</v>
      </c>
      <c r="H1007" s="172" t="s">
        <v>3403</v>
      </c>
      <c r="I1007" s="171" t="s">
        <v>3404</v>
      </c>
      <c r="J1007" s="170" t="s">
        <v>405</v>
      </c>
      <c r="K1007" s="171" t="s">
        <v>406</v>
      </c>
      <c r="L1007" s="171"/>
      <c r="M1007" s="170" t="s">
        <v>246</v>
      </c>
      <c r="N1007" s="171" t="s">
        <v>117</v>
      </c>
      <c r="O1007" s="170" t="s">
        <v>407</v>
      </c>
      <c r="P1007" s="171" t="s">
        <v>128</v>
      </c>
      <c r="Q1007" s="170" t="s">
        <v>120</v>
      </c>
      <c r="R1007" s="170" t="s">
        <v>117</v>
      </c>
      <c r="S1007" s="171" t="s">
        <v>408</v>
      </c>
      <c r="T1007" s="170" t="s">
        <v>409</v>
      </c>
      <c r="U1007" s="171">
        <v>60</v>
      </c>
      <c r="V1007" s="170" t="s">
        <v>410</v>
      </c>
      <c r="W1007" s="171"/>
      <c r="X1007" s="171"/>
      <c r="Y1007" s="170"/>
      <c r="Z1007" s="170" t="s">
        <v>246</v>
      </c>
      <c r="AA1007" s="170">
        <v>90</v>
      </c>
      <c r="AB1007" s="170">
        <v>10</v>
      </c>
      <c r="AC1007" s="170" t="s">
        <v>448</v>
      </c>
      <c r="AD1007" s="209" t="s">
        <v>123</v>
      </c>
      <c r="AE1007" s="210">
        <v>102.1</v>
      </c>
      <c r="AF1007" s="210">
        <v>444</v>
      </c>
      <c r="AG1007" s="184">
        <f t="shared" si="32"/>
        <v>45332.399999999994</v>
      </c>
      <c r="AH1007" s="192">
        <f t="shared" si="33"/>
        <v>50772.288</v>
      </c>
      <c r="AI1007" s="190"/>
      <c r="AJ1007" s="190"/>
      <c r="AK1007" s="190"/>
      <c r="AL1007" s="190" t="s">
        <v>124</v>
      </c>
      <c r="AM1007" s="184"/>
      <c r="AN1007" s="192"/>
      <c r="AO1007" s="171" t="s">
        <v>3405</v>
      </c>
      <c r="AP1007" s="170"/>
      <c r="AQ1007" s="171"/>
      <c r="AR1007" s="171"/>
      <c r="AS1007" s="171"/>
      <c r="AT1007" s="171"/>
      <c r="AU1007" s="171"/>
      <c r="AV1007" s="171"/>
      <c r="AW1007" s="171"/>
      <c r="AX1007" s="171" t="s">
        <v>2329</v>
      </c>
      <c r="AY1007" s="171"/>
      <c r="FQ1007" s="1"/>
      <c r="FR1007" s="1"/>
      <c r="FS1007" s="1"/>
      <c r="FT1007" s="1"/>
      <c r="FU1007" s="1"/>
      <c r="FV1007" s="1"/>
      <c r="FW1007" s="1"/>
      <c r="FX1007" s="1"/>
      <c r="FY1007" s="1"/>
      <c r="FZ1007" s="1"/>
      <c r="GA1007" s="1"/>
      <c r="GB1007" s="1"/>
      <c r="GC1007" s="1"/>
      <c r="GD1007" s="1"/>
      <c r="GE1007" s="1"/>
      <c r="GF1007" s="1"/>
      <c r="GG1007" s="1"/>
    </row>
    <row r="1008" spans="1:189" ht="12.95" customHeight="1" x14ac:dyDescent="0.25">
      <c r="A1008" s="170" t="s">
        <v>165</v>
      </c>
      <c r="B1008" s="170"/>
      <c r="C1008" s="170">
        <v>250003793</v>
      </c>
      <c r="D1008" s="170">
        <v>21101649</v>
      </c>
      <c r="E1008" s="115" t="s">
        <v>3406</v>
      </c>
      <c r="F1008" s="75"/>
      <c r="G1008" s="172" t="s">
        <v>3407</v>
      </c>
      <c r="H1008" s="172" t="s">
        <v>1715</v>
      </c>
      <c r="I1008" s="171" t="s">
        <v>3408</v>
      </c>
      <c r="J1008" s="170" t="s">
        <v>405</v>
      </c>
      <c r="K1008" s="171" t="s">
        <v>406</v>
      </c>
      <c r="L1008" s="171"/>
      <c r="M1008" s="170" t="s">
        <v>246</v>
      </c>
      <c r="N1008" s="171" t="s">
        <v>117</v>
      </c>
      <c r="O1008" s="170" t="s">
        <v>407</v>
      </c>
      <c r="P1008" s="171" t="s">
        <v>128</v>
      </c>
      <c r="Q1008" s="170" t="s">
        <v>120</v>
      </c>
      <c r="R1008" s="170" t="s">
        <v>117</v>
      </c>
      <c r="S1008" s="171" t="s">
        <v>408</v>
      </c>
      <c r="T1008" s="170" t="s">
        <v>409</v>
      </c>
      <c r="U1008" s="171">
        <v>60</v>
      </c>
      <c r="V1008" s="170" t="s">
        <v>410</v>
      </c>
      <c r="W1008" s="171"/>
      <c r="X1008" s="171"/>
      <c r="Y1008" s="170"/>
      <c r="Z1008" s="170" t="s">
        <v>246</v>
      </c>
      <c r="AA1008" s="170">
        <v>90</v>
      </c>
      <c r="AB1008" s="170">
        <v>10</v>
      </c>
      <c r="AC1008" s="170" t="s">
        <v>411</v>
      </c>
      <c r="AD1008" s="209" t="s">
        <v>123</v>
      </c>
      <c r="AE1008" s="210">
        <v>17</v>
      </c>
      <c r="AF1008" s="210">
        <v>506.67</v>
      </c>
      <c r="AG1008" s="184">
        <f t="shared" si="32"/>
        <v>8613.39</v>
      </c>
      <c r="AH1008" s="192">
        <f t="shared" si="33"/>
        <v>9646.9968000000008</v>
      </c>
      <c r="AI1008" s="190"/>
      <c r="AJ1008" s="190"/>
      <c r="AK1008" s="190"/>
      <c r="AL1008" s="190" t="s">
        <v>124</v>
      </c>
      <c r="AM1008" s="184"/>
      <c r="AN1008" s="192"/>
      <c r="AO1008" s="171" t="s">
        <v>3409</v>
      </c>
      <c r="AP1008" s="170"/>
      <c r="AQ1008" s="171"/>
      <c r="AR1008" s="171"/>
      <c r="AS1008" s="171"/>
      <c r="AT1008" s="171"/>
      <c r="AU1008" s="171"/>
      <c r="AV1008" s="171"/>
      <c r="AW1008" s="171"/>
      <c r="AX1008" s="171" t="s">
        <v>2293</v>
      </c>
      <c r="AY1008" s="171"/>
      <c r="FQ1008" s="1"/>
      <c r="FR1008" s="1"/>
      <c r="FS1008" s="1"/>
      <c r="FT1008" s="1"/>
      <c r="FU1008" s="1"/>
      <c r="FV1008" s="1"/>
      <c r="FW1008" s="1"/>
      <c r="FX1008" s="1"/>
      <c r="FY1008" s="1"/>
      <c r="FZ1008" s="1"/>
      <c r="GA1008" s="1"/>
      <c r="GB1008" s="1"/>
      <c r="GC1008" s="1"/>
      <c r="GD1008" s="1"/>
      <c r="GE1008" s="1"/>
      <c r="GF1008" s="1"/>
      <c r="GG1008" s="1"/>
    </row>
    <row r="1009" spans="1:189" ht="12.95" customHeight="1" x14ac:dyDescent="0.25">
      <c r="A1009" s="170" t="s">
        <v>165</v>
      </c>
      <c r="B1009" s="170"/>
      <c r="C1009" s="170">
        <v>230001612</v>
      </c>
      <c r="D1009" s="170">
        <v>21100545</v>
      </c>
      <c r="E1009" s="115" t="s">
        <v>3410</v>
      </c>
      <c r="F1009" s="75"/>
      <c r="G1009" s="172" t="s">
        <v>3411</v>
      </c>
      <c r="H1009" s="172" t="s">
        <v>3412</v>
      </c>
      <c r="I1009" s="171" t="s">
        <v>3413</v>
      </c>
      <c r="J1009" s="170" t="s">
        <v>405</v>
      </c>
      <c r="K1009" s="171" t="s">
        <v>406</v>
      </c>
      <c r="L1009" s="171" t="s">
        <v>454</v>
      </c>
      <c r="M1009" s="171" t="s">
        <v>82</v>
      </c>
      <c r="N1009" s="171" t="s">
        <v>117</v>
      </c>
      <c r="O1009" s="170" t="s">
        <v>407</v>
      </c>
      <c r="P1009" s="171" t="s">
        <v>128</v>
      </c>
      <c r="Q1009" s="170" t="s">
        <v>120</v>
      </c>
      <c r="R1009" s="170" t="s">
        <v>117</v>
      </c>
      <c r="S1009" s="171" t="s">
        <v>408</v>
      </c>
      <c r="T1009" s="170" t="s">
        <v>409</v>
      </c>
      <c r="U1009" s="171">
        <v>60</v>
      </c>
      <c r="V1009" s="170" t="s">
        <v>410</v>
      </c>
      <c r="W1009" s="171"/>
      <c r="X1009" s="171"/>
      <c r="Y1009" s="170"/>
      <c r="Z1009" s="171">
        <v>30</v>
      </c>
      <c r="AA1009" s="170">
        <v>60</v>
      </c>
      <c r="AB1009" s="170">
        <v>10</v>
      </c>
      <c r="AC1009" s="170" t="s">
        <v>448</v>
      </c>
      <c r="AD1009" s="209" t="s">
        <v>123</v>
      </c>
      <c r="AE1009" s="210">
        <v>300</v>
      </c>
      <c r="AF1009" s="210">
        <v>3823.08</v>
      </c>
      <c r="AG1009" s="184">
        <f t="shared" si="32"/>
        <v>1146924</v>
      </c>
      <c r="AH1009" s="192">
        <f t="shared" si="33"/>
        <v>1284554.8800000001</v>
      </c>
      <c r="AI1009" s="190"/>
      <c r="AJ1009" s="190"/>
      <c r="AK1009" s="190"/>
      <c r="AL1009" s="190" t="s">
        <v>124</v>
      </c>
      <c r="AM1009" s="184"/>
      <c r="AN1009" s="192"/>
      <c r="AO1009" s="171" t="s">
        <v>3414</v>
      </c>
      <c r="AP1009" s="170"/>
      <c r="AQ1009" s="171"/>
      <c r="AR1009" s="171"/>
      <c r="AS1009" s="171"/>
      <c r="AT1009" s="171"/>
      <c r="AU1009" s="171"/>
      <c r="AV1009" s="171"/>
      <c r="AW1009" s="171"/>
      <c r="AX1009" s="171" t="s">
        <v>63</v>
      </c>
      <c r="AY1009" s="171"/>
      <c r="FQ1009" s="1"/>
      <c r="FR1009" s="1"/>
      <c r="FS1009" s="1"/>
      <c r="FT1009" s="1"/>
      <c r="FU1009" s="1"/>
      <c r="FV1009" s="1"/>
      <c r="FW1009" s="1"/>
      <c r="FX1009" s="1"/>
      <c r="FY1009" s="1"/>
      <c r="FZ1009" s="1"/>
      <c r="GA1009" s="1"/>
      <c r="GB1009" s="1"/>
      <c r="GC1009" s="1"/>
      <c r="GD1009" s="1"/>
      <c r="GE1009" s="1"/>
      <c r="GF1009" s="1"/>
      <c r="GG1009" s="1"/>
    </row>
    <row r="1010" spans="1:189" ht="12.95" customHeight="1" x14ac:dyDescent="0.25">
      <c r="A1010" s="170" t="s">
        <v>165</v>
      </c>
      <c r="B1010" s="170"/>
      <c r="C1010" s="170">
        <v>230001467</v>
      </c>
      <c r="D1010" s="170">
        <v>21100544</v>
      </c>
      <c r="E1010" s="115" t="s">
        <v>3415</v>
      </c>
      <c r="F1010" s="75"/>
      <c r="G1010" s="172" t="s">
        <v>3411</v>
      </c>
      <c r="H1010" s="172" t="s">
        <v>3412</v>
      </c>
      <c r="I1010" s="171" t="s">
        <v>3413</v>
      </c>
      <c r="J1010" s="170" t="s">
        <v>405</v>
      </c>
      <c r="K1010" s="171" t="s">
        <v>406</v>
      </c>
      <c r="L1010" s="171" t="s">
        <v>454</v>
      </c>
      <c r="M1010" s="171" t="s">
        <v>82</v>
      </c>
      <c r="N1010" s="171" t="s">
        <v>117</v>
      </c>
      <c r="O1010" s="170" t="s">
        <v>407</v>
      </c>
      <c r="P1010" s="171" t="s">
        <v>128</v>
      </c>
      <c r="Q1010" s="170" t="s">
        <v>120</v>
      </c>
      <c r="R1010" s="170" t="s">
        <v>117</v>
      </c>
      <c r="S1010" s="171" t="s">
        <v>408</v>
      </c>
      <c r="T1010" s="170" t="s">
        <v>409</v>
      </c>
      <c r="U1010" s="171">
        <v>60</v>
      </c>
      <c r="V1010" s="170" t="s">
        <v>410</v>
      </c>
      <c r="W1010" s="171"/>
      <c r="X1010" s="171"/>
      <c r="Y1010" s="170"/>
      <c r="Z1010" s="171">
        <v>30</v>
      </c>
      <c r="AA1010" s="170">
        <v>60</v>
      </c>
      <c r="AB1010" s="170">
        <v>10</v>
      </c>
      <c r="AC1010" s="170" t="s">
        <v>448</v>
      </c>
      <c r="AD1010" s="209" t="s">
        <v>123</v>
      </c>
      <c r="AE1010" s="210">
        <v>9010</v>
      </c>
      <c r="AF1010" s="210">
        <v>96</v>
      </c>
      <c r="AG1010" s="184">
        <f t="shared" si="32"/>
        <v>864960</v>
      </c>
      <c r="AH1010" s="192">
        <f t="shared" si="33"/>
        <v>968755.20000000007</v>
      </c>
      <c r="AI1010" s="190"/>
      <c r="AJ1010" s="190"/>
      <c r="AK1010" s="190"/>
      <c r="AL1010" s="190" t="s">
        <v>124</v>
      </c>
      <c r="AM1010" s="184"/>
      <c r="AN1010" s="192"/>
      <c r="AO1010" s="171" t="s">
        <v>3416</v>
      </c>
      <c r="AP1010" s="170"/>
      <c r="AQ1010" s="171"/>
      <c r="AR1010" s="171"/>
      <c r="AS1010" s="171"/>
      <c r="AT1010" s="171"/>
      <c r="AU1010" s="171"/>
      <c r="AV1010" s="171"/>
      <c r="AW1010" s="171"/>
      <c r="AX1010" s="171" t="s">
        <v>2329</v>
      </c>
      <c r="AY1010" s="171"/>
      <c r="FQ1010" s="1"/>
      <c r="FR1010" s="1"/>
      <c r="FS1010" s="1"/>
      <c r="FT1010" s="1"/>
      <c r="FU1010" s="1"/>
      <c r="FV1010" s="1"/>
      <c r="FW1010" s="1"/>
      <c r="FX1010" s="1"/>
      <c r="FY1010" s="1"/>
      <c r="FZ1010" s="1"/>
      <c r="GA1010" s="1"/>
      <c r="GB1010" s="1"/>
      <c r="GC1010" s="1"/>
      <c r="GD1010" s="1"/>
      <c r="GE1010" s="1"/>
      <c r="GF1010" s="1"/>
      <c r="GG1010" s="1"/>
    </row>
    <row r="1011" spans="1:189" ht="12.95" customHeight="1" x14ac:dyDescent="0.25">
      <c r="A1011" s="170" t="s">
        <v>165</v>
      </c>
      <c r="B1011" s="170"/>
      <c r="C1011" s="170">
        <v>230001466</v>
      </c>
      <c r="D1011" s="170">
        <v>21100543</v>
      </c>
      <c r="E1011" s="115" t="s">
        <v>3417</v>
      </c>
      <c r="F1011" s="75"/>
      <c r="G1011" s="172" t="s">
        <v>3411</v>
      </c>
      <c r="H1011" s="172" t="s">
        <v>3412</v>
      </c>
      <c r="I1011" s="171" t="s">
        <v>3413</v>
      </c>
      <c r="J1011" s="170" t="s">
        <v>405</v>
      </c>
      <c r="K1011" s="171" t="s">
        <v>406</v>
      </c>
      <c r="L1011" s="171" t="s">
        <v>454</v>
      </c>
      <c r="M1011" s="171" t="s">
        <v>82</v>
      </c>
      <c r="N1011" s="171" t="s">
        <v>117</v>
      </c>
      <c r="O1011" s="170" t="s">
        <v>407</v>
      </c>
      <c r="P1011" s="171" t="s">
        <v>128</v>
      </c>
      <c r="Q1011" s="170" t="s">
        <v>120</v>
      </c>
      <c r="R1011" s="170" t="s">
        <v>117</v>
      </c>
      <c r="S1011" s="171" t="s">
        <v>408</v>
      </c>
      <c r="T1011" s="170" t="s">
        <v>409</v>
      </c>
      <c r="U1011" s="171">
        <v>60</v>
      </c>
      <c r="V1011" s="170" t="s">
        <v>410</v>
      </c>
      <c r="W1011" s="171"/>
      <c r="X1011" s="171"/>
      <c r="Y1011" s="170"/>
      <c r="Z1011" s="171">
        <v>30</v>
      </c>
      <c r="AA1011" s="170">
        <v>60</v>
      </c>
      <c r="AB1011" s="170">
        <v>10</v>
      </c>
      <c r="AC1011" s="170" t="s">
        <v>448</v>
      </c>
      <c r="AD1011" s="209" t="s">
        <v>123</v>
      </c>
      <c r="AE1011" s="210">
        <v>11100</v>
      </c>
      <c r="AF1011" s="210">
        <v>115.5</v>
      </c>
      <c r="AG1011" s="184">
        <f t="shared" si="32"/>
        <v>1282050</v>
      </c>
      <c r="AH1011" s="192">
        <f t="shared" si="33"/>
        <v>1435896.0000000002</v>
      </c>
      <c r="AI1011" s="190"/>
      <c r="AJ1011" s="190"/>
      <c r="AK1011" s="190"/>
      <c r="AL1011" s="190" t="s">
        <v>124</v>
      </c>
      <c r="AM1011" s="184"/>
      <c r="AN1011" s="192"/>
      <c r="AO1011" s="171" t="s">
        <v>3418</v>
      </c>
      <c r="AP1011" s="170"/>
      <c r="AQ1011" s="171"/>
      <c r="AR1011" s="171"/>
      <c r="AS1011" s="171"/>
      <c r="AT1011" s="171"/>
      <c r="AU1011" s="171"/>
      <c r="AV1011" s="171"/>
      <c r="AW1011" s="171"/>
      <c r="AX1011" s="171" t="s">
        <v>2329</v>
      </c>
      <c r="AY1011" s="171"/>
      <c r="FQ1011" s="1"/>
      <c r="FR1011" s="1"/>
      <c r="FS1011" s="1"/>
      <c r="FT1011" s="1"/>
      <c r="FU1011" s="1"/>
      <c r="FV1011" s="1"/>
      <c r="FW1011" s="1"/>
      <c r="FX1011" s="1"/>
      <c r="FY1011" s="1"/>
      <c r="FZ1011" s="1"/>
      <c r="GA1011" s="1"/>
      <c r="GB1011" s="1"/>
      <c r="GC1011" s="1"/>
      <c r="GD1011" s="1"/>
      <c r="GE1011" s="1"/>
      <c r="GF1011" s="1"/>
      <c r="GG1011" s="1"/>
    </row>
    <row r="1012" spans="1:189" ht="12.95" customHeight="1" x14ac:dyDescent="0.25">
      <c r="A1012" s="170" t="s">
        <v>165</v>
      </c>
      <c r="B1012" s="170"/>
      <c r="C1012" s="170">
        <v>250001135</v>
      </c>
      <c r="D1012" s="170">
        <v>21101660</v>
      </c>
      <c r="E1012" s="115" t="s">
        <v>3419</v>
      </c>
      <c r="F1012" s="75"/>
      <c r="G1012" s="172" t="s">
        <v>3420</v>
      </c>
      <c r="H1012" s="172" t="s">
        <v>3421</v>
      </c>
      <c r="I1012" s="171" t="s">
        <v>3422</v>
      </c>
      <c r="J1012" s="170" t="s">
        <v>405</v>
      </c>
      <c r="K1012" s="171" t="s">
        <v>406</v>
      </c>
      <c r="L1012" s="171"/>
      <c r="M1012" s="170" t="s">
        <v>246</v>
      </c>
      <c r="N1012" s="171" t="s">
        <v>117</v>
      </c>
      <c r="O1012" s="170" t="s">
        <v>407</v>
      </c>
      <c r="P1012" s="171" t="s">
        <v>128</v>
      </c>
      <c r="Q1012" s="170" t="s">
        <v>120</v>
      </c>
      <c r="R1012" s="170" t="s">
        <v>117</v>
      </c>
      <c r="S1012" s="171" t="s">
        <v>408</v>
      </c>
      <c r="T1012" s="170" t="s">
        <v>409</v>
      </c>
      <c r="U1012" s="171">
        <v>60</v>
      </c>
      <c r="V1012" s="170" t="s">
        <v>410</v>
      </c>
      <c r="W1012" s="171"/>
      <c r="X1012" s="171"/>
      <c r="Y1012" s="170"/>
      <c r="Z1012" s="170" t="s">
        <v>246</v>
      </c>
      <c r="AA1012" s="170">
        <v>90</v>
      </c>
      <c r="AB1012" s="170">
        <v>10</v>
      </c>
      <c r="AC1012" s="170" t="s">
        <v>411</v>
      </c>
      <c r="AD1012" s="209" t="s">
        <v>123</v>
      </c>
      <c r="AE1012" s="210">
        <v>70</v>
      </c>
      <c r="AF1012" s="210">
        <v>735</v>
      </c>
      <c r="AG1012" s="184">
        <f t="shared" si="32"/>
        <v>51450</v>
      </c>
      <c r="AH1012" s="192">
        <f t="shared" si="33"/>
        <v>57624.000000000007</v>
      </c>
      <c r="AI1012" s="190"/>
      <c r="AJ1012" s="190"/>
      <c r="AK1012" s="190"/>
      <c r="AL1012" s="190" t="s">
        <v>124</v>
      </c>
      <c r="AM1012" s="184"/>
      <c r="AN1012" s="192"/>
      <c r="AO1012" s="171" t="s">
        <v>3423</v>
      </c>
      <c r="AP1012" s="170"/>
      <c r="AQ1012" s="171"/>
      <c r="AR1012" s="171"/>
      <c r="AS1012" s="171"/>
      <c r="AT1012" s="171"/>
      <c r="AU1012" s="171"/>
      <c r="AV1012" s="171"/>
      <c r="AW1012" s="171"/>
      <c r="AX1012" s="171" t="s">
        <v>2293</v>
      </c>
      <c r="AY1012" s="171"/>
      <c r="FQ1012" s="1"/>
      <c r="FR1012" s="1"/>
      <c r="FS1012" s="1"/>
      <c r="FT1012" s="1"/>
      <c r="FU1012" s="1"/>
      <c r="FV1012" s="1"/>
      <c r="FW1012" s="1"/>
      <c r="FX1012" s="1"/>
      <c r="FY1012" s="1"/>
      <c r="FZ1012" s="1"/>
      <c r="GA1012" s="1"/>
      <c r="GB1012" s="1"/>
      <c r="GC1012" s="1"/>
      <c r="GD1012" s="1"/>
      <c r="GE1012" s="1"/>
      <c r="GF1012" s="1"/>
      <c r="GG1012" s="1"/>
    </row>
    <row r="1013" spans="1:189" ht="12.95" customHeight="1" x14ac:dyDescent="0.25">
      <c r="A1013" s="170" t="s">
        <v>165</v>
      </c>
      <c r="B1013" s="170"/>
      <c r="C1013" s="170">
        <v>230000059</v>
      </c>
      <c r="D1013" s="170">
        <v>21101682</v>
      </c>
      <c r="E1013" s="115" t="s">
        <v>3426</v>
      </c>
      <c r="F1013" s="75"/>
      <c r="G1013" s="172" t="s">
        <v>3424</v>
      </c>
      <c r="H1013" s="172" t="s">
        <v>2067</v>
      </c>
      <c r="I1013" s="171" t="s">
        <v>3425</v>
      </c>
      <c r="J1013" s="170" t="s">
        <v>405</v>
      </c>
      <c r="K1013" s="171" t="s">
        <v>406</v>
      </c>
      <c r="L1013" s="171" t="s">
        <v>454</v>
      </c>
      <c r="M1013" s="171" t="s">
        <v>82</v>
      </c>
      <c r="N1013" s="171" t="s">
        <v>117</v>
      </c>
      <c r="O1013" s="170" t="s">
        <v>407</v>
      </c>
      <c r="P1013" s="171" t="s">
        <v>1607</v>
      </c>
      <c r="Q1013" s="170" t="s">
        <v>120</v>
      </c>
      <c r="R1013" s="170" t="s">
        <v>117</v>
      </c>
      <c r="S1013" s="171" t="s">
        <v>408</v>
      </c>
      <c r="T1013" s="170" t="s">
        <v>409</v>
      </c>
      <c r="U1013" s="171">
        <v>60</v>
      </c>
      <c r="V1013" s="170" t="s">
        <v>410</v>
      </c>
      <c r="W1013" s="171"/>
      <c r="X1013" s="171"/>
      <c r="Y1013" s="170"/>
      <c r="Z1013" s="171">
        <v>30</v>
      </c>
      <c r="AA1013" s="170">
        <v>60</v>
      </c>
      <c r="AB1013" s="170">
        <v>10</v>
      </c>
      <c r="AC1013" s="170" t="s">
        <v>448</v>
      </c>
      <c r="AD1013" s="209" t="s">
        <v>123</v>
      </c>
      <c r="AE1013" s="210">
        <v>520</v>
      </c>
      <c r="AF1013" s="210">
        <v>520</v>
      </c>
      <c r="AG1013" s="184">
        <f t="shared" si="32"/>
        <v>270400</v>
      </c>
      <c r="AH1013" s="192">
        <f t="shared" si="33"/>
        <v>302848</v>
      </c>
      <c r="AI1013" s="190"/>
      <c r="AJ1013" s="190"/>
      <c r="AK1013" s="190"/>
      <c r="AL1013" s="190" t="s">
        <v>124</v>
      </c>
      <c r="AM1013" s="184"/>
      <c r="AN1013" s="192"/>
      <c r="AO1013" s="171" t="s">
        <v>3427</v>
      </c>
      <c r="AP1013" s="170"/>
      <c r="AQ1013" s="171"/>
      <c r="AR1013" s="171"/>
      <c r="AS1013" s="171"/>
      <c r="AT1013" s="171"/>
      <c r="AU1013" s="171"/>
      <c r="AV1013" s="171"/>
      <c r="AW1013" s="171"/>
      <c r="AX1013" s="171" t="s">
        <v>3350</v>
      </c>
      <c r="AY1013" s="171"/>
      <c r="FQ1013" s="1"/>
      <c r="FR1013" s="1"/>
      <c r="FS1013" s="1"/>
      <c r="FT1013" s="1"/>
      <c r="FU1013" s="1"/>
      <c r="FV1013" s="1"/>
      <c r="FW1013" s="1"/>
      <c r="FX1013" s="1"/>
      <c r="FY1013" s="1"/>
      <c r="FZ1013" s="1"/>
      <c r="GA1013" s="1"/>
      <c r="GB1013" s="1"/>
      <c r="GC1013" s="1"/>
      <c r="GD1013" s="1"/>
      <c r="GE1013" s="1"/>
      <c r="GF1013" s="1"/>
      <c r="GG1013" s="1"/>
    </row>
    <row r="1014" spans="1:189" ht="12.95" customHeight="1" x14ac:dyDescent="0.25">
      <c r="A1014" s="170" t="s">
        <v>3428</v>
      </c>
      <c r="B1014" s="170"/>
      <c r="C1014" s="170">
        <v>120011064</v>
      </c>
      <c r="D1014" s="170">
        <v>21101603</v>
      </c>
      <c r="E1014" s="115" t="s">
        <v>3429</v>
      </c>
      <c r="F1014" s="75"/>
      <c r="G1014" s="172" t="s">
        <v>3430</v>
      </c>
      <c r="H1014" s="172" t="s">
        <v>3431</v>
      </c>
      <c r="I1014" s="171" t="s">
        <v>3432</v>
      </c>
      <c r="J1014" s="170" t="s">
        <v>116</v>
      </c>
      <c r="K1014" s="171" t="s">
        <v>406</v>
      </c>
      <c r="L1014" s="171"/>
      <c r="M1014" s="170" t="s">
        <v>246</v>
      </c>
      <c r="N1014" s="171" t="s">
        <v>117</v>
      </c>
      <c r="O1014" s="170" t="s">
        <v>407</v>
      </c>
      <c r="P1014" s="171" t="s">
        <v>128</v>
      </c>
      <c r="Q1014" s="170" t="s">
        <v>120</v>
      </c>
      <c r="R1014" s="170" t="s">
        <v>1719</v>
      </c>
      <c r="S1014" s="171" t="s">
        <v>1720</v>
      </c>
      <c r="T1014" s="170" t="s">
        <v>409</v>
      </c>
      <c r="U1014" s="171">
        <v>90</v>
      </c>
      <c r="V1014" s="170" t="s">
        <v>410</v>
      </c>
      <c r="W1014" s="171"/>
      <c r="X1014" s="171"/>
      <c r="Y1014" s="170"/>
      <c r="Z1014" s="170" t="s">
        <v>246</v>
      </c>
      <c r="AA1014" s="170" t="s">
        <v>246</v>
      </c>
      <c r="AB1014" s="170">
        <v>100</v>
      </c>
      <c r="AC1014" s="170" t="s">
        <v>428</v>
      </c>
      <c r="AD1014" s="209" t="s">
        <v>123</v>
      </c>
      <c r="AE1014" s="210">
        <v>3</v>
      </c>
      <c r="AF1014" s="210">
        <v>33200000</v>
      </c>
      <c r="AG1014" s="184">
        <f t="shared" si="32"/>
        <v>99600000</v>
      </c>
      <c r="AH1014" s="192">
        <f t="shared" si="33"/>
        <v>111552000.00000001</v>
      </c>
      <c r="AI1014" s="190"/>
      <c r="AJ1014" s="190"/>
      <c r="AK1014" s="190"/>
      <c r="AL1014" s="190" t="s">
        <v>124</v>
      </c>
      <c r="AM1014" s="184"/>
      <c r="AN1014" s="192"/>
      <c r="AO1014" s="171" t="s">
        <v>3433</v>
      </c>
      <c r="AP1014" s="170"/>
      <c r="AQ1014" s="171"/>
      <c r="AR1014" s="171"/>
      <c r="AS1014" s="171"/>
      <c r="AT1014" s="171"/>
      <c r="AU1014" s="171"/>
      <c r="AV1014" s="171"/>
      <c r="AW1014" s="171"/>
      <c r="AX1014" s="171" t="s">
        <v>63</v>
      </c>
      <c r="AY1014" s="171"/>
      <c r="FQ1014" s="1"/>
      <c r="FR1014" s="1"/>
      <c r="FS1014" s="1"/>
      <c r="FT1014" s="1"/>
      <c r="FU1014" s="1"/>
      <c r="FV1014" s="1"/>
      <c r="FW1014" s="1"/>
      <c r="FX1014" s="1"/>
      <c r="FY1014" s="1"/>
      <c r="FZ1014" s="1"/>
      <c r="GA1014" s="1"/>
      <c r="GB1014" s="1"/>
      <c r="GC1014" s="1"/>
      <c r="GD1014" s="1"/>
      <c r="GE1014" s="1"/>
      <c r="GF1014" s="1"/>
      <c r="GG1014" s="1"/>
    </row>
    <row r="1015" spans="1:189" ht="12.95" customHeight="1" x14ac:dyDescent="0.25">
      <c r="A1015" s="170" t="s">
        <v>271</v>
      </c>
      <c r="B1015" s="170"/>
      <c r="C1015" s="170">
        <v>120008198</v>
      </c>
      <c r="D1015" s="170">
        <v>21101086</v>
      </c>
      <c r="E1015" s="115" t="s">
        <v>3434</v>
      </c>
      <c r="F1015" s="75"/>
      <c r="G1015" s="172" t="s">
        <v>3435</v>
      </c>
      <c r="H1015" s="172" t="s">
        <v>3436</v>
      </c>
      <c r="I1015" s="171" t="s">
        <v>3437</v>
      </c>
      <c r="J1015" s="170" t="s">
        <v>405</v>
      </c>
      <c r="K1015" s="171" t="s">
        <v>406</v>
      </c>
      <c r="L1015" s="171"/>
      <c r="M1015" s="170" t="s">
        <v>246</v>
      </c>
      <c r="N1015" s="171" t="s">
        <v>117</v>
      </c>
      <c r="O1015" s="170" t="s">
        <v>407</v>
      </c>
      <c r="P1015" s="171" t="s">
        <v>128</v>
      </c>
      <c r="Q1015" s="170" t="s">
        <v>120</v>
      </c>
      <c r="R1015" s="170" t="s">
        <v>117</v>
      </c>
      <c r="S1015" s="171" t="s">
        <v>408</v>
      </c>
      <c r="T1015" s="170" t="s">
        <v>409</v>
      </c>
      <c r="U1015" s="171">
        <v>60</v>
      </c>
      <c r="V1015" s="170" t="s">
        <v>410</v>
      </c>
      <c r="W1015" s="171"/>
      <c r="X1015" s="171"/>
      <c r="Y1015" s="170"/>
      <c r="Z1015" s="170" t="s">
        <v>246</v>
      </c>
      <c r="AA1015" s="170">
        <v>90</v>
      </c>
      <c r="AB1015" s="170">
        <v>10</v>
      </c>
      <c r="AC1015" s="170" t="s">
        <v>411</v>
      </c>
      <c r="AD1015" s="209" t="s">
        <v>123</v>
      </c>
      <c r="AE1015" s="210">
        <v>26</v>
      </c>
      <c r="AF1015" s="210">
        <v>199500</v>
      </c>
      <c r="AG1015" s="184">
        <f t="shared" si="32"/>
        <v>5187000</v>
      </c>
      <c r="AH1015" s="192">
        <f t="shared" si="33"/>
        <v>5809440.0000000009</v>
      </c>
      <c r="AI1015" s="190"/>
      <c r="AJ1015" s="190"/>
      <c r="AK1015" s="190"/>
      <c r="AL1015" s="190" t="s">
        <v>124</v>
      </c>
      <c r="AM1015" s="184"/>
      <c r="AN1015" s="192"/>
      <c r="AO1015" s="171" t="s">
        <v>3438</v>
      </c>
      <c r="AP1015" s="170"/>
      <c r="AQ1015" s="171"/>
      <c r="AR1015" s="171"/>
      <c r="AS1015" s="171"/>
      <c r="AT1015" s="171"/>
      <c r="AU1015" s="171"/>
      <c r="AV1015" s="171"/>
      <c r="AW1015" s="171"/>
      <c r="AX1015" s="171" t="s">
        <v>2329</v>
      </c>
      <c r="AY1015" s="171"/>
      <c r="FQ1015" s="1"/>
      <c r="FR1015" s="1"/>
      <c r="FS1015" s="1"/>
      <c r="FT1015" s="1"/>
      <c r="FU1015" s="1"/>
      <c r="FV1015" s="1"/>
      <c r="FW1015" s="1"/>
      <c r="FX1015" s="1"/>
      <c r="FY1015" s="1"/>
      <c r="FZ1015" s="1"/>
      <c r="GA1015" s="1"/>
      <c r="GB1015" s="1"/>
      <c r="GC1015" s="1"/>
      <c r="GD1015" s="1"/>
      <c r="GE1015" s="1"/>
      <c r="GF1015" s="1"/>
      <c r="GG1015" s="1"/>
    </row>
    <row r="1016" spans="1:189" ht="12.95" customHeight="1" x14ac:dyDescent="0.25">
      <c r="A1016" s="170" t="s">
        <v>271</v>
      </c>
      <c r="B1016" s="170"/>
      <c r="C1016" s="170">
        <v>120008013</v>
      </c>
      <c r="D1016" s="170">
        <v>21101085</v>
      </c>
      <c r="E1016" s="115" t="s">
        <v>3439</v>
      </c>
      <c r="F1016" s="75"/>
      <c r="G1016" s="172" t="s">
        <v>3435</v>
      </c>
      <c r="H1016" s="172" t="s">
        <v>3436</v>
      </c>
      <c r="I1016" s="171" t="s">
        <v>3437</v>
      </c>
      <c r="J1016" s="170" t="s">
        <v>405</v>
      </c>
      <c r="K1016" s="171" t="s">
        <v>406</v>
      </c>
      <c r="L1016" s="171"/>
      <c r="M1016" s="170" t="s">
        <v>246</v>
      </c>
      <c r="N1016" s="171" t="s">
        <v>117</v>
      </c>
      <c r="O1016" s="170" t="s">
        <v>407</v>
      </c>
      <c r="P1016" s="171" t="s">
        <v>128</v>
      </c>
      <c r="Q1016" s="170" t="s">
        <v>120</v>
      </c>
      <c r="R1016" s="170" t="s">
        <v>117</v>
      </c>
      <c r="S1016" s="171" t="s">
        <v>408</v>
      </c>
      <c r="T1016" s="170" t="s">
        <v>409</v>
      </c>
      <c r="U1016" s="171">
        <v>60</v>
      </c>
      <c r="V1016" s="170" t="s">
        <v>410</v>
      </c>
      <c r="W1016" s="171"/>
      <c r="X1016" s="171"/>
      <c r="Y1016" s="170"/>
      <c r="Z1016" s="170" t="s">
        <v>246</v>
      </c>
      <c r="AA1016" s="170">
        <v>90</v>
      </c>
      <c r="AB1016" s="170">
        <v>10</v>
      </c>
      <c r="AC1016" s="170" t="s">
        <v>411</v>
      </c>
      <c r="AD1016" s="209" t="s">
        <v>123</v>
      </c>
      <c r="AE1016" s="210">
        <v>44</v>
      </c>
      <c r="AF1016" s="210">
        <v>125410</v>
      </c>
      <c r="AG1016" s="184">
        <f t="shared" si="32"/>
        <v>5518040</v>
      </c>
      <c r="AH1016" s="192">
        <f t="shared" si="33"/>
        <v>6180204.8000000007</v>
      </c>
      <c r="AI1016" s="190"/>
      <c r="AJ1016" s="190"/>
      <c r="AK1016" s="190"/>
      <c r="AL1016" s="190" t="s">
        <v>124</v>
      </c>
      <c r="AM1016" s="184"/>
      <c r="AN1016" s="192"/>
      <c r="AO1016" s="171" t="s">
        <v>3440</v>
      </c>
      <c r="AP1016" s="170"/>
      <c r="AQ1016" s="171"/>
      <c r="AR1016" s="171"/>
      <c r="AS1016" s="171"/>
      <c r="AT1016" s="171"/>
      <c r="AU1016" s="171"/>
      <c r="AV1016" s="171"/>
      <c r="AW1016" s="171"/>
      <c r="AX1016" s="171" t="s">
        <v>63</v>
      </c>
      <c r="AY1016" s="171"/>
      <c r="FQ1016" s="1"/>
      <c r="FR1016" s="1"/>
      <c r="FS1016" s="1"/>
      <c r="FT1016" s="1"/>
      <c r="FU1016" s="1"/>
      <c r="FV1016" s="1"/>
      <c r="FW1016" s="1"/>
      <c r="FX1016" s="1"/>
      <c r="FY1016" s="1"/>
      <c r="FZ1016" s="1"/>
      <c r="GA1016" s="1"/>
      <c r="GB1016" s="1"/>
      <c r="GC1016" s="1"/>
      <c r="GD1016" s="1"/>
      <c r="GE1016" s="1"/>
      <c r="GF1016" s="1"/>
      <c r="GG1016" s="1"/>
    </row>
    <row r="1017" spans="1:189" ht="12.95" customHeight="1" x14ac:dyDescent="0.25">
      <c r="A1017" s="170" t="s">
        <v>271</v>
      </c>
      <c r="B1017" s="170"/>
      <c r="C1017" s="170">
        <v>270010853</v>
      </c>
      <c r="D1017" s="170">
        <v>21101091</v>
      </c>
      <c r="E1017" s="115" t="s">
        <v>3441</v>
      </c>
      <c r="F1017" s="75"/>
      <c r="G1017" s="172" t="s">
        <v>3442</v>
      </c>
      <c r="H1017" s="172" t="s">
        <v>3443</v>
      </c>
      <c r="I1017" s="171" t="s">
        <v>3444</v>
      </c>
      <c r="J1017" s="170" t="s">
        <v>405</v>
      </c>
      <c r="K1017" s="171" t="s">
        <v>406</v>
      </c>
      <c r="L1017" s="171"/>
      <c r="M1017" s="170" t="s">
        <v>246</v>
      </c>
      <c r="N1017" s="171" t="s">
        <v>117</v>
      </c>
      <c r="O1017" s="170" t="s">
        <v>407</v>
      </c>
      <c r="P1017" s="171" t="s">
        <v>128</v>
      </c>
      <c r="Q1017" s="170" t="s">
        <v>120</v>
      </c>
      <c r="R1017" s="170" t="s">
        <v>117</v>
      </c>
      <c r="S1017" s="171" t="s">
        <v>408</v>
      </c>
      <c r="T1017" s="170" t="s">
        <v>409</v>
      </c>
      <c r="U1017" s="171">
        <v>60</v>
      </c>
      <c r="V1017" s="170" t="s">
        <v>410</v>
      </c>
      <c r="W1017" s="171"/>
      <c r="X1017" s="171"/>
      <c r="Y1017" s="170"/>
      <c r="Z1017" s="170" t="s">
        <v>246</v>
      </c>
      <c r="AA1017" s="170">
        <v>90</v>
      </c>
      <c r="AB1017" s="170">
        <v>10</v>
      </c>
      <c r="AC1017" s="170" t="s">
        <v>428</v>
      </c>
      <c r="AD1017" s="209" t="s">
        <v>123</v>
      </c>
      <c r="AE1017" s="210">
        <v>2</v>
      </c>
      <c r="AF1017" s="210">
        <v>409500</v>
      </c>
      <c r="AG1017" s="184">
        <f t="shared" si="32"/>
        <v>819000</v>
      </c>
      <c r="AH1017" s="192">
        <f t="shared" si="33"/>
        <v>917280.00000000012</v>
      </c>
      <c r="AI1017" s="190"/>
      <c r="AJ1017" s="190"/>
      <c r="AK1017" s="190"/>
      <c r="AL1017" s="190" t="s">
        <v>124</v>
      </c>
      <c r="AM1017" s="184"/>
      <c r="AN1017" s="192"/>
      <c r="AO1017" s="171" t="s">
        <v>3445</v>
      </c>
      <c r="AP1017" s="170"/>
      <c r="AQ1017" s="171"/>
      <c r="AR1017" s="171"/>
      <c r="AS1017" s="171"/>
      <c r="AT1017" s="171"/>
      <c r="AU1017" s="171"/>
      <c r="AV1017" s="171"/>
      <c r="AW1017" s="171"/>
      <c r="AX1017" s="171" t="s">
        <v>63</v>
      </c>
      <c r="AY1017" s="171"/>
      <c r="FQ1017" s="1"/>
      <c r="FR1017" s="1"/>
      <c r="FS1017" s="1"/>
      <c r="FT1017" s="1"/>
      <c r="FU1017" s="1"/>
      <c r="FV1017" s="1"/>
      <c r="FW1017" s="1"/>
      <c r="FX1017" s="1"/>
      <c r="FY1017" s="1"/>
      <c r="FZ1017" s="1"/>
      <c r="GA1017" s="1"/>
      <c r="GB1017" s="1"/>
      <c r="GC1017" s="1"/>
      <c r="GD1017" s="1"/>
      <c r="GE1017" s="1"/>
      <c r="GF1017" s="1"/>
      <c r="GG1017" s="1"/>
    </row>
    <row r="1018" spans="1:189" ht="12.95" customHeight="1" x14ac:dyDescent="0.25">
      <c r="A1018" s="170" t="s">
        <v>271</v>
      </c>
      <c r="B1018" s="170"/>
      <c r="C1018" s="170">
        <v>120008197</v>
      </c>
      <c r="D1018" s="170">
        <v>21101117</v>
      </c>
      <c r="E1018" s="115" t="s">
        <v>3446</v>
      </c>
      <c r="F1018" s="75"/>
      <c r="G1018" s="172" t="s">
        <v>3447</v>
      </c>
      <c r="H1018" s="172" t="s">
        <v>3448</v>
      </c>
      <c r="I1018" s="171" t="s">
        <v>3449</v>
      </c>
      <c r="J1018" s="170" t="s">
        <v>405</v>
      </c>
      <c r="K1018" s="171" t="s">
        <v>406</v>
      </c>
      <c r="L1018" s="171" t="s">
        <v>454</v>
      </c>
      <c r="M1018" s="171" t="s">
        <v>82</v>
      </c>
      <c r="N1018" s="171" t="s">
        <v>117</v>
      </c>
      <c r="O1018" s="170" t="s">
        <v>407</v>
      </c>
      <c r="P1018" s="171" t="s">
        <v>128</v>
      </c>
      <c r="Q1018" s="170" t="s">
        <v>120</v>
      </c>
      <c r="R1018" s="170" t="s">
        <v>117</v>
      </c>
      <c r="S1018" s="171" t="s">
        <v>408</v>
      </c>
      <c r="T1018" s="170" t="s">
        <v>409</v>
      </c>
      <c r="U1018" s="171">
        <v>60</v>
      </c>
      <c r="V1018" s="170" t="s">
        <v>410</v>
      </c>
      <c r="W1018" s="171"/>
      <c r="X1018" s="171"/>
      <c r="Y1018" s="170"/>
      <c r="Z1018" s="171">
        <v>30</v>
      </c>
      <c r="AA1018" s="170">
        <v>60</v>
      </c>
      <c r="AB1018" s="170">
        <v>10</v>
      </c>
      <c r="AC1018" s="170" t="s">
        <v>411</v>
      </c>
      <c r="AD1018" s="209" t="s">
        <v>123</v>
      </c>
      <c r="AE1018" s="210">
        <v>160</v>
      </c>
      <c r="AF1018" s="210">
        <v>15750</v>
      </c>
      <c r="AG1018" s="184">
        <f t="shared" si="32"/>
        <v>2520000</v>
      </c>
      <c r="AH1018" s="192">
        <f t="shared" si="33"/>
        <v>2822400.0000000005</v>
      </c>
      <c r="AI1018" s="190"/>
      <c r="AJ1018" s="190"/>
      <c r="AK1018" s="190"/>
      <c r="AL1018" s="190" t="s">
        <v>124</v>
      </c>
      <c r="AM1018" s="184"/>
      <c r="AN1018" s="192"/>
      <c r="AO1018" s="171" t="s">
        <v>3450</v>
      </c>
      <c r="AP1018" s="170"/>
      <c r="AQ1018" s="171"/>
      <c r="AR1018" s="171"/>
      <c r="AS1018" s="171"/>
      <c r="AT1018" s="171"/>
      <c r="AU1018" s="171"/>
      <c r="AV1018" s="171"/>
      <c r="AW1018" s="171"/>
      <c r="AX1018" s="171" t="s">
        <v>63</v>
      </c>
      <c r="AY1018" s="171"/>
      <c r="FQ1018" s="1"/>
      <c r="FR1018" s="1"/>
      <c r="FS1018" s="1"/>
      <c r="FT1018" s="1"/>
      <c r="FU1018" s="1"/>
      <c r="FV1018" s="1"/>
      <c r="FW1018" s="1"/>
      <c r="FX1018" s="1"/>
      <c r="FY1018" s="1"/>
      <c r="FZ1018" s="1"/>
      <c r="GA1018" s="1"/>
      <c r="GB1018" s="1"/>
      <c r="GC1018" s="1"/>
      <c r="GD1018" s="1"/>
      <c r="GE1018" s="1"/>
      <c r="GF1018" s="1"/>
      <c r="GG1018" s="1"/>
    </row>
    <row r="1019" spans="1:189" ht="12.95" customHeight="1" x14ac:dyDescent="0.25">
      <c r="A1019" s="170" t="s">
        <v>271</v>
      </c>
      <c r="B1019" s="170"/>
      <c r="C1019" s="170">
        <v>270009112</v>
      </c>
      <c r="D1019" s="170">
        <v>21101119</v>
      </c>
      <c r="E1019" s="115" t="s">
        <v>3451</v>
      </c>
      <c r="F1019" s="75"/>
      <c r="G1019" s="172" t="s">
        <v>3452</v>
      </c>
      <c r="H1019" s="172" t="s">
        <v>3453</v>
      </c>
      <c r="I1019" s="171" t="s">
        <v>3454</v>
      </c>
      <c r="J1019" s="170" t="s">
        <v>405</v>
      </c>
      <c r="K1019" s="171" t="s">
        <v>406</v>
      </c>
      <c r="L1019" s="171"/>
      <c r="M1019" s="170" t="s">
        <v>246</v>
      </c>
      <c r="N1019" s="171" t="s">
        <v>117</v>
      </c>
      <c r="O1019" s="170" t="s">
        <v>407</v>
      </c>
      <c r="P1019" s="171" t="s">
        <v>128</v>
      </c>
      <c r="Q1019" s="170" t="s">
        <v>120</v>
      </c>
      <c r="R1019" s="170" t="s">
        <v>117</v>
      </c>
      <c r="S1019" s="171" t="s">
        <v>408</v>
      </c>
      <c r="T1019" s="170" t="s">
        <v>409</v>
      </c>
      <c r="U1019" s="171">
        <v>60</v>
      </c>
      <c r="V1019" s="170" t="s">
        <v>410</v>
      </c>
      <c r="W1019" s="171"/>
      <c r="X1019" s="171"/>
      <c r="Y1019" s="170"/>
      <c r="Z1019" s="170" t="s">
        <v>246</v>
      </c>
      <c r="AA1019" s="170">
        <v>90</v>
      </c>
      <c r="AB1019" s="170">
        <v>10</v>
      </c>
      <c r="AC1019" s="170" t="s">
        <v>411</v>
      </c>
      <c r="AD1019" s="209" t="s">
        <v>123</v>
      </c>
      <c r="AE1019" s="210">
        <v>1480</v>
      </c>
      <c r="AF1019" s="210">
        <v>175.73</v>
      </c>
      <c r="AG1019" s="184">
        <f t="shared" si="32"/>
        <v>260080.4</v>
      </c>
      <c r="AH1019" s="192">
        <f t="shared" si="33"/>
        <v>291290.04800000001</v>
      </c>
      <c r="AI1019" s="190"/>
      <c r="AJ1019" s="190"/>
      <c r="AK1019" s="190"/>
      <c r="AL1019" s="190" t="s">
        <v>124</v>
      </c>
      <c r="AM1019" s="184"/>
      <c r="AN1019" s="192"/>
      <c r="AO1019" s="171" t="s">
        <v>3455</v>
      </c>
      <c r="AP1019" s="170"/>
      <c r="AQ1019" s="171"/>
      <c r="AR1019" s="171"/>
      <c r="AS1019" s="171"/>
      <c r="AT1019" s="171"/>
      <c r="AU1019" s="171"/>
      <c r="AV1019" s="171"/>
      <c r="AW1019" s="171"/>
      <c r="AX1019" s="171" t="s">
        <v>2329</v>
      </c>
      <c r="AY1019" s="171"/>
      <c r="FQ1019" s="1"/>
      <c r="FR1019" s="1"/>
      <c r="FS1019" s="1"/>
      <c r="FT1019" s="1"/>
      <c r="FU1019" s="1"/>
      <c r="FV1019" s="1"/>
      <c r="FW1019" s="1"/>
      <c r="FX1019" s="1"/>
      <c r="FY1019" s="1"/>
      <c r="FZ1019" s="1"/>
      <c r="GA1019" s="1"/>
      <c r="GB1019" s="1"/>
      <c r="GC1019" s="1"/>
      <c r="GD1019" s="1"/>
      <c r="GE1019" s="1"/>
      <c r="GF1019" s="1"/>
      <c r="GG1019" s="1"/>
    </row>
    <row r="1020" spans="1:189" ht="12.95" customHeight="1" x14ac:dyDescent="0.25">
      <c r="A1020" s="170" t="s">
        <v>271</v>
      </c>
      <c r="B1020" s="170"/>
      <c r="C1020" s="170">
        <v>120010067</v>
      </c>
      <c r="D1020" s="170">
        <v>21101128</v>
      </c>
      <c r="E1020" s="115" t="s">
        <v>3456</v>
      </c>
      <c r="F1020" s="75"/>
      <c r="G1020" s="172" t="s">
        <v>3457</v>
      </c>
      <c r="H1020" s="172" t="s">
        <v>1133</v>
      </c>
      <c r="I1020" s="171" t="s">
        <v>3458</v>
      </c>
      <c r="J1020" s="170" t="s">
        <v>133</v>
      </c>
      <c r="K1020" s="171" t="s">
        <v>406</v>
      </c>
      <c r="L1020" s="171"/>
      <c r="M1020" s="170" t="s">
        <v>246</v>
      </c>
      <c r="N1020" s="171" t="s">
        <v>117</v>
      </c>
      <c r="O1020" s="170" t="s">
        <v>407</v>
      </c>
      <c r="P1020" s="171" t="s">
        <v>128</v>
      </c>
      <c r="Q1020" s="170" t="s">
        <v>120</v>
      </c>
      <c r="R1020" s="170" t="s">
        <v>117</v>
      </c>
      <c r="S1020" s="171" t="s">
        <v>408</v>
      </c>
      <c r="T1020" s="170" t="s">
        <v>409</v>
      </c>
      <c r="U1020" s="171">
        <v>60</v>
      </c>
      <c r="V1020" s="170" t="s">
        <v>410</v>
      </c>
      <c r="W1020" s="171"/>
      <c r="X1020" s="171"/>
      <c r="Y1020" s="170"/>
      <c r="Z1020" s="170" t="s">
        <v>246</v>
      </c>
      <c r="AA1020" s="170">
        <v>90</v>
      </c>
      <c r="AB1020" s="170">
        <v>10</v>
      </c>
      <c r="AC1020" s="170" t="s">
        <v>411</v>
      </c>
      <c r="AD1020" s="209" t="s">
        <v>123</v>
      </c>
      <c r="AE1020" s="210">
        <v>31</v>
      </c>
      <c r="AF1020" s="210">
        <v>66119.48</v>
      </c>
      <c r="AG1020" s="184">
        <f t="shared" si="32"/>
        <v>2049703.88</v>
      </c>
      <c r="AH1020" s="192">
        <f t="shared" si="33"/>
        <v>2295668.3456000001</v>
      </c>
      <c r="AI1020" s="190"/>
      <c r="AJ1020" s="190"/>
      <c r="AK1020" s="190"/>
      <c r="AL1020" s="190" t="s">
        <v>124</v>
      </c>
      <c r="AM1020" s="184"/>
      <c r="AN1020" s="192"/>
      <c r="AO1020" s="171" t="s">
        <v>3459</v>
      </c>
      <c r="AP1020" s="170"/>
      <c r="AQ1020" s="171"/>
      <c r="AR1020" s="171"/>
      <c r="AS1020" s="171"/>
      <c r="AT1020" s="171"/>
      <c r="AU1020" s="171"/>
      <c r="AV1020" s="171"/>
      <c r="AW1020" s="171"/>
      <c r="AX1020" s="171" t="s">
        <v>2329</v>
      </c>
      <c r="AY1020" s="171"/>
      <c r="FQ1020" s="1"/>
      <c r="FR1020" s="1"/>
      <c r="FS1020" s="1"/>
      <c r="FT1020" s="1"/>
      <c r="FU1020" s="1"/>
      <c r="FV1020" s="1"/>
      <c r="FW1020" s="1"/>
      <c r="FX1020" s="1"/>
      <c r="FY1020" s="1"/>
      <c r="FZ1020" s="1"/>
      <c r="GA1020" s="1"/>
      <c r="GB1020" s="1"/>
      <c r="GC1020" s="1"/>
      <c r="GD1020" s="1"/>
      <c r="GE1020" s="1"/>
      <c r="GF1020" s="1"/>
      <c r="GG1020" s="1"/>
    </row>
    <row r="1021" spans="1:189" ht="12.95" customHeight="1" x14ac:dyDescent="0.25">
      <c r="A1021" s="170" t="s">
        <v>271</v>
      </c>
      <c r="B1021" s="170"/>
      <c r="C1021" s="170">
        <v>210025162</v>
      </c>
      <c r="D1021" s="170">
        <v>21101135</v>
      </c>
      <c r="E1021" s="115" t="s">
        <v>3460</v>
      </c>
      <c r="F1021" s="75"/>
      <c r="G1021" s="172" t="s">
        <v>3461</v>
      </c>
      <c r="H1021" s="172" t="s">
        <v>3462</v>
      </c>
      <c r="I1021" s="171" t="s">
        <v>3463</v>
      </c>
      <c r="J1021" s="170" t="s">
        <v>405</v>
      </c>
      <c r="K1021" s="171" t="s">
        <v>406</v>
      </c>
      <c r="L1021" s="171"/>
      <c r="M1021" s="170" t="s">
        <v>246</v>
      </c>
      <c r="N1021" s="171" t="s">
        <v>117</v>
      </c>
      <c r="O1021" s="170" t="s">
        <v>407</v>
      </c>
      <c r="P1021" s="171" t="s">
        <v>128</v>
      </c>
      <c r="Q1021" s="170" t="s">
        <v>120</v>
      </c>
      <c r="R1021" s="170" t="s">
        <v>117</v>
      </c>
      <c r="S1021" s="171" t="s">
        <v>408</v>
      </c>
      <c r="T1021" s="170" t="s">
        <v>409</v>
      </c>
      <c r="U1021" s="171">
        <v>60</v>
      </c>
      <c r="V1021" s="170" t="s">
        <v>410</v>
      </c>
      <c r="W1021" s="171"/>
      <c r="X1021" s="171"/>
      <c r="Y1021" s="170"/>
      <c r="Z1021" s="170" t="s">
        <v>246</v>
      </c>
      <c r="AA1021" s="170">
        <v>90</v>
      </c>
      <c r="AB1021" s="170">
        <v>10</v>
      </c>
      <c r="AC1021" s="170" t="s">
        <v>411</v>
      </c>
      <c r="AD1021" s="209" t="s">
        <v>123</v>
      </c>
      <c r="AE1021" s="210">
        <v>63</v>
      </c>
      <c r="AF1021" s="210">
        <v>550</v>
      </c>
      <c r="AG1021" s="184">
        <f t="shared" si="32"/>
        <v>34650</v>
      </c>
      <c r="AH1021" s="192">
        <f t="shared" si="33"/>
        <v>38808.000000000007</v>
      </c>
      <c r="AI1021" s="190"/>
      <c r="AJ1021" s="190"/>
      <c r="AK1021" s="190"/>
      <c r="AL1021" s="190" t="s">
        <v>124</v>
      </c>
      <c r="AM1021" s="184"/>
      <c r="AN1021" s="192"/>
      <c r="AO1021" s="171" t="s">
        <v>3464</v>
      </c>
      <c r="AP1021" s="170"/>
      <c r="AQ1021" s="171"/>
      <c r="AR1021" s="171"/>
      <c r="AS1021" s="171"/>
      <c r="AT1021" s="171"/>
      <c r="AU1021" s="171"/>
      <c r="AV1021" s="171"/>
      <c r="AW1021" s="171"/>
      <c r="AX1021" s="171" t="s">
        <v>63</v>
      </c>
      <c r="AY1021" s="171"/>
      <c r="FQ1021" s="1"/>
      <c r="FR1021" s="1"/>
      <c r="FS1021" s="1"/>
      <c r="FT1021" s="1"/>
      <c r="FU1021" s="1"/>
      <c r="FV1021" s="1"/>
      <c r="FW1021" s="1"/>
      <c r="FX1021" s="1"/>
      <c r="FY1021" s="1"/>
      <c r="FZ1021" s="1"/>
      <c r="GA1021" s="1"/>
      <c r="GB1021" s="1"/>
      <c r="GC1021" s="1"/>
      <c r="GD1021" s="1"/>
      <c r="GE1021" s="1"/>
      <c r="GF1021" s="1"/>
      <c r="GG1021" s="1"/>
    </row>
    <row r="1022" spans="1:189" ht="12.95" customHeight="1" x14ac:dyDescent="0.25">
      <c r="A1022" s="170" t="s">
        <v>271</v>
      </c>
      <c r="B1022" s="170"/>
      <c r="C1022" s="170">
        <v>270011224</v>
      </c>
      <c r="D1022" s="170"/>
      <c r="E1022" s="115" t="s">
        <v>3465</v>
      </c>
      <c r="F1022" s="75"/>
      <c r="G1022" s="172" t="s">
        <v>3466</v>
      </c>
      <c r="H1022" s="172" t="s">
        <v>3467</v>
      </c>
      <c r="I1022" s="171" t="s">
        <v>3468</v>
      </c>
      <c r="J1022" s="170" t="s">
        <v>158</v>
      </c>
      <c r="K1022" s="171" t="s">
        <v>453</v>
      </c>
      <c r="L1022" s="171" t="s">
        <v>454</v>
      </c>
      <c r="M1022" s="171" t="s">
        <v>82</v>
      </c>
      <c r="N1022" s="171" t="s">
        <v>455</v>
      </c>
      <c r="O1022" s="170" t="s">
        <v>456</v>
      </c>
      <c r="P1022" s="171" t="s">
        <v>128</v>
      </c>
      <c r="Q1022" s="170" t="s">
        <v>120</v>
      </c>
      <c r="R1022" s="170" t="s">
        <v>117</v>
      </c>
      <c r="S1022" s="171" t="s">
        <v>408</v>
      </c>
      <c r="T1022" s="170" t="s">
        <v>409</v>
      </c>
      <c r="U1022" s="171">
        <v>60</v>
      </c>
      <c r="V1022" s="170" t="s">
        <v>410</v>
      </c>
      <c r="W1022" s="171"/>
      <c r="X1022" s="171"/>
      <c r="Y1022" s="170"/>
      <c r="Z1022" s="171">
        <v>30</v>
      </c>
      <c r="AA1022" s="170">
        <v>60</v>
      </c>
      <c r="AB1022" s="170">
        <v>10</v>
      </c>
      <c r="AC1022" s="170" t="s">
        <v>411</v>
      </c>
      <c r="AD1022" s="209" t="s">
        <v>123</v>
      </c>
      <c r="AE1022" s="210">
        <v>2841</v>
      </c>
      <c r="AF1022" s="210">
        <v>6750</v>
      </c>
      <c r="AG1022" s="184">
        <f t="shared" si="32"/>
        <v>19176750</v>
      </c>
      <c r="AH1022" s="192">
        <f t="shared" si="33"/>
        <v>21477960.000000004</v>
      </c>
      <c r="AI1022" s="190"/>
      <c r="AJ1022" s="190"/>
      <c r="AK1022" s="190"/>
      <c r="AL1022" s="190" t="s">
        <v>1947</v>
      </c>
      <c r="AM1022" s="184"/>
      <c r="AN1022" s="192"/>
      <c r="AO1022" s="171" t="s">
        <v>3469</v>
      </c>
      <c r="AP1022" s="170"/>
      <c r="AQ1022" s="171"/>
      <c r="AR1022" s="171"/>
      <c r="AS1022" s="171"/>
      <c r="AT1022" s="171"/>
      <c r="AU1022" s="171"/>
      <c r="AV1022" s="171"/>
      <c r="AW1022" s="171"/>
      <c r="AX1022" s="171" t="s">
        <v>63</v>
      </c>
      <c r="AY1022" s="171"/>
      <c r="FQ1022" s="1"/>
      <c r="FR1022" s="1"/>
      <c r="FS1022" s="1"/>
      <c r="FT1022" s="1"/>
      <c r="FU1022" s="1"/>
      <c r="FV1022" s="1"/>
      <c r="FW1022" s="1"/>
      <c r="FX1022" s="1"/>
      <c r="FY1022" s="1"/>
      <c r="FZ1022" s="1"/>
      <c r="GA1022" s="1"/>
      <c r="GB1022" s="1"/>
      <c r="GC1022" s="1"/>
      <c r="GD1022" s="1"/>
      <c r="GE1022" s="1"/>
      <c r="GF1022" s="1"/>
      <c r="GG1022" s="1"/>
    </row>
    <row r="1023" spans="1:189" ht="12.95" customHeight="1" x14ac:dyDescent="0.25">
      <c r="A1023" s="170" t="s">
        <v>271</v>
      </c>
      <c r="B1023" s="170"/>
      <c r="C1023" s="170">
        <v>270006161</v>
      </c>
      <c r="D1023" s="170"/>
      <c r="E1023" s="115" t="s">
        <v>3470</v>
      </c>
      <c r="F1023" s="75"/>
      <c r="G1023" s="172" t="s">
        <v>3471</v>
      </c>
      <c r="H1023" s="172" t="s">
        <v>3472</v>
      </c>
      <c r="I1023" s="171" t="s">
        <v>3473</v>
      </c>
      <c r="J1023" s="170" t="s">
        <v>158</v>
      </c>
      <c r="K1023" s="171" t="s">
        <v>453</v>
      </c>
      <c r="L1023" s="171" t="s">
        <v>454</v>
      </c>
      <c r="M1023" s="171" t="s">
        <v>82</v>
      </c>
      <c r="N1023" s="171" t="s">
        <v>455</v>
      </c>
      <c r="O1023" s="170" t="s">
        <v>456</v>
      </c>
      <c r="P1023" s="171" t="s">
        <v>128</v>
      </c>
      <c r="Q1023" s="170" t="s">
        <v>120</v>
      </c>
      <c r="R1023" s="170" t="s">
        <v>117</v>
      </c>
      <c r="S1023" s="171" t="s">
        <v>408</v>
      </c>
      <c r="T1023" s="170" t="s">
        <v>409</v>
      </c>
      <c r="U1023" s="171">
        <v>60</v>
      </c>
      <c r="V1023" s="170" t="s">
        <v>410</v>
      </c>
      <c r="W1023" s="171"/>
      <c r="X1023" s="171"/>
      <c r="Y1023" s="170"/>
      <c r="Z1023" s="171">
        <v>30</v>
      </c>
      <c r="AA1023" s="170">
        <v>60</v>
      </c>
      <c r="AB1023" s="170">
        <v>10</v>
      </c>
      <c r="AC1023" s="170" t="s">
        <v>411</v>
      </c>
      <c r="AD1023" s="209" t="s">
        <v>123</v>
      </c>
      <c r="AE1023" s="210">
        <v>456</v>
      </c>
      <c r="AF1023" s="210">
        <v>3856.67</v>
      </c>
      <c r="AG1023" s="184">
        <f t="shared" si="32"/>
        <v>1758641.52</v>
      </c>
      <c r="AH1023" s="192">
        <f t="shared" si="33"/>
        <v>1969678.5024000001</v>
      </c>
      <c r="AI1023" s="190"/>
      <c r="AJ1023" s="190"/>
      <c r="AK1023" s="190"/>
      <c r="AL1023" s="190" t="s">
        <v>1947</v>
      </c>
      <c r="AM1023" s="184"/>
      <c r="AN1023" s="192"/>
      <c r="AO1023" s="171" t="s">
        <v>3474</v>
      </c>
      <c r="AP1023" s="170"/>
      <c r="AQ1023" s="171"/>
      <c r="AR1023" s="171"/>
      <c r="AS1023" s="171"/>
      <c r="AT1023" s="171"/>
      <c r="AU1023" s="171"/>
      <c r="AV1023" s="171"/>
      <c r="AW1023" s="171"/>
      <c r="AX1023" s="171" t="s">
        <v>63</v>
      </c>
      <c r="AY1023" s="171"/>
      <c r="FQ1023" s="1"/>
      <c r="FR1023" s="1"/>
      <c r="FS1023" s="1"/>
      <c r="FT1023" s="1"/>
      <c r="FU1023" s="1"/>
      <c r="FV1023" s="1"/>
      <c r="FW1023" s="1"/>
      <c r="FX1023" s="1"/>
      <c r="FY1023" s="1"/>
      <c r="FZ1023" s="1"/>
      <c r="GA1023" s="1"/>
      <c r="GB1023" s="1"/>
      <c r="GC1023" s="1"/>
      <c r="GD1023" s="1"/>
      <c r="GE1023" s="1"/>
      <c r="GF1023" s="1"/>
      <c r="GG1023" s="1"/>
    </row>
    <row r="1024" spans="1:189" ht="12.95" customHeight="1" x14ac:dyDescent="0.25">
      <c r="A1024" s="170" t="s">
        <v>271</v>
      </c>
      <c r="B1024" s="170"/>
      <c r="C1024" s="170">
        <v>270006785</v>
      </c>
      <c r="D1024" s="170">
        <v>21101158</v>
      </c>
      <c r="E1024" s="115" t="s">
        <v>3475</v>
      </c>
      <c r="F1024" s="75"/>
      <c r="G1024" s="172" t="s">
        <v>3476</v>
      </c>
      <c r="H1024" s="172" t="s">
        <v>3477</v>
      </c>
      <c r="I1024" s="171" t="s">
        <v>3478</v>
      </c>
      <c r="J1024" s="170" t="s">
        <v>405</v>
      </c>
      <c r="K1024" s="171" t="s">
        <v>406</v>
      </c>
      <c r="L1024" s="171" t="s">
        <v>3479</v>
      </c>
      <c r="M1024" s="171" t="s">
        <v>82</v>
      </c>
      <c r="N1024" s="171" t="s">
        <v>117</v>
      </c>
      <c r="O1024" s="170" t="s">
        <v>407</v>
      </c>
      <c r="P1024" s="171" t="s">
        <v>128</v>
      </c>
      <c r="Q1024" s="170" t="s">
        <v>120</v>
      </c>
      <c r="R1024" s="170" t="s">
        <v>117</v>
      </c>
      <c r="S1024" s="171" t="s">
        <v>408</v>
      </c>
      <c r="T1024" s="170" t="s">
        <v>409</v>
      </c>
      <c r="U1024" s="171">
        <v>60</v>
      </c>
      <c r="V1024" s="170" t="s">
        <v>410</v>
      </c>
      <c r="W1024" s="171"/>
      <c r="X1024" s="171"/>
      <c r="Y1024" s="170"/>
      <c r="Z1024" s="171">
        <v>30</v>
      </c>
      <c r="AA1024" s="170">
        <v>60</v>
      </c>
      <c r="AB1024" s="170">
        <v>10</v>
      </c>
      <c r="AC1024" s="170" t="s">
        <v>411</v>
      </c>
      <c r="AD1024" s="209" t="s">
        <v>123</v>
      </c>
      <c r="AE1024" s="210">
        <v>45</v>
      </c>
      <c r="AF1024" s="210">
        <v>2600</v>
      </c>
      <c r="AG1024" s="184">
        <f t="shared" si="32"/>
        <v>117000</v>
      </c>
      <c r="AH1024" s="192">
        <f t="shared" si="33"/>
        <v>131040.00000000001</v>
      </c>
      <c r="AI1024" s="190"/>
      <c r="AJ1024" s="190"/>
      <c r="AK1024" s="190"/>
      <c r="AL1024" s="190" t="s">
        <v>124</v>
      </c>
      <c r="AM1024" s="184"/>
      <c r="AN1024" s="192"/>
      <c r="AO1024" s="171" t="s">
        <v>3480</v>
      </c>
      <c r="AP1024" s="170"/>
      <c r="AQ1024" s="171"/>
      <c r="AR1024" s="171"/>
      <c r="AS1024" s="171"/>
      <c r="AT1024" s="171"/>
      <c r="AU1024" s="171"/>
      <c r="AV1024" s="171"/>
      <c r="AW1024" s="171"/>
      <c r="AX1024" s="171" t="s">
        <v>2329</v>
      </c>
      <c r="AY1024" s="171"/>
      <c r="FQ1024" s="1"/>
      <c r="FR1024" s="1"/>
      <c r="FS1024" s="1"/>
      <c r="FT1024" s="1"/>
      <c r="FU1024" s="1"/>
      <c r="FV1024" s="1"/>
      <c r="FW1024" s="1"/>
      <c r="FX1024" s="1"/>
      <c r="FY1024" s="1"/>
      <c r="FZ1024" s="1"/>
      <c r="GA1024" s="1"/>
      <c r="GB1024" s="1"/>
      <c r="GC1024" s="1"/>
      <c r="GD1024" s="1"/>
      <c r="GE1024" s="1"/>
      <c r="GF1024" s="1"/>
      <c r="GG1024" s="1"/>
    </row>
    <row r="1025" spans="1:189" ht="12.95" customHeight="1" x14ac:dyDescent="0.25">
      <c r="A1025" s="170" t="s">
        <v>271</v>
      </c>
      <c r="B1025" s="170"/>
      <c r="C1025" s="170">
        <v>270001384</v>
      </c>
      <c r="D1025" s="170">
        <v>21101151</v>
      </c>
      <c r="E1025" s="115" t="s">
        <v>3481</v>
      </c>
      <c r="F1025" s="75"/>
      <c r="G1025" s="172" t="s">
        <v>3476</v>
      </c>
      <c r="H1025" s="172" t="s">
        <v>3477</v>
      </c>
      <c r="I1025" s="171" t="s">
        <v>3478</v>
      </c>
      <c r="J1025" s="170" t="s">
        <v>405</v>
      </c>
      <c r="K1025" s="171" t="s">
        <v>406</v>
      </c>
      <c r="L1025" s="171" t="s">
        <v>3479</v>
      </c>
      <c r="M1025" s="171" t="s">
        <v>82</v>
      </c>
      <c r="N1025" s="171" t="s">
        <v>117</v>
      </c>
      <c r="O1025" s="170" t="s">
        <v>407</v>
      </c>
      <c r="P1025" s="171" t="s">
        <v>128</v>
      </c>
      <c r="Q1025" s="170" t="s">
        <v>120</v>
      </c>
      <c r="R1025" s="170" t="s">
        <v>117</v>
      </c>
      <c r="S1025" s="171" t="s">
        <v>408</v>
      </c>
      <c r="T1025" s="170" t="s">
        <v>409</v>
      </c>
      <c r="U1025" s="171">
        <v>60</v>
      </c>
      <c r="V1025" s="170" t="s">
        <v>410</v>
      </c>
      <c r="W1025" s="171"/>
      <c r="X1025" s="171"/>
      <c r="Y1025" s="170"/>
      <c r="Z1025" s="171">
        <v>30</v>
      </c>
      <c r="AA1025" s="170">
        <v>60</v>
      </c>
      <c r="AB1025" s="170">
        <v>10</v>
      </c>
      <c r="AC1025" s="170" t="s">
        <v>411</v>
      </c>
      <c r="AD1025" s="209" t="s">
        <v>123</v>
      </c>
      <c r="AE1025" s="210">
        <v>80</v>
      </c>
      <c r="AF1025" s="210">
        <v>2600</v>
      </c>
      <c r="AG1025" s="184">
        <f t="shared" si="32"/>
        <v>208000</v>
      </c>
      <c r="AH1025" s="192">
        <f t="shared" si="33"/>
        <v>232960.00000000003</v>
      </c>
      <c r="AI1025" s="190"/>
      <c r="AJ1025" s="190"/>
      <c r="AK1025" s="190"/>
      <c r="AL1025" s="190" t="s">
        <v>124</v>
      </c>
      <c r="AM1025" s="184"/>
      <c r="AN1025" s="192"/>
      <c r="AO1025" s="171" t="s">
        <v>3482</v>
      </c>
      <c r="AP1025" s="170"/>
      <c r="AQ1025" s="171"/>
      <c r="AR1025" s="171"/>
      <c r="AS1025" s="171"/>
      <c r="AT1025" s="171"/>
      <c r="AU1025" s="171"/>
      <c r="AV1025" s="171"/>
      <c r="AW1025" s="171"/>
      <c r="AX1025" s="171" t="s">
        <v>63</v>
      </c>
      <c r="AY1025" s="171"/>
      <c r="FQ1025" s="1"/>
      <c r="FR1025" s="1"/>
      <c r="FS1025" s="1"/>
      <c r="FT1025" s="1"/>
      <c r="FU1025" s="1"/>
      <c r="FV1025" s="1"/>
      <c r="FW1025" s="1"/>
      <c r="FX1025" s="1"/>
      <c r="FY1025" s="1"/>
      <c r="FZ1025" s="1"/>
      <c r="GA1025" s="1"/>
      <c r="GB1025" s="1"/>
      <c r="GC1025" s="1"/>
      <c r="GD1025" s="1"/>
      <c r="GE1025" s="1"/>
      <c r="GF1025" s="1"/>
      <c r="GG1025" s="1"/>
    </row>
    <row r="1026" spans="1:189" ht="12.95" customHeight="1" x14ac:dyDescent="0.25">
      <c r="A1026" s="170" t="s">
        <v>271</v>
      </c>
      <c r="B1026" s="170"/>
      <c r="C1026" s="170">
        <v>270003456</v>
      </c>
      <c r="D1026" s="170"/>
      <c r="E1026" s="115" t="s">
        <v>3483</v>
      </c>
      <c r="F1026" s="75"/>
      <c r="G1026" s="172" t="s">
        <v>3484</v>
      </c>
      <c r="H1026" s="172" t="s">
        <v>3485</v>
      </c>
      <c r="I1026" s="171" t="s">
        <v>3486</v>
      </c>
      <c r="J1026" s="170" t="s">
        <v>158</v>
      </c>
      <c r="K1026" s="171" t="s">
        <v>453</v>
      </c>
      <c r="L1026" s="171" t="s">
        <v>454</v>
      </c>
      <c r="M1026" s="171" t="s">
        <v>82</v>
      </c>
      <c r="N1026" s="171" t="s">
        <v>455</v>
      </c>
      <c r="O1026" s="170" t="s">
        <v>456</v>
      </c>
      <c r="P1026" s="171" t="s">
        <v>128</v>
      </c>
      <c r="Q1026" s="170" t="s">
        <v>120</v>
      </c>
      <c r="R1026" s="170" t="s">
        <v>117</v>
      </c>
      <c r="S1026" s="171" t="s">
        <v>408</v>
      </c>
      <c r="T1026" s="170" t="s">
        <v>409</v>
      </c>
      <c r="U1026" s="171">
        <v>60</v>
      </c>
      <c r="V1026" s="170" t="s">
        <v>410</v>
      </c>
      <c r="W1026" s="171"/>
      <c r="X1026" s="171"/>
      <c r="Y1026" s="170"/>
      <c r="Z1026" s="171">
        <v>30</v>
      </c>
      <c r="AA1026" s="170">
        <v>60</v>
      </c>
      <c r="AB1026" s="170">
        <v>10</v>
      </c>
      <c r="AC1026" s="170" t="s">
        <v>411</v>
      </c>
      <c r="AD1026" s="209" t="s">
        <v>123</v>
      </c>
      <c r="AE1026" s="210">
        <v>2230</v>
      </c>
      <c r="AF1026" s="210">
        <v>1661.1</v>
      </c>
      <c r="AG1026" s="184">
        <f t="shared" si="32"/>
        <v>3704253</v>
      </c>
      <c r="AH1026" s="192">
        <f t="shared" si="33"/>
        <v>4148763.3600000003</v>
      </c>
      <c r="AI1026" s="190"/>
      <c r="AJ1026" s="190"/>
      <c r="AK1026" s="190"/>
      <c r="AL1026" s="190" t="s">
        <v>1947</v>
      </c>
      <c r="AM1026" s="184"/>
      <c r="AN1026" s="192"/>
      <c r="AO1026" s="171" t="s">
        <v>3487</v>
      </c>
      <c r="AP1026" s="170"/>
      <c r="AQ1026" s="171"/>
      <c r="AR1026" s="171"/>
      <c r="AS1026" s="171"/>
      <c r="AT1026" s="171"/>
      <c r="AU1026" s="171"/>
      <c r="AV1026" s="171"/>
      <c r="AW1026" s="171"/>
      <c r="AX1026" s="171" t="s">
        <v>63</v>
      </c>
      <c r="AY1026" s="171"/>
      <c r="FQ1026" s="1"/>
      <c r="FR1026" s="1"/>
      <c r="FS1026" s="1"/>
      <c r="FT1026" s="1"/>
      <c r="FU1026" s="1"/>
      <c r="FV1026" s="1"/>
      <c r="FW1026" s="1"/>
      <c r="FX1026" s="1"/>
      <c r="FY1026" s="1"/>
      <c r="FZ1026" s="1"/>
      <c r="GA1026" s="1"/>
      <c r="GB1026" s="1"/>
      <c r="GC1026" s="1"/>
      <c r="GD1026" s="1"/>
      <c r="GE1026" s="1"/>
      <c r="GF1026" s="1"/>
      <c r="GG1026" s="1"/>
    </row>
    <row r="1027" spans="1:189" ht="12.95" customHeight="1" x14ac:dyDescent="0.25">
      <c r="A1027" s="170" t="s">
        <v>271</v>
      </c>
      <c r="B1027" s="170"/>
      <c r="C1027" s="170">
        <v>270009110</v>
      </c>
      <c r="D1027" s="170"/>
      <c r="E1027" s="115" t="s">
        <v>3488</v>
      </c>
      <c r="F1027" s="75"/>
      <c r="G1027" s="172" t="s">
        <v>3484</v>
      </c>
      <c r="H1027" s="172" t="s">
        <v>3485</v>
      </c>
      <c r="I1027" s="171" t="s">
        <v>3486</v>
      </c>
      <c r="J1027" s="170" t="s">
        <v>158</v>
      </c>
      <c r="K1027" s="171" t="s">
        <v>453</v>
      </c>
      <c r="L1027" s="171" t="s">
        <v>454</v>
      </c>
      <c r="M1027" s="171" t="s">
        <v>82</v>
      </c>
      <c r="N1027" s="171" t="s">
        <v>455</v>
      </c>
      <c r="O1027" s="170" t="s">
        <v>456</v>
      </c>
      <c r="P1027" s="171" t="s">
        <v>128</v>
      </c>
      <c r="Q1027" s="170" t="s">
        <v>120</v>
      </c>
      <c r="R1027" s="170" t="s">
        <v>117</v>
      </c>
      <c r="S1027" s="171" t="s">
        <v>408</v>
      </c>
      <c r="T1027" s="170" t="s">
        <v>409</v>
      </c>
      <c r="U1027" s="171">
        <v>60</v>
      </c>
      <c r="V1027" s="170" t="s">
        <v>410</v>
      </c>
      <c r="W1027" s="171"/>
      <c r="X1027" s="171"/>
      <c r="Y1027" s="170"/>
      <c r="Z1027" s="171">
        <v>30</v>
      </c>
      <c r="AA1027" s="170">
        <v>60</v>
      </c>
      <c r="AB1027" s="170">
        <v>10</v>
      </c>
      <c r="AC1027" s="170" t="s">
        <v>411</v>
      </c>
      <c r="AD1027" s="209" t="s">
        <v>123</v>
      </c>
      <c r="AE1027" s="210">
        <v>160</v>
      </c>
      <c r="AF1027" s="210">
        <v>4300</v>
      </c>
      <c r="AG1027" s="184">
        <f t="shared" si="32"/>
        <v>688000</v>
      </c>
      <c r="AH1027" s="192">
        <f t="shared" si="33"/>
        <v>770560.00000000012</v>
      </c>
      <c r="AI1027" s="190"/>
      <c r="AJ1027" s="190"/>
      <c r="AK1027" s="190"/>
      <c r="AL1027" s="190" t="s">
        <v>1947</v>
      </c>
      <c r="AM1027" s="184"/>
      <c r="AN1027" s="192"/>
      <c r="AO1027" s="171" t="s">
        <v>3489</v>
      </c>
      <c r="AP1027" s="170"/>
      <c r="AQ1027" s="171"/>
      <c r="AR1027" s="171"/>
      <c r="AS1027" s="171"/>
      <c r="AT1027" s="171"/>
      <c r="AU1027" s="171"/>
      <c r="AV1027" s="171"/>
      <c r="AW1027" s="171"/>
      <c r="AX1027" s="171" t="s">
        <v>63</v>
      </c>
      <c r="AY1027" s="171"/>
      <c r="FQ1027" s="1"/>
      <c r="FR1027" s="1"/>
      <c r="FS1027" s="1"/>
      <c r="FT1027" s="1"/>
      <c r="FU1027" s="1"/>
      <c r="FV1027" s="1"/>
      <c r="FW1027" s="1"/>
      <c r="FX1027" s="1"/>
      <c r="FY1027" s="1"/>
      <c r="FZ1027" s="1"/>
      <c r="GA1027" s="1"/>
      <c r="GB1027" s="1"/>
      <c r="GC1027" s="1"/>
      <c r="GD1027" s="1"/>
      <c r="GE1027" s="1"/>
      <c r="GF1027" s="1"/>
      <c r="GG1027" s="1"/>
    </row>
    <row r="1028" spans="1:189" ht="12.95" customHeight="1" x14ac:dyDescent="0.25">
      <c r="A1028" s="170" t="s">
        <v>271</v>
      </c>
      <c r="B1028" s="170"/>
      <c r="C1028" s="170">
        <v>270010983</v>
      </c>
      <c r="D1028" s="170"/>
      <c r="E1028" s="115" t="s">
        <v>3490</v>
      </c>
      <c r="F1028" s="75"/>
      <c r="G1028" s="172" t="s">
        <v>3491</v>
      </c>
      <c r="H1028" s="172" t="s">
        <v>3492</v>
      </c>
      <c r="I1028" s="171" t="s">
        <v>3493</v>
      </c>
      <c r="J1028" s="170" t="s">
        <v>158</v>
      </c>
      <c r="K1028" s="171" t="s">
        <v>453</v>
      </c>
      <c r="L1028" s="171" t="s">
        <v>454</v>
      </c>
      <c r="M1028" s="171" t="s">
        <v>82</v>
      </c>
      <c r="N1028" s="171" t="s">
        <v>455</v>
      </c>
      <c r="O1028" s="170" t="s">
        <v>456</v>
      </c>
      <c r="P1028" s="171" t="s">
        <v>128</v>
      </c>
      <c r="Q1028" s="170" t="s">
        <v>120</v>
      </c>
      <c r="R1028" s="170" t="s">
        <v>117</v>
      </c>
      <c r="S1028" s="171" t="s">
        <v>408</v>
      </c>
      <c r="T1028" s="170" t="s">
        <v>409</v>
      </c>
      <c r="U1028" s="171">
        <v>60</v>
      </c>
      <c r="V1028" s="170" t="s">
        <v>410</v>
      </c>
      <c r="W1028" s="171"/>
      <c r="X1028" s="171"/>
      <c r="Y1028" s="170"/>
      <c r="Z1028" s="171">
        <v>30</v>
      </c>
      <c r="AA1028" s="170">
        <v>60</v>
      </c>
      <c r="AB1028" s="170">
        <v>10</v>
      </c>
      <c r="AC1028" s="170" t="s">
        <v>428</v>
      </c>
      <c r="AD1028" s="209" t="s">
        <v>123</v>
      </c>
      <c r="AE1028" s="210">
        <v>300</v>
      </c>
      <c r="AF1028" s="210">
        <v>15500</v>
      </c>
      <c r="AG1028" s="184">
        <f t="shared" si="32"/>
        <v>4650000</v>
      </c>
      <c r="AH1028" s="192">
        <f t="shared" si="33"/>
        <v>5208000.0000000009</v>
      </c>
      <c r="AI1028" s="190"/>
      <c r="AJ1028" s="190"/>
      <c r="AK1028" s="190"/>
      <c r="AL1028" s="190" t="s">
        <v>1947</v>
      </c>
      <c r="AM1028" s="184"/>
      <c r="AN1028" s="192"/>
      <c r="AO1028" s="171" t="s">
        <v>3494</v>
      </c>
      <c r="AP1028" s="170"/>
      <c r="AQ1028" s="171"/>
      <c r="AR1028" s="171"/>
      <c r="AS1028" s="171"/>
      <c r="AT1028" s="171"/>
      <c r="AU1028" s="171"/>
      <c r="AV1028" s="171"/>
      <c r="AW1028" s="171"/>
      <c r="AX1028" s="171" t="s">
        <v>63</v>
      </c>
      <c r="AY1028" s="171"/>
      <c r="FQ1028" s="1"/>
      <c r="FR1028" s="1"/>
      <c r="FS1028" s="1"/>
      <c r="FT1028" s="1"/>
      <c r="FU1028" s="1"/>
      <c r="FV1028" s="1"/>
      <c r="FW1028" s="1"/>
      <c r="FX1028" s="1"/>
      <c r="FY1028" s="1"/>
      <c r="FZ1028" s="1"/>
      <c r="GA1028" s="1"/>
      <c r="GB1028" s="1"/>
      <c r="GC1028" s="1"/>
      <c r="GD1028" s="1"/>
      <c r="GE1028" s="1"/>
      <c r="GF1028" s="1"/>
      <c r="GG1028" s="1"/>
    </row>
    <row r="1029" spans="1:189" ht="12.95" customHeight="1" x14ac:dyDescent="0.25">
      <c r="A1029" s="170" t="s">
        <v>271</v>
      </c>
      <c r="B1029" s="170"/>
      <c r="C1029" s="170">
        <v>270006988</v>
      </c>
      <c r="D1029" s="170"/>
      <c r="E1029" s="115" t="s">
        <v>3495</v>
      </c>
      <c r="F1029" s="75"/>
      <c r="G1029" s="172" t="s">
        <v>3496</v>
      </c>
      <c r="H1029" s="172" t="s">
        <v>3492</v>
      </c>
      <c r="I1029" s="171" t="s">
        <v>3497</v>
      </c>
      <c r="J1029" s="170" t="s">
        <v>158</v>
      </c>
      <c r="K1029" s="171" t="s">
        <v>453</v>
      </c>
      <c r="L1029" s="171" t="s">
        <v>454</v>
      </c>
      <c r="M1029" s="171" t="s">
        <v>82</v>
      </c>
      <c r="N1029" s="171" t="s">
        <v>455</v>
      </c>
      <c r="O1029" s="170" t="s">
        <v>456</v>
      </c>
      <c r="P1029" s="171" t="s">
        <v>128</v>
      </c>
      <c r="Q1029" s="170" t="s">
        <v>120</v>
      </c>
      <c r="R1029" s="170" t="s">
        <v>117</v>
      </c>
      <c r="S1029" s="171" t="s">
        <v>408</v>
      </c>
      <c r="T1029" s="170" t="s">
        <v>409</v>
      </c>
      <c r="U1029" s="171">
        <v>60</v>
      </c>
      <c r="V1029" s="170" t="s">
        <v>410</v>
      </c>
      <c r="W1029" s="171"/>
      <c r="X1029" s="171"/>
      <c r="Y1029" s="170"/>
      <c r="Z1029" s="171">
        <v>30</v>
      </c>
      <c r="AA1029" s="170">
        <v>60</v>
      </c>
      <c r="AB1029" s="170">
        <v>10</v>
      </c>
      <c r="AC1029" s="170" t="s">
        <v>411</v>
      </c>
      <c r="AD1029" s="209" t="s">
        <v>123</v>
      </c>
      <c r="AE1029" s="210">
        <v>35289</v>
      </c>
      <c r="AF1029" s="210">
        <v>4325</v>
      </c>
      <c r="AG1029" s="184">
        <f t="shared" si="32"/>
        <v>152624925</v>
      </c>
      <c r="AH1029" s="192">
        <f t="shared" si="33"/>
        <v>170939916.00000003</v>
      </c>
      <c r="AI1029" s="190"/>
      <c r="AJ1029" s="190"/>
      <c r="AK1029" s="190"/>
      <c r="AL1029" s="190" t="s">
        <v>1947</v>
      </c>
      <c r="AM1029" s="184"/>
      <c r="AN1029" s="192"/>
      <c r="AO1029" s="171" t="s">
        <v>3498</v>
      </c>
      <c r="AP1029" s="170"/>
      <c r="AQ1029" s="171"/>
      <c r="AR1029" s="171"/>
      <c r="AS1029" s="171"/>
      <c r="AT1029" s="171"/>
      <c r="AU1029" s="171"/>
      <c r="AV1029" s="171"/>
      <c r="AW1029" s="171"/>
      <c r="AX1029" s="171" t="s">
        <v>63</v>
      </c>
      <c r="AY1029" s="171"/>
      <c r="FQ1029" s="1"/>
      <c r="FR1029" s="1"/>
      <c r="FS1029" s="1"/>
      <c r="FT1029" s="1"/>
      <c r="FU1029" s="1"/>
      <c r="FV1029" s="1"/>
      <c r="FW1029" s="1"/>
      <c r="FX1029" s="1"/>
      <c r="FY1029" s="1"/>
      <c r="FZ1029" s="1"/>
      <c r="GA1029" s="1"/>
      <c r="GB1029" s="1"/>
      <c r="GC1029" s="1"/>
      <c r="GD1029" s="1"/>
      <c r="GE1029" s="1"/>
      <c r="GF1029" s="1"/>
      <c r="GG1029" s="1"/>
    </row>
    <row r="1030" spans="1:189" ht="12.95" customHeight="1" x14ac:dyDescent="0.25">
      <c r="A1030" s="170" t="s">
        <v>271</v>
      </c>
      <c r="B1030" s="170"/>
      <c r="C1030" s="170">
        <v>220032805</v>
      </c>
      <c r="D1030" s="170">
        <v>21101266</v>
      </c>
      <c r="E1030" s="115" t="s">
        <v>3499</v>
      </c>
      <c r="F1030" s="75"/>
      <c r="G1030" s="172" t="s">
        <v>3500</v>
      </c>
      <c r="H1030" s="172" t="s">
        <v>3501</v>
      </c>
      <c r="I1030" s="171" t="s">
        <v>3502</v>
      </c>
      <c r="J1030" s="170" t="s">
        <v>405</v>
      </c>
      <c r="K1030" s="171" t="s">
        <v>406</v>
      </c>
      <c r="L1030" s="171"/>
      <c r="M1030" s="170" t="s">
        <v>246</v>
      </c>
      <c r="N1030" s="171" t="s">
        <v>117</v>
      </c>
      <c r="O1030" s="170" t="s">
        <v>407</v>
      </c>
      <c r="P1030" s="171" t="s">
        <v>128</v>
      </c>
      <c r="Q1030" s="170" t="s">
        <v>120</v>
      </c>
      <c r="R1030" s="170" t="s">
        <v>117</v>
      </c>
      <c r="S1030" s="171" t="s">
        <v>408</v>
      </c>
      <c r="T1030" s="170" t="s">
        <v>409</v>
      </c>
      <c r="U1030" s="171">
        <v>60</v>
      </c>
      <c r="V1030" s="170" t="s">
        <v>410</v>
      </c>
      <c r="W1030" s="171"/>
      <c r="X1030" s="171"/>
      <c r="Y1030" s="170"/>
      <c r="Z1030" s="170" t="s">
        <v>246</v>
      </c>
      <c r="AA1030" s="170">
        <v>90</v>
      </c>
      <c r="AB1030" s="170">
        <v>10</v>
      </c>
      <c r="AC1030" s="170" t="s">
        <v>411</v>
      </c>
      <c r="AD1030" s="209" t="s">
        <v>123</v>
      </c>
      <c r="AE1030" s="210">
        <v>72</v>
      </c>
      <c r="AF1030" s="210">
        <v>10185</v>
      </c>
      <c r="AG1030" s="184">
        <f t="shared" si="32"/>
        <v>733320</v>
      </c>
      <c r="AH1030" s="192">
        <f t="shared" si="33"/>
        <v>821318.4</v>
      </c>
      <c r="AI1030" s="190"/>
      <c r="AJ1030" s="190"/>
      <c r="AK1030" s="190"/>
      <c r="AL1030" s="190" t="s">
        <v>124</v>
      </c>
      <c r="AM1030" s="184"/>
      <c r="AN1030" s="192"/>
      <c r="AO1030" s="171" t="s">
        <v>3503</v>
      </c>
      <c r="AP1030" s="170"/>
      <c r="AQ1030" s="171"/>
      <c r="AR1030" s="171"/>
      <c r="AS1030" s="171"/>
      <c r="AT1030" s="171"/>
      <c r="AU1030" s="171"/>
      <c r="AV1030" s="171"/>
      <c r="AW1030" s="171"/>
      <c r="AX1030" s="171" t="s">
        <v>63</v>
      </c>
      <c r="AY1030" s="171"/>
      <c r="FQ1030" s="1"/>
      <c r="FR1030" s="1"/>
      <c r="FS1030" s="1"/>
      <c r="FT1030" s="1"/>
      <c r="FU1030" s="1"/>
      <c r="FV1030" s="1"/>
      <c r="FW1030" s="1"/>
      <c r="FX1030" s="1"/>
      <c r="FY1030" s="1"/>
      <c r="FZ1030" s="1"/>
      <c r="GA1030" s="1"/>
      <c r="GB1030" s="1"/>
      <c r="GC1030" s="1"/>
      <c r="GD1030" s="1"/>
      <c r="GE1030" s="1"/>
      <c r="GF1030" s="1"/>
      <c r="GG1030" s="1"/>
    </row>
    <row r="1031" spans="1:189" ht="12.95" customHeight="1" x14ac:dyDescent="0.25">
      <c r="A1031" s="170" t="s">
        <v>271</v>
      </c>
      <c r="B1031" s="170"/>
      <c r="C1031" s="170">
        <v>270004996</v>
      </c>
      <c r="D1031" s="170"/>
      <c r="E1031" s="115" t="s">
        <v>3504</v>
      </c>
      <c r="F1031" s="75"/>
      <c r="G1031" s="172" t="s">
        <v>3505</v>
      </c>
      <c r="H1031" s="172" t="s">
        <v>3506</v>
      </c>
      <c r="I1031" s="171" t="s">
        <v>3507</v>
      </c>
      <c r="J1031" s="170" t="s">
        <v>158</v>
      </c>
      <c r="K1031" s="171" t="s">
        <v>453</v>
      </c>
      <c r="L1031" s="171" t="s">
        <v>454</v>
      </c>
      <c r="M1031" s="171" t="s">
        <v>82</v>
      </c>
      <c r="N1031" s="171" t="s">
        <v>455</v>
      </c>
      <c r="O1031" s="170" t="s">
        <v>456</v>
      </c>
      <c r="P1031" s="171" t="s">
        <v>128</v>
      </c>
      <c r="Q1031" s="170" t="s">
        <v>120</v>
      </c>
      <c r="R1031" s="170" t="s">
        <v>117</v>
      </c>
      <c r="S1031" s="171" t="s">
        <v>408</v>
      </c>
      <c r="T1031" s="170" t="s">
        <v>409</v>
      </c>
      <c r="U1031" s="171">
        <v>60</v>
      </c>
      <c r="V1031" s="170" t="s">
        <v>410</v>
      </c>
      <c r="W1031" s="171"/>
      <c r="X1031" s="171"/>
      <c r="Y1031" s="170"/>
      <c r="Z1031" s="171">
        <v>30</v>
      </c>
      <c r="AA1031" s="170">
        <v>60</v>
      </c>
      <c r="AB1031" s="170">
        <v>10</v>
      </c>
      <c r="AC1031" s="170" t="s">
        <v>428</v>
      </c>
      <c r="AD1031" s="209" t="s">
        <v>123</v>
      </c>
      <c r="AE1031" s="210">
        <v>101</v>
      </c>
      <c r="AF1031" s="210">
        <v>19400</v>
      </c>
      <c r="AG1031" s="184">
        <f t="shared" si="32"/>
        <v>1959400</v>
      </c>
      <c r="AH1031" s="192">
        <f t="shared" si="33"/>
        <v>2194528</v>
      </c>
      <c r="AI1031" s="190"/>
      <c r="AJ1031" s="190"/>
      <c r="AK1031" s="190"/>
      <c r="AL1031" s="190" t="s">
        <v>1947</v>
      </c>
      <c r="AM1031" s="184"/>
      <c r="AN1031" s="192"/>
      <c r="AO1031" s="171" t="s">
        <v>3508</v>
      </c>
      <c r="AP1031" s="170"/>
      <c r="AQ1031" s="171"/>
      <c r="AR1031" s="171"/>
      <c r="AS1031" s="171"/>
      <c r="AT1031" s="171"/>
      <c r="AU1031" s="171"/>
      <c r="AV1031" s="171"/>
      <c r="AW1031" s="171"/>
      <c r="AX1031" s="171" t="s">
        <v>63</v>
      </c>
      <c r="AY1031" s="171"/>
      <c r="FQ1031" s="1"/>
      <c r="FR1031" s="1"/>
      <c r="FS1031" s="1"/>
      <c r="FT1031" s="1"/>
      <c r="FU1031" s="1"/>
      <c r="FV1031" s="1"/>
      <c r="FW1031" s="1"/>
      <c r="FX1031" s="1"/>
      <c r="FY1031" s="1"/>
      <c r="FZ1031" s="1"/>
      <c r="GA1031" s="1"/>
      <c r="GB1031" s="1"/>
      <c r="GC1031" s="1"/>
      <c r="GD1031" s="1"/>
      <c r="GE1031" s="1"/>
      <c r="GF1031" s="1"/>
      <c r="GG1031" s="1"/>
    </row>
    <row r="1032" spans="1:189" ht="12.95" customHeight="1" x14ac:dyDescent="0.25">
      <c r="A1032" s="170" t="s">
        <v>271</v>
      </c>
      <c r="B1032" s="170"/>
      <c r="C1032" s="170">
        <v>270005361</v>
      </c>
      <c r="D1032" s="170"/>
      <c r="E1032" s="115" t="s">
        <v>3509</v>
      </c>
      <c r="F1032" s="75"/>
      <c r="G1032" s="172" t="s">
        <v>3510</v>
      </c>
      <c r="H1032" s="172" t="s">
        <v>3506</v>
      </c>
      <c r="I1032" s="171" t="s">
        <v>3511</v>
      </c>
      <c r="J1032" s="170" t="s">
        <v>158</v>
      </c>
      <c r="K1032" s="171" t="s">
        <v>453</v>
      </c>
      <c r="L1032" s="171" t="s">
        <v>454</v>
      </c>
      <c r="M1032" s="171" t="s">
        <v>82</v>
      </c>
      <c r="N1032" s="171" t="s">
        <v>455</v>
      </c>
      <c r="O1032" s="170" t="s">
        <v>456</v>
      </c>
      <c r="P1032" s="171" t="s">
        <v>128</v>
      </c>
      <c r="Q1032" s="170" t="s">
        <v>120</v>
      </c>
      <c r="R1032" s="170" t="s">
        <v>117</v>
      </c>
      <c r="S1032" s="171" t="s">
        <v>408</v>
      </c>
      <c r="T1032" s="170" t="s">
        <v>409</v>
      </c>
      <c r="U1032" s="171">
        <v>60</v>
      </c>
      <c r="V1032" s="170" t="s">
        <v>410</v>
      </c>
      <c r="W1032" s="171"/>
      <c r="X1032" s="171"/>
      <c r="Y1032" s="170"/>
      <c r="Z1032" s="171">
        <v>30</v>
      </c>
      <c r="AA1032" s="170">
        <v>60</v>
      </c>
      <c r="AB1032" s="170">
        <v>10</v>
      </c>
      <c r="AC1032" s="170" t="s">
        <v>428</v>
      </c>
      <c r="AD1032" s="209" t="s">
        <v>123</v>
      </c>
      <c r="AE1032" s="210">
        <v>1975</v>
      </c>
      <c r="AF1032" s="210">
        <v>34303.5</v>
      </c>
      <c r="AG1032" s="184">
        <f t="shared" si="32"/>
        <v>67749412.5</v>
      </c>
      <c r="AH1032" s="192">
        <f t="shared" si="33"/>
        <v>75879342</v>
      </c>
      <c r="AI1032" s="190"/>
      <c r="AJ1032" s="190"/>
      <c r="AK1032" s="190"/>
      <c r="AL1032" s="190" t="s">
        <v>1947</v>
      </c>
      <c r="AM1032" s="184"/>
      <c r="AN1032" s="192"/>
      <c r="AO1032" s="171" t="s">
        <v>3512</v>
      </c>
      <c r="AP1032" s="170"/>
      <c r="AQ1032" s="171"/>
      <c r="AR1032" s="171"/>
      <c r="AS1032" s="171"/>
      <c r="AT1032" s="171"/>
      <c r="AU1032" s="171"/>
      <c r="AV1032" s="171"/>
      <c r="AW1032" s="171"/>
      <c r="AX1032" s="171" t="s">
        <v>63</v>
      </c>
      <c r="AY1032" s="171"/>
      <c r="FQ1032" s="1"/>
      <c r="FR1032" s="1"/>
      <c r="FS1032" s="1"/>
      <c r="FT1032" s="1"/>
      <c r="FU1032" s="1"/>
      <c r="FV1032" s="1"/>
      <c r="FW1032" s="1"/>
      <c r="FX1032" s="1"/>
      <c r="FY1032" s="1"/>
      <c r="FZ1032" s="1"/>
      <c r="GA1032" s="1"/>
      <c r="GB1032" s="1"/>
      <c r="GC1032" s="1"/>
      <c r="GD1032" s="1"/>
      <c r="GE1032" s="1"/>
      <c r="GF1032" s="1"/>
      <c r="GG1032" s="1"/>
    </row>
    <row r="1033" spans="1:189" ht="12.95" customHeight="1" x14ac:dyDescent="0.25">
      <c r="A1033" s="170" t="s">
        <v>271</v>
      </c>
      <c r="B1033" s="170"/>
      <c r="C1033" s="170">
        <v>270006590</v>
      </c>
      <c r="D1033" s="170"/>
      <c r="E1033" s="115" t="s">
        <v>3513</v>
      </c>
      <c r="F1033" s="75"/>
      <c r="G1033" s="172" t="s">
        <v>3510</v>
      </c>
      <c r="H1033" s="172" t="s">
        <v>3506</v>
      </c>
      <c r="I1033" s="171" t="s">
        <v>3511</v>
      </c>
      <c r="J1033" s="170" t="s">
        <v>158</v>
      </c>
      <c r="K1033" s="171" t="s">
        <v>453</v>
      </c>
      <c r="L1033" s="171" t="s">
        <v>454</v>
      </c>
      <c r="M1033" s="171" t="s">
        <v>82</v>
      </c>
      <c r="N1033" s="171" t="s">
        <v>455</v>
      </c>
      <c r="O1033" s="170" t="s">
        <v>456</v>
      </c>
      <c r="P1033" s="171" t="s">
        <v>128</v>
      </c>
      <c r="Q1033" s="170" t="s">
        <v>120</v>
      </c>
      <c r="R1033" s="170" t="s">
        <v>117</v>
      </c>
      <c r="S1033" s="171" t="s">
        <v>408</v>
      </c>
      <c r="T1033" s="170" t="s">
        <v>409</v>
      </c>
      <c r="U1033" s="171">
        <v>60</v>
      </c>
      <c r="V1033" s="170" t="s">
        <v>410</v>
      </c>
      <c r="W1033" s="171"/>
      <c r="X1033" s="171"/>
      <c r="Y1033" s="170"/>
      <c r="Z1033" s="171">
        <v>30</v>
      </c>
      <c r="AA1033" s="170">
        <v>60</v>
      </c>
      <c r="AB1033" s="170">
        <v>10</v>
      </c>
      <c r="AC1033" s="170" t="s">
        <v>428</v>
      </c>
      <c r="AD1033" s="209" t="s">
        <v>123</v>
      </c>
      <c r="AE1033" s="210">
        <v>1397</v>
      </c>
      <c r="AF1033" s="210">
        <v>61635</v>
      </c>
      <c r="AG1033" s="184">
        <f t="shared" si="32"/>
        <v>86104095</v>
      </c>
      <c r="AH1033" s="192">
        <f t="shared" si="33"/>
        <v>96436586.400000006</v>
      </c>
      <c r="AI1033" s="190"/>
      <c r="AJ1033" s="190"/>
      <c r="AK1033" s="190"/>
      <c r="AL1033" s="190" t="s">
        <v>1947</v>
      </c>
      <c r="AM1033" s="184"/>
      <c r="AN1033" s="192"/>
      <c r="AO1033" s="171" t="s">
        <v>3514</v>
      </c>
      <c r="AP1033" s="170"/>
      <c r="AQ1033" s="171"/>
      <c r="AR1033" s="171"/>
      <c r="AS1033" s="171"/>
      <c r="AT1033" s="171"/>
      <c r="AU1033" s="171"/>
      <c r="AV1033" s="171"/>
      <c r="AW1033" s="171"/>
      <c r="AX1033" s="171" t="s">
        <v>63</v>
      </c>
      <c r="AY1033" s="171"/>
      <c r="FQ1033" s="1"/>
      <c r="FR1033" s="1"/>
      <c r="FS1033" s="1"/>
      <c r="FT1033" s="1"/>
      <c r="FU1033" s="1"/>
      <c r="FV1033" s="1"/>
      <c r="FW1033" s="1"/>
      <c r="FX1033" s="1"/>
      <c r="FY1033" s="1"/>
      <c r="FZ1033" s="1"/>
      <c r="GA1033" s="1"/>
      <c r="GB1033" s="1"/>
      <c r="GC1033" s="1"/>
      <c r="GD1033" s="1"/>
      <c r="GE1033" s="1"/>
      <c r="GF1033" s="1"/>
      <c r="GG1033" s="1"/>
    </row>
    <row r="1034" spans="1:189" ht="12.95" customHeight="1" x14ac:dyDescent="0.25">
      <c r="A1034" s="170" t="s">
        <v>271</v>
      </c>
      <c r="B1034" s="170"/>
      <c r="C1034" s="170">
        <v>270006419</v>
      </c>
      <c r="D1034" s="170"/>
      <c r="E1034" s="115" t="s">
        <v>3515</v>
      </c>
      <c r="F1034" s="75"/>
      <c r="G1034" s="172" t="s">
        <v>3510</v>
      </c>
      <c r="H1034" s="172" t="s">
        <v>3506</v>
      </c>
      <c r="I1034" s="171" t="s">
        <v>3511</v>
      </c>
      <c r="J1034" s="170" t="s">
        <v>158</v>
      </c>
      <c r="K1034" s="171" t="s">
        <v>453</v>
      </c>
      <c r="L1034" s="171" t="s">
        <v>454</v>
      </c>
      <c r="M1034" s="171" t="s">
        <v>82</v>
      </c>
      <c r="N1034" s="171" t="s">
        <v>455</v>
      </c>
      <c r="O1034" s="170" t="s">
        <v>456</v>
      </c>
      <c r="P1034" s="171" t="s">
        <v>128</v>
      </c>
      <c r="Q1034" s="170" t="s">
        <v>120</v>
      </c>
      <c r="R1034" s="170" t="s">
        <v>117</v>
      </c>
      <c r="S1034" s="171" t="s">
        <v>408</v>
      </c>
      <c r="T1034" s="170" t="s">
        <v>409</v>
      </c>
      <c r="U1034" s="171">
        <v>60</v>
      </c>
      <c r="V1034" s="170" t="s">
        <v>410</v>
      </c>
      <c r="W1034" s="171"/>
      <c r="X1034" s="171"/>
      <c r="Y1034" s="170"/>
      <c r="Z1034" s="171">
        <v>30</v>
      </c>
      <c r="AA1034" s="170">
        <v>60</v>
      </c>
      <c r="AB1034" s="170">
        <v>10</v>
      </c>
      <c r="AC1034" s="170" t="s">
        <v>428</v>
      </c>
      <c r="AD1034" s="209" t="s">
        <v>123</v>
      </c>
      <c r="AE1034" s="210">
        <v>820</v>
      </c>
      <c r="AF1034" s="210">
        <v>30143.96</v>
      </c>
      <c r="AG1034" s="184">
        <f t="shared" si="32"/>
        <v>24718047.199999999</v>
      </c>
      <c r="AH1034" s="192">
        <f t="shared" si="33"/>
        <v>27684212.864</v>
      </c>
      <c r="AI1034" s="190"/>
      <c r="AJ1034" s="190"/>
      <c r="AK1034" s="190"/>
      <c r="AL1034" s="190" t="s">
        <v>1947</v>
      </c>
      <c r="AM1034" s="184"/>
      <c r="AN1034" s="192"/>
      <c r="AO1034" s="171" t="s">
        <v>3516</v>
      </c>
      <c r="AP1034" s="170"/>
      <c r="AQ1034" s="171"/>
      <c r="AR1034" s="171"/>
      <c r="AS1034" s="171"/>
      <c r="AT1034" s="171"/>
      <c r="AU1034" s="171"/>
      <c r="AV1034" s="171"/>
      <c r="AW1034" s="171"/>
      <c r="AX1034" s="171" t="s">
        <v>63</v>
      </c>
      <c r="AY1034" s="171"/>
      <c r="FQ1034" s="1"/>
      <c r="FR1034" s="1"/>
      <c r="FS1034" s="1"/>
      <c r="FT1034" s="1"/>
      <c r="FU1034" s="1"/>
      <c r="FV1034" s="1"/>
      <c r="FW1034" s="1"/>
      <c r="FX1034" s="1"/>
      <c r="FY1034" s="1"/>
      <c r="FZ1034" s="1"/>
      <c r="GA1034" s="1"/>
      <c r="GB1034" s="1"/>
      <c r="GC1034" s="1"/>
      <c r="GD1034" s="1"/>
      <c r="GE1034" s="1"/>
      <c r="GF1034" s="1"/>
      <c r="GG1034" s="1"/>
    </row>
    <row r="1035" spans="1:189" ht="12.95" customHeight="1" x14ac:dyDescent="0.25">
      <c r="A1035" s="170" t="s">
        <v>271</v>
      </c>
      <c r="B1035" s="170"/>
      <c r="C1035" s="170">
        <v>270009099</v>
      </c>
      <c r="D1035" s="170"/>
      <c r="E1035" s="115" t="s">
        <v>3517</v>
      </c>
      <c r="F1035" s="75"/>
      <c r="G1035" s="172" t="s">
        <v>3510</v>
      </c>
      <c r="H1035" s="172" t="s">
        <v>3506</v>
      </c>
      <c r="I1035" s="171" t="s">
        <v>3511</v>
      </c>
      <c r="J1035" s="170" t="s">
        <v>158</v>
      </c>
      <c r="K1035" s="171" t="s">
        <v>453</v>
      </c>
      <c r="L1035" s="171" t="s">
        <v>454</v>
      </c>
      <c r="M1035" s="171" t="s">
        <v>82</v>
      </c>
      <c r="N1035" s="171" t="s">
        <v>455</v>
      </c>
      <c r="O1035" s="170" t="s">
        <v>456</v>
      </c>
      <c r="P1035" s="171" t="s">
        <v>128</v>
      </c>
      <c r="Q1035" s="170" t="s">
        <v>120</v>
      </c>
      <c r="R1035" s="170" t="s">
        <v>117</v>
      </c>
      <c r="S1035" s="171" t="s">
        <v>408</v>
      </c>
      <c r="T1035" s="170" t="s">
        <v>409</v>
      </c>
      <c r="U1035" s="171">
        <v>60</v>
      </c>
      <c r="V1035" s="170" t="s">
        <v>410</v>
      </c>
      <c r="W1035" s="171"/>
      <c r="X1035" s="171"/>
      <c r="Y1035" s="170"/>
      <c r="Z1035" s="171">
        <v>30</v>
      </c>
      <c r="AA1035" s="170">
        <v>60</v>
      </c>
      <c r="AB1035" s="170">
        <v>10</v>
      </c>
      <c r="AC1035" s="170" t="s">
        <v>428</v>
      </c>
      <c r="AD1035" s="209" t="s">
        <v>123</v>
      </c>
      <c r="AE1035" s="210">
        <v>603</v>
      </c>
      <c r="AF1035" s="210">
        <v>74300</v>
      </c>
      <c r="AG1035" s="184">
        <f t="shared" si="32"/>
        <v>44802900</v>
      </c>
      <c r="AH1035" s="192">
        <f t="shared" si="33"/>
        <v>50179248.000000007</v>
      </c>
      <c r="AI1035" s="190"/>
      <c r="AJ1035" s="190"/>
      <c r="AK1035" s="190"/>
      <c r="AL1035" s="190" t="s">
        <v>1947</v>
      </c>
      <c r="AM1035" s="184"/>
      <c r="AN1035" s="192"/>
      <c r="AO1035" s="171" t="s">
        <v>3518</v>
      </c>
      <c r="AP1035" s="170"/>
      <c r="AQ1035" s="171"/>
      <c r="AR1035" s="171"/>
      <c r="AS1035" s="171"/>
      <c r="AT1035" s="171"/>
      <c r="AU1035" s="171"/>
      <c r="AV1035" s="171"/>
      <c r="AW1035" s="171"/>
      <c r="AX1035" s="171" t="s">
        <v>63</v>
      </c>
      <c r="AY1035" s="171"/>
      <c r="FQ1035" s="1"/>
      <c r="FR1035" s="1"/>
      <c r="FS1035" s="1"/>
      <c r="FT1035" s="1"/>
      <c r="FU1035" s="1"/>
      <c r="FV1035" s="1"/>
      <c r="FW1035" s="1"/>
      <c r="FX1035" s="1"/>
      <c r="FY1035" s="1"/>
      <c r="FZ1035" s="1"/>
      <c r="GA1035" s="1"/>
      <c r="GB1035" s="1"/>
      <c r="GC1035" s="1"/>
      <c r="GD1035" s="1"/>
      <c r="GE1035" s="1"/>
      <c r="GF1035" s="1"/>
      <c r="GG1035" s="1"/>
    </row>
    <row r="1036" spans="1:189" ht="12.95" customHeight="1" x14ac:dyDescent="0.25">
      <c r="A1036" s="170" t="s">
        <v>271</v>
      </c>
      <c r="B1036" s="170"/>
      <c r="C1036" s="170">
        <v>270010981</v>
      </c>
      <c r="D1036" s="170"/>
      <c r="E1036" s="115" t="s">
        <v>3519</v>
      </c>
      <c r="F1036" s="75"/>
      <c r="G1036" s="172" t="s">
        <v>3520</v>
      </c>
      <c r="H1036" s="172" t="s">
        <v>3506</v>
      </c>
      <c r="I1036" s="171" t="s">
        <v>3521</v>
      </c>
      <c r="J1036" s="170" t="s">
        <v>158</v>
      </c>
      <c r="K1036" s="171" t="s">
        <v>453</v>
      </c>
      <c r="L1036" s="171" t="s">
        <v>454</v>
      </c>
      <c r="M1036" s="171" t="s">
        <v>82</v>
      </c>
      <c r="N1036" s="171" t="s">
        <v>455</v>
      </c>
      <c r="O1036" s="170" t="s">
        <v>456</v>
      </c>
      <c r="P1036" s="171" t="s">
        <v>128</v>
      </c>
      <c r="Q1036" s="170" t="s">
        <v>120</v>
      </c>
      <c r="R1036" s="170" t="s">
        <v>117</v>
      </c>
      <c r="S1036" s="171" t="s">
        <v>408</v>
      </c>
      <c r="T1036" s="170" t="s">
        <v>409</v>
      </c>
      <c r="U1036" s="171">
        <v>60</v>
      </c>
      <c r="V1036" s="170" t="s">
        <v>410</v>
      </c>
      <c r="W1036" s="171"/>
      <c r="X1036" s="171"/>
      <c r="Y1036" s="170"/>
      <c r="Z1036" s="171">
        <v>30</v>
      </c>
      <c r="AA1036" s="170">
        <v>60</v>
      </c>
      <c r="AB1036" s="170">
        <v>10</v>
      </c>
      <c r="AC1036" s="170" t="s">
        <v>428</v>
      </c>
      <c r="AD1036" s="209" t="s">
        <v>123</v>
      </c>
      <c r="AE1036" s="210">
        <v>10</v>
      </c>
      <c r="AF1036" s="210">
        <v>23300</v>
      </c>
      <c r="AG1036" s="184">
        <f t="shared" si="32"/>
        <v>233000</v>
      </c>
      <c r="AH1036" s="192">
        <f t="shared" si="33"/>
        <v>260960.00000000003</v>
      </c>
      <c r="AI1036" s="190"/>
      <c r="AJ1036" s="190"/>
      <c r="AK1036" s="190"/>
      <c r="AL1036" s="190" t="s">
        <v>1947</v>
      </c>
      <c r="AM1036" s="184"/>
      <c r="AN1036" s="192"/>
      <c r="AO1036" s="171" t="s">
        <v>3522</v>
      </c>
      <c r="AP1036" s="170"/>
      <c r="AQ1036" s="171"/>
      <c r="AR1036" s="171"/>
      <c r="AS1036" s="171"/>
      <c r="AT1036" s="171"/>
      <c r="AU1036" s="171"/>
      <c r="AV1036" s="171"/>
      <c r="AW1036" s="171"/>
      <c r="AX1036" s="171" t="s">
        <v>63</v>
      </c>
      <c r="AY1036" s="171"/>
      <c r="FQ1036" s="1"/>
      <c r="FR1036" s="1"/>
      <c r="FS1036" s="1"/>
      <c r="FT1036" s="1"/>
      <c r="FU1036" s="1"/>
      <c r="FV1036" s="1"/>
      <c r="FW1036" s="1"/>
      <c r="FX1036" s="1"/>
      <c r="FY1036" s="1"/>
      <c r="FZ1036" s="1"/>
      <c r="GA1036" s="1"/>
      <c r="GB1036" s="1"/>
      <c r="GC1036" s="1"/>
      <c r="GD1036" s="1"/>
      <c r="GE1036" s="1"/>
      <c r="GF1036" s="1"/>
      <c r="GG1036" s="1"/>
    </row>
    <row r="1037" spans="1:189" ht="12.95" customHeight="1" x14ac:dyDescent="0.25">
      <c r="A1037" s="170" t="s">
        <v>271</v>
      </c>
      <c r="B1037" s="170"/>
      <c r="C1037" s="170">
        <v>270006689</v>
      </c>
      <c r="D1037" s="170"/>
      <c r="E1037" s="115" t="s">
        <v>3523</v>
      </c>
      <c r="F1037" s="75"/>
      <c r="G1037" s="172" t="s">
        <v>3520</v>
      </c>
      <c r="H1037" s="172" t="s">
        <v>3506</v>
      </c>
      <c r="I1037" s="171" t="s">
        <v>3521</v>
      </c>
      <c r="J1037" s="170" t="s">
        <v>158</v>
      </c>
      <c r="K1037" s="171" t="s">
        <v>453</v>
      </c>
      <c r="L1037" s="171" t="s">
        <v>454</v>
      </c>
      <c r="M1037" s="171" t="s">
        <v>82</v>
      </c>
      <c r="N1037" s="171" t="s">
        <v>455</v>
      </c>
      <c r="O1037" s="170" t="s">
        <v>456</v>
      </c>
      <c r="P1037" s="171" t="s">
        <v>128</v>
      </c>
      <c r="Q1037" s="170" t="s">
        <v>120</v>
      </c>
      <c r="R1037" s="170" t="s">
        <v>117</v>
      </c>
      <c r="S1037" s="171" t="s">
        <v>408</v>
      </c>
      <c r="T1037" s="170" t="s">
        <v>409</v>
      </c>
      <c r="U1037" s="171">
        <v>60</v>
      </c>
      <c r="V1037" s="170" t="s">
        <v>410</v>
      </c>
      <c r="W1037" s="171"/>
      <c r="X1037" s="171"/>
      <c r="Y1037" s="170"/>
      <c r="Z1037" s="171">
        <v>30</v>
      </c>
      <c r="AA1037" s="170">
        <v>60</v>
      </c>
      <c r="AB1037" s="170">
        <v>10</v>
      </c>
      <c r="AC1037" s="170" t="s">
        <v>428</v>
      </c>
      <c r="AD1037" s="209" t="s">
        <v>123</v>
      </c>
      <c r="AE1037" s="210">
        <v>5</v>
      </c>
      <c r="AF1037" s="210">
        <v>26370</v>
      </c>
      <c r="AG1037" s="184">
        <f t="shared" si="32"/>
        <v>131850</v>
      </c>
      <c r="AH1037" s="192">
        <f t="shared" si="33"/>
        <v>147672</v>
      </c>
      <c r="AI1037" s="190"/>
      <c r="AJ1037" s="190"/>
      <c r="AK1037" s="190"/>
      <c r="AL1037" s="190" t="s">
        <v>1947</v>
      </c>
      <c r="AM1037" s="184"/>
      <c r="AN1037" s="192"/>
      <c r="AO1037" s="171" t="s">
        <v>3524</v>
      </c>
      <c r="AP1037" s="170"/>
      <c r="AQ1037" s="171"/>
      <c r="AR1037" s="171"/>
      <c r="AS1037" s="171"/>
      <c r="AT1037" s="171"/>
      <c r="AU1037" s="171"/>
      <c r="AV1037" s="171"/>
      <c r="AW1037" s="171"/>
      <c r="AX1037" s="171" t="s">
        <v>63</v>
      </c>
      <c r="AY1037" s="171"/>
      <c r="FQ1037" s="1"/>
      <c r="FR1037" s="1"/>
      <c r="FS1037" s="1"/>
      <c r="FT1037" s="1"/>
      <c r="FU1037" s="1"/>
      <c r="FV1037" s="1"/>
      <c r="FW1037" s="1"/>
      <c r="FX1037" s="1"/>
      <c r="FY1037" s="1"/>
      <c r="FZ1037" s="1"/>
      <c r="GA1037" s="1"/>
      <c r="GB1037" s="1"/>
      <c r="GC1037" s="1"/>
      <c r="GD1037" s="1"/>
      <c r="GE1037" s="1"/>
      <c r="GF1037" s="1"/>
      <c r="GG1037" s="1"/>
    </row>
    <row r="1038" spans="1:189" ht="12.95" customHeight="1" x14ac:dyDescent="0.25">
      <c r="A1038" s="170" t="s">
        <v>271</v>
      </c>
      <c r="B1038" s="170"/>
      <c r="C1038" s="170">
        <v>270006464</v>
      </c>
      <c r="D1038" s="170"/>
      <c r="E1038" s="115" t="s">
        <v>3525</v>
      </c>
      <c r="F1038" s="75"/>
      <c r="G1038" s="172" t="s">
        <v>3526</v>
      </c>
      <c r="H1038" s="172" t="s">
        <v>3527</v>
      </c>
      <c r="I1038" s="171" t="s">
        <v>3528</v>
      </c>
      <c r="J1038" s="170" t="s">
        <v>158</v>
      </c>
      <c r="K1038" s="171" t="s">
        <v>453</v>
      </c>
      <c r="L1038" s="171" t="s">
        <v>454</v>
      </c>
      <c r="M1038" s="171" t="s">
        <v>82</v>
      </c>
      <c r="N1038" s="171" t="s">
        <v>455</v>
      </c>
      <c r="O1038" s="170" t="s">
        <v>456</v>
      </c>
      <c r="P1038" s="171" t="s">
        <v>128</v>
      </c>
      <c r="Q1038" s="170" t="s">
        <v>120</v>
      </c>
      <c r="R1038" s="170" t="s">
        <v>117</v>
      </c>
      <c r="S1038" s="171" t="s">
        <v>408</v>
      </c>
      <c r="T1038" s="170" t="s">
        <v>409</v>
      </c>
      <c r="U1038" s="171">
        <v>60</v>
      </c>
      <c r="V1038" s="170" t="s">
        <v>410</v>
      </c>
      <c r="W1038" s="171"/>
      <c r="X1038" s="171"/>
      <c r="Y1038" s="170"/>
      <c r="Z1038" s="171">
        <v>30</v>
      </c>
      <c r="AA1038" s="170">
        <v>60</v>
      </c>
      <c r="AB1038" s="170">
        <v>10</v>
      </c>
      <c r="AC1038" s="170" t="s">
        <v>411</v>
      </c>
      <c r="AD1038" s="209" t="s">
        <v>123</v>
      </c>
      <c r="AE1038" s="210">
        <v>333</v>
      </c>
      <c r="AF1038" s="210">
        <v>2526.4</v>
      </c>
      <c r="AG1038" s="184">
        <f t="shared" si="32"/>
        <v>841291.20000000007</v>
      </c>
      <c r="AH1038" s="192">
        <f t="shared" si="33"/>
        <v>942246.1440000002</v>
      </c>
      <c r="AI1038" s="190"/>
      <c r="AJ1038" s="190"/>
      <c r="AK1038" s="190"/>
      <c r="AL1038" s="190" t="s">
        <v>1947</v>
      </c>
      <c r="AM1038" s="184"/>
      <c r="AN1038" s="192"/>
      <c r="AO1038" s="171" t="s">
        <v>3529</v>
      </c>
      <c r="AP1038" s="170"/>
      <c r="AQ1038" s="171"/>
      <c r="AR1038" s="171"/>
      <c r="AS1038" s="171"/>
      <c r="AT1038" s="171"/>
      <c r="AU1038" s="171"/>
      <c r="AV1038" s="171"/>
      <c r="AW1038" s="171"/>
      <c r="AX1038" s="171" t="s">
        <v>63</v>
      </c>
      <c r="AY1038" s="171"/>
      <c r="FQ1038" s="1"/>
      <c r="FR1038" s="1"/>
      <c r="FS1038" s="1"/>
      <c r="FT1038" s="1"/>
      <c r="FU1038" s="1"/>
      <c r="FV1038" s="1"/>
      <c r="FW1038" s="1"/>
      <c r="FX1038" s="1"/>
      <c r="FY1038" s="1"/>
      <c r="FZ1038" s="1"/>
      <c r="GA1038" s="1"/>
      <c r="GB1038" s="1"/>
      <c r="GC1038" s="1"/>
      <c r="GD1038" s="1"/>
      <c r="GE1038" s="1"/>
      <c r="GF1038" s="1"/>
      <c r="GG1038" s="1"/>
    </row>
    <row r="1039" spans="1:189" ht="12.95" customHeight="1" x14ac:dyDescent="0.25">
      <c r="A1039" s="170" t="s">
        <v>271</v>
      </c>
      <c r="B1039" s="170"/>
      <c r="C1039" s="170">
        <v>250007633</v>
      </c>
      <c r="D1039" s="170">
        <v>21101286</v>
      </c>
      <c r="E1039" s="115" t="s">
        <v>3530</v>
      </c>
      <c r="F1039" s="75"/>
      <c r="G1039" s="172" t="s">
        <v>3531</v>
      </c>
      <c r="H1039" s="172" t="s">
        <v>3532</v>
      </c>
      <c r="I1039" s="171" t="s">
        <v>3533</v>
      </c>
      <c r="J1039" s="170" t="s">
        <v>405</v>
      </c>
      <c r="K1039" s="171" t="s">
        <v>406</v>
      </c>
      <c r="L1039" s="171"/>
      <c r="M1039" s="170" t="s">
        <v>246</v>
      </c>
      <c r="N1039" s="171" t="s">
        <v>117</v>
      </c>
      <c r="O1039" s="170" t="s">
        <v>407</v>
      </c>
      <c r="P1039" s="171" t="s">
        <v>128</v>
      </c>
      <c r="Q1039" s="170" t="s">
        <v>120</v>
      </c>
      <c r="R1039" s="170" t="s">
        <v>117</v>
      </c>
      <c r="S1039" s="171" t="s">
        <v>408</v>
      </c>
      <c r="T1039" s="170" t="s">
        <v>409</v>
      </c>
      <c r="U1039" s="171">
        <v>60</v>
      </c>
      <c r="V1039" s="170" t="s">
        <v>410</v>
      </c>
      <c r="W1039" s="171"/>
      <c r="X1039" s="171"/>
      <c r="Y1039" s="170"/>
      <c r="Z1039" s="170" t="s">
        <v>246</v>
      </c>
      <c r="AA1039" s="170">
        <v>90</v>
      </c>
      <c r="AB1039" s="170">
        <v>10</v>
      </c>
      <c r="AC1039" s="170" t="s">
        <v>411</v>
      </c>
      <c r="AD1039" s="209" t="s">
        <v>123</v>
      </c>
      <c r="AE1039" s="210">
        <v>10</v>
      </c>
      <c r="AF1039" s="210">
        <v>553571.43000000005</v>
      </c>
      <c r="AG1039" s="184">
        <f t="shared" si="32"/>
        <v>5535714.3000000007</v>
      </c>
      <c r="AH1039" s="192">
        <f t="shared" si="33"/>
        <v>6200000.0160000017</v>
      </c>
      <c r="AI1039" s="190"/>
      <c r="AJ1039" s="190"/>
      <c r="AK1039" s="190"/>
      <c r="AL1039" s="190" t="s">
        <v>124</v>
      </c>
      <c r="AM1039" s="184"/>
      <c r="AN1039" s="192"/>
      <c r="AO1039" s="171" t="s">
        <v>3534</v>
      </c>
      <c r="AP1039" s="170"/>
      <c r="AQ1039" s="171"/>
      <c r="AR1039" s="171"/>
      <c r="AS1039" s="171"/>
      <c r="AT1039" s="171"/>
      <c r="AU1039" s="171"/>
      <c r="AV1039" s="171"/>
      <c r="AW1039" s="171"/>
      <c r="AX1039" s="171" t="s">
        <v>63</v>
      </c>
      <c r="AY1039" s="171"/>
      <c r="FQ1039" s="1"/>
      <c r="FR1039" s="1"/>
      <c r="FS1039" s="1"/>
      <c r="FT1039" s="1"/>
      <c r="FU1039" s="1"/>
      <c r="FV1039" s="1"/>
      <c r="FW1039" s="1"/>
      <c r="FX1039" s="1"/>
      <c r="FY1039" s="1"/>
      <c r="FZ1039" s="1"/>
      <c r="GA1039" s="1"/>
      <c r="GB1039" s="1"/>
      <c r="GC1039" s="1"/>
      <c r="GD1039" s="1"/>
      <c r="GE1039" s="1"/>
      <c r="GF1039" s="1"/>
      <c r="GG1039" s="1"/>
    </row>
    <row r="1040" spans="1:189" ht="12.95" customHeight="1" x14ac:dyDescent="0.25">
      <c r="A1040" s="170" t="s">
        <v>271</v>
      </c>
      <c r="B1040" s="170"/>
      <c r="C1040" s="170">
        <v>250007634</v>
      </c>
      <c r="D1040" s="170">
        <v>21101287</v>
      </c>
      <c r="E1040" s="115" t="s">
        <v>3535</v>
      </c>
      <c r="F1040" s="75"/>
      <c r="G1040" s="172" t="s">
        <v>3531</v>
      </c>
      <c r="H1040" s="172" t="s">
        <v>3532</v>
      </c>
      <c r="I1040" s="171" t="s">
        <v>3533</v>
      </c>
      <c r="J1040" s="170" t="s">
        <v>405</v>
      </c>
      <c r="K1040" s="171" t="s">
        <v>406</v>
      </c>
      <c r="L1040" s="171"/>
      <c r="M1040" s="170" t="s">
        <v>246</v>
      </c>
      <c r="N1040" s="171" t="s">
        <v>117</v>
      </c>
      <c r="O1040" s="170" t="s">
        <v>407</v>
      </c>
      <c r="P1040" s="171" t="s">
        <v>128</v>
      </c>
      <c r="Q1040" s="170" t="s">
        <v>120</v>
      </c>
      <c r="R1040" s="170" t="s">
        <v>117</v>
      </c>
      <c r="S1040" s="171" t="s">
        <v>408</v>
      </c>
      <c r="T1040" s="170" t="s">
        <v>409</v>
      </c>
      <c r="U1040" s="171">
        <v>60</v>
      </c>
      <c r="V1040" s="170" t="s">
        <v>410</v>
      </c>
      <c r="W1040" s="171"/>
      <c r="X1040" s="171"/>
      <c r="Y1040" s="170"/>
      <c r="Z1040" s="170" t="s">
        <v>246</v>
      </c>
      <c r="AA1040" s="170">
        <v>90</v>
      </c>
      <c r="AB1040" s="170">
        <v>10</v>
      </c>
      <c r="AC1040" s="170" t="s">
        <v>411</v>
      </c>
      <c r="AD1040" s="209" t="s">
        <v>123</v>
      </c>
      <c r="AE1040" s="210">
        <v>10</v>
      </c>
      <c r="AF1040" s="210">
        <v>582321.43000000005</v>
      </c>
      <c r="AG1040" s="184">
        <f t="shared" si="32"/>
        <v>5823214.3000000007</v>
      </c>
      <c r="AH1040" s="192">
        <f t="shared" si="33"/>
        <v>6522000.0160000017</v>
      </c>
      <c r="AI1040" s="190"/>
      <c r="AJ1040" s="190"/>
      <c r="AK1040" s="190"/>
      <c r="AL1040" s="190" t="s">
        <v>124</v>
      </c>
      <c r="AM1040" s="184"/>
      <c r="AN1040" s="192"/>
      <c r="AO1040" s="171" t="s">
        <v>3536</v>
      </c>
      <c r="AP1040" s="170"/>
      <c r="AQ1040" s="171"/>
      <c r="AR1040" s="171"/>
      <c r="AS1040" s="171"/>
      <c r="AT1040" s="171"/>
      <c r="AU1040" s="171"/>
      <c r="AV1040" s="171"/>
      <c r="AW1040" s="171"/>
      <c r="AX1040" s="171" t="s">
        <v>63</v>
      </c>
      <c r="AY1040" s="171"/>
      <c r="FQ1040" s="1"/>
      <c r="FR1040" s="1"/>
      <c r="FS1040" s="1"/>
      <c r="FT1040" s="1"/>
      <c r="FU1040" s="1"/>
      <c r="FV1040" s="1"/>
      <c r="FW1040" s="1"/>
      <c r="FX1040" s="1"/>
      <c r="FY1040" s="1"/>
      <c r="FZ1040" s="1"/>
      <c r="GA1040" s="1"/>
      <c r="GB1040" s="1"/>
      <c r="GC1040" s="1"/>
      <c r="GD1040" s="1"/>
      <c r="GE1040" s="1"/>
      <c r="GF1040" s="1"/>
      <c r="GG1040" s="1"/>
    </row>
    <row r="1041" spans="1:189" ht="12.95" customHeight="1" x14ac:dyDescent="0.25">
      <c r="A1041" s="170" t="s">
        <v>271</v>
      </c>
      <c r="B1041" s="170"/>
      <c r="C1041" s="170">
        <v>270003455</v>
      </c>
      <c r="D1041" s="170">
        <v>21101302</v>
      </c>
      <c r="E1041" s="115" t="s">
        <v>3537</v>
      </c>
      <c r="F1041" s="75"/>
      <c r="G1041" s="172" t="s">
        <v>3538</v>
      </c>
      <c r="H1041" s="172" t="s">
        <v>3539</v>
      </c>
      <c r="I1041" s="171" t="s">
        <v>3540</v>
      </c>
      <c r="J1041" s="170" t="s">
        <v>405</v>
      </c>
      <c r="K1041" s="171" t="s">
        <v>406</v>
      </c>
      <c r="L1041" s="171"/>
      <c r="M1041" s="170" t="s">
        <v>246</v>
      </c>
      <c r="N1041" s="171" t="s">
        <v>117</v>
      </c>
      <c r="O1041" s="170" t="s">
        <v>407</v>
      </c>
      <c r="P1041" s="171" t="s">
        <v>128</v>
      </c>
      <c r="Q1041" s="170" t="s">
        <v>120</v>
      </c>
      <c r="R1041" s="170" t="s">
        <v>117</v>
      </c>
      <c r="S1041" s="171" t="s">
        <v>408</v>
      </c>
      <c r="T1041" s="170" t="s">
        <v>409</v>
      </c>
      <c r="U1041" s="171">
        <v>60</v>
      </c>
      <c r="V1041" s="170" t="s">
        <v>410</v>
      </c>
      <c r="W1041" s="171"/>
      <c r="X1041" s="171"/>
      <c r="Y1041" s="170"/>
      <c r="Z1041" s="170" t="s">
        <v>246</v>
      </c>
      <c r="AA1041" s="170">
        <v>90</v>
      </c>
      <c r="AB1041" s="170">
        <v>10</v>
      </c>
      <c r="AC1041" s="170" t="s">
        <v>411</v>
      </c>
      <c r="AD1041" s="209" t="s">
        <v>123</v>
      </c>
      <c r="AE1041" s="210">
        <v>49</v>
      </c>
      <c r="AF1041" s="210">
        <v>29000</v>
      </c>
      <c r="AG1041" s="184">
        <f t="shared" si="32"/>
        <v>1421000</v>
      </c>
      <c r="AH1041" s="192">
        <f t="shared" si="33"/>
        <v>1591520.0000000002</v>
      </c>
      <c r="AI1041" s="190"/>
      <c r="AJ1041" s="190"/>
      <c r="AK1041" s="190"/>
      <c r="AL1041" s="190" t="s">
        <v>124</v>
      </c>
      <c r="AM1041" s="184"/>
      <c r="AN1041" s="192"/>
      <c r="AO1041" s="171" t="s">
        <v>3541</v>
      </c>
      <c r="AP1041" s="171"/>
      <c r="AQ1041" s="171"/>
      <c r="AR1041" s="171"/>
      <c r="AS1041" s="171"/>
      <c r="AT1041" s="171"/>
      <c r="AU1041" s="171"/>
      <c r="AV1041" s="171"/>
      <c r="AW1041" s="171"/>
      <c r="AX1041" s="171" t="s">
        <v>2329</v>
      </c>
      <c r="AY1041" s="171"/>
      <c r="FQ1041" s="1"/>
      <c r="FR1041" s="1"/>
      <c r="FS1041" s="1"/>
      <c r="FT1041" s="1"/>
      <c r="FU1041" s="1"/>
      <c r="FV1041" s="1"/>
      <c r="FW1041" s="1"/>
      <c r="FX1041" s="1"/>
      <c r="FY1041" s="1"/>
      <c r="FZ1041" s="1"/>
      <c r="GA1041" s="1"/>
      <c r="GB1041" s="1"/>
      <c r="GC1041" s="1"/>
      <c r="GD1041" s="1"/>
      <c r="GE1041" s="1"/>
      <c r="GF1041" s="1"/>
      <c r="GG1041" s="1"/>
    </row>
    <row r="1042" spans="1:189" ht="12.95" customHeight="1" x14ac:dyDescent="0.25">
      <c r="A1042" s="170" t="s">
        <v>271</v>
      </c>
      <c r="B1042" s="170"/>
      <c r="C1042" s="170">
        <v>270009909</v>
      </c>
      <c r="D1042" s="170">
        <v>21101303</v>
      </c>
      <c r="E1042" s="115" t="s">
        <v>3542</v>
      </c>
      <c r="F1042" s="75"/>
      <c r="G1042" s="172" t="s">
        <v>3543</v>
      </c>
      <c r="H1042" s="172" t="s">
        <v>3539</v>
      </c>
      <c r="I1042" s="171" t="s">
        <v>3544</v>
      </c>
      <c r="J1042" s="170" t="s">
        <v>405</v>
      </c>
      <c r="K1042" s="171" t="s">
        <v>406</v>
      </c>
      <c r="L1042" s="171" t="s">
        <v>454</v>
      </c>
      <c r="M1042" s="171" t="s">
        <v>82</v>
      </c>
      <c r="N1042" s="171" t="s">
        <v>117</v>
      </c>
      <c r="O1042" s="170" t="s">
        <v>407</v>
      </c>
      <c r="P1042" s="171" t="s">
        <v>128</v>
      </c>
      <c r="Q1042" s="170" t="s">
        <v>120</v>
      </c>
      <c r="R1042" s="170" t="s">
        <v>117</v>
      </c>
      <c r="S1042" s="171" t="s">
        <v>408</v>
      </c>
      <c r="T1042" s="170" t="s">
        <v>409</v>
      </c>
      <c r="U1042" s="171">
        <v>60</v>
      </c>
      <c r="V1042" s="170" t="s">
        <v>410</v>
      </c>
      <c r="W1042" s="171"/>
      <c r="X1042" s="171"/>
      <c r="Y1042" s="170"/>
      <c r="Z1042" s="171">
        <v>30</v>
      </c>
      <c r="AA1042" s="170">
        <v>60</v>
      </c>
      <c r="AB1042" s="170">
        <v>10</v>
      </c>
      <c r="AC1042" s="170" t="s">
        <v>411</v>
      </c>
      <c r="AD1042" s="209" t="s">
        <v>123</v>
      </c>
      <c r="AE1042" s="210">
        <v>1150</v>
      </c>
      <c r="AF1042" s="210">
        <v>1438.5</v>
      </c>
      <c r="AG1042" s="184">
        <f t="shared" si="32"/>
        <v>1654275</v>
      </c>
      <c r="AH1042" s="192">
        <f t="shared" si="33"/>
        <v>1852788.0000000002</v>
      </c>
      <c r="AI1042" s="190"/>
      <c r="AJ1042" s="190"/>
      <c r="AK1042" s="190"/>
      <c r="AL1042" s="190" t="s">
        <v>124</v>
      </c>
      <c r="AM1042" s="184"/>
      <c r="AN1042" s="192"/>
      <c r="AO1042" s="171" t="s">
        <v>3545</v>
      </c>
      <c r="AP1042" s="171"/>
      <c r="AQ1042" s="171"/>
      <c r="AR1042" s="171"/>
      <c r="AS1042" s="171"/>
      <c r="AT1042" s="171"/>
      <c r="AU1042" s="171"/>
      <c r="AV1042" s="171"/>
      <c r="AW1042" s="171"/>
      <c r="AX1042" s="171" t="s">
        <v>2329</v>
      </c>
      <c r="AY1042" s="171"/>
      <c r="FQ1042" s="1"/>
      <c r="FR1042" s="1"/>
      <c r="FS1042" s="1"/>
      <c r="FT1042" s="1"/>
      <c r="FU1042" s="1"/>
      <c r="FV1042" s="1"/>
      <c r="FW1042" s="1"/>
      <c r="FX1042" s="1"/>
      <c r="FY1042" s="1"/>
      <c r="FZ1042" s="1"/>
      <c r="GA1042" s="1"/>
      <c r="GB1042" s="1"/>
      <c r="GC1042" s="1"/>
      <c r="GD1042" s="1"/>
      <c r="GE1042" s="1"/>
      <c r="GF1042" s="1"/>
      <c r="GG1042" s="1"/>
    </row>
    <row r="1043" spans="1:189" ht="12.95" customHeight="1" x14ac:dyDescent="0.25">
      <c r="A1043" s="170" t="s">
        <v>271</v>
      </c>
      <c r="B1043" s="170"/>
      <c r="C1043" s="170">
        <v>270009910</v>
      </c>
      <c r="D1043" s="170">
        <v>21101304</v>
      </c>
      <c r="E1043" s="115" t="s">
        <v>3546</v>
      </c>
      <c r="F1043" s="75"/>
      <c r="G1043" s="172" t="s">
        <v>3543</v>
      </c>
      <c r="H1043" s="172" t="s">
        <v>3539</v>
      </c>
      <c r="I1043" s="171" t="s">
        <v>3544</v>
      </c>
      <c r="J1043" s="170" t="s">
        <v>405</v>
      </c>
      <c r="K1043" s="171" t="s">
        <v>406</v>
      </c>
      <c r="L1043" s="171" t="s">
        <v>454</v>
      </c>
      <c r="M1043" s="171" t="s">
        <v>82</v>
      </c>
      <c r="N1043" s="171" t="s">
        <v>117</v>
      </c>
      <c r="O1043" s="170" t="s">
        <v>407</v>
      </c>
      <c r="P1043" s="171" t="s">
        <v>128</v>
      </c>
      <c r="Q1043" s="170" t="s">
        <v>120</v>
      </c>
      <c r="R1043" s="170" t="s">
        <v>117</v>
      </c>
      <c r="S1043" s="171" t="s">
        <v>408</v>
      </c>
      <c r="T1043" s="170" t="s">
        <v>409</v>
      </c>
      <c r="U1043" s="171">
        <v>60</v>
      </c>
      <c r="V1043" s="170" t="s">
        <v>410</v>
      </c>
      <c r="W1043" s="171"/>
      <c r="X1043" s="171"/>
      <c r="Y1043" s="170"/>
      <c r="Z1043" s="171">
        <v>30</v>
      </c>
      <c r="AA1043" s="170">
        <v>60</v>
      </c>
      <c r="AB1043" s="170">
        <v>10</v>
      </c>
      <c r="AC1043" s="170" t="s">
        <v>411</v>
      </c>
      <c r="AD1043" s="209" t="s">
        <v>123</v>
      </c>
      <c r="AE1043" s="210">
        <v>1850</v>
      </c>
      <c r="AF1043" s="210">
        <v>1995</v>
      </c>
      <c r="AG1043" s="184">
        <f t="shared" si="32"/>
        <v>3690750</v>
      </c>
      <c r="AH1043" s="192">
        <f t="shared" si="33"/>
        <v>4133640.0000000005</v>
      </c>
      <c r="AI1043" s="190"/>
      <c r="AJ1043" s="190"/>
      <c r="AK1043" s="190"/>
      <c r="AL1043" s="190" t="s">
        <v>124</v>
      </c>
      <c r="AM1043" s="184"/>
      <c r="AN1043" s="192"/>
      <c r="AO1043" s="171" t="s">
        <v>3547</v>
      </c>
      <c r="AP1043" s="170"/>
      <c r="AQ1043" s="171"/>
      <c r="AR1043" s="171"/>
      <c r="AS1043" s="171"/>
      <c r="AT1043" s="171"/>
      <c r="AU1043" s="171"/>
      <c r="AV1043" s="171"/>
      <c r="AW1043" s="171"/>
      <c r="AX1043" s="171" t="s">
        <v>63</v>
      </c>
      <c r="AY1043" s="171"/>
      <c r="FQ1043" s="1"/>
      <c r="FR1043" s="1"/>
      <c r="FS1043" s="1"/>
      <c r="FT1043" s="1"/>
      <c r="FU1043" s="1"/>
      <c r="FV1043" s="1"/>
      <c r="FW1043" s="1"/>
      <c r="FX1043" s="1"/>
      <c r="FY1043" s="1"/>
      <c r="FZ1043" s="1"/>
      <c r="GA1043" s="1"/>
      <c r="GB1043" s="1"/>
      <c r="GC1043" s="1"/>
      <c r="GD1043" s="1"/>
      <c r="GE1043" s="1"/>
      <c r="GF1043" s="1"/>
      <c r="GG1043" s="1"/>
    </row>
    <row r="1044" spans="1:189" ht="12.95" customHeight="1" x14ac:dyDescent="0.25">
      <c r="A1044" s="170" t="s">
        <v>271</v>
      </c>
      <c r="B1044" s="170"/>
      <c r="C1044" s="170">
        <v>270011422</v>
      </c>
      <c r="D1044" s="170">
        <v>21101300</v>
      </c>
      <c r="E1044" s="115" t="s">
        <v>4550</v>
      </c>
      <c r="F1044" s="75"/>
      <c r="G1044" s="172" t="s">
        <v>3548</v>
      </c>
      <c r="H1044" s="172" t="s">
        <v>3539</v>
      </c>
      <c r="I1044" s="171" t="s">
        <v>3549</v>
      </c>
      <c r="J1044" s="170" t="s">
        <v>158</v>
      </c>
      <c r="K1044" s="171" t="s">
        <v>453</v>
      </c>
      <c r="L1044" s="171" t="s">
        <v>454</v>
      </c>
      <c r="M1044" s="171" t="s">
        <v>82</v>
      </c>
      <c r="N1044" s="171" t="s">
        <v>455</v>
      </c>
      <c r="O1044" s="170" t="s">
        <v>456</v>
      </c>
      <c r="P1044" s="171" t="s">
        <v>128</v>
      </c>
      <c r="Q1044" s="170" t="s">
        <v>120</v>
      </c>
      <c r="R1044" s="170" t="s">
        <v>117</v>
      </c>
      <c r="S1044" s="171" t="s">
        <v>408</v>
      </c>
      <c r="T1044" s="170" t="s">
        <v>409</v>
      </c>
      <c r="U1044" s="171">
        <v>60</v>
      </c>
      <c r="V1044" s="170" t="s">
        <v>410</v>
      </c>
      <c r="W1044" s="171"/>
      <c r="X1044" s="171"/>
      <c r="Y1044" s="170"/>
      <c r="Z1044" s="171">
        <v>30</v>
      </c>
      <c r="AA1044" s="170">
        <v>60</v>
      </c>
      <c r="AB1044" s="170">
        <v>10</v>
      </c>
      <c r="AC1044" s="170" t="s">
        <v>411</v>
      </c>
      <c r="AD1044" s="209" t="s">
        <v>123</v>
      </c>
      <c r="AE1044" s="210">
        <v>52800</v>
      </c>
      <c r="AF1044" s="210">
        <v>187.51</v>
      </c>
      <c r="AG1044" s="184">
        <f t="shared" si="32"/>
        <v>9900528</v>
      </c>
      <c r="AH1044" s="192">
        <f t="shared" si="33"/>
        <v>11088591.360000001</v>
      </c>
      <c r="AI1044" s="190"/>
      <c r="AJ1044" s="190"/>
      <c r="AK1044" s="190"/>
      <c r="AL1044" s="190" t="s">
        <v>1947</v>
      </c>
      <c r="AM1044" s="184"/>
      <c r="AN1044" s="192"/>
      <c r="AO1044" s="171" t="s">
        <v>3550</v>
      </c>
      <c r="AP1044" s="170"/>
      <c r="AQ1044" s="171"/>
      <c r="AR1044" s="171"/>
      <c r="AS1044" s="171"/>
      <c r="AT1044" s="171"/>
      <c r="AU1044" s="171"/>
      <c r="AV1044" s="171"/>
      <c r="AW1044" s="171"/>
      <c r="AX1044" s="171" t="s">
        <v>63</v>
      </c>
      <c r="AY1044" s="171"/>
      <c r="FQ1044" s="1"/>
      <c r="FR1044" s="1"/>
      <c r="FS1044" s="1"/>
      <c r="FT1044" s="1"/>
      <c r="FU1044" s="1"/>
      <c r="FV1044" s="1"/>
      <c r="FW1044" s="1"/>
      <c r="FX1044" s="1"/>
      <c r="FY1044" s="1"/>
      <c r="FZ1044" s="1"/>
      <c r="GA1044" s="1"/>
      <c r="GB1044" s="1"/>
      <c r="GC1044" s="1"/>
      <c r="GD1044" s="1"/>
      <c r="GE1044" s="1"/>
      <c r="GF1044" s="1"/>
      <c r="GG1044" s="1"/>
    </row>
    <row r="1045" spans="1:189" ht="12.95" customHeight="1" x14ac:dyDescent="0.25">
      <c r="A1045" s="170" t="s">
        <v>271</v>
      </c>
      <c r="B1045" s="170"/>
      <c r="C1045" s="170">
        <v>270007057</v>
      </c>
      <c r="D1045" s="170">
        <v>21101366</v>
      </c>
      <c r="E1045" s="115" t="s">
        <v>3551</v>
      </c>
      <c r="F1045" s="75"/>
      <c r="G1045" s="172" t="s">
        <v>3552</v>
      </c>
      <c r="H1045" s="172" t="s">
        <v>3553</v>
      </c>
      <c r="I1045" s="171" t="s">
        <v>3554</v>
      </c>
      <c r="J1045" s="170" t="s">
        <v>405</v>
      </c>
      <c r="K1045" s="171" t="s">
        <v>406</v>
      </c>
      <c r="L1045" s="171"/>
      <c r="M1045" s="170" t="s">
        <v>246</v>
      </c>
      <c r="N1045" s="171" t="s">
        <v>117</v>
      </c>
      <c r="O1045" s="170" t="s">
        <v>407</v>
      </c>
      <c r="P1045" s="171" t="s">
        <v>128</v>
      </c>
      <c r="Q1045" s="170" t="s">
        <v>120</v>
      </c>
      <c r="R1045" s="170" t="s">
        <v>117</v>
      </c>
      <c r="S1045" s="171" t="s">
        <v>408</v>
      </c>
      <c r="T1045" s="170" t="s">
        <v>409</v>
      </c>
      <c r="U1045" s="171">
        <v>60</v>
      </c>
      <c r="V1045" s="170" t="s">
        <v>410</v>
      </c>
      <c r="W1045" s="171"/>
      <c r="X1045" s="171"/>
      <c r="Y1045" s="170"/>
      <c r="Z1045" s="170" t="s">
        <v>246</v>
      </c>
      <c r="AA1045" s="170">
        <v>90</v>
      </c>
      <c r="AB1045" s="170">
        <v>10</v>
      </c>
      <c r="AC1045" s="170" t="s">
        <v>411</v>
      </c>
      <c r="AD1045" s="209" t="s">
        <v>123</v>
      </c>
      <c r="AE1045" s="210">
        <v>32</v>
      </c>
      <c r="AF1045" s="210">
        <v>4160.5</v>
      </c>
      <c r="AG1045" s="184">
        <f t="shared" si="32"/>
        <v>133136</v>
      </c>
      <c r="AH1045" s="192">
        <f t="shared" si="33"/>
        <v>149112.32000000001</v>
      </c>
      <c r="AI1045" s="190"/>
      <c r="AJ1045" s="190"/>
      <c r="AK1045" s="190"/>
      <c r="AL1045" s="190" t="s">
        <v>124</v>
      </c>
      <c r="AM1045" s="184"/>
      <c r="AN1045" s="213"/>
      <c r="AO1045" s="171" t="s">
        <v>3555</v>
      </c>
      <c r="AP1045" s="170"/>
      <c r="AQ1045" s="171"/>
      <c r="AR1045" s="171"/>
      <c r="AS1045" s="171"/>
      <c r="AT1045" s="171"/>
      <c r="AU1045" s="171"/>
      <c r="AV1045" s="171"/>
      <c r="AW1045" s="171"/>
      <c r="AX1045" s="171" t="s">
        <v>2329</v>
      </c>
      <c r="AY1045" s="171"/>
      <c r="FQ1045" s="1"/>
      <c r="FR1045" s="1"/>
      <c r="FS1045" s="1"/>
      <c r="FT1045" s="1"/>
      <c r="FU1045" s="1"/>
      <c r="FV1045" s="1"/>
      <c r="FW1045" s="1"/>
      <c r="FX1045" s="1"/>
      <c r="FY1045" s="1"/>
      <c r="FZ1045" s="1"/>
      <c r="GA1045" s="1"/>
      <c r="GB1045" s="1"/>
      <c r="GC1045" s="1"/>
      <c r="GD1045" s="1"/>
      <c r="GE1045" s="1"/>
      <c r="GF1045" s="1"/>
      <c r="GG1045" s="1"/>
    </row>
    <row r="1046" spans="1:189" ht="12.95" customHeight="1" x14ac:dyDescent="0.25">
      <c r="A1046" s="170" t="s">
        <v>271</v>
      </c>
      <c r="B1046" s="170"/>
      <c r="C1046" s="170">
        <v>250002920</v>
      </c>
      <c r="D1046" s="170">
        <v>21101371</v>
      </c>
      <c r="E1046" s="115" t="s">
        <v>3556</v>
      </c>
      <c r="F1046" s="75"/>
      <c r="G1046" s="172" t="s">
        <v>3557</v>
      </c>
      <c r="H1046" s="172" t="s">
        <v>3558</v>
      </c>
      <c r="I1046" s="171" t="s">
        <v>3559</v>
      </c>
      <c r="J1046" s="170" t="s">
        <v>405</v>
      </c>
      <c r="K1046" s="171" t="s">
        <v>406</v>
      </c>
      <c r="L1046" s="171"/>
      <c r="M1046" s="170" t="s">
        <v>246</v>
      </c>
      <c r="N1046" s="171" t="s">
        <v>117</v>
      </c>
      <c r="O1046" s="170" t="s">
        <v>407</v>
      </c>
      <c r="P1046" s="171" t="s">
        <v>128</v>
      </c>
      <c r="Q1046" s="170" t="s">
        <v>120</v>
      </c>
      <c r="R1046" s="170" t="s">
        <v>117</v>
      </c>
      <c r="S1046" s="171" t="s">
        <v>408</v>
      </c>
      <c r="T1046" s="170" t="s">
        <v>409</v>
      </c>
      <c r="U1046" s="171">
        <v>60</v>
      </c>
      <c r="V1046" s="170" t="s">
        <v>410</v>
      </c>
      <c r="W1046" s="171"/>
      <c r="X1046" s="171"/>
      <c r="Y1046" s="170"/>
      <c r="Z1046" s="170" t="s">
        <v>246</v>
      </c>
      <c r="AA1046" s="170">
        <v>90</v>
      </c>
      <c r="AB1046" s="170">
        <v>10</v>
      </c>
      <c r="AC1046" s="170" t="s">
        <v>411</v>
      </c>
      <c r="AD1046" s="209" t="s">
        <v>123</v>
      </c>
      <c r="AE1046" s="210">
        <v>4</v>
      </c>
      <c r="AF1046" s="210">
        <v>45916.67</v>
      </c>
      <c r="AG1046" s="184">
        <f t="shared" si="32"/>
        <v>183666.68</v>
      </c>
      <c r="AH1046" s="192">
        <f t="shared" si="33"/>
        <v>205706.68160000001</v>
      </c>
      <c r="AI1046" s="190"/>
      <c r="AJ1046" s="190"/>
      <c r="AK1046" s="190"/>
      <c r="AL1046" s="190" t="s">
        <v>124</v>
      </c>
      <c r="AM1046" s="184"/>
      <c r="AN1046" s="192"/>
      <c r="AO1046" s="171" t="s">
        <v>3560</v>
      </c>
      <c r="AP1046" s="170"/>
      <c r="AQ1046" s="171"/>
      <c r="AR1046" s="171"/>
      <c r="AS1046" s="171"/>
      <c r="AT1046" s="171"/>
      <c r="AU1046" s="171"/>
      <c r="AV1046" s="171"/>
      <c r="AW1046" s="171"/>
      <c r="AX1046" s="171" t="s">
        <v>63</v>
      </c>
      <c r="AY1046" s="171"/>
      <c r="FQ1046" s="1"/>
      <c r="FR1046" s="1"/>
      <c r="FS1046" s="1"/>
      <c r="FT1046" s="1"/>
      <c r="FU1046" s="1"/>
      <c r="FV1046" s="1"/>
      <c r="FW1046" s="1"/>
      <c r="FX1046" s="1"/>
      <c r="FY1046" s="1"/>
      <c r="FZ1046" s="1"/>
      <c r="GA1046" s="1"/>
      <c r="GB1046" s="1"/>
      <c r="GC1046" s="1"/>
      <c r="GD1046" s="1"/>
      <c r="GE1046" s="1"/>
      <c r="GF1046" s="1"/>
      <c r="GG1046" s="1"/>
    </row>
    <row r="1047" spans="1:189" ht="12.95" customHeight="1" x14ac:dyDescent="0.25">
      <c r="A1047" s="170" t="s">
        <v>271</v>
      </c>
      <c r="B1047" s="170"/>
      <c r="C1047" s="170">
        <v>250000067</v>
      </c>
      <c r="D1047" s="170">
        <v>21100287</v>
      </c>
      <c r="E1047" s="115" t="s">
        <v>3561</v>
      </c>
      <c r="F1047" s="75"/>
      <c r="G1047" s="172" t="s">
        <v>3562</v>
      </c>
      <c r="H1047" s="172" t="s">
        <v>3563</v>
      </c>
      <c r="I1047" s="171" t="s">
        <v>3564</v>
      </c>
      <c r="J1047" s="170" t="s">
        <v>116</v>
      </c>
      <c r="K1047" s="171" t="s">
        <v>406</v>
      </c>
      <c r="L1047" s="171"/>
      <c r="M1047" s="170" t="s">
        <v>246</v>
      </c>
      <c r="N1047" s="171" t="s">
        <v>117</v>
      </c>
      <c r="O1047" s="170" t="s">
        <v>407</v>
      </c>
      <c r="P1047" s="171" t="s">
        <v>128</v>
      </c>
      <c r="Q1047" s="170" t="s">
        <v>120</v>
      </c>
      <c r="R1047" s="170" t="s">
        <v>117</v>
      </c>
      <c r="S1047" s="171" t="s">
        <v>408</v>
      </c>
      <c r="T1047" s="170" t="s">
        <v>409</v>
      </c>
      <c r="U1047" s="171">
        <v>60</v>
      </c>
      <c r="V1047" s="170" t="s">
        <v>410</v>
      </c>
      <c r="W1047" s="171"/>
      <c r="X1047" s="171"/>
      <c r="Y1047" s="170"/>
      <c r="Z1047" s="170" t="s">
        <v>246</v>
      </c>
      <c r="AA1047" s="170">
        <v>90</v>
      </c>
      <c r="AB1047" s="170">
        <v>10</v>
      </c>
      <c r="AC1047" s="170" t="s">
        <v>411</v>
      </c>
      <c r="AD1047" s="209" t="s">
        <v>123</v>
      </c>
      <c r="AE1047" s="210">
        <v>67</v>
      </c>
      <c r="AF1047" s="210">
        <v>21759.38</v>
      </c>
      <c r="AG1047" s="184">
        <f t="shared" si="32"/>
        <v>1457878.46</v>
      </c>
      <c r="AH1047" s="192">
        <f t="shared" si="33"/>
        <v>1632823.8752000001</v>
      </c>
      <c r="AI1047" s="190"/>
      <c r="AJ1047" s="190"/>
      <c r="AK1047" s="190"/>
      <c r="AL1047" s="190" t="s">
        <v>124</v>
      </c>
      <c r="AM1047" s="184"/>
      <c r="AN1047" s="192"/>
      <c r="AO1047" s="171" t="s">
        <v>3565</v>
      </c>
      <c r="AP1047" s="170"/>
      <c r="AQ1047" s="171"/>
      <c r="AR1047" s="171"/>
      <c r="AS1047" s="171"/>
      <c r="AT1047" s="171"/>
      <c r="AU1047" s="171"/>
      <c r="AV1047" s="171"/>
      <c r="AW1047" s="171"/>
      <c r="AX1047" s="171" t="s">
        <v>2329</v>
      </c>
      <c r="AY1047" s="171"/>
      <c r="FQ1047" s="1"/>
      <c r="FR1047" s="1"/>
      <c r="FS1047" s="1"/>
      <c r="FT1047" s="1"/>
      <c r="FU1047" s="1"/>
      <c r="FV1047" s="1"/>
      <c r="FW1047" s="1"/>
      <c r="FX1047" s="1"/>
      <c r="FY1047" s="1"/>
      <c r="FZ1047" s="1"/>
      <c r="GA1047" s="1"/>
      <c r="GB1047" s="1"/>
      <c r="GC1047" s="1"/>
      <c r="GD1047" s="1"/>
      <c r="GE1047" s="1"/>
      <c r="GF1047" s="1"/>
      <c r="GG1047" s="1"/>
    </row>
    <row r="1048" spans="1:189" ht="12.95" customHeight="1" x14ac:dyDescent="0.25">
      <c r="A1048" s="170" t="s">
        <v>271</v>
      </c>
      <c r="B1048" s="170"/>
      <c r="C1048" s="170">
        <v>250000068</v>
      </c>
      <c r="D1048" s="170">
        <v>21100288</v>
      </c>
      <c r="E1048" s="115" t="s">
        <v>3566</v>
      </c>
      <c r="F1048" s="75"/>
      <c r="G1048" s="172" t="s">
        <v>3562</v>
      </c>
      <c r="H1048" s="172" t="s">
        <v>3563</v>
      </c>
      <c r="I1048" s="171" t="s">
        <v>3564</v>
      </c>
      <c r="J1048" s="170" t="s">
        <v>116</v>
      </c>
      <c r="K1048" s="171" t="s">
        <v>406</v>
      </c>
      <c r="L1048" s="171"/>
      <c r="M1048" s="170" t="s">
        <v>246</v>
      </c>
      <c r="N1048" s="171" t="s">
        <v>117</v>
      </c>
      <c r="O1048" s="170" t="s">
        <v>407</v>
      </c>
      <c r="P1048" s="171" t="s">
        <v>128</v>
      </c>
      <c r="Q1048" s="170" t="s">
        <v>120</v>
      </c>
      <c r="R1048" s="170" t="s">
        <v>117</v>
      </c>
      <c r="S1048" s="171" t="s">
        <v>408</v>
      </c>
      <c r="T1048" s="170" t="s">
        <v>409</v>
      </c>
      <c r="U1048" s="171">
        <v>60</v>
      </c>
      <c r="V1048" s="170" t="s">
        <v>410</v>
      </c>
      <c r="W1048" s="171"/>
      <c r="X1048" s="171"/>
      <c r="Y1048" s="170"/>
      <c r="Z1048" s="170" t="s">
        <v>246</v>
      </c>
      <c r="AA1048" s="170">
        <v>90</v>
      </c>
      <c r="AB1048" s="170">
        <v>10</v>
      </c>
      <c r="AC1048" s="170" t="s">
        <v>411</v>
      </c>
      <c r="AD1048" s="209" t="s">
        <v>123</v>
      </c>
      <c r="AE1048" s="210">
        <v>50</v>
      </c>
      <c r="AF1048" s="210">
        <v>6956.25</v>
      </c>
      <c r="AG1048" s="184">
        <f t="shared" si="32"/>
        <v>347812.5</v>
      </c>
      <c r="AH1048" s="192">
        <f t="shared" si="33"/>
        <v>389550.00000000006</v>
      </c>
      <c r="AI1048" s="190"/>
      <c r="AJ1048" s="190"/>
      <c r="AK1048" s="190"/>
      <c r="AL1048" s="190" t="s">
        <v>124</v>
      </c>
      <c r="AM1048" s="184"/>
      <c r="AN1048" s="192"/>
      <c r="AO1048" s="171" t="s">
        <v>3567</v>
      </c>
      <c r="AP1048" s="170"/>
      <c r="AQ1048" s="171"/>
      <c r="AR1048" s="171"/>
      <c r="AS1048" s="171"/>
      <c r="AT1048" s="171"/>
      <c r="AU1048" s="171"/>
      <c r="AV1048" s="171"/>
      <c r="AW1048" s="171"/>
      <c r="AX1048" s="171" t="s">
        <v>2329</v>
      </c>
      <c r="AY1048" s="171"/>
      <c r="FQ1048" s="1"/>
      <c r="FR1048" s="1"/>
      <c r="FS1048" s="1"/>
      <c r="FT1048" s="1"/>
      <c r="FU1048" s="1"/>
      <c r="FV1048" s="1"/>
      <c r="FW1048" s="1"/>
      <c r="FX1048" s="1"/>
      <c r="FY1048" s="1"/>
      <c r="FZ1048" s="1"/>
      <c r="GA1048" s="1"/>
      <c r="GB1048" s="1"/>
      <c r="GC1048" s="1"/>
      <c r="GD1048" s="1"/>
      <c r="GE1048" s="1"/>
      <c r="GF1048" s="1"/>
      <c r="GG1048" s="1"/>
    </row>
    <row r="1049" spans="1:189" ht="12.95" customHeight="1" x14ac:dyDescent="0.25">
      <c r="A1049" s="170" t="s">
        <v>271</v>
      </c>
      <c r="B1049" s="170"/>
      <c r="C1049" s="170">
        <v>250002303</v>
      </c>
      <c r="D1049" s="170">
        <v>21100292</v>
      </c>
      <c r="E1049" s="115" t="s">
        <v>3568</v>
      </c>
      <c r="F1049" s="75"/>
      <c r="G1049" s="172" t="s">
        <v>3562</v>
      </c>
      <c r="H1049" s="172" t="s">
        <v>3563</v>
      </c>
      <c r="I1049" s="171" t="s">
        <v>3564</v>
      </c>
      <c r="J1049" s="170" t="s">
        <v>116</v>
      </c>
      <c r="K1049" s="171" t="s">
        <v>406</v>
      </c>
      <c r="L1049" s="171"/>
      <c r="M1049" s="170" t="s">
        <v>246</v>
      </c>
      <c r="N1049" s="171" t="s">
        <v>117</v>
      </c>
      <c r="O1049" s="170" t="s">
        <v>407</v>
      </c>
      <c r="P1049" s="171" t="s">
        <v>128</v>
      </c>
      <c r="Q1049" s="170" t="s">
        <v>120</v>
      </c>
      <c r="R1049" s="170" t="s">
        <v>117</v>
      </c>
      <c r="S1049" s="171" t="s">
        <v>408</v>
      </c>
      <c r="T1049" s="170" t="s">
        <v>409</v>
      </c>
      <c r="U1049" s="171">
        <v>60</v>
      </c>
      <c r="V1049" s="170" t="s">
        <v>410</v>
      </c>
      <c r="W1049" s="171"/>
      <c r="X1049" s="171"/>
      <c r="Y1049" s="170"/>
      <c r="Z1049" s="170" t="s">
        <v>246</v>
      </c>
      <c r="AA1049" s="170">
        <v>90</v>
      </c>
      <c r="AB1049" s="170">
        <v>10</v>
      </c>
      <c r="AC1049" s="170" t="s">
        <v>411</v>
      </c>
      <c r="AD1049" s="209" t="s">
        <v>123</v>
      </c>
      <c r="AE1049" s="210">
        <v>53</v>
      </c>
      <c r="AF1049" s="210">
        <v>37188.11</v>
      </c>
      <c r="AG1049" s="184">
        <f t="shared" ref="AG1049:AG1112" si="34">AE1049*AF1049</f>
        <v>1970969.83</v>
      </c>
      <c r="AH1049" s="192">
        <f t="shared" ref="AH1049:AH1112" si="35">AG1049*1.12</f>
        <v>2207486.2096000002</v>
      </c>
      <c r="AI1049" s="190"/>
      <c r="AJ1049" s="190"/>
      <c r="AK1049" s="190"/>
      <c r="AL1049" s="190" t="s">
        <v>124</v>
      </c>
      <c r="AM1049" s="184"/>
      <c r="AN1049" s="192"/>
      <c r="AO1049" s="171" t="s">
        <v>3569</v>
      </c>
      <c r="AP1049" s="170"/>
      <c r="AQ1049" s="171"/>
      <c r="AR1049" s="171"/>
      <c r="AS1049" s="171"/>
      <c r="AT1049" s="171"/>
      <c r="AU1049" s="171"/>
      <c r="AV1049" s="171"/>
      <c r="AW1049" s="171"/>
      <c r="AX1049" s="171" t="s">
        <v>2329</v>
      </c>
      <c r="AY1049" s="171"/>
      <c r="FQ1049" s="1"/>
      <c r="FR1049" s="1"/>
      <c r="FS1049" s="1"/>
      <c r="FT1049" s="1"/>
      <c r="FU1049" s="1"/>
      <c r="FV1049" s="1"/>
      <c r="FW1049" s="1"/>
      <c r="FX1049" s="1"/>
      <c r="FY1049" s="1"/>
      <c r="FZ1049" s="1"/>
      <c r="GA1049" s="1"/>
      <c r="GB1049" s="1"/>
      <c r="GC1049" s="1"/>
      <c r="GD1049" s="1"/>
      <c r="GE1049" s="1"/>
      <c r="GF1049" s="1"/>
      <c r="GG1049" s="1"/>
    </row>
    <row r="1050" spans="1:189" ht="12.95" customHeight="1" x14ac:dyDescent="0.25">
      <c r="A1050" s="170" t="s">
        <v>271</v>
      </c>
      <c r="B1050" s="170"/>
      <c r="C1050" s="170">
        <v>250000070</v>
      </c>
      <c r="D1050" s="170">
        <v>21100290</v>
      </c>
      <c r="E1050" s="115" t="s">
        <v>3570</v>
      </c>
      <c r="F1050" s="75"/>
      <c r="G1050" s="172" t="s">
        <v>3562</v>
      </c>
      <c r="H1050" s="172" t="s">
        <v>3563</v>
      </c>
      <c r="I1050" s="171" t="s">
        <v>3564</v>
      </c>
      <c r="J1050" s="170" t="s">
        <v>116</v>
      </c>
      <c r="K1050" s="171" t="s">
        <v>406</v>
      </c>
      <c r="L1050" s="171"/>
      <c r="M1050" s="170" t="s">
        <v>246</v>
      </c>
      <c r="N1050" s="171" t="s">
        <v>117</v>
      </c>
      <c r="O1050" s="170" t="s">
        <v>407</v>
      </c>
      <c r="P1050" s="171" t="s">
        <v>128</v>
      </c>
      <c r="Q1050" s="170" t="s">
        <v>120</v>
      </c>
      <c r="R1050" s="170" t="s">
        <v>117</v>
      </c>
      <c r="S1050" s="171" t="s">
        <v>408</v>
      </c>
      <c r="T1050" s="170" t="s">
        <v>409</v>
      </c>
      <c r="U1050" s="171">
        <v>60</v>
      </c>
      <c r="V1050" s="170" t="s">
        <v>410</v>
      </c>
      <c r="W1050" s="171"/>
      <c r="X1050" s="171"/>
      <c r="Y1050" s="170"/>
      <c r="Z1050" s="170" t="s">
        <v>246</v>
      </c>
      <c r="AA1050" s="170">
        <v>90</v>
      </c>
      <c r="AB1050" s="170">
        <v>10</v>
      </c>
      <c r="AC1050" s="170" t="s">
        <v>411</v>
      </c>
      <c r="AD1050" s="209" t="s">
        <v>123</v>
      </c>
      <c r="AE1050" s="210">
        <v>384</v>
      </c>
      <c r="AF1050" s="210">
        <v>10134.379999999999</v>
      </c>
      <c r="AG1050" s="184">
        <f t="shared" si="34"/>
        <v>3891601.92</v>
      </c>
      <c r="AH1050" s="192">
        <f t="shared" si="35"/>
        <v>4358594.1504000006</v>
      </c>
      <c r="AI1050" s="190"/>
      <c r="AJ1050" s="190"/>
      <c r="AK1050" s="190"/>
      <c r="AL1050" s="190" t="s">
        <v>124</v>
      </c>
      <c r="AM1050" s="184"/>
      <c r="AN1050" s="192"/>
      <c r="AO1050" s="171" t="s">
        <v>3571</v>
      </c>
      <c r="AP1050" s="170"/>
      <c r="AQ1050" s="171"/>
      <c r="AR1050" s="171"/>
      <c r="AS1050" s="171"/>
      <c r="AT1050" s="171"/>
      <c r="AU1050" s="171"/>
      <c r="AV1050" s="171"/>
      <c r="AW1050" s="171"/>
      <c r="AX1050" s="171" t="s">
        <v>2329</v>
      </c>
      <c r="AY1050" s="171"/>
      <c r="FQ1050" s="1"/>
      <c r="FR1050" s="1"/>
      <c r="FS1050" s="1"/>
      <c r="FT1050" s="1"/>
      <c r="FU1050" s="1"/>
      <c r="FV1050" s="1"/>
      <c r="FW1050" s="1"/>
      <c r="FX1050" s="1"/>
      <c r="FY1050" s="1"/>
      <c r="FZ1050" s="1"/>
      <c r="GA1050" s="1"/>
      <c r="GB1050" s="1"/>
      <c r="GC1050" s="1"/>
      <c r="GD1050" s="1"/>
      <c r="GE1050" s="1"/>
      <c r="GF1050" s="1"/>
      <c r="GG1050" s="1"/>
    </row>
    <row r="1051" spans="1:189" ht="12.95" customHeight="1" x14ac:dyDescent="0.25">
      <c r="A1051" s="170" t="s">
        <v>271</v>
      </c>
      <c r="B1051" s="170"/>
      <c r="C1051" s="170">
        <v>250000071</v>
      </c>
      <c r="D1051" s="170">
        <v>21100291</v>
      </c>
      <c r="E1051" s="115" t="s">
        <v>3572</v>
      </c>
      <c r="F1051" s="75"/>
      <c r="G1051" s="172" t="s">
        <v>3562</v>
      </c>
      <c r="H1051" s="172" t="s">
        <v>3563</v>
      </c>
      <c r="I1051" s="171" t="s">
        <v>3564</v>
      </c>
      <c r="J1051" s="170" t="s">
        <v>116</v>
      </c>
      <c r="K1051" s="171" t="s">
        <v>406</v>
      </c>
      <c r="L1051" s="171"/>
      <c r="M1051" s="170" t="s">
        <v>246</v>
      </c>
      <c r="N1051" s="171" t="s">
        <v>117</v>
      </c>
      <c r="O1051" s="170" t="s">
        <v>407</v>
      </c>
      <c r="P1051" s="171" t="s">
        <v>128</v>
      </c>
      <c r="Q1051" s="170" t="s">
        <v>120</v>
      </c>
      <c r="R1051" s="170" t="s">
        <v>117</v>
      </c>
      <c r="S1051" s="171" t="s">
        <v>408</v>
      </c>
      <c r="T1051" s="170" t="s">
        <v>409</v>
      </c>
      <c r="U1051" s="171">
        <v>60</v>
      </c>
      <c r="V1051" s="170" t="s">
        <v>410</v>
      </c>
      <c r="W1051" s="171"/>
      <c r="X1051" s="171"/>
      <c r="Y1051" s="170"/>
      <c r="Z1051" s="170" t="s">
        <v>246</v>
      </c>
      <c r="AA1051" s="170">
        <v>90</v>
      </c>
      <c r="AB1051" s="170">
        <v>10</v>
      </c>
      <c r="AC1051" s="170" t="s">
        <v>411</v>
      </c>
      <c r="AD1051" s="209" t="s">
        <v>123</v>
      </c>
      <c r="AE1051" s="210">
        <v>181</v>
      </c>
      <c r="AF1051" s="210">
        <v>21506.25</v>
      </c>
      <c r="AG1051" s="184">
        <f t="shared" si="34"/>
        <v>3892631.25</v>
      </c>
      <c r="AH1051" s="192">
        <f t="shared" si="35"/>
        <v>4359747</v>
      </c>
      <c r="AI1051" s="190"/>
      <c r="AJ1051" s="190"/>
      <c r="AK1051" s="190"/>
      <c r="AL1051" s="190" t="s">
        <v>124</v>
      </c>
      <c r="AM1051" s="184"/>
      <c r="AN1051" s="192"/>
      <c r="AO1051" s="171" t="s">
        <v>3573</v>
      </c>
      <c r="AP1051" s="170"/>
      <c r="AQ1051" s="171"/>
      <c r="AR1051" s="171"/>
      <c r="AS1051" s="171"/>
      <c r="AT1051" s="171"/>
      <c r="AU1051" s="171"/>
      <c r="AV1051" s="171"/>
      <c r="AW1051" s="171"/>
      <c r="AX1051" s="171" t="s">
        <v>2329</v>
      </c>
      <c r="AY1051" s="171"/>
      <c r="FQ1051" s="1"/>
      <c r="FR1051" s="1"/>
      <c r="FS1051" s="1"/>
      <c r="FT1051" s="1"/>
      <c r="FU1051" s="1"/>
      <c r="FV1051" s="1"/>
      <c r="FW1051" s="1"/>
      <c r="FX1051" s="1"/>
      <c r="FY1051" s="1"/>
      <c r="FZ1051" s="1"/>
      <c r="GA1051" s="1"/>
      <c r="GB1051" s="1"/>
      <c r="GC1051" s="1"/>
      <c r="GD1051" s="1"/>
      <c r="GE1051" s="1"/>
      <c r="GF1051" s="1"/>
      <c r="GG1051" s="1"/>
    </row>
    <row r="1052" spans="1:189" ht="12.95" customHeight="1" x14ac:dyDescent="0.25">
      <c r="A1052" s="170" t="s">
        <v>271</v>
      </c>
      <c r="B1052" s="170"/>
      <c r="C1052" s="170">
        <v>250007078</v>
      </c>
      <c r="D1052" s="170">
        <v>21100295</v>
      </c>
      <c r="E1052" s="115" t="s">
        <v>3574</v>
      </c>
      <c r="F1052" s="75"/>
      <c r="G1052" s="172" t="s">
        <v>3562</v>
      </c>
      <c r="H1052" s="172" t="s">
        <v>3563</v>
      </c>
      <c r="I1052" s="171" t="s">
        <v>3564</v>
      </c>
      <c r="J1052" s="170" t="s">
        <v>116</v>
      </c>
      <c r="K1052" s="171"/>
      <c r="L1052" s="171"/>
      <c r="M1052" s="170" t="s">
        <v>246</v>
      </c>
      <c r="N1052" s="171" t="s">
        <v>117</v>
      </c>
      <c r="O1052" s="170" t="s">
        <v>407</v>
      </c>
      <c r="P1052" s="171" t="s">
        <v>128</v>
      </c>
      <c r="Q1052" s="170" t="s">
        <v>120</v>
      </c>
      <c r="R1052" s="170" t="s">
        <v>117</v>
      </c>
      <c r="S1052" s="171" t="s">
        <v>408</v>
      </c>
      <c r="T1052" s="170" t="s">
        <v>409</v>
      </c>
      <c r="U1052" s="171">
        <v>60</v>
      </c>
      <c r="V1052" s="170" t="s">
        <v>410</v>
      </c>
      <c r="W1052" s="171"/>
      <c r="X1052" s="171"/>
      <c r="Y1052" s="170"/>
      <c r="Z1052" s="170" t="s">
        <v>246</v>
      </c>
      <c r="AA1052" s="170">
        <v>90</v>
      </c>
      <c r="AB1052" s="170">
        <v>10</v>
      </c>
      <c r="AC1052" s="170" t="s">
        <v>411</v>
      </c>
      <c r="AD1052" s="209" t="s">
        <v>123</v>
      </c>
      <c r="AE1052" s="210">
        <v>10</v>
      </c>
      <c r="AF1052" s="210">
        <v>80200</v>
      </c>
      <c r="AG1052" s="184">
        <f t="shared" si="34"/>
        <v>802000</v>
      </c>
      <c r="AH1052" s="192">
        <f t="shared" si="35"/>
        <v>898240.00000000012</v>
      </c>
      <c r="AI1052" s="190"/>
      <c r="AJ1052" s="190"/>
      <c r="AK1052" s="190"/>
      <c r="AL1052" s="190" t="s">
        <v>124</v>
      </c>
      <c r="AM1052" s="184"/>
      <c r="AN1052" s="192"/>
      <c r="AO1052" s="171" t="s">
        <v>3575</v>
      </c>
      <c r="AP1052" s="170"/>
      <c r="AQ1052" s="171"/>
      <c r="AR1052" s="171"/>
      <c r="AS1052" s="171"/>
      <c r="AT1052" s="171"/>
      <c r="AU1052" s="171"/>
      <c r="AV1052" s="171"/>
      <c r="AW1052" s="171"/>
      <c r="AX1052" s="171" t="s">
        <v>63</v>
      </c>
      <c r="AY1052" s="171"/>
      <c r="FQ1052" s="1"/>
      <c r="FR1052" s="1"/>
      <c r="FS1052" s="1"/>
      <c r="FT1052" s="1"/>
      <c r="FU1052" s="1"/>
      <c r="FV1052" s="1"/>
      <c r="FW1052" s="1"/>
      <c r="FX1052" s="1"/>
      <c r="FY1052" s="1"/>
      <c r="FZ1052" s="1"/>
      <c r="GA1052" s="1"/>
      <c r="GB1052" s="1"/>
      <c r="GC1052" s="1"/>
      <c r="GD1052" s="1"/>
      <c r="GE1052" s="1"/>
      <c r="GF1052" s="1"/>
      <c r="GG1052" s="1"/>
    </row>
    <row r="1053" spans="1:189" ht="12.95" customHeight="1" x14ac:dyDescent="0.25">
      <c r="A1053" s="170" t="s">
        <v>271</v>
      </c>
      <c r="B1053" s="170"/>
      <c r="C1053" s="170">
        <v>250006525</v>
      </c>
      <c r="D1053" s="170">
        <v>21100294</v>
      </c>
      <c r="E1053" s="115" t="s">
        <v>3576</v>
      </c>
      <c r="F1053" s="75"/>
      <c r="G1053" s="172" t="s">
        <v>3562</v>
      </c>
      <c r="H1053" s="172" t="s">
        <v>3563</v>
      </c>
      <c r="I1053" s="171" t="s">
        <v>3564</v>
      </c>
      <c r="J1053" s="170" t="s">
        <v>116</v>
      </c>
      <c r="K1053" s="171" t="s">
        <v>406</v>
      </c>
      <c r="L1053" s="171"/>
      <c r="M1053" s="170" t="s">
        <v>246</v>
      </c>
      <c r="N1053" s="171" t="s">
        <v>117</v>
      </c>
      <c r="O1053" s="170" t="s">
        <v>407</v>
      </c>
      <c r="P1053" s="171" t="s">
        <v>128</v>
      </c>
      <c r="Q1053" s="170" t="s">
        <v>120</v>
      </c>
      <c r="R1053" s="170" t="s">
        <v>117</v>
      </c>
      <c r="S1053" s="171" t="s">
        <v>408</v>
      </c>
      <c r="T1053" s="170" t="s">
        <v>409</v>
      </c>
      <c r="U1053" s="171">
        <v>60</v>
      </c>
      <c r="V1053" s="170" t="s">
        <v>410</v>
      </c>
      <c r="W1053" s="171"/>
      <c r="X1053" s="171"/>
      <c r="Y1053" s="170"/>
      <c r="Z1053" s="170" t="s">
        <v>246</v>
      </c>
      <c r="AA1053" s="170">
        <v>90</v>
      </c>
      <c r="AB1053" s="170">
        <v>10</v>
      </c>
      <c r="AC1053" s="170" t="s">
        <v>411</v>
      </c>
      <c r="AD1053" s="209" t="s">
        <v>123</v>
      </c>
      <c r="AE1053" s="210">
        <v>71</v>
      </c>
      <c r="AF1053" s="210">
        <v>3459.44</v>
      </c>
      <c r="AG1053" s="184">
        <f t="shared" si="34"/>
        <v>245620.24</v>
      </c>
      <c r="AH1053" s="192">
        <f t="shared" si="35"/>
        <v>275094.66880000004</v>
      </c>
      <c r="AI1053" s="190"/>
      <c r="AJ1053" s="190"/>
      <c r="AK1053" s="190"/>
      <c r="AL1053" s="190" t="s">
        <v>124</v>
      </c>
      <c r="AM1053" s="184"/>
      <c r="AN1053" s="192"/>
      <c r="AO1053" s="171" t="s">
        <v>3577</v>
      </c>
      <c r="AP1053" s="170"/>
      <c r="AQ1053" s="171"/>
      <c r="AR1053" s="171"/>
      <c r="AS1053" s="171"/>
      <c r="AT1053" s="171"/>
      <c r="AU1053" s="171"/>
      <c r="AV1053" s="171"/>
      <c r="AW1053" s="171"/>
      <c r="AX1053" s="171" t="s">
        <v>2329</v>
      </c>
      <c r="AY1053" s="171"/>
      <c r="FQ1053" s="1"/>
      <c r="FR1053" s="1"/>
      <c r="FS1053" s="1"/>
      <c r="FT1053" s="1"/>
      <c r="FU1053" s="1"/>
      <c r="FV1053" s="1"/>
      <c r="FW1053" s="1"/>
      <c r="FX1053" s="1"/>
      <c r="FY1053" s="1"/>
      <c r="FZ1053" s="1"/>
      <c r="GA1053" s="1"/>
      <c r="GB1053" s="1"/>
      <c r="GC1053" s="1"/>
      <c r="GD1053" s="1"/>
      <c r="GE1053" s="1"/>
      <c r="GF1053" s="1"/>
      <c r="GG1053" s="1"/>
    </row>
    <row r="1054" spans="1:189" ht="12.95" customHeight="1" x14ac:dyDescent="0.25">
      <c r="A1054" s="170" t="s">
        <v>271</v>
      </c>
      <c r="B1054" s="170"/>
      <c r="C1054" s="170">
        <v>250005929</v>
      </c>
      <c r="D1054" s="170">
        <v>21100293</v>
      </c>
      <c r="E1054" s="115" t="s">
        <v>3578</v>
      </c>
      <c r="F1054" s="75"/>
      <c r="G1054" s="172" t="s">
        <v>3562</v>
      </c>
      <c r="H1054" s="172" t="s">
        <v>3563</v>
      </c>
      <c r="I1054" s="171" t="s">
        <v>3564</v>
      </c>
      <c r="J1054" s="170" t="s">
        <v>116</v>
      </c>
      <c r="K1054" s="171" t="s">
        <v>406</v>
      </c>
      <c r="L1054" s="171"/>
      <c r="M1054" s="170" t="s">
        <v>246</v>
      </c>
      <c r="N1054" s="171" t="s">
        <v>117</v>
      </c>
      <c r="O1054" s="170" t="s">
        <v>407</v>
      </c>
      <c r="P1054" s="171" t="s">
        <v>128</v>
      </c>
      <c r="Q1054" s="170" t="s">
        <v>120</v>
      </c>
      <c r="R1054" s="170" t="s">
        <v>117</v>
      </c>
      <c r="S1054" s="171" t="s">
        <v>408</v>
      </c>
      <c r="T1054" s="170" t="s">
        <v>409</v>
      </c>
      <c r="U1054" s="171">
        <v>60</v>
      </c>
      <c r="V1054" s="170" t="s">
        <v>410</v>
      </c>
      <c r="W1054" s="171"/>
      <c r="X1054" s="171"/>
      <c r="Y1054" s="170"/>
      <c r="Z1054" s="170" t="s">
        <v>246</v>
      </c>
      <c r="AA1054" s="170">
        <v>90</v>
      </c>
      <c r="AB1054" s="170">
        <v>10</v>
      </c>
      <c r="AC1054" s="170" t="s">
        <v>411</v>
      </c>
      <c r="AD1054" s="209" t="s">
        <v>123</v>
      </c>
      <c r="AE1054" s="210">
        <v>113</v>
      </c>
      <c r="AF1054" s="210">
        <v>26900</v>
      </c>
      <c r="AG1054" s="184">
        <f t="shared" si="34"/>
        <v>3039700</v>
      </c>
      <c r="AH1054" s="192">
        <f t="shared" si="35"/>
        <v>3404464.0000000005</v>
      </c>
      <c r="AI1054" s="190"/>
      <c r="AJ1054" s="190"/>
      <c r="AK1054" s="190"/>
      <c r="AL1054" s="190" t="s">
        <v>124</v>
      </c>
      <c r="AM1054" s="184"/>
      <c r="AN1054" s="192"/>
      <c r="AO1054" s="171" t="s">
        <v>3579</v>
      </c>
      <c r="AP1054" s="170"/>
      <c r="AQ1054" s="171"/>
      <c r="AR1054" s="171"/>
      <c r="AS1054" s="171"/>
      <c r="AT1054" s="171"/>
      <c r="AU1054" s="171"/>
      <c r="AV1054" s="171"/>
      <c r="AW1054" s="171"/>
      <c r="AX1054" s="171" t="s">
        <v>2329</v>
      </c>
      <c r="AY1054" s="171"/>
      <c r="FQ1054" s="1"/>
      <c r="FR1054" s="1"/>
      <c r="FS1054" s="1"/>
      <c r="FT1054" s="1"/>
      <c r="FU1054" s="1"/>
      <c r="FV1054" s="1"/>
      <c r="FW1054" s="1"/>
      <c r="FX1054" s="1"/>
      <c r="FY1054" s="1"/>
      <c r="FZ1054" s="1"/>
      <c r="GA1054" s="1"/>
      <c r="GB1054" s="1"/>
      <c r="GC1054" s="1"/>
      <c r="GD1054" s="1"/>
      <c r="GE1054" s="1"/>
      <c r="GF1054" s="1"/>
      <c r="GG1054" s="1"/>
    </row>
    <row r="1055" spans="1:189" ht="12.95" customHeight="1" x14ac:dyDescent="0.25">
      <c r="A1055" s="170" t="s">
        <v>271</v>
      </c>
      <c r="B1055" s="170"/>
      <c r="C1055" s="170">
        <v>250000069</v>
      </c>
      <c r="D1055" s="170">
        <v>21100289</v>
      </c>
      <c r="E1055" s="115" t="s">
        <v>3580</v>
      </c>
      <c r="F1055" s="75"/>
      <c r="G1055" s="172" t="s">
        <v>3562</v>
      </c>
      <c r="H1055" s="172" t="s">
        <v>3563</v>
      </c>
      <c r="I1055" s="171" t="s">
        <v>3564</v>
      </c>
      <c r="J1055" s="170" t="s">
        <v>116</v>
      </c>
      <c r="K1055" s="171" t="s">
        <v>406</v>
      </c>
      <c r="L1055" s="171"/>
      <c r="M1055" s="170" t="s">
        <v>246</v>
      </c>
      <c r="N1055" s="171" t="s">
        <v>117</v>
      </c>
      <c r="O1055" s="170" t="s">
        <v>407</v>
      </c>
      <c r="P1055" s="171" t="s">
        <v>128</v>
      </c>
      <c r="Q1055" s="170" t="s">
        <v>120</v>
      </c>
      <c r="R1055" s="170" t="s">
        <v>117</v>
      </c>
      <c r="S1055" s="171" t="s">
        <v>408</v>
      </c>
      <c r="T1055" s="170" t="s">
        <v>409</v>
      </c>
      <c r="U1055" s="171">
        <v>60</v>
      </c>
      <c r="V1055" s="170" t="s">
        <v>410</v>
      </c>
      <c r="W1055" s="171"/>
      <c r="X1055" s="171"/>
      <c r="Y1055" s="170"/>
      <c r="Z1055" s="170" t="s">
        <v>246</v>
      </c>
      <c r="AA1055" s="170">
        <v>90</v>
      </c>
      <c r="AB1055" s="170">
        <v>10</v>
      </c>
      <c r="AC1055" s="170" t="s">
        <v>411</v>
      </c>
      <c r="AD1055" s="209" t="s">
        <v>123</v>
      </c>
      <c r="AE1055" s="210">
        <v>229</v>
      </c>
      <c r="AF1055" s="210">
        <v>3334.14</v>
      </c>
      <c r="AG1055" s="184">
        <f t="shared" si="34"/>
        <v>763518.05999999994</v>
      </c>
      <c r="AH1055" s="192">
        <f t="shared" si="35"/>
        <v>855140.22719999996</v>
      </c>
      <c r="AI1055" s="190"/>
      <c r="AJ1055" s="190"/>
      <c r="AK1055" s="190"/>
      <c r="AL1055" s="190" t="s">
        <v>124</v>
      </c>
      <c r="AM1055" s="184"/>
      <c r="AN1055" s="192"/>
      <c r="AO1055" s="171" t="s">
        <v>3581</v>
      </c>
      <c r="AP1055" s="170"/>
      <c r="AQ1055" s="171"/>
      <c r="AR1055" s="171"/>
      <c r="AS1055" s="171"/>
      <c r="AT1055" s="171"/>
      <c r="AU1055" s="171"/>
      <c r="AV1055" s="171"/>
      <c r="AW1055" s="171"/>
      <c r="AX1055" s="171" t="s">
        <v>2329</v>
      </c>
      <c r="AY1055" s="171"/>
      <c r="FQ1055" s="1"/>
      <c r="FR1055" s="1"/>
      <c r="FS1055" s="1"/>
      <c r="FT1055" s="1"/>
      <c r="FU1055" s="1"/>
      <c r="FV1055" s="1"/>
      <c r="FW1055" s="1"/>
      <c r="FX1055" s="1"/>
      <c r="FY1055" s="1"/>
      <c r="FZ1055" s="1"/>
      <c r="GA1055" s="1"/>
      <c r="GB1055" s="1"/>
      <c r="GC1055" s="1"/>
      <c r="GD1055" s="1"/>
      <c r="GE1055" s="1"/>
      <c r="GF1055" s="1"/>
      <c r="GG1055" s="1"/>
    </row>
    <row r="1056" spans="1:189" ht="12.95" customHeight="1" x14ac:dyDescent="0.25">
      <c r="A1056" s="170" t="s">
        <v>271</v>
      </c>
      <c r="B1056" s="170"/>
      <c r="C1056" s="170">
        <v>270010721</v>
      </c>
      <c r="D1056" s="170">
        <v>21101380</v>
      </c>
      <c r="E1056" s="115" t="s">
        <v>3582</v>
      </c>
      <c r="F1056" s="75"/>
      <c r="G1056" s="172" t="s">
        <v>3583</v>
      </c>
      <c r="H1056" s="172" t="s">
        <v>1155</v>
      </c>
      <c r="I1056" s="171" t="s">
        <v>3584</v>
      </c>
      <c r="J1056" s="170" t="s">
        <v>405</v>
      </c>
      <c r="K1056" s="171" t="s">
        <v>406</v>
      </c>
      <c r="L1056" s="171"/>
      <c r="M1056" s="170" t="s">
        <v>246</v>
      </c>
      <c r="N1056" s="171" t="s">
        <v>117</v>
      </c>
      <c r="O1056" s="170" t="s">
        <v>407</v>
      </c>
      <c r="P1056" s="171" t="s">
        <v>128</v>
      </c>
      <c r="Q1056" s="170" t="s">
        <v>120</v>
      </c>
      <c r="R1056" s="170" t="s">
        <v>117</v>
      </c>
      <c r="S1056" s="171" t="s">
        <v>408</v>
      </c>
      <c r="T1056" s="170" t="s">
        <v>409</v>
      </c>
      <c r="U1056" s="171">
        <v>60</v>
      </c>
      <c r="V1056" s="170" t="s">
        <v>410</v>
      </c>
      <c r="W1056" s="171"/>
      <c r="X1056" s="171"/>
      <c r="Y1056" s="170"/>
      <c r="Z1056" s="170" t="s">
        <v>246</v>
      </c>
      <c r="AA1056" s="170">
        <v>90</v>
      </c>
      <c r="AB1056" s="170">
        <v>10</v>
      </c>
      <c r="AC1056" s="170" t="s">
        <v>411</v>
      </c>
      <c r="AD1056" s="209" t="s">
        <v>123</v>
      </c>
      <c r="AE1056" s="210">
        <v>6556</v>
      </c>
      <c r="AF1056" s="210">
        <v>367.5</v>
      </c>
      <c r="AG1056" s="184">
        <f t="shared" si="34"/>
        <v>2409330</v>
      </c>
      <c r="AH1056" s="192">
        <f t="shared" si="35"/>
        <v>2698449.6</v>
      </c>
      <c r="AI1056" s="190"/>
      <c r="AJ1056" s="190"/>
      <c r="AK1056" s="190"/>
      <c r="AL1056" s="190" t="s">
        <v>124</v>
      </c>
      <c r="AM1056" s="184"/>
      <c r="AN1056" s="192"/>
      <c r="AO1056" s="171" t="s">
        <v>3585</v>
      </c>
      <c r="AP1056" s="170"/>
      <c r="AQ1056" s="171"/>
      <c r="AR1056" s="171"/>
      <c r="AS1056" s="171"/>
      <c r="AT1056" s="171"/>
      <c r="AU1056" s="171"/>
      <c r="AV1056" s="171"/>
      <c r="AW1056" s="171"/>
      <c r="AX1056" s="171" t="s">
        <v>2329</v>
      </c>
      <c r="AY1056" s="171"/>
      <c r="FQ1056" s="1"/>
      <c r="FR1056" s="1"/>
      <c r="FS1056" s="1"/>
      <c r="FT1056" s="1"/>
      <c r="FU1056" s="1"/>
      <c r="FV1056" s="1"/>
      <c r="FW1056" s="1"/>
      <c r="FX1056" s="1"/>
      <c r="FY1056" s="1"/>
      <c r="FZ1056" s="1"/>
      <c r="GA1056" s="1"/>
      <c r="GB1056" s="1"/>
      <c r="GC1056" s="1"/>
      <c r="GD1056" s="1"/>
      <c r="GE1056" s="1"/>
      <c r="GF1056" s="1"/>
      <c r="GG1056" s="1"/>
    </row>
    <row r="1057" spans="1:189" ht="12.95" customHeight="1" x14ac:dyDescent="0.25">
      <c r="A1057" s="170" t="s">
        <v>271</v>
      </c>
      <c r="B1057" s="170"/>
      <c r="C1057" s="170">
        <v>270000027</v>
      </c>
      <c r="D1057" s="170"/>
      <c r="E1057" s="115" t="s">
        <v>3586</v>
      </c>
      <c r="F1057" s="75"/>
      <c r="G1057" s="172" t="s">
        <v>3587</v>
      </c>
      <c r="H1057" s="172" t="s">
        <v>3588</v>
      </c>
      <c r="I1057" s="171" t="s">
        <v>3589</v>
      </c>
      <c r="J1057" s="170" t="s">
        <v>158</v>
      </c>
      <c r="K1057" s="171" t="s">
        <v>453</v>
      </c>
      <c r="L1057" s="171" t="s">
        <v>454</v>
      </c>
      <c r="M1057" s="171" t="s">
        <v>82</v>
      </c>
      <c r="N1057" s="171" t="s">
        <v>455</v>
      </c>
      <c r="O1057" s="170" t="s">
        <v>456</v>
      </c>
      <c r="P1057" s="171" t="s">
        <v>128</v>
      </c>
      <c r="Q1057" s="170" t="s">
        <v>120</v>
      </c>
      <c r="R1057" s="170" t="s">
        <v>117</v>
      </c>
      <c r="S1057" s="171" t="s">
        <v>408</v>
      </c>
      <c r="T1057" s="170" t="s">
        <v>409</v>
      </c>
      <c r="U1057" s="171">
        <v>60</v>
      </c>
      <c r="V1057" s="170" t="s">
        <v>410</v>
      </c>
      <c r="W1057" s="171"/>
      <c r="X1057" s="171"/>
      <c r="Y1057" s="170"/>
      <c r="Z1057" s="171">
        <v>30</v>
      </c>
      <c r="AA1057" s="170">
        <v>60</v>
      </c>
      <c r="AB1057" s="170">
        <v>10</v>
      </c>
      <c r="AC1057" s="170" t="s">
        <v>2327</v>
      </c>
      <c r="AD1057" s="209" t="s">
        <v>123</v>
      </c>
      <c r="AE1057" s="210">
        <v>85</v>
      </c>
      <c r="AF1057" s="210">
        <v>4356</v>
      </c>
      <c r="AG1057" s="184">
        <f t="shared" si="34"/>
        <v>370260</v>
      </c>
      <c r="AH1057" s="192">
        <f t="shared" si="35"/>
        <v>414691.2</v>
      </c>
      <c r="AI1057" s="190"/>
      <c r="AJ1057" s="190"/>
      <c r="AK1057" s="190"/>
      <c r="AL1057" s="190" t="s">
        <v>1947</v>
      </c>
      <c r="AM1057" s="184"/>
      <c r="AN1057" s="192"/>
      <c r="AO1057" s="171" t="s">
        <v>3590</v>
      </c>
      <c r="AP1057" s="170"/>
      <c r="AQ1057" s="171"/>
      <c r="AR1057" s="171"/>
      <c r="AS1057" s="171"/>
      <c r="AT1057" s="171"/>
      <c r="AU1057" s="171"/>
      <c r="AV1057" s="171"/>
      <c r="AW1057" s="171"/>
      <c r="AX1057" s="171" t="s">
        <v>63</v>
      </c>
      <c r="AY1057" s="171"/>
      <c r="FQ1057" s="1"/>
      <c r="FR1057" s="1"/>
      <c r="FS1057" s="1"/>
      <c r="FT1057" s="1"/>
      <c r="FU1057" s="1"/>
      <c r="FV1057" s="1"/>
      <c r="FW1057" s="1"/>
      <c r="FX1057" s="1"/>
      <c r="FY1057" s="1"/>
      <c r="FZ1057" s="1"/>
      <c r="GA1057" s="1"/>
      <c r="GB1057" s="1"/>
      <c r="GC1057" s="1"/>
      <c r="GD1057" s="1"/>
      <c r="GE1057" s="1"/>
      <c r="GF1057" s="1"/>
      <c r="GG1057" s="1"/>
    </row>
    <row r="1058" spans="1:189" ht="12.95" customHeight="1" x14ac:dyDescent="0.25">
      <c r="A1058" s="170" t="s">
        <v>271</v>
      </c>
      <c r="B1058" s="170"/>
      <c r="C1058" s="170">
        <v>270000028</v>
      </c>
      <c r="D1058" s="170"/>
      <c r="E1058" s="115" t="s">
        <v>3591</v>
      </c>
      <c r="F1058" s="75"/>
      <c r="G1058" s="172" t="s">
        <v>3592</v>
      </c>
      <c r="H1058" s="172" t="s">
        <v>3588</v>
      </c>
      <c r="I1058" s="171" t="s">
        <v>3593</v>
      </c>
      <c r="J1058" s="170" t="s">
        <v>158</v>
      </c>
      <c r="K1058" s="171" t="s">
        <v>453</v>
      </c>
      <c r="L1058" s="171" t="s">
        <v>454</v>
      </c>
      <c r="M1058" s="171" t="s">
        <v>82</v>
      </c>
      <c r="N1058" s="171" t="s">
        <v>455</v>
      </c>
      <c r="O1058" s="170" t="s">
        <v>456</v>
      </c>
      <c r="P1058" s="171" t="s">
        <v>128</v>
      </c>
      <c r="Q1058" s="170" t="s">
        <v>120</v>
      </c>
      <c r="R1058" s="170" t="s">
        <v>117</v>
      </c>
      <c r="S1058" s="171" t="s">
        <v>408</v>
      </c>
      <c r="T1058" s="170" t="s">
        <v>409</v>
      </c>
      <c r="U1058" s="171">
        <v>60</v>
      </c>
      <c r="V1058" s="170" t="s">
        <v>410</v>
      </c>
      <c r="W1058" s="171"/>
      <c r="X1058" s="171"/>
      <c r="Y1058" s="170"/>
      <c r="Z1058" s="171">
        <v>30</v>
      </c>
      <c r="AA1058" s="170">
        <v>60</v>
      </c>
      <c r="AB1058" s="170">
        <v>10</v>
      </c>
      <c r="AC1058" s="170" t="s">
        <v>2327</v>
      </c>
      <c r="AD1058" s="209" t="s">
        <v>123</v>
      </c>
      <c r="AE1058" s="210">
        <v>3368</v>
      </c>
      <c r="AF1058" s="210">
        <v>1900</v>
      </c>
      <c r="AG1058" s="184">
        <f t="shared" si="34"/>
        <v>6399200</v>
      </c>
      <c r="AH1058" s="192">
        <f t="shared" si="35"/>
        <v>7167104.0000000009</v>
      </c>
      <c r="AI1058" s="190"/>
      <c r="AJ1058" s="190"/>
      <c r="AK1058" s="190"/>
      <c r="AL1058" s="190" t="s">
        <v>1947</v>
      </c>
      <c r="AM1058" s="184"/>
      <c r="AN1058" s="192"/>
      <c r="AO1058" s="171" t="s">
        <v>3594</v>
      </c>
      <c r="AP1058" s="170"/>
      <c r="AQ1058" s="171"/>
      <c r="AR1058" s="171"/>
      <c r="AS1058" s="171"/>
      <c r="AT1058" s="171"/>
      <c r="AU1058" s="171"/>
      <c r="AV1058" s="171"/>
      <c r="AW1058" s="171"/>
      <c r="AX1058" s="171" t="s">
        <v>63</v>
      </c>
      <c r="AY1058" s="171"/>
      <c r="FQ1058" s="1"/>
      <c r="FR1058" s="1"/>
      <c r="FS1058" s="1"/>
      <c r="FT1058" s="1"/>
      <c r="FU1058" s="1"/>
      <c r="FV1058" s="1"/>
      <c r="FW1058" s="1"/>
      <c r="FX1058" s="1"/>
      <c r="FY1058" s="1"/>
      <c r="FZ1058" s="1"/>
      <c r="GA1058" s="1"/>
      <c r="GB1058" s="1"/>
      <c r="GC1058" s="1"/>
      <c r="GD1058" s="1"/>
      <c r="GE1058" s="1"/>
      <c r="GF1058" s="1"/>
      <c r="GG1058" s="1"/>
    </row>
    <row r="1059" spans="1:189" ht="12.95" customHeight="1" x14ac:dyDescent="0.25">
      <c r="A1059" s="170" t="s">
        <v>271</v>
      </c>
      <c r="B1059" s="170"/>
      <c r="C1059" s="170">
        <v>270009426</v>
      </c>
      <c r="D1059" s="170"/>
      <c r="E1059" s="115" t="s">
        <v>3595</v>
      </c>
      <c r="F1059" s="75"/>
      <c r="G1059" s="172" t="s">
        <v>3596</v>
      </c>
      <c r="H1059" s="172" t="s">
        <v>3588</v>
      </c>
      <c r="I1059" s="171" t="s">
        <v>3597</v>
      </c>
      <c r="J1059" s="170" t="s">
        <v>158</v>
      </c>
      <c r="K1059" s="171" t="s">
        <v>453</v>
      </c>
      <c r="L1059" s="171" t="s">
        <v>454</v>
      </c>
      <c r="M1059" s="171" t="s">
        <v>82</v>
      </c>
      <c r="N1059" s="171" t="s">
        <v>455</v>
      </c>
      <c r="O1059" s="170" t="s">
        <v>456</v>
      </c>
      <c r="P1059" s="171" t="s">
        <v>128</v>
      </c>
      <c r="Q1059" s="170" t="s">
        <v>120</v>
      </c>
      <c r="R1059" s="170" t="s">
        <v>117</v>
      </c>
      <c r="S1059" s="171" t="s">
        <v>408</v>
      </c>
      <c r="T1059" s="170" t="s">
        <v>409</v>
      </c>
      <c r="U1059" s="171">
        <v>60</v>
      </c>
      <c r="V1059" s="170" t="s">
        <v>410</v>
      </c>
      <c r="W1059" s="171"/>
      <c r="X1059" s="171"/>
      <c r="Y1059" s="170"/>
      <c r="Z1059" s="171">
        <v>30</v>
      </c>
      <c r="AA1059" s="170">
        <v>60</v>
      </c>
      <c r="AB1059" s="170">
        <v>10</v>
      </c>
      <c r="AC1059" s="170" t="s">
        <v>2327</v>
      </c>
      <c r="AD1059" s="209" t="s">
        <v>123</v>
      </c>
      <c r="AE1059" s="210">
        <v>52282</v>
      </c>
      <c r="AF1059" s="210">
        <v>300</v>
      </c>
      <c r="AG1059" s="184">
        <f t="shared" si="34"/>
        <v>15684600</v>
      </c>
      <c r="AH1059" s="192">
        <f t="shared" si="35"/>
        <v>17566752</v>
      </c>
      <c r="AI1059" s="190"/>
      <c r="AJ1059" s="190"/>
      <c r="AK1059" s="190"/>
      <c r="AL1059" s="190" t="s">
        <v>1947</v>
      </c>
      <c r="AM1059" s="184"/>
      <c r="AN1059" s="192"/>
      <c r="AO1059" s="171" t="s">
        <v>3598</v>
      </c>
      <c r="AP1059" s="170"/>
      <c r="AQ1059" s="171"/>
      <c r="AR1059" s="171"/>
      <c r="AS1059" s="171"/>
      <c r="AT1059" s="171"/>
      <c r="AU1059" s="171"/>
      <c r="AV1059" s="171"/>
      <c r="AW1059" s="171"/>
      <c r="AX1059" s="171" t="s">
        <v>63</v>
      </c>
      <c r="AY1059" s="171"/>
      <c r="FQ1059" s="1"/>
      <c r="FR1059" s="1"/>
      <c r="FS1059" s="1"/>
      <c r="FT1059" s="1"/>
      <c r="FU1059" s="1"/>
      <c r="FV1059" s="1"/>
      <c r="FW1059" s="1"/>
      <c r="FX1059" s="1"/>
      <c r="FY1059" s="1"/>
      <c r="FZ1059" s="1"/>
      <c r="GA1059" s="1"/>
      <c r="GB1059" s="1"/>
      <c r="GC1059" s="1"/>
      <c r="GD1059" s="1"/>
      <c r="GE1059" s="1"/>
      <c r="GF1059" s="1"/>
      <c r="GG1059" s="1"/>
    </row>
    <row r="1060" spans="1:189" ht="12.95" customHeight="1" x14ac:dyDescent="0.25">
      <c r="A1060" s="170" t="s">
        <v>271</v>
      </c>
      <c r="B1060" s="170"/>
      <c r="C1060" s="170">
        <v>210029023</v>
      </c>
      <c r="D1060" s="170">
        <v>21101394</v>
      </c>
      <c r="E1060" s="115" t="s">
        <v>3599</v>
      </c>
      <c r="F1060" s="75"/>
      <c r="G1060" s="172" t="s">
        <v>3587</v>
      </c>
      <c r="H1060" s="172" t="s">
        <v>3588</v>
      </c>
      <c r="I1060" s="171" t="s">
        <v>3589</v>
      </c>
      <c r="J1060" s="170" t="s">
        <v>405</v>
      </c>
      <c r="K1060" s="171" t="s">
        <v>406</v>
      </c>
      <c r="L1060" s="171" t="s">
        <v>454</v>
      </c>
      <c r="M1060" s="171">
        <v>30</v>
      </c>
      <c r="N1060" s="171" t="s">
        <v>117</v>
      </c>
      <c r="O1060" s="170" t="s">
        <v>407</v>
      </c>
      <c r="P1060" s="171" t="s">
        <v>128</v>
      </c>
      <c r="Q1060" s="170" t="s">
        <v>120</v>
      </c>
      <c r="R1060" s="170" t="s">
        <v>117</v>
      </c>
      <c r="S1060" s="171" t="s">
        <v>408</v>
      </c>
      <c r="T1060" s="170" t="s">
        <v>409</v>
      </c>
      <c r="U1060" s="171">
        <v>60</v>
      </c>
      <c r="V1060" s="170" t="s">
        <v>410</v>
      </c>
      <c r="W1060" s="171"/>
      <c r="X1060" s="171"/>
      <c r="Y1060" s="170"/>
      <c r="Z1060" s="171">
        <v>30</v>
      </c>
      <c r="AA1060" s="170">
        <v>60</v>
      </c>
      <c r="AB1060" s="170">
        <v>10</v>
      </c>
      <c r="AC1060" s="170" t="s">
        <v>501</v>
      </c>
      <c r="AD1060" s="209" t="s">
        <v>123</v>
      </c>
      <c r="AE1060" s="210">
        <v>374</v>
      </c>
      <c r="AF1060" s="210">
        <v>950</v>
      </c>
      <c r="AG1060" s="184">
        <f t="shared" si="34"/>
        <v>355300</v>
      </c>
      <c r="AH1060" s="192">
        <f t="shared" si="35"/>
        <v>397936.00000000006</v>
      </c>
      <c r="AI1060" s="190"/>
      <c r="AJ1060" s="190"/>
      <c r="AK1060" s="190"/>
      <c r="AL1060" s="190" t="s">
        <v>124</v>
      </c>
      <c r="AM1060" s="184"/>
      <c r="AN1060" s="192"/>
      <c r="AO1060" s="171" t="s">
        <v>3600</v>
      </c>
      <c r="AP1060" s="170"/>
      <c r="AQ1060" s="171"/>
      <c r="AR1060" s="171"/>
      <c r="AS1060" s="171"/>
      <c r="AT1060" s="171"/>
      <c r="AU1060" s="171"/>
      <c r="AV1060" s="171"/>
      <c r="AW1060" s="171"/>
      <c r="AX1060" s="171" t="s">
        <v>63</v>
      </c>
      <c r="AY1060" s="171"/>
      <c r="FQ1060" s="1"/>
      <c r="FR1060" s="1"/>
      <c r="FS1060" s="1"/>
      <c r="FT1060" s="1"/>
      <c r="FU1060" s="1"/>
      <c r="FV1060" s="1"/>
      <c r="FW1060" s="1"/>
      <c r="FX1060" s="1"/>
      <c r="FY1060" s="1"/>
      <c r="FZ1060" s="1"/>
      <c r="GA1060" s="1"/>
      <c r="GB1060" s="1"/>
      <c r="GC1060" s="1"/>
      <c r="GD1060" s="1"/>
      <c r="GE1060" s="1"/>
      <c r="GF1060" s="1"/>
      <c r="GG1060" s="1"/>
    </row>
    <row r="1061" spans="1:189" ht="12.95" customHeight="1" x14ac:dyDescent="0.25">
      <c r="A1061" s="170" t="s">
        <v>271</v>
      </c>
      <c r="B1061" s="170"/>
      <c r="C1061" s="170">
        <v>270001732</v>
      </c>
      <c r="D1061" s="170"/>
      <c r="E1061" s="115" t="s">
        <v>3601</v>
      </c>
      <c r="F1061" s="75"/>
      <c r="G1061" s="172" t="s">
        <v>3602</v>
      </c>
      <c r="H1061" s="172" t="s">
        <v>3603</v>
      </c>
      <c r="I1061" s="171" t="s">
        <v>3604</v>
      </c>
      <c r="J1061" s="170" t="s">
        <v>158</v>
      </c>
      <c r="K1061" s="171" t="s">
        <v>453</v>
      </c>
      <c r="L1061" s="171" t="s">
        <v>454</v>
      </c>
      <c r="M1061" s="171" t="s">
        <v>82</v>
      </c>
      <c r="N1061" s="171" t="s">
        <v>455</v>
      </c>
      <c r="O1061" s="170" t="s">
        <v>456</v>
      </c>
      <c r="P1061" s="171" t="s">
        <v>128</v>
      </c>
      <c r="Q1061" s="170" t="s">
        <v>120</v>
      </c>
      <c r="R1061" s="170" t="s">
        <v>117</v>
      </c>
      <c r="S1061" s="171" t="s">
        <v>408</v>
      </c>
      <c r="T1061" s="170" t="s">
        <v>409</v>
      </c>
      <c r="U1061" s="171">
        <v>60</v>
      </c>
      <c r="V1061" s="170" t="s">
        <v>410</v>
      </c>
      <c r="W1061" s="171"/>
      <c r="X1061" s="171"/>
      <c r="Y1061" s="170"/>
      <c r="Z1061" s="171">
        <v>30</v>
      </c>
      <c r="AA1061" s="170">
        <v>60</v>
      </c>
      <c r="AB1061" s="170">
        <v>10</v>
      </c>
      <c r="AC1061" s="170" t="s">
        <v>411</v>
      </c>
      <c r="AD1061" s="209" t="s">
        <v>123</v>
      </c>
      <c r="AE1061" s="210">
        <v>971</v>
      </c>
      <c r="AF1061" s="210">
        <v>6950</v>
      </c>
      <c r="AG1061" s="184">
        <f t="shared" si="34"/>
        <v>6748450</v>
      </c>
      <c r="AH1061" s="192">
        <f t="shared" si="35"/>
        <v>7558264.0000000009</v>
      </c>
      <c r="AI1061" s="190"/>
      <c r="AJ1061" s="190"/>
      <c r="AK1061" s="190"/>
      <c r="AL1061" s="190" t="s">
        <v>1947</v>
      </c>
      <c r="AM1061" s="184"/>
      <c r="AN1061" s="192"/>
      <c r="AO1061" s="171" t="s">
        <v>3605</v>
      </c>
      <c r="AP1061" s="170"/>
      <c r="AQ1061" s="171"/>
      <c r="AR1061" s="171"/>
      <c r="AS1061" s="171"/>
      <c r="AT1061" s="171"/>
      <c r="AU1061" s="171"/>
      <c r="AV1061" s="171"/>
      <c r="AW1061" s="171"/>
      <c r="AX1061" s="171" t="s">
        <v>63</v>
      </c>
      <c r="AY1061" s="171"/>
      <c r="FQ1061" s="1"/>
      <c r="FR1061" s="1"/>
      <c r="FS1061" s="1"/>
      <c r="FT1061" s="1"/>
      <c r="FU1061" s="1"/>
      <c r="FV1061" s="1"/>
      <c r="FW1061" s="1"/>
      <c r="FX1061" s="1"/>
      <c r="FY1061" s="1"/>
      <c r="FZ1061" s="1"/>
      <c r="GA1061" s="1"/>
      <c r="GB1061" s="1"/>
      <c r="GC1061" s="1"/>
      <c r="GD1061" s="1"/>
      <c r="GE1061" s="1"/>
      <c r="GF1061" s="1"/>
      <c r="GG1061" s="1"/>
    </row>
    <row r="1062" spans="1:189" ht="12.95" customHeight="1" x14ac:dyDescent="0.25">
      <c r="A1062" s="170" t="s">
        <v>271</v>
      </c>
      <c r="B1062" s="170"/>
      <c r="C1062" s="170">
        <v>250004010</v>
      </c>
      <c r="D1062" s="170">
        <v>21101456</v>
      </c>
      <c r="E1062" s="115" t="s">
        <v>3606</v>
      </c>
      <c r="F1062" s="75"/>
      <c r="G1062" s="172" t="s">
        <v>3607</v>
      </c>
      <c r="H1062" s="172" t="s">
        <v>3608</v>
      </c>
      <c r="I1062" s="171" t="s">
        <v>3609</v>
      </c>
      <c r="J1062" s="170" t="s">
        <v>405</v>
      </c>
      <c r="K1062" s="171" t="s">
        <v>406</v>
      </c>
      <c r="L1062" s="171"/>
      <c r="M1062" s="170" t="s">
        <v>246</v>
      </c>
      <c r="N1062" s="171" t="s">
        <v>117</v>
      </c>
      <c r="O1062" s="170" t="s">
        <v>407</v>
      </c>
      <c r="P1062" s="171" t="s">
        <v>128</v>
      </c>
      <c r="Q1062" s="170" t="s">
        <v>120</v>
      </c>
      <c r="R1062" s="170" t="s">
        <v>117</v>
      </c>
      <c r="S1062" s="171" t="s">
        <v>408</v>
      </c>
      <c r="T1062" s="170" t="s">
        <v>409</v>
      </c>
      <c r="U1062" s="171">
        <v>60</v>
      </c>
      <c r="V1062" s="170" t="s">
        <v>410</v>
      </c>
      <c r="W1062" s="171"/>
      <c r="X1062" s="171"/>
      <c r="Y1062" s="170"/>
      <c r="Z1062" s="170" t="s">
        <v>246</v>
      </c>
      <c r="AA1062" s="170">
        <v>90</v>
      </c>
      <c r="AB1062" s="170">
        <v>10</v>
      </c>
      <c r="AC1062" s="170" t="s">
        <v>411</v>
      </c>
      <c r="AD1062" s="209" t="s">
        <v>123</v>
      </c>
      <c r="AE1062" s="210">
        <v>115</v>
      </c>
      <c r="AF1062" s="210">
        <v>2900</v>
      </c>
      <c r="AG1062" s="184">
        <f t="shared" si="34"/>
        <v>333500</v>
      </c>
      <c r="AH1062" s="192">
        <f t="shared" si="35"/>
        <v>373520.00000000006</v>
      </c>
      <c r="AI1062" s="190"/>
      <c r="AJ1062" s="190"/>
      <c r="AK1062" s="190"/>
      <c r="AL1062" s="190" t="s">
        <v>124</v>
      </c>
      <c r="AM1062" s="184"/>
      <c r="AN1062" s="192"/>
      <c r="AO1062" s="171" t="s">
        <v>3610</v>
      </c>
      <c r="AP1062" s="170"/>
      <c r="AQ1062" s="171"/>
      <c r="AR1062" s="171"/>
      <c r="AS1062" s="171"/>
      <c r="AT1062" s="171"/>
      <c r="AU1062" s="171"/>
      <c r="AV1062" s="171"/>
      <c r="AW1062" s="171"/>
      <c r="AX1062" s="171" t="s">
        <v>2329</v>
      </c>
      <c r="AY1062" s="171"/>
      <c r="FQ1062" s="1"/>
      <c r="FR1062" s="1"/>
      <c r="FS1062" s="1"/>
      <c r="FT1062" s="1"/>
      <c r="FU1062" s="1"/>
      <c r="FV1062" s="1"/>
      <c r="FW1062" s="1"/>
      <c r="FX1062" s="1"/>
      <c r="FY1062" s="1"/>
      <c r="FZ1062" s="1"/>
      <c r="GA1062" s="1"/>
      <c r="GB1062" s="1"/>
      <c r="GC1062" s="1"/>
      <c r="GD1062" s="1"/>
      <c r="GE1062" s="1"/>
      <c r="GF1062" s="1"/>
      <c r="GG1062" s="1"/>
    </row>
    <row r="1063" spans="1:189" ht="12.95" customHeight="1" x14ac:dyDescent="0.25">
      <c r="A1063" s="170" t="s">
        <v>271</v>
      </c>
      <c r="B1063" s="170"/>
      <c r="C1063" s="170">
        <v>270000203</v>
      </c>
      <c r="D1063" s="170">
        <v>21101460</v>
      </c>
      <c r="E1063" s="115" t="s">
        <v>3611</v>
      </c>
      <c r="F1063" s="75"/>
      <c r="G1063" s="172" t="s">
        <v>3612</v>
      </c>
      <c r="H1063" s="172" t="s">
        <v>1163</v>
      </c>
      <c r="I1063" s="171" t="s">
        <v>3613</v>
      </c>
      <c r="J1063" s="170" t="s">
        <v>405</v>
      </c>
      <c r="K1063" s="171" t="s">
        <v>406</v>
      </c>
      <c r="L1063" s="171"/>
      <c r="M1063" s="170" t="s">
        <v>246</v>
      </c>
      <c r="N1063" s="171" t="s">
        <v>117</v>
      </c>
      <c r="O1063" s="170" t="s">
        <v>407</v>
      </c>
      <c r="P1063" s="171" t="s">
        <v>128</v>
      </c>
      <c r="Q1063" s="170" t="s">
        <v>120</v>
      </c>
      <c r="R1063" s="170" t="s">
        <v>117</v>
      </c>
      <c r="S1063" s="171" t="s">
        <v>408</v>
      </c>
      <c r="T1063" s="170" t="s">
        <v>409</v>
      </c>
      <c r="U1063" s="171">
        <v>60</v>
      </c>
      <c r="V1063" s="170" t="s">
        <v>410</v>
      </c>
      <c r="W1063" s="171"/>
      <c r="X1063" s="171"/>
      <c r="Y1063" s="170"/>
      <c r="Z1063" s="170" t="s">
        <v>246</v>
      </c>
      <c r="AA1063" s="170">
        <v>90</v>
      </c>
      <c r="AB1063" s="170">
        <v>10</v>
      </c>
      <c r="AC1063" s="170" t="s">
        <v>411</v>
      </c>
      <c r="AD1063" s="209" t="s">
        <v>123</v>
      </c>
      <c r="AE1063" s="210">
        <v>63</v>
      </c>
      <c r="AF1063" s="210">
        <v>35500</v>
      </c>
      <c r="AG1063" s="184">
        <f t="shared" si="34"/>
        <v>2236500</v>
      </c>
      <c r="AH1063" s="192">
        <f t="shared" si="35"/>
        <v>2504880.0000000005</v>
      </c>
      <c r="AI1063" s="190"/>
      <c r="AJ1063" s="190"/>
      <c r="AK1063" s="190"/>
      <c r="AL1063" s="190" t="s">
        <v>124</v>
      </c>
      <c r="AM1063" s="184"/>
      <c r="AN1063" s="192"/>
      <c r="AO1063" s="171" t="s">
        <v>3614</v>
      </c>
      <c r="AP1063" s="170"/>
      <c r="AQ1063" s="171"/>
      <c r="AR1063" s="171"/>
      <c r="AS1063" s="171"/>
      <c r="AT1063" s="171"/>
      <c r="AU1063" s="171"/>
      <c r="AV1063" s="171"/>
      <c r="AW1063" s="171"/>
      <c r="AX1063" s="171" t="s">
        <v>63</v>
      </c>
      <c r="AY1063" s="171"/>
      <c r="FQ1063" s="1"/>
      <c r="FR1063" s="1"/>
      <c r="FS1063" s="1"/>
      <c r="FT1063" s="1"/>
      <c r="FU1063" s="1"/>
      <c r="FV1063" s="1"/>
      <c r="FW1063" s="1"/>
      <c r="FX1063" s="1"/>
      <c r="FY1063" s="1"/>
      <c r="FZ1063" s="1"/>
      <c r="GA1063" s="1"/>
      <c r="GB1063" s="1"/>
      <c r="GC1063" s="1"/>
      <c r="GD1063" s="1"/>
      <c r="GE1063" s="1"/>
      <c r="GF1063" s="1"/>
      <c r="GG1063" s="1"/>
    </row>
    <row r="1064" spans="1:189" ht="12.95" customHeight="1" x14ac:dyDescent="0.25">
      <c r="A1064" s="170" t="s">
        <v>271</v>
      </c>
      <c r="B1064" s="170"/>
      <c r="C1064" s="170">
        <v>270000184</v>
      </c>
      <c r="D1064" s="170">
        <v>21101468</v>
      </c>
      <c r="E1064" s="115" t="s">
        <v>3615</v>
      </c>
      <c r="F1064" s="75"/>
      <c r="G1064" s="172" t="s">
        <v>3616</v>
      </c>
      <c r="H1064" s="172" t="s">
        <v>3617</v>
      </c>
      <c r="I1064" s="171" t="s">
        <v>3618</v>
      </c>
      <c r="J1064" s="170" t="s">
        <v>405</v>
      </c>
      <c r="K1064" s="171" t="s">
        <v>406</v>
      </c>
      <c r="L1064" s="171"/>
      <c r="M1064" s="170" t="s">
        <v>246</v>
      </c>
      <c r="N1064" s="171" t="s">
        <v>117</v>
      </c>
      <c r="O1064" s="170" t="s">
        <v>407</v>
      </c>
      <c r="P1064" s="171" t="s">
        <v>128</v>
      </c>
      <c r="Q1064" s="170" t="s">
        <v>120</v>
      </c>
      <c r="R1064" s="170" t="s">
        <v>117</v>
      </c>
      <c r="S1064" s="171" t="s">
        <v>408</v>
      </c>
      <c r="T1064" s="170" t="s">
        <v>409</v>
      </c>
      <c r="U1064" s="171">
        <v>60</v>
      </c>
      <c r="V1064" s="170" t="s">
        <v>410</v>
      </c>
      <c r="W1064" s="171"/>
      <c r="X1064" s="171"/>
      <c r="Y1064" s="170"/>
      <c r="Z1064" s="170" t="s">
        <v>246</v>
      </c>
      <c r="AA1064" s="170">
        <v>90</v>
      </c>
      <c r="AB1064" s="170">
        <v>10</v>
      </c>
      <c r="AC1064" s="170" t="s">
        <v>411</v>
      </c>
      <c r="AD1064" s="209" t="s">
        <v>123</v>
      </c>
      <c r="AE1064" s="210">
        <v>20</v>
      </c>
      <c r="AF1064" s="210">
        <v>18208.330000000002</v>
      </c>
      <c r="AG1064" s="184">
        <f t="shared" si="34"/>
        <v>364166.60000000003</v>
      </c>
      <c r="AH1064" s="192">
        <f t="shared" si="35"/>
        <v>407866.59200000006</v>
      </c>
      <c r="AI1064" s="190"/>
      <c r="AJ1064" s="190"/>
      <c r="AK1064" s="190"/>
      <c r="AL1064" s="190" t="s">
        <v>124</v>
      </c>
      <c r="AM1064" s="184"/>
      <c r="AN1064" s="192"/>
      <c r="AO1064" s="171" t="s">
        <v>3619</v>
      </c>
      <c r="AP1064" s="170"/>
      <c r="AQ1064" s="171"/>
      <c r="AR1064" s="171"/>
      <c r="AS1064" s="171"/>
      <c r="AT1064" s="171"/>
      <c r="AU1064" s="171"/>
      <c r="AV1064" s="171"/>
      <c r="AW1064" s="171"/>
      <c r="AX1064" s="171" t="s">
        <v>2329</v>
      </c>
      <c r="AY1064" s="171"/>
      <c r="FQ1064" s="1"/>
      <c r="FR1064" s="1"/>
      <c r="FS1064" s="1"/>
      <c r="FT1064" s="1"/>
      <c r="FU1064" s="1"/>
      <c r="FV1064" s="1"/>
      <c r="FW1064" s="1"/>
      <c r="FX1064" s="1"/>
      <c r="FY1064" s="1"/>
      <c r="FZ1064" s="1"/>
      <c r="GA1064" s="1"/>
      <c r="GB1064" s="1"/>
      <c r="GC1064" s="1"/>
      <c r="GD1064" s="1"/>
      <c r="GE1064" s="1"/>
      <c r="GF1064" s="1"/>
      <c r="GG1064" s="1"/>
    </row>
    <row r="1065" spans="1:189" ht="12.95" customHeight="1" x14ac:dyDescent="0.25">
      <c r="A1065" s="170" t="s">
        <v>271</v>
      </c>
      <c r="B1065" s="170"/>
      <c r="C1065" s="170">
        <v>270004009</v>
      </c>
      <c r="D1065" s="170">
        <v>21101469</v>
      </c>
      <c r="E1065" s="115" t="s">
        <v>3620</v>
      </c>
      <c r="F1065" s="75"/>
      <c r="G1065" s="172" t="s">
        <v>3616</v>
      </c>
      <c r="H1065" s="172" t="s">
        <v>3617</v>
      </c>
      <c r="I1065" s="171" t="s">
        <v>3618</v>
      </c>
      <c r="J1065" s="170" t="s">
        <v>405</v>
      </c>
      <c r="K1065" s="171" t="s">
        <v>406</v>
      </c>
      <c r="L1065" s="171"/>
      <c r="M1065" s="170" t="s">
        <v>246</v>
      </c>
      <c r="N1065" s="171" t="s">
        <v>117</v>
      </c>
      <c r="O1065" s="170" t="s">
        <v>407</v>
      </c>
      <c r="P1065" s="171" t="s">
        <v>128</v>
      </c>
      <c r="Q1065" s="170" t="s">
        <v>120</v>
      </c>
      <c r="R1065" s="170" t="s">
        <v>117</v>
      </c>
      <c r="S1065" s="171" t="s">
        <v>408</v>
      </c>
      <c r="T1065" s="170" t="s">
        <v>409</v>
      </c>
      <c r="U1065" s="171">
        <v>60</v>
      </c>
      <c r="V1065" s="170" t="s">
        <v>410</v>
      </c>
      <c r="W1065" s="171"/>
      <c r="X1065" s="171"/>
      <c r="Y1065" s="170"/>
      <c r="Z1065" s="170" t="s">
        <v>246</v>
      </c>
      <c r="AA1065" s="170">
        <v>90</v>
      </c>
      <c r="AB1065" s="170">
        <v>10</v>
      </c>
      <c r="AC1065" s="170" t="s">
        <v>411</v>
      </c>
      <c r="AD1065" s="209" t="s">
        <v>123</v>
      </c>
      <c r="AE1065" s="210">
        <v>15</v>
      </c>
      <c r="AF1065" s="210">
        <v>35933.33</v>
      </c>
      <c r="AG1065" s="184">
        <f t="shared" si="34"/>
        <v>538999.95000000007</v>
      </c>
      <c r="AH1065" s="192">
        <f t="shared" si="35"/>
        <v>603679.94400000013</v>
      </c>
      <c r="AI1065" s="190"/>
      <c r="AJ1065" s="190"/>
      <c r="AK1065" s="190"/>
      <c r="AL1065" s="190" t="s">
        <v>124</v>
      </c>
      <c r="AM1065" s="184"/>
      <c r="AN1065" s="192"/>
      <c r="AO1065" s="171" t="s">
        <v>3621</v>
      </c>
      <c r="AP1065" s="170"/>
      <c r="AQ1065" s="171"/>
      <c r="AR1065" s="171"/>
      <c r="AS1065" s="171"/>
      <c r="AT1065" s="171"/>
      <c r="AU1065" s="171"/>
      <c r="AV1065" s="171"/>
      <c r="AW1065" s="171"/>
      <c r="AX1065" s="171" t="s">
        <v>2329</v>
      </c>
      <c r="AY1065" s="171"/>
      <c r="FQ1065" s="1"/>
      <c r="FR1065" s="1"/>
      <c r="FS1065" s="1"/>
      <c r="FT1065" s="1"/>
      <c r="FU1065" s="1"/>
      <c r="FV1065" s="1"/>
      <c r="FW1065" s="1"/>
      <c r="FX1065" s="1"/>
      <c r="FY1065" s="1"/>
      <c r="FZ1065" s="1"/>
      <c r="GA1065" s="1"/>
      <c r="GB1065" s="1"/>
      <c r="GC1065" s="1"/>
      <c r="GD1065" s="1"/>
      <c r="GE1065" s="1"/>
      <c r="GF1065" s="1"/>
      <c r="GG1065" s="1"/>
    </row>
    <row r="1066" spans="1:189" ht="12.95" customHeight="1" x14ac:dyDescent="0.25">
      <c r="A1066" s="170" t="s">
        <v>271</v>
      </c>
      <c r="B1066" s="170"/>
      <c r="C1066" s="170">
        <v>210027918</v>
      </c>
      <c r="D1066" s="170">
        <v>21101501</v>
      </c>
      <c r="E1066" s="115" t="s">
        <v>3622</v>
      </c>
      <c r="F1066" s="75"/>
      <c r="G1066" s="172" t="s">
        <v>3623</v>
      </c>
      <c r="H1066" s="172" t="s">
        <v>2053</v>
      </c>
      <c r="I1066" s="171" t="s">
        <v>3624</v>
      </c>
      <c r="J1066" s="170" t="s">
        <v>405</v>
      </c>
      <c r="K1066" s="171" t="s">
        <v>406</v>
      </c>
      <c r="L1066" s="171"/>
      <c r="M1066" s="170" t="s">
        <v>246</v>
      </c>
      <c r="N1066" s="171" t="s">
        <v>117</v>
      </c>
      <c r="O1066" s="170" t="s">
        <v>407</v>
      </c>
      <c r="P1066" s="171" t="s">
        <v>128</v>
      </c>
      <c r="Q1066" s="170" t="s">
        <v>120</v>
      </c>
      <c r="R1066" s="170" t="s">
        <v>117</v>
      </c>
      <c r="S1066" s="171" t="s">
        <v>408</v>
      </c>
      <c r="T1066" s="170" t="s">
        <v>409</v>
      </c>
      <c r="U1066" s="171">
        <v>60</v>
      </c>
      <c r="V1066" s="170" t="s">
        <v>410</v>
      </c>
      <c r="W1066" s="171"/>
      <c r="X1066" s="171"/>
      <c r="Y1066" s="170"/>
      <c r="Z1066" s="170" t="s">
        <v>246</v>
      </c>
      <c r="AA1066" s="170">
        <v>90</v>
      </c>
      <c r="AB1066" s="170">
        <v>10</v>
      </c>
      <c r="AC1066" s="170" t="s">
        <v>428</v>
      </c>
      <c r="AD1066" s="209" t="s">
        <v>123</v>
      </c>
      <c r="AE1066" s="210">
        <v>63</v>
      </c>
      <c r="AF1066" s="210">
        <v>12000</v>
      </c>
      <c r="AG1066" s="184">
        <f t="shared" si="34"/>
        <v>756000</v>
      </c>
      <c r="AH1066" s="192">
        <f t="shared" si="35"/>
        <v>846720.00000000012</v>
      </c>
      <c r="AI1066" s="190"/>
      <c r="AJ1066" s="190"/>
      <c r="AK1066" s="190"/>
      <c r="AL1066" s="190" t="s">
        <v>124</v>
      </c>
      <c r="AM1066" s="184"/>
      <c r="AN1066" s="192"/>
      <c r="AO1066" s="171" t="s">
        <v>3625</v>
      </c>
      <c r="AP1066" s="170"/>
      <c r="AQ1066" s="171"/>
      <c r="AR1066" s="171"/>
      <c r="AS1066" s="171"/>
      <c r="AT1066" s="171"/>
      <c r="AU1066" s="171"/>
      <c r="AV1066" s="171"/>
      <c r="AW1066" s="171"/>
      <c r="AX1066" s="171" t="s">
        <v>63</v>
      </c>
      <c r="AY1066" s="171"/>
      <c r="FQ1066" s="1"/>
      <c r="FR1066" s="1"/>
      <c r="FS1066" s="1"/>
      <c r="FT1066" s="1"/>
      <c r="FU1066" s="1"/>
      <c r="FV1066" s="1"/>
      <c r="FW1066" s="1"/>
      <c r="FX1066" s="1"/>
      <c r="FY1066" s="1"/>
      <c r="FZ1066" s="1"/>
      <c r="GA1066" s="1"/>
      <c r="GB1066" s="1"/>
      <c r="GC1066" s="1"/>
      <c r="GD1066" s="1"/>
      <c r="GE1066" s="1"/>
      <c r="GF1066" s="1"/>
      <c r="GG1066" s="1"/>
    </row>
    <row r="1067" spans="1:189" ht="12.95" customHeight="1" x14ac:dyDescent="0.25">
      <c r="A1067" s="170" t="s">
        <v>271</v>
      </c>
      <c r="B1067" s="170"/>
      <c r="C1067" s="170">
        <v>270009798</v>
      </c>
      <c r="D1067" s="170">
        <v>21101507</v>
      </c>
      <c r="E1067" s="115" t="s">
        <v>3626</v>
      </c>
      <c r="F1067" s="75"/>
      <c r="G1067" s="172" t="s">
        <v>3627</v>
      </c>
      <c r="H1067" s="172" t="s">
        <v>3628</v>
      </c>
      <c r="I1067" s="171" t="s">
        <v>3629</v>
      </c>
      <c r="J1067" s="170" t="s">
        <v>405</v>
      </c>
      <c r="K1067" s="171" t="s">
        <v>406</v>
      </c>
      <c r="L1067" s="171"/>
      <c r="M1067" s="170" t="s">
        <v>246</v>
      </c>
      <c r="N1067" s="171" t="s">
        <v>117</v>
      </c>
      <c r="O1067" s="170" t="s">
        <v>407</v>
      </c>
      <c r="P1067" s="171" t="s">
        <v>128</v>
      </c>
      <c r="Q1067" s="170" t="s">
        <v>120</v>
      </c>
      <c r="R1067" s="170" t="s">
        <v>117</v>
      </c>
      <c r="S1067" s="171" t="s">
        <v>408</v>
      </c>
      <c r="T1067" s="170" t="s">
        <v>409</v>
      </c>
      <c r="U1067" s="171">
        <v>60</v>
      </c>
      <c r="V1067" s="170" t="s">
        <v>410</v>
      </c>
      <c r="W1067" s="171"/>
      <c r="X1067" s="171"/>
      <c r="Y1067" s="170"/>
      <c r="Z1067" s="170" t="s">
        <v>246</v>
      </c>
      <c r="AA1067" s="170">
        <v>90</v>
      </c>
      <c r="AB1067" s="170">
        <v>10</v>
      </c>
      <c r="AC1067" s="170" t="s">
        <v>411</v>
      </c>
      <c r="AD1067" s="209" t="s">
        <v>123</v>
      </c>
      <c r="AE1067" s="210">
        <v>1012</v>
      </c>
      <c r="AF1067" s="210">
        <v>5880</v>
      </c>
      <c r="AG1067" s="184">
        <f t="shared" si="34"/>
        <v>5950560</v>
      </c>
      <c r="AH1067" s="192">
        <f t="shared" si="35"/>
        <v>6664627.2000000002</v>
      </c>
      <c r="AI1067" s="190"/>
      <c r="AJ1067" s="190"/>
      <c r="AK1067" s="190"/>
      <c r="AL1067" s="190" t="s">
        <v>124</v>
      </c>
      <c r="AM1067" s="184"/>
      <c r="AN1067" s="192"/>
      <c r="AO1067" s="171" t="s">
        <v>3630</v>
      </c>
      <c r="AP1067" s="170"/>
      <c r="AQ1067" s="171"/>
      <c r="AR1067" s="171"/>
      <c r="AS1067" s="171"/>
      <c r="AT1067" s="171"/>
      <c r="AU1067" s="171"/>
      <c r="AV1067" s="171"/>
      <c r="AW1067" s="171"/>
      <c r="AX1067" s="171" t="s">
        <v>63</v>
      </c>
      <c r="AY1067" s="171"/>
      <c r="FQ1067" s="1"/>
      <c r="FR1067" s="1"/>
      <c r="FS1067" s="1"/>
      <c r="FT1067" s="1"/>
      <c r="FU1067" s="1"/>
      <c r="FV1067" s="1"/>
      <c r="FW1067" s="1"/>
      <c r="FX1067" s="1"/>
      <c r="FY1067" s="1"/>
      <c r="FZ1067" s="1"/>
      <c r="GA1067" s="1"/>
      <c r="GB1067" s="1"/>
      <c r="GC1067" s="1"/>
      <c r="GD1067" s="1"/>
      <c r="GE1067" s="1"/>
      <c r="GF1067" s="1"/>
      <c r="GG1067" s="1"/>
    </row>
    <row r="1068" spans="1:189" ht="12.95" customHeight="1" x14ac:dyDescent="0.25">
      <c r="A1068" s="170" t="s">
        <v>271</v>
      </c>
      <c r="B1068" s="170"/>
      <c r="C1068" s="170">
        <v>250001679</v>
      </c>
      <c r="D1068" s="170">
        <v>21101541</v>
      </c>
      <c r="E1068" s="115" t="s">
        <v>3631</v>
      </c>
      <c r="F1068" s="75"/>
      <c r="G1068" s="172" t="s">
        <v>3632</v>
      </c>
      <c r="H1068" s="172" t="s">
        <v>3633</v>
      </c>
      <c r="I1068" s="171" t="s">
        <v>1250</v>
      </c>
      <c r="J1068" s="170" t="s">
        <v>405</v>
      </c>
      <c r="K1068" s="171" t="s">
        <v>406</v>
      </c>
      <c r="L1068" s="171"/>
      <c r="M1068" s="170" t="s">
        <v>246</v>
      </c>
      <c r="N1068" s="171" t="s">
        <v>117</v>
      </c>
      <c r="O1068" s="170" t="s">
        <v>407</v>
      </c>
      <c r="P1068" s="171" t="s">
        <v>128</v>
      </c>
      <c r="Q1068" s="170" t="s">
        <v>120</v>
      </c>
      <c r="R1068" s="170" t="s">
        <v>117</v>
      </c>
      <c r="S1068" s="171" t="s">
        <v>408</v>
      </c>
      <c r="T1068" s="170" t="s">
        <v>409</v>
      </c>
      <c r="U1068" s="171">
        <v>60</v>
      </c>
      <c r="V1068" s="170" t="s">
        <v>410</v>
      </c>
      <c r="W1068" s="171"/>
      <c r="X1068" s="171"/>
      <c r="Y1068" s="170"/>
      <c r="Z1068" s="170" t="s">
        <v>246</v>
      </c>
      <c r="AA1068" s="170">
        <v>90</v>
      </c>
      <c r="AB1068" s="170">
        <v>10</v>
      </c>
      <c r="AC1068" s="170" t="s">
        <v>411</v>
      </c>
      <c r="AD1068" s="209" t="s">
        <v>123</v>
      </c>
      <c r="AE1068" s="210">
        <v>820</v>
      </c>
      <c r="AF1068" s="210">
        <v>469.35</v>
      </c>
      <c r="AG1068" s="184">
        <f t="shared" si="34"/>
        <v>384867</v>
      </c>
      <c r="AH1068" s="192">
        <f t="shared" si="35"/>
        <v>431051.04000000004</v>
      </c>
      <c r="AI1068" s="190"/>
      <c r="AJ1068" s="190"/>
      <c r="AK1068" s="190"/>
      <c r="AL1068" s="190" t="s">
        <v>124</v>
      </c>
      <c r="AM1068" s="184"/>
      <c r="AN1068" s="192"/>
      <c r="AO1068" s="171" t="s">
        <v>3634</v>
      </c>
      <c r="AP1068" s="170"/>
      <c r="AQ1068" s="171"/>
      <c r="AR1068" s="171"/>
      <c r="AS1068" s="171"/>
      <c r="AT1068" s="171"/>
      <c r="AU1068" s="171"/>
      <c r="AV1068" s="171"/>
      <c r="AW1068" s="171"/>
      <c r="AX1068" s="171" t="s">
        <v>2329</v>
      </c>
      <c r="AY1068" s="171"/>
      <c r="FQ1068" s="1"/>
      <c r="FR1068" s="1"/>
      <c r="FS1068" s="1"/>
      <c r="FT1068" s="1"/>
      <c r="FU1068" s="1"/>
      <c r="FV1068" s="1"/>
      <c r="FW1068" s="1"/>
      <c r="FX1068" s="1"/>
      <c r="FY1068" s="1"/>
      <c r="FZ1068" s="1"/>
      <c r="GA1068" s="1"/>
      <c r="GB1068" s="1"/>
      <c r="GC1068" s="1"/>
      <c r="GD1068" s="1"/>
      <c r="GE1068" s="1"/>
      <c r="GF1068" s="1"/>
      <c r="GG1068" s="1"/>
    </row>
    <row r="1069" spans="1:189" ht="12.95" customHeight="1" x14ac:dyDescent="0.25">
      <c r="A1069" s="170" t="s">
        <v>271</v>
      </c>
      <c r="B1069" s="170"/>
      <c r="C1069" s="170">
        <v>270009803</v>
      </c>
      <c r="D1069" s="170">
        <v>21101548</v>
      </c>
      <c r="E1069" s="115" t="s">
        <v>3635</v>
      </c>
      <c r="F1069" s="75"/>
      <c r="G1069" s="172" t="s">
        <v>3636</v>
      </c>
      <c r="H1069" s="172" t="s">
        <v>3637</v>
      </c>
      <c r="I1069" s="171" t="s">
        <v>3638</v>
      </c>
      <c r="J1069" s="170" t="s">
        <v>405</v>
      </c>
      <c r="K1069" s="171" t="s">
        <v>406</v>
      </c>
      <c r="L1069" s="171"/>
      <c r="M1069" s="170" t="s">
        <v>246</v>
      </c>
      <c r="N1069" s="171" t="s">
        <v>117</v>
      </c>
      <c r="O1069" s="170" t="s">
        <v>407</v>
      </c>
      <c r="P1069" s="171" t="s">
        <v>128</v>
      </c>
      <c r="Q1069" s="170" t="s">
        <v>120</v>
      </c>
      <c r="R1069" s="170" t="s">
        <v>117</v>
      </c>
      <c r="S1069" s="171" t="s">
        <v>408</v>
      </c>
      <c r="T1069" s="170" t="s">
        <v>409</v>
      </c>
      <c r="U1069" s="171">
        <v>60</v>
      </c>
      <c r="V1069" s="170" t="s">
        <v>410</v>
      </c>
      <c r="W1069" s="171"/>
      <c r="X1069" s="171"/>
      <c r="Y1069" s="170"/>
      <c r="Z1069" s="170" t="s">
        <v>246</v>
      </c>
      <c r="AA1069" s="170">
        <v>90</v>
      </c>
      <c r="AB1069" s="170">
        <v>10</v>
      </c>
      <c r="AC1069" s="170" t="s">
        <v>411</v>
      </c>
      <c r="AD1069" s="209" t="s">
        <v>123</v>
      </c>
      <c r="AE1069" s="210">
        <v>2150</v>
      </c>
      <c r="AF1069" s="210">
        <v>672</v>
      </c>
      <c r="AG1069" s="184">
        <f t="shared" si="34"/>
        <v>1444800</v>
      </c>
      <c r="AH1069" s="192">
        <f t="shared" si="35"/>
        <v>1618176.0000000002</v>
      </c>
      <c r="AI1069" s="190"/>
      <c r="AJ1069" s="190"/>
      <c r="AK1069" s="190"/>
      <c r="AL1069" s="190" t="s">
        <v>124</v>
      </c>
      <c r="AM1069" s="184"/>
      <c r="AN1069" s="192"/>
      <c r="AO1069" s="171" t="s">
        <v>3639</v>
      </c>
      <c r="AP1069" s="170"/>
      <c r="AQ1069" s="171"/>
      <c r="AR1069" s="171"/>
      <c r="AS1069" s="171"/>
      <c r="AT1069" s="171"/>
      <c r="AU1069" s="171"/>
      <c r="AV1069" s="171"/>
      <c r="AW1069" s="171"/>
      <c r="AX1069" s="171" t="s">
        <v>2329</v>
      </c>
      <c r="AY1069" s="171"/>
      <c r="FQ1069" s="1"/>
      <c r="FR1069" s="1"/>
      <c r="FS1069" s="1"/>
      <c r="FT1069" s="1"/>
      <c r="FU1069" s="1"/>
      <c r="FV1069" s="1"/>
      <c r="FW1069" s="1"/>
      <c r="FX1069" s="1"/>
      <c r="FY1069" s="1"/>
      <c r="FZ1069" s="1"/>
      <c r="GA1069" s="1"/>
      <c r="GB1069" s="1"/>
      <c r="GC1069" s="1"/>
      <c r="GD1069" s="1"/>
      <c r="GE1069" s="1"/>
      <c r="GF1069" s="1"/>
      <c r="GG1069" s="1"/>
    </row>
    <row r="1070" spans="1:189" ht="12.95" customHeight="1" x14ac:dyDescent="0.25">
      <c r="A1070" s="170" t="s">
        <v>271</v>
      </c>
      <c r="B1070" s="170"/>
      <c r="C1070" s="170">
        <v>270010972</v>
      </c>
      <c r="D1070" s="170">
        <v>21101553</v>
      </c>
      <c r="E1070" s="115" t="s">
        <v>3640</v>
      </c>
      <c r="F1070" s="75"/>
      <c r="G1070" s="172" t="s">
        <v>3641</v>
      </c>
      <c r="H1070" s="172" t="s">
        <v>3642</v>
      </c>
      <c r="I1070" s="171" t="s">
        <v>3643</v>
      </c>
      <c r="J1070" s="170" t="s">
        <v>405</v>
      </c>
      <c r="K1070" s="171" t="s">
        <v>406</v>
      </c>
      <c r="L1070" s="171" t="s">
        <v>454</v>
      </c>
      <c r="M1070" s="171" t="s">
        <v>82</v>
      </c>
      <c r="N1070" s="171" t="s">
        <v>117</v>
      </c>
      <c r="O1070" s="170" t="s">
        <v>407</v>
      </c>
      <c r="P1070" s="171" t="s">
        <v>128</v>
      </c>
      <c r="Q1070" s="170" t="s">
        <v>120</v>
      </c>
      <c r="R1070" s="170" t="s">
        <v>117</v>
      </c>
      <c r="S1070" s="171" t="s">
        <v>408</v>
      </c>
      <c r="T1070" s="170" t="s">
        <v>409</v>
      </c>
      <c r="U1070" s="171">
        <v>60</v>
      </c>
      <c r="V1070" s="170" t="s">
        <v>410</v>
      </c>
      <c r="W1070" s="171"/>
      <c r="X1070" s="171"/>
      <c r="Y1070" s="170"/>
      <c r="Z1070" s="171">
        <v>30</v>
      </c>
      <c r="AA1070" s="170">
        <v>60</v>
      </c>
      <c r="AB1070" s="170">
        <v>10</v>
      </c>
      <c r="AC1070" s="170" t="s">
        <v>428</v>
      </c>
      <c r="AD1070" s="209" t="s">
        <v>123</v>
      </c>
      <c r="AE1070" s="210">
        <v>1</v>
      </c>
      <c r="AF1070" s="210">
        <v>105000</v>
      </c>
      <c r="AG1070" s="184">
        <f t="shared" si="34"/>
        <v>105000</v>
      </c>
      <c r="AH1070" s="192">
        <f t="shared" si="35"/>
        <v>117600.00000000001</v>
      </c>
      <c r="AI1070" s="190"/>
      <c r="AJ1070" s="190"/>
      <c r="AK1070" s="190"/>
      <c r="AL1070" s="190" t="s">
        <v>124</v>
      </c>
      <c r="AM1070" s="184"/>
      <c r="AN1070" s="192"/>
      <c r="AO1070" s="171" t="s">
        <v>3644</v>
      </c>
      <c r="AP1070" s="170"/>
      <c r="AQ1070" s="171"/>
      <c r="AR1070" s="171"/>
      <c r="AS1070" s="171"/>
      <c r="AT1070" s="171"/>
      <c r="AU1070" s="171"/>
      <c r="AV1070" s="171"/>
      <c r="AW1070" s="171"/>
      <c r="AX1070" s="171" t="s">
        <v>2329</v>
      </c>
      <c r="AY1070" s="171"/>
      <c r="FQ1070" s="1"/>
      <c r="FR1070" s="1"/>
      <c r="FS1070" s="1"/>
      <c r="FT1070" s="1"/>
      <c r="FU1070" s="1"/>
      <c r="FV1070" s="1"/>
      <c r="FW1070" s="1"/>
      <c r="FX1070" s="1"/>
      <c r="FY1070" s="1"/>
      <c r="FZ1070" s="1"/>
      <c r="GA1070" s="1"/>
      <c r="GB1070" s="1"/>
      <c r="GC1070" s="1"/>
      <c r="GD1070" s="1"/>
      <c r="GE1070" s="1"/>
      <c r="GF1070" s="1"/>
      <c r="GG1070" s="1"/>
    </row>
    <row r="1071" spans="1:189" ht="12.95" customHeight="1" x14ac:dyDescent="0.25">
      <c r="A1071" s="170" t="s">
        <v>271</v>
      </c>
      <c r="B1071" s="170"/>
      <c r="C1071" s="170">
        <v>270002371</v>
      </c>
      <c r="D1071" s="170"/>
      <c r="E1071" s="115" t="s">
        <v>3645</v>
      </c>
      <c r="F1071" s="75"/>
      <c r="G1071" s="172" t="s">
        <v>3646</v>
      </c>
      <c r="H1071" s="172" t="s">
        <v>3647</v>
      </c>
      <c r="I1071" s="171" t="s">
        <v>3648</v>
      </c>
      <c r="J1071" s="170" t="s">
        <v>158</v>
      </c>
      <c r="K1071" s="171" t="s">
        <v>453</v>
      </c>
      <c r="L1071" s="171" t="s">
        <v>454</v>
      </c>
      <c r="M1071" s="171" t="s">
        <v>82</v>
      </c>
      <c r="N1071" s="171" t="s">
        <v>455</v>
      </c>
      <c r="O1071" s="170" t="s">
        <v>456</v>
      </c>
      <c r="P1071" s="171" t="s">
        <v>128</v>
      </c>
      <c r="Q1071" s="170" t="s">
        <v>120</v>
      </c>
      <c r="R1071" s="170" t="s">
        <v>117</v>
      </c>
      <c r="S1071" s="171" t="s">
        <v>408</v>
      </c>
      <c r="T1071" s="170" t="s">
        <v>409</v>
      </c>
      <c r="U1071" s="171">
        <v>60</v>
      </c>
      <c r="V1071" s="170" t="s">
        <v>410</v>
      </c>
      <c r="W1071" s="171"/>
      <c r="X1071" s="171"/>
      <c r="Y1071" s="170"/>
      <c r="Z1071" s="171">
        <v>30</v>
      </c>
      <c r="AA1071" s="170">
        <v>60</v>
      </c>
      <c r="AB1071" s="170">
        <v>10</v>
      </c>
      <c r="AC1071" s="170" t="s">
        <v>411</v>
      </c>
      <c r="AD1071" s="209" t="s">
        <v>123</v>
      </c>
      <c r="AE1071" s="210">
        <v>215</v>
      </c>
      <c r="AF1071" s="210">
        <v>1785</v>
      </c>
      <c r="AG1071" s="184">
        <f t="shared" si="34"/>
        <v>383775</v>
      </c>
      <c r="AH1071" s="192">
        <f t="shared" si="35"/>
        <v>429828.00000000006</v>
      </c>
      <c r="AI1071" s="190"/>
      <c r="AJ1071" s="190"/>
      <c r="AK1071" s="190"/>
      <c r="AL1071" s="190" t="s">
        <v>1947</v>
      </c>
      <c r="AM1071" s="184"/>
      <c r="AN1071" s="192"/>
      <c r="AO1071" s="171" t="s">
        <v>3649</v>
      </c>
      <c r="AP1071" s="170"/>
      <c r="AQ1071" s="171"/>
      <c r="AR1071" s="171"/>
      <c r="AS1071" s="171"/>
      <c r="AT1071" s="171"/>
      <c r="AU1071" s="171"/>
      <c r="AV1071" s="171"/>
      <c r="AW1071" s="171"/>
      <c r="AX1071" s="171" t="s">
        <v>63</v>
      </c>
      <c r="AY1071" s="171"/>
      <c r="FQ1071" s="1"/>
      <c r="FR1071" s="1"/>
      <c r="FS1071" s="1"/>
      <c r="FT1071" s="1"/>
      <c r="FU1071" s="1"/>
      <c r="FV1071" s="1"/>
      <c r="FW1071" s="1"/>
      <c r="FX1071" s="1"/>
      <c r="FY1071" s="1"/>
      <c r="FZ1071" s="1"/>
      <c r="GA1071" s="1"/>
      <c r="GB1071" s="1"/>
      <c r="GC1071" s="1"/>
      <c r="GD1071" s="1"/>
      <c r="GE1071" s="1"/>
      <c r="GF1071" s="1"/>
      <c r="GG1071" s="1"/>
    </row>
    <row r="1072" spans="1:189" ht="12.95" customHeight="1" x14ac:dyDescent="0.25">
      <c r="A1072" s="170" t="s">
        <v>271</v>
      </c>
      <c r="B1072" s="170"/>
      <c r="C1072" s="170">
        <v>270002372</v>
      </c>
      <c r="D1072" s="170"/>
      <c r="E1072" s="115" t="s">
        <v>3650</v>
      </c>
      <c r="F1072" s="75"/>
      <c r="G1072" s="172" t="s">
        <v>3651</v>
      </c>
      <c r="H1072" s="172" t="s">
        <v>3647</v>
      </c>
      <c r="I1072" s="171" t="s">
        <v>3652</v>
      </c>
      <c r="J1072" s="170" t="s">
        <v>158</v>
      </c>
      <c r="K1072" s="171" t="s">
        <v>453</v>
      </c>
      <c r="L1072" s="171" t="s">
        <v>454</v>
      </c>
      <c r="M1072" s="171" t="s">
        <v>82</v>
      </c>
      <c r="N1072" s="171" t="s">
        <v>455</v>
      </c>
      <c r="O1072" s="170" t="s">
        <v>456</v>
      </c>
      <c r="P1072" s="171" t="s">
        <v>128</v>
      </c>
      <c r="Q1072" s="170" t="s">
        <v>120</v>
      </c>
      <c r="R1072" s="170" t="s">
        <v>117</v>
      </c>
      <c r="S1072" s="171" t="s">
        <v>408</v>
      </c>
      <c r="T1072" s="170" t="s">
        <v>409</v>
      </c>
      <c r="U1072" s="171">
        <v>60</v>
      </c>
      <c r="V1072" s="170" t="s">
        <v>410</v>
      </c>
      <c r="W1072" s="171"/>
      <c r="X1072" s="171"/>
      <c r="Y1072" s="170"/>
      <c r="Z1072" s="171">
        <v>30</v>
      </c>
      <c r="AA1072" s="170">
        <v>60</v>
      </c>
      <c r="AB1072" s="170">
        <v>10</v>
      </c>
      <c r="AC1072" s="170" t="s">
        <v>411</v>
      </c>
      <c r="AD1072" s="209" t="s">
        <v>123</v>
      </c>
      <c r="AE1072" s="210">
        <v>26</v>
      </c>
      <c r="AF1072" s="210">
        <v>2940</v>
      </c>
      <c r="AG1072" s="184">
        <f t="shared" si="34"/>
        <v>76440</v>
      </c>
      <c r="AH1072" s="192">
        <f t="shared" si="35"/>
        <v>85612.800000000003</v>
      </c>
      <c r="AI1072" s="190"/>
      <c r="AJ1072" s="190"/>
      <c r="AK1072" s="190"/>
      <c r="AL1072" s="190" t="s">
        <v>1947</v>
      </c>
      <c r="AM1072" s="184"/>
      <c r="AN1072" s="192"/>
      <c r="AO1072" s="171" t="s">
        <v>3653</v>
      </c>
      <c r="AP1072" s="170"/>
      <c r="AQ1072" s="171"/>
      <c r="AR1072" s="171"/>
      <c r="AS1072" s="171"/>
      <c r="AT1072" s="171"/>
      <c r="AU1072" s="171"/>
      <c r="AV1072" s="171"/>
      <c r="AW1072" s="171"/>
      <c r="AX1072" s="171" t="s">
        <v>63</v>
      </c>
      <c r="AY1072" s="171"/>
      <c r="FQ1072" s="1"/>
      <c r="FR1072" s="1"/>
      <c r="FS1072" s="1"/>
      <c r="FT1072" s="1"/>
      <c r="FU1072" s="1"/>
      <c r="FV1072" s="1"/>
      <c r="FW1072" s="1"/>
      <c r="FX1072" s="1"/>
      <c r="FY1072" s="1"/>
      <c r="FZ1072" s="1"/>
      <c r="GA1072" s="1"/>
      <c r="GB1072" s="1"/>
      <c r="GC1072" s="1"/>
      <c r="GD1072" s="1"/>
      <c r="GE1072" s="1"/>
      <c r="GF1072" s="1"/>
      <c r="GG1072" s="1"/>
    </row>
    <row r="1073" spans="1:189" ht="12.95" customHeight="1" x14ac:dyDescent="0.25">
      <c r="A1073" s="170" t="s">
        <v>271</v>
      </c>
      <c r="B1073" s="170"/>
      <c r="C1073" s="170">
        <v>250004004</v>
      </c>
      <c r="D1073" s="170">
        <v>21101611</v>
      </c>
      <c r="E1073" s="115" t="s">
        <v>3654</v>
      </c>
      <c r="F1073" s="75"/>
      <c r="G1073" s="172" t="s">
        <v>3655</v>
      </c>
      <c r="H1073" s="172" t="s">
        <v>3656</v>
      </c>
      <c r="I1073" s="171" t="s">
        <v>3657</v>
      </c>
      <c r="J1073" s="170" t="s">
        <v>405</v>
      </c>
      <c r="K1073" s="171" t="s">
        <v>406</v>
      </c>
      <c r="L1073" s="171" t="s">
        <v>454</v>
      </c>
      <c r="M1073" s="171" t="s">
        <v>82</v>
      </c>
      <c r="N1073" s="171" t="s">
        <v>117</v>
      </c>
      <c r="O1073" s="170" t="s">
        <v>407</v>
      </c>
      <c r="P1073" s="171" t="s">
        <v>128</v>
      </c>
      <c r="Q1073" s="170" t="s">
        <v>120</v>
      </c>
      <c r="R1073" s="170" t="s">
        <v>117</v>
      </c>
      <c r="S1073" s="171" t="s">
        <v>408</v>
      </c>
      <c r="T1073" s="170" t="s">
        <v>409</v>
      </c>
      <c r="U1073" s="171">
        <v>60</v>
      </c>
      <c r="V1073" s="170" t="s">
        <v>410</v>
      </c>
      <c r="W1073" s="171"/>
      <c r="X1073" s="171"/>
      <c r="Y1073" s="170"/>
      <c r="Z1073" s="171">
        <v>30</v>
      </c>
      <c r="AA1073" s="170">
        <v>60</v>
      </c>
      <c r="AB1073" s="170">
        <v>10</v>
      </c>
      <c r="AC1073" s="170" t="s">
        <v>411</v>
      </c>
      <c r="AD1073" s="209" t="s">
        <v>123</v>
      </c>
      <c r="AE1073" s="210">
        <v>70</v>
      </c>
      <c r="AF1073" s="210">
        <v>13965</v>
      </c>
      <c r="AG1073" s="184">
        <f t="shared" si="34"/>
        <v>977550</v>
      </c>
      <c r="AH1073" s="192">
        <f t="shared" si="35"/>
        <v>1094856</v>
      </c>
      <c r="AI1073" s="190"/>
      <c r="AJ1073" s="190"/>
      <c r="AK1073" s="190"/>
      <c r="AL1073" s="190" t="s">
        <v>124</v>
      </c>
      <c r="AM1073" s="184"/>
      <c r="AN1073" s="192"/>
      <c r="AO1073" s="171" t="s">
        <v>3658</v>
      </c>
      <c r="AP1073" s="170"/>
      <c r="AQ1073" s="171"/>
      <c r="AR1073" s="171"/>
      <c r="AS1073" s="171"/>
      <c r="AT1073" s="171"/>
      <c r="AU1073" s="171"/>
      <c r="AV1073" s="171"/>
      <c r="AW1073" s="171"/>
      <c r="AX1073" s="171" t="s">
        <v>2329</v>
      </c>
      <c r="AY1073" s="171"/>
      <c r="FQ1073" s="1"/>
      <c r="FR1073" s="1"/>
      <c r="FS1073" s="1"/>
      <c r="FT1073" s="1"/>
      <c r="FU1073" s="1"/>
      <c r="FV1073" s="1"/>
      <c r="FW1073" s="1"/>
      <c r="FX1073" s="1"/>
      <c r="FY1073" s="1"/>
      <c r="FZ1073" s="1"/>
      <c r="GA1073" s="1"/>
      <c r="GB1073" s="1"/>
      <c r="GC1073" s="1"/>
      <c r="GD1073" s="1"/>
      <c r="GE1073" s="1"/>
      <c r="GF1073" s="1"/>
      <c r="GG1073" s="1"/>
    </row>
    <row r="1074" spans="1:189" ht="12.95" customHeight="1" x14ac:dyDescent="0.25">
      <c r="A1074" s="170" t="s">
        <v>271</v>
      </c>
      <c r="B1074" s="170"/>
      <c r="C1074" s="170">
        <v>270011221</v>
      </c>
      <c r="D1074" s="170"/>
      <c r="E1074" s="115" t="s">
        <v>3659</v>
      </c>
      <c r="F1074" s="75"/>
      <c r="G1074" s="172" t="s">
        <v>3660</v>
      </c>
      <c r="H1074" s="172" t="s">
        <v>3661</v>
      </c>
      <c r="I1074" s="171" t="s">
        <v>3662</v>
      </c>
      <c r="J1074" s="170" t="s">
        <v>158</v>
      </c>
      <c r="K1074" s="171" t="s">
        <v>453</v>
      </c>
      <c r="L1074" s="171" t="s">
        <v>454</v>
      </c>
      <c r="M1074" s="171" t="s">
        <v>82</v>
      </c>
      <c r="N1074" s="171" t="s">
        <v>455</v>
      </c>
      <c r="O1074" s="170" t="s">
        <v>456</v>
      </c>
      <c r="P1074" s="171" t="s">
        <v>128</v>
      </c>
      <c r="Q1074" s="170" t="s">
        <v>120</v>
      </c>
      <c r="R1074" s="170" t="s">
        <v>117</v>
      </c>
      <c r="S1074" s="171" t="s">
        <v>408</v>
      </c>
      <c r="T1074" s="170" t="s">
        <v>409</v>
      </c>
      <c r="U1074" s="171">
        <v>60</v>
      </c>
      <c r="V1074" s="170" t="s">
        <v>410</v>
      </c>
      <c r="W1074" s="171"/>
      <c r="X1074" s="171"/>
      <c r="Y1074" s="170"/>
      <c r="Z1074" s="171">
        <v>30</v>
      </c>
      <c r="AA1074" s="170">
        <v>60</v>
      </c>
      <c r="AB1074" s="170">
        <v>10</v>
      </c>
      <c r="AC1074" s="170" t="s">
        <v>411</v>
      </c>
      <c r="AD1074" s="209" t="s">
        <v>123</v>
      </c>
      <c r="AE1074" s="210">
        <v>2796</v>
      </c>
      <c r="AF1074" s="210">
        <v>4877.5</v>
      </c>
      <c r="AG1074" s="184">
        <f t="shared" si="34"/>
        <v>13637490</v>
      </c>
      <c r="AH1074" s="192">
        <f t="shared" si="35"/>
        <v>15273988.800000001</v>
      </c>
      <c r="AI1074" s="190"/>
      <c r="AJ1074" s="190"/>
      <c r="AK1074" s="190"/>
      <c r="AL1074" s="190" t="s">
        <v>1947</v>
      </c>
      <c r="AM1074" s="184"/>
      <c r="AN1074" s="192"/>
      <c r="AO1074" s="171" t="s">
        <v>3663</v>
      </c>
      <c r="AP1074" s="170"/>
      <c r="AQ1074" s="171"/>
      <c r="AR1074" s="171"/>
      <c r="AS1074" s="171"/>
      <c r="AT1074" s="171"/>
      <c r="AU1074" s="171"/>
      <c r="AV1074" s="171"/>
      <c r="AW1074" s="171"/>
      <c r="AX1074" s="171" t="s">
        <v>63</v>
      </c>
      <c r="AY1074" s="171"/>
      <c r="FQ1074" s="1"/>
      <c r="FR1074" s="1"/>
      <c r="FS1074" s="1"/>
      <c r="FT1074" s="1"/>
      <c r="FU1074" s="1"/>
      <c r="FV1074" s="1"/>
      <c r="FW1074" s="1"/>
      <c r="FX1074" s="1"/>
      <c r="FY1074" s="1"/>
      <c r="FZ1074" s="1"/>
      <c r="GA1074" s="1"/>
      <c r="GB1074" s="1"/>
      <c r="GC1074" s="1"/>
      <c r="GD1074" s="1"/>
      <c r="GE1074" s="1"/>
      <c r="GF1074" s="1"/>
      <c r="GG1074" s="1"/>
    </row>
    <row r="1075" spans="1:189" ht="12.95" customHeight="1" x14ac:dyDescent="0.25">
      <c r="A1075" s="170" t="s">
        <v>271</v>
      </c>
      <c r="B1075" s="170"/>
      <c r="C1075" s="170">
        <v>270002355</v>
      </c>
      <c r="D1075" s="170"/>
      <c r="E1075" s="115" t="s">
        <v>3664</v>
      </c>
      <c r="F1075" s="75"/>
      <c r="G1075" s="172" t="s">
        <v>3665</v>
      </c>
      <c r="H1075" s="172" t="s">
        <v>3666</v>
      </c>
      <c r="I1075" s="171" t="s">
        <v>3667</v>
      </c>
      <c r="J1075" s="170" t="s">
        <v>158</v>
      </c>
      <c r="K1075" s="171" t="s">
        <v>453</v>
      </c>
      <c r="L1075" s="171" t="s">
        <v>454</v>
      </c>
      <c r="M1075" s="171" t="s">
        <v>82</v>
      </c>
      <c r="N1075" s="171" t="s">
        <v>455</v>
      </c>
      <c r="O1075" s="170" t="s">
        <v>456</v>
      </c>
      <c r="P1075" s="171" t="s">
        <v>128</v>
      </c>
      <c r="Q1075" s="170" t="s">
        <v>120</v>
      </c>
      <c r="R1075" s="170" t="s">
        <v>117</v>
      </c>
      <c r="S1075" s="171" t="s">
        <v>408</v>
      </c>
      <c r="T1075" s="170" t="s">
        <v>409</v>
      </c>
      <c r="U1075" s="171">
        <v>60</v>
      </c>
      <c r="V1075" s="170" t="s">
        <v>410</v>
      </c>
      <c r="W1075" s="171"/>
      <c r="X1075" s="171"/>
      <c r="Y1075" s="170"/>
      <c r="Z1075" s="171">
        <v>30</v>
      </c>
      <c r="AA1075" s="170">
        <v>60</v>
      </c>
      <c r="AB1075" s="170">
        <v>10</v>
      </c>
      <c r="AC1075" s="170" t="s">
        <v>411</v>
      </c>
      <c r="AD1075" s="209" t="s">
        <v>123</v>
      </c>
      <c r="AE1075" s="210">
        <v>330</v>
      </c>
      <c r="AF1075" s="210">
        <v>5500</v>
      </c>
      <c r="AG1075" s="184">
        <f t="shared" si="34"/>
        <v>1815000</v>
      </c>
      <c r="AH1075" s="192">
        <f t="shared" si="35"/>
        <v>2032800.0000000002</v>
      </c>
      <c r="AI1075" s="190"/>
      <c r="AJ1075" s="190"/>
      <c r="AK1075" s="190"/>
      <c r="AL1075" s="190" t="s">
        <v>1947</v>
      </c>
      <c r="AM1075" s="184"/>
      <c r="AN1075" s="192"/>
      <c r="AO1075" s="171" t="s">
        <v>3668</v>
      </c>
      <c r="AP1075" s="170"/>
      <c r="AQ1075" s="171"/>
      <c r="AR1075" s="171"/>
      <c r="AS1075" s="171"/>
      <c r="AT1075" s="171"/>
      <c r="AU1075" s="171"/>
      <c r="AV1075" s="171"/>
      <c r="AW1075" s="171"/>
      <c r="AX1075" s="171" t="s">
        <v>63</v>
      </c>
      <c r="AY1075" s="171"/>
      <c r="FQ1075" s="1"/>
      <c r="FR1075" s="1"/>
      <c r="FS1075" s="1"/>
      <c r="FT1075" s="1"/>
      <c r="FU1075" s="1"/>
      <c r="FV1075" s="1"/>
      <c r="FW1075" s="1"/>
      <c r="FX1075" s="1"/>
      <c r="FY1075" s="1"/>
      <c r="FZ1075" s="1"/>
      <c r="GA1075" s="1"/>
      <c r="GB1075" s="1"/>
      <c r="GC1075" s="1"/>
      <c r="GD1075" s="1"/>
      <c r="GE1075" s="1"/>
      <c r="GF1075" s="1"/>
      <c r="GG1075" s="1"/>
    </row>
    <row r="1076" spans="1:189" ht="12.95" customHeight="1" x14ac:dyDescent="0.25">
      <c r="A1076" s="170" t="s">
        <v>271</v>
      </c>
      <c r="B1076" s="170"/>
      <c r="C1076" s="170">
        <v>270004007</v>
      </c>
      <c r="D1076" s="170">
        <v>21101622</v>
      </c>
      <c r="E1076" s="115" t="s">
        <v>3669</v>
      </c>
      <c r="F1076" s="75"/>
      <c r="G1076" s="172" t="s">
        <v>3670</v>
      </c>
      <c r="H1076" s="172" t="s">
        <v>3035</v>
      </c>
      <c r="I1076" s="171" t="s">
        <v>3671</v>
      </c>
      <c r="J1076" s="170" t="s">
        <v>116</v>
      </c>
      <c r="K1076" s="171" t="s">
        <v>406</v>
      </c>
      <c r="L1076" s="171" t="s">
        <v>454</v>
      </c>
      <c r="M1076" s="171" t="s">
        <v>82</v>
      </c>
      <c r="N1076" s="171" t="s">
        <v>117</v>
      </c>
      <c r="O1076" s="170" t="s">
        <v>407</v>
      </c>
      <c r="P1076" s="171" t="s">
        <v>128</v>
      </c>
      <c r="Q1076" s="170" t="s">
        <v>120</v>
      </c>
      <c r="R1076" s="170" t="s">
        <v>117</v>
      </c>
      <c r="S1076" s="171" t="s">
        <v>408</v>
      </c>
      <c r="T1076" s="170" t="s">
        <v>409</v>
      </c>
      <c r="U1076" s="171">
        <v>60</v>
      </c>
      <c r="V1076" s="170" t="s">
        <v>410</v>
      </c>
      <c r="W1076" s="171"/>
      <c r="X1076" s="171"/>
      <c r="Y1076" s="170"/>
      <c r="Z1076" s="171">
        <v>30</v>
      </c>
      <c r="AA1076" s="170">
        <v>60</v>
      </c>
      <c r="AB1076" s="170">
        <v>10</v>
      </c>
      <c r="AC1076" s="170" t="s">
        <v>411</v>
      </c>
      <c r="AD1076" s="209" t="s">
        <v>123</v>
      </c>
      <c r="AE1076" s="210">
        <v>10</v>
      </c>
      <c r="AF1076" s="210">
        <v>12022.5</v>
      </c>
      <c r="AG1076" s="184">
        <f t="shared" si="34"/>
        <v>120225</v>
      </c>
      <c r="AH1076" s="192">
        <f t="shared" si="35"/>
        <v>134652</v>
      </c>
      <c r="AI1076" s="190"/>
      <c r="AJ1076" s="190"/>
      <c r="AK1076" s="190"/>
      <c r="AL1076" s="190" t="s">
        <v>124</v>
      </c>
      <c r="AM1076" s="184"/>
      <c r="AN1076" s="192"/>
      <c r="AO1076" s="171" t="s">
        <v>3672</v>
      </c>
      <c r="AP1076" s="170"/>
      <c r="AQ1076" s="171"/>
      <c r="AR1076" s="171"/>
      <c r="AS1076" s="171"/>
      <c r="AT1076" s="171"/>
      <c r="AU1076" s="171"/>
      <c r="AV1076" s="171"/>
      <c r="AW1076" s="171"/>
      <c r="AX1076" s="171" t="s">
        <v>2329</v>
      </c>
      <c r="AY1076" s="171"/>
      <c r="FQ1076" s="1"/>
      <c r="FR1076" s="1"/>
      <c r="FS1076" s="1"/>
      <c r="FT1076" s="1"/>
      <c r="FU1076" s="1"/>
      <c r="FV1076" s="1"/>
      <c r="FW1076" s="1"/>
      <c r="FX1076" s="1"/>
      <c r="FY1076" s="1"/>
      <c r="FZ1076" s="1"/>
      <c r="GA1076" s="1"/>
      <c r="GB1076" s="1"/>
      <c r="GC1076" s="1"/>
      <c r="GD1076" s="1"/>
      <c r="GE1076" s="1"/>
      <c r="GF1076" s="1"/>
      <c r="GG1076" s="1"/>
    </row>
    <row r="1077" spans="1:189" ht="12.95" customHeight="1" x14ac:dyDescent="0.25">
      <c r="A1077" s="170" t="s">
        <v>271</v>
      </c>
      <c r="B1077" s="170"/>
      <c r="C1077" s="170">
        <v>250001771</v>
      </c>
      <c r="D1077" s="170">
        <v>21101663</v>
      </c>
      <c r="E1077" s="115" t="s">
        <v>3673</v>
      </c>
      <c r="F1077" s="75"/>
      <c r="G1077" s="172" t="s">
        <v>3674</v>
      </c>
      <c r="H1077" s="172" t="s">
        <v>1180</v>
      </c>
      <c r="I1077" s="171" t="s">
        <v>3675</v>
      </c>
      <c r="J1077" s="170" t="s">
        <v>116</v>
      </c>
      <c r="K1077" s="171" t="s">
        <v>406</v>
      </c>
      <c r="L1077" s="171" t="s">
        <v>454</v>
      </c>
      <c r="M1077" s="171" t="s">
        <v>82</v>
      </c>
      <c r="N1077" s="171" t="s">
        <v>117</v>
      </c>
      <c r="O1077" s="170" t="s">
        <v>407</v>
      </c>
      <c r="P1077" s="171" t="s">
        <v>128</v>
      </c>
      <c r="Q1077" s="170" t="s">
        <v>120</v>
      </c>
      <c r="R1077" s="170" t="s">
        <v>117</v>
      </c>
      <c r="S1077" s="171" t="s">
        <v>408</v>
      </c>
      <c r="T1077" s="170" t="s">
        <v>409</v>
      </c>
      <c r="U1077" s="171">
        <v>60</v>
      </c>
      <c r="V1077" s="170" t="s">
        <v>410</v>
      </c>
      <c r="W1077" s="171"/>
      <c r="X1077" s="171"/>
      <c r="Y1077" s="170"/>
      <c r="Z1077" s="171">
        <v>30</v>
      </c>
      <c r="AA1077" s="170">
        <v>60</v>
      </c>
      <c r="AB1077" s="170">
        <v>10</v>
      </c>
      <c r="AC1077" s="170" t="s">
        <v>428</v>
      </c>
      <c r="AD1077" s="209" t="s">
        <v>123</v>
      </c>
      <c r="AE1077" s="210">
        <v>160</v>
      </c>
      <c r="AF1077" s="210">
        <v>137500</v>
      </c>
      <c r="AG1077" s="184">
        <f t="shared" si="34"/>
        <v>22000000</v>
      </c>
      <c r="AH1077" s="192">
        <f t="shared" si="35"/>
        <v>24640000.000000004</v>
      </c>
      <c r="AI1077" s="190"/>
      <c r="AJ1077" s="190"/>
      <c r="AK1077" s="190"/>
      <c r="AL1077" s="190" t="s">
        <v>124</v>
      </c>
      <c r="AM1077" s="184"/>
      <c r="AN1077" s="192"/>
      <c r="AO1077" s="171" t="s">
        <v>3676</v>
      </c>
      <c r="AP1077" s="170"/>
      <c r="AQ1077" s="171"/>
      <c r="AR1077" s="171"/>
      <c r="AS1077" s="171"/>
      <c r="AT1077" s="171"/>
      <c r="AU1077" s="171"/>
      <c r="AV1077" s="171"/>
      <c r="AW1077" s="171"/>
      <c r="AX1077" s="171" t="s">
        <v>2329</v>
      </c>
      <c r="AY1077" s="171"/>
      <c r="FQ1077" s="1"/>
      <c r="FR1077" s="1"/>
      <c r="FS1077" s="1"/>
      <c r="FT1077" s="1"/>
      <c r="FU1077" s="1"/>
      <c r="FV1077" s="1"/>
      <c r="FW1077" s="1"/>
      <c r="FX1077" s="1"/>
      <c r="FY1077" s="1"/>
      <c r="FZ1077" s="1"/>
      <c r="GA1077" s="1"/>
      <c r="GB1077" s="1"/>
      <c r="GC1077" s="1"/>
      <c r="GD1077" s="1"/>
      <c r="GE1077" s="1"/>
      <c r="GF1077" s="1"/>
      <c r="GG1077" s="1"/>
    </row>
    <row r="1078" spans="1:189" ht="12.95" customHeight="1" x14ac:dyDescent="0.25">
      <c r="A1078" s="170" t="s">
        <v>239</v>
      </c>
      <c r="B1078" s="170"/>
      <c r="C1078" s="170">
        <v>150004351</v>
      </c>
      <c r="D1078" s="170"/>
      <c r="E1078" s="115" t="s">
        <v>3677</v>
      </c>
      <c r="F1078" s="75"/>
      <c r="G1078" s="172" t="s">
        <v>3678</v>
      </c>
      <c r="H1078" s="172" t="s">
        <v>2070</v>
      </c>
      <c r="I1078" s="171" t="s">
        <v>3679</v>
      </c>
      <c r="J1078" s="170" t="s">
        <v>405</v>
      </c>
      <c r="K1078" s="171" t="s">
        <v>406</v>
      </c>
      <c r="L1078" s="171"/>
      <c r="M1078" s="170" t="s">
        <v>246</v>
      </c>
      <c r="N1078" s="171" t="s">
        <v>117</v>
      </c>
      <c r="O1078" s="170" t="s">
        <v>407</v>
      </c>
      <c r="P1078" s="171" t="s">
        <v>128</v>
      </c>
      <c r="Q1078" s="170" t="s">
        <v>120</v>
      </c>
      <c r="R1078" s="170" t="s">
        <v>117</v>
      </c>
      <c r="S1078" s="171" t="s">
        <v>408</v>
      </c>
      <c r="T1078" s="170" t="s">
        <v>409</v>
      </c>
      <c r="U1078" s="171">
        <v>60</v>
      </c>
      <c r="V1078" s="170" t="s">
        <v>410</v>
      </c>
      <c r="W1078" s="171"/>
      <c r="X1078" s="171"/>
      <c r="Y1078" s="170"/>
      <c r="Z1078" s="170" t="s">
        <v>246</v>
      </c>
      <c r="AA1078" s="170">
        <v>90</v>
      </c>
      <c r="AB1078" s="170">
        <v>10</v>
      </c>
      <c r="AC1078" s="170" t="s">
        <v>411</v>
      </c>
      <c r="AD1078" s="209" t="s">
        <v>123</v>
      </c>
      <c r="AE1078" s="210">
        <v>2</v>
      </c>
      <c r="AF1078" s="210">
        <v>68957.33</v>
      </c>
      <c r="AG1078" s="184">
        <f t="shared" si="34"/>
        <v>137914.66</v>
      </c>
      <c r="AH1078" s="192">
        <f t="shared" si="35"/>
        <v>154464.41920000003</v>
      </c>
      <c r="AI1078" s="190"/>
      <c r="AJ1078" s="190"/>
      <c r="AK1078" s="190"/>
      <c r="AL1078" s="190" t="s">
        <v>124</v>
      </c>
      <c r="AM1078" s="184"/>
      <c r="AN1078" s="192"/>
      <c r="AO1078" s="171" t="s">
        <v>3680</v>
      </c>
      <c r="AP1078" s="170"/>
      <c r="AQ1078" s="171"/>
      <c r="AR1078" s="171"/>
      <c r="AS1078" s="171"/>
      <c r="AT1078" s="171"/>
      <c r="AU1078" s="171"/>
      <c r="AV1078" s="171"/>
      <c r="AW1078" s="171"/>
      <c r="AX1078" s="171" t="s">
        <v>63</v>
      </c>
      <c r="AY1078" s="171"/>
      <c r="FQ1078" s="1"/>
      <c r="FR1078" s="1"/>
      <c r="FS1078" s="1"/>
      <c r="FT1078" s="1"/>
      <c r="FU1078" s="1"/>
      <c r="FV1078" s="1"/>
      <c r="FW1078" s="1"/>
      <c r="FX1078" s="1"/>
      <c r="FY1078" s="1"/>
      <c r="FZ1078" s="1"/>
      <c r="GA1078" s="1"/>
      <c r="GB1078" s="1"/>
      <c r="GC1078" s="1"/>
      <c r="GD1078" s="1"/>
      <c r="GE1078" s="1"/>
      <c r="GF1078" s="1"/>
      <c r="GG1078" s="1"/>
    </row>
    <row r="1079" spans="1:189" ht="12.95" customHeight="1" x14ac:dyDescent="0.25">
      <c r="A1079" s="170" t="s">
        <v>239</v>
      </c>
      <c r="B1079" s="170"/>
      <c r="C1079" s="170">
        <v>150001408</v>
      </c>
      <c r="D1079" s="170"/>
      <c r="E1079" s="115" t="s">
        <v>3681</v>
      </c>
      <c r="F1079" s="75"/>
      <c r="G1079" s="172" t="s">
        <v>3678</v>
      </c>
      <c r="H1079" s="172" t="s">
        <v>2070</v>
      </c>
      <c r="I1079" s="171" t="s">
        <v>3679</v>
      </c>
      <c r="J1079" s="170" t="s">
        <v>405</v>
      </c>
      <c r="K1079" s="171" t="s">
        <v>406</v>
      </c>
      <c r="L1079" s="171"/>
      <c r="M1079" s="170" t="s">
        <v>246</v>
      </c>
      <c r="N1079" s="171" t="s">
        <v>117</v>
      </c>
      <c r="O1079" s="170" t="s">
        <v>407</v>
      </c>
      <c r="P1079" s="171" t="s">
        <v>128</v>
      </c>
      <c r="Q1079" s="170" t="s">
        <v>120</v>
      </c>
      <c r="R1079" s="170" t="s">
        <v>117</v>
      </c>
      <c r="S1079" s="171" t="s">
        <v>408</v>
      </c>
      <c r="T1079" s="170" t="s">
        <v>409</v>
      </c>
      <c r="U1079" s="171">
        <v>60</v>
      </c>
      <c r="V1079" s="170" t="s">
        <v>410</v>
      </c>
      <c r="W1079" s="171"/>
      <c r="X1079" s="171"/>
      <c r="Y1079" s="170"/>
      <c r="Z1079" s="170" t="s">
        <v>246</v>
      </c>
      <c r="AA1079" s="170">
        <v>90</v>
      </c>
      <c r="AB1079" s="170">
        <v>10</v>
      </c>
      <c r="AC1079" s="170" t="s">
        <v>411</v>
      </c>
      <c r="AD1079" s="209" t="s">
        <v>123</v>
      </c>
      <c r="AE1079" s="210">
        <v>1</v>
      </c>
      <c r="AF1079" s="210">
        <v>244861.33</v>
      </c>
      <c r="AG1079" s="184">
        <f t="shared" si="34"/>
        <v>244861.33</v>
      </c>
      <c r="AH1079" s="192">
        <f t="shared" si="35"/>
        <v>274244.68959999998</v>
      </c>
      <c r="AI1079" s="190"/>
      <c r="AJ1079" s="190"/>
      <c r="AK1079" s="190"/>
      <c r="AL1079" s="190" t="s">
        <v>124</v>
      </c>
      <c r="AM1079" s="184"/>
      <c r="AN1079" s="192"/>
      <c r="AO1079" s="171" t="s">
        <v>3682</v>
      </c>
      <c r="AP1079" s="170"/>
      <c r="AQ1079" s="171"/>
      <c r="AR1079" s="171"/>
      <c r="AS1079" s="171"/>
      <c r="AT1079" s="171"/>
      <c r="AU1079" s="171"/>
      <c r="AV1079" s="171"/>
      <c r="AW1079" s="171"/>
      <c r="AX1079" s="171" t="s">
        <v>63</v>
      </c>
      <c r="AY1079" s="171"/>
      <c r="FQ1079" s="1"/>
      <c r="FR1079" s="1"/>
      <c r="FS1079" s="1"/>
      <c r="FT1079" s="1"/>
      <c r="FU1079" s="1"/>
      <c r="FV1079" s="1"/>
      <c r="FW1079" s="1"/>
      <c r="FX1079" s="1"/>
      <c r="FY1079" s="1"/>
      <c r="FZ1079" s="1"/>
      <c r="GA1079" s="1"/>
      <c r="GB1079" s="1"/>
      <c r="GC1079" s="1"/>
      <c r="GD1079" s="1"/>
      <c r="GE1079" s="1"/>
      <c r="GF1079" s="1"/>
      <c r="GG1079" s="1"/>
    </row>
    <row r="1080" spans="1:189" ht="12.95" customHeight="1" x14ac:dyDescent="0.25">
      <c r="A1080" s="170" t="s">
        <v>239</v>
      </c>
      <c r="B1080" s="170"/>
      <c r="C1080" s="170">
        <v>270009476</v>
      </c>
      <c r="D1080" s="173" t="s">
        <v>4554</v>
      </c>
      <c r="E1080" s="115" t="s">
        <v>3683</v>
      </c>
      <c r="F1080" s="75"/>
      <c r="G1080" s="172" t="s">
        <v>3684</v>
      </c>
      <c r="H1080" s="172" t="s">
        <v>3685</v>
      </c>
      <c r="I1080" s="171" t="s">
        <v>3686</v>
      </c>
      <c r="J1080" s="170" t="s">
        <v>405</v>
      </c>
      <c r="K1080" s="171" t="s">
        <v>406</v>
      </c>
      <c r="L1080" s="171" t="s">
        <v>454</v>
      </c>
      <c r="M1080" s="171" t="s">
        <v>82</v>
      </c>
      <c r="N1080" s="171" t="s">
        <v>117</v>
      </c>
      <c r="O1080" s="170" t="s">
        <v>407</v>
      </c>
      <c r="P1080" s="171" t="s">
        <v>244</v>
      </c>
      <c r="Q1080" s="170" t="s">
        <v>120</v>
      </c>
      <c r="R1080" s="170" t="s">
        <v>117</v>
      </c>
      <c r="S1080" s="171" t="s">
        <v>408</v>
      </c>
      <c r="T1080" s="170" t="s">
        <v>409</v>
      </c>
      <c r="U1080" s="171"/>
      <c r="V1080" s="170"/>
      <c r="W1080" s="170" t="s">
        <v>1478</v>
      </c>
      <c r="X1080" s="171"/>
      <c r="Y1080" s="170"/>
      <c r="Z1080" s="171">
        <v>30</v>
      </c>
      <c r="AA1080" s="170">
        <v>60</v>
      </c>
      <c r="AB1080" s="170">
        <v>10</v>
      </c>
      <c r="AC1080" s="170" t="s">
        <v>411</v>
      </c>
      <c r="AD1080" s="209" t="s">
        <v>123</v>
      </c>
      <c r="AE1080" s="210">
        <v>2828</v>
      </c>
      <c r="AF1080" s="210">
        <v>740.25</v>
      </c>
      <c r="AG1080" s="184">
        <f t="shared" si="34"/>
        <v>2093427</v>
      </c>
      <c r="AH1080" s="192">
        <f t="shared" si="35"/>
        <v>2344638.2400000002</v>
      </c>
      <c r="AI1080" s="190"/>
      <c r="AJ1080" s="190"/>
      <c r="AK1080" s="190"/>
      <c r="AL1080" s="190" t="s">
        <v>124</v>
      </c>
      <c r="AM1080" s="184"/>
      <c r="AN1080" s="192"/>
      <c r="AO1080" s="171" t="s">
        <v>3687</v>
      </c>
      <c r="AP1080" s="170"/>
      <c r="AQ1080" s="171"/>
      <c r="AR1080" s="171"/>
      <c r="AS1080" s="171"/>
      <c r="AT1080" s="171"/>
      <c r="AU1080" s="171"/>
      <c r="AV1080" s="171"/>
      <c r="AW1080" s="171"/>
      <c r="AX1080" s="171" t="s">
        <v>3688</v>
      </c>
      <c r="AY1080" s="171"/>
      <c r="FQ1080" s="1"/>
      <c r="FR1080" s="1"/>
      <c r="FS1080" s="1"/>
      <c r="FT1080" s="1"/>
      <c r="FU1080" s="1"/>
      <c r="FV1080" s="1"/>
      <c r="FW1080" s="1"/>
      <c r="FX1080" s="1"/>
      <c r="FY1080" s="1"/>
      <c r="FZ1080" s="1"/>
      <c r="GA1080" s="1"/>
      <c r="GB1080" s="1"/>
      <c r="GC1080" s="1"/>
      <c r="GD1080" s="1"/>
      <c r="GE1080" s="1"/>
      <c r="GF1080" s="1"/>
      <c r="GG1080" s="1"/>
    </row>
    <row r="1081" spans="1:189" ht="12.95" customHeight="1" x14ac:dyDescent="0.25">
      <c r="A1081" s="170" t="s">
        <v>1470</v>
      </c>
      <c r="B1081" s="170"/>
      <c r="C1081" s="170">
        <v>220029496</v>
      </c>
      <c r="D1081" s="170">
        <v>21101136</v>
      </c>
      <c r="E1081" s="115" t="s">
        <v>3689</v>
      </c>
      <c r="F1081" s="75"/>
      <c r="G1081" s="172" t="s">
        <v>3690</v>
      </c>
      <c r="H1081" s="172" t="s">
        <v>3691</v>
      </c>
      <c r="I1081" s="171" t="s">
        <v>3692</v>
      </c>
      <c r="J1081" s="170" t="s">
        <v>405</v>
      </c>
      <c r="K1081" s="171" t="s">
        <v>406</v>
      </c>
      <c r="L1081" s="171" t="s">
        <v>454</v>
      </c>
      <c r="M1081" s="171" t="s">
        <v>82</v>
      </c>
      <c r="N1081" s="171" t="s">
        <v>117</v>
      </c>
      <c r="O1081" s="170" t="s">
        <v>407</v>
      </c>
      <c r="P1081" s="171" t="s">
        <v>1478</v>
      </c>
      <c r="Q1081" s="170" t="s">
        <v>120</v>
      </c>
      <c r="R1081" s="170" t="s">
        <v>117</v>
      </c>
      <c r="S1081" s="171" t="s">
        <v>408</v>
      </c>
      <c r="T1081" s="170" t="s">
        <v>409</v>
      </c>
      <c r="U1081" s="171">
        <v>70</v>
      </c>
      <c r="V1081" s="170" t="s">
        <v>410</v>
      </c>
      <c r="W1081" s="171"/>
      <c r="X1081" s="171"/>
      <c r="Y1081" s="170"/>
      <c r="Z1081" s="171">
        <v>30</v>
      </c>
      <c r="AA1081" s="170">
        <v>60</v>
      </c>
      <c r="AB1081" s="170">
        <v>10</v>
      </c>
      <c r="AC1081" s="170" t="s">
        <v>411</v>
      </c>
      <c r="AD1081" s="209" t="s">
        <v>123</v>
      </c>
      <c r="AE1081" s="210">
        <v>20</v>
      </c>
      <c r="AF1081" s="210">
        <v>68693.33</v>
      </c>
      <c r="AG1081" s="184">
        <f t="shared" si="34"/>
        <v>1373866.6</v>
      </c>
      <c r="AH1081" s="192">
        <f t="shared" si="35"/>
        <v>1538730.5920000002</v>
      </c>
      <c r="AI1081" s="190"/>
      <c r="AJ1081" s="190"/>
      <c r="AK1081" s="190"/>
      <c r="AL1081" s="190" t="s">
        <v>124</v>
      </c>
      <c r="AM1081" s="184"/>
      <c r="AN1081" s="192"/>
      <c r="AO1081" s="171" t="s">
        <v>3693</v>
      </c>
      <c r="AP1081" s="170"/>
      <c r="AQ1081" s="171"/>
      <c r="AR1081" s="171"/>
      <c r="AS1081" s="171"/>
      <c r="AT1081" s="171"/>
      <c r="AU1081" s="171"/>
      <c r="AV1081" s="171"/>
      <c r="AW1081" s="171"/>
      <c r="AX1081" s="171" t="s">
        <v>63</v>
      </c>
      <c r="AY1081" s="171"/>
      <c r="FQ1081" s="1"/>
      <c r="FR1081" s="1"/>
      <c r="FS1081" s="1"/>
      <c r="FT1081" s="1"/>
      <c r="FU1081" s="1"/>
      <c r="FV1081" s="1"/>
      <c r="FW1081" s="1"/>
      <c r="FX1081" s="1"/>
      <c r="FY1081" s="1"/>
      <c r="FZ1081" s="1"/>
      <c r="GA1081" s="1"/>
      <c r="GB1081" s="1"/>
      <c r="GC1081" s="1"/>
      <c r="GD1081" s="1"/>
      <c r="GE1081" s="1"/>
      <c r="GF1081" s="1"/>
      <c r="GG1081" s="1"/>
    </row>
    <row r="1082" spans="1:189" ht="12.95" customHeight="1" x14ac:dyDescent="0.25">
      <c r="A1082" s="170" t="s">
        <v>1470</v>
      </c>
      <c r="B1082" s="170"/>
      <c r="C1082" s="170">
        <v>210028296</v>
      </c>
      <c r="D1082" s="170">
        <v>21101225</v>
      </c>
      <c r="E1082" s="115" t="s">
        <v>3694</v>
      </c>
      <c r="F1082" s="75"/>
      <c r="G1082" s="172" t="s">
        <v>3695</v>
      </c>
      <c r="H1082" s="172" t="s">
        <v>444</v>
      </c>
      <c r="I1082" s="171" t="s">
        <v>3696</v>
      </c>
      <c r="J1082" s="170" t="s">
        <v>133</v>
      </c>
      <c r="K1082" s="171" t="s">
        <v>406</v>
      </c>
      <c r="L1082" s="171" t="s">
        <v>454</v>
      </c>
      <c r="M1082" s="171" t="s">
        <v>82</v>
      </c>
      <c r="N1082" s="171" t="s">
        <v>117</v>
      </c>
      <c r="O1082" s="170" t="s">
        <v>407</v>
      </c>
      <c r="P1082" s="171" t="s">
        <v>128</v>
      </c>
      <c r="Q1082" s="170" t="s">
        <v>120</v>
      </c>
      <c r="R1082" s="170" t="s">
        <v>117</v>
      </c>
      <c r="S1082" s="171" t="s">
        <v>1201</v>
      </c>
      <c r="T1082" s="170" t="s">
        <v>409</v>
      </c>
      <c r="U1082" s="171">
        <v>70</v>
      </c>
      <c r="V1082" s="170" t="s">
        <v>410</v>
      </c>
      <c r="W1082" s="171"/>
      <c r="X1082" s="171"/>
      <c r="Y1082" s="170"/>
      <c r="Z1082" s="171">
        <v>30</v>
      </c>
      <c r="AA1082" s="170">
        <v>60</v>
      </c>
      <c r="AB1082" s="170">
        <v>10</v>
      </c>
      <c r="AC1082" s="170" t="s">
        <v>411</v>
      </c>
      <c r="AD1082" s="209" t="s">
        <v>123</v>
      </c>
      <c r="AE1082" s="210">
        <v>45</v>
      </c>
      <c r="AF1082" s="210">
        <v>80719.8</v>
      </c>
      <c r="AG1082" s="184">
        <f t="shared" si="34"/>
        <v>3632391</v>
      </c>
      <c r="AH1082" s="192">
        <f t="shared" si="35"/>
        <v>4068277.9200000004</v>
      </c>
      <c r="AI1082" s="190"/>
      <c r="AJ1082" s="190"/>
      <c r="AK1082" s="190"/>
      <c r="AL1082" s="190" t="s">
        <v>124</v>
      </c>
      <c r="AM1082" s="184"/>
      <c r="AN1082" s="192"/>
      <c r="AO1082" s="171" t="s">
        <v>3697</v>
      </c>
      <c r="AP1082" s="170"/>
      <c r="AQ1082" s="171"/>
      <c r="AR1082" s="171"/>
      <c r="AS1082" s="171"/>
      <c r="AT1082" s="171"/>
      <c r="AU1082" s="171"/>
      <c r="AV1082" s="171"/>
      <c r="AW1082" s="171"/>
      <c r="AX1082" s="171" t="s">
        <v>63</v>
      </c>
      <c r="AY1082" s="171"/>
      <c r="FQ1082" s="1"/>
      <c r="FR1082" s="1"/>
      <c r="FS1082" s="1"/>
      <c r="FT1082" s="1"/>
      <c r="FU1082" s="1"/>
      <c r="FV1082" s="1"/>
      <c r="FW1082" s="1"/>
      <c r="FX1082" s="1"/>
      <c r="FY1082" s="1"/>
      <c r="FZ1082" s="1"/>
      <c r="GA1082" s="1"/>
      <c r="GB1082" s="1"/>
      <c r="GC1082" s="1"/>
      <c r="GD1082" s="1"/>
      <c r="GE1082" s="1"/>
      <c r="GF1082" s="1"/>
      <c r="GG1082" s="1"/>
    </row>
    <row r="1083" spans="1:189" ht="12.95" customHeight="1" x14ac:dyDescent="0.25">
      <c r="A1083" s="170" t="s">
        <v>1470</v>
      </c>
      <c r="B1083" s="170"/>
      <c r="C1083" s="170">
        <v>210029526</v>
      </c>
      <c r="D1083" s="170">
        <v>21101226</v>
      </c>
      <c r="E1083" s="115" t="s">
        <v>3698</v>
      </c>
      <c r="F1083" s="75"/>
      <c r="G1083" s="172" t="s">
        <v>3695</v>
      </c>
      <c r="H1083" s="172" t="s">
        <v>444</v>
      </c>
      <c r="I1083" s="171" t="s">
        <v>3696</v>
      </c>
      <c r="J1083" s="170" t="s">
        <v>133</v>
      </c>
      <c r="K1083" s="171" t="s">
        <v>406</v>
      </c>
      <c r="L1083" s="171" t="s">
        <v>454</v>
      </c>
      <c r="M1083" s="171" t="s">
        <v>82</v>
      </c>
      <c r="N1083" s="171" t="s">
        <v>117</v>
      </c>
      <c r="O1083" s="170" t="s">
        <v>407</v>
      </c>
      <c r="P1083" s="171" t="s">
        <v>128</v>
      </c>
      <c r="Q1083" s="170" t="s">
        <v>120</v>
      </c>
      <c r="R1083" s="170" t="s">
        <v>117</v>
      </c>
      <c r="S1083" s="171" t="s">
        <v>1201</v>
      </c>
      <c r="T1083" s="170" t="s">
        <v>409</v>
      </c>
      <c r="U1083" s="171">
        <v>70</v>
      </c>
      <c r="V1083" s="170" t="s">
        <v>410</v>
      </c>
      <c r="W1083" s="171"/>
      <c r="X1083" s="171"/>
      <c r="Y1083" s="170"/>
      <c r="Z1083" s="171">
        <v>30</v>
      </c>
      <c r="AA1083" s="170">
        <v>60</v>
      </c>
      <c r="AB1083" s="170">
        <v>10</v>
      </c>
      <c r="AC1083" s="170" t="s">
        <v>411</v>
      </c>
      <c r="AD1083" s="209" t="s">
        <v>123</v>
      </c>
      <c r="AE1083" s="210">
        <v>5</v>
      </c>
      <c r="AF1083" s="210">
        <v>134954.12</v>
      </c>
      <c r="AG1083" s="184">
        <f t="shared" si="34"/>
        <v>674770.6</v>
      </c>
      <c r="AH1083" s="192">
        <f t="shared" si="35"/>
        <v>755743.07200000004</v>
      </c>
      <c r="AI1083" s="190"/>
      <c r="AJ1083" s="190"/>
      <c r="AK1083" s="190"/>
      <c r="AL1083" s="190" t="s">
        <v>124</v>
      </c>
      <c r="AM1083" s="184"/>
      <c r="AN1083" s="192"/>
      <c r="AO1083" s="171" t="s">
        <v>3699</v>
      </c>
      <c r="AP1083" s="170"/>
      <c r="AQ1083" s="171"/>
      <c r="AR1083" s="171"/>
      <c r="AS1083" s="171"/>
      <c r="AT1083" s="171"/>
      <c r="AU1083" s="171"/>
      <c r="AV1083" s="171"/>
      <c r="AW1083" s="171"/>
      <c r="AX1083" s="171" t="s">
        <v>63</v>
      </c>
      <c r="AY1083" s="171"/>
      <c r="FQ1083" s="1"/>
      <c r="FR1083" s="1"/>
      <c r="FS1083" s="1"/>
      <c r="FT1083" s="1"/>
      <c r="FU1083" s="1"/>
      <c r="FV1083" s="1"/>
      <c r="FW1083" s="1"/>
      <c r="FX1083" s="1"/>
      <c r="FY1083" s="1"/>
      <c r="FZ1083" s="1"/>
      <c r="GA1083" s="1"/>
      <c r="GB1083" s="1"/>
      <c r="GC1083" s="1"/>
      <c r="GD1083" s="1"/>
      <c r="GE1083" s="1"/>
      <c r="GF1083" s="1"/>
      <c r="GG1083" s="1"/>
    </row>
    <row r="1084" spans="1:189" ht="12.95" customHeight="1" x14ac:dyDescent="0.25">
      <c r="A1084" s="170" t="s">
        <v>1470</v>
      </c>
      <c r="B1084" s="170"/>
      <c r="C1084" s="170">
        <v>210023030</v>
      </c>
      <c r="D1084" s="170">
        <v>21101227</v>
      </c>
      <c r="E1084" s="115" t="s">
        <v>3700</v>
      </c>
      <c r="F1084" s="75"/>
      <c r="G1084" s="172" t="s">
        <v>3701</v>
      </c>
      <c r="H1084" s="172" t="s">
        <v>444</v>
      </c>
      <c r="I1084" s="171" t="s">
        <v>3702</v>
      </c>
      <c r="J1084" s="170" t="s">
        <v>116</v>
      </c>
      <c r="K1084" s="171" t="s">
        <v>406</v>
      </c>
      <c r="L1084" s="171"/>
      <c r="M1084" s="170" t="s">
        <v>246</v>
      </c>
      <c r="N1084" s="171" t="s">
        <v>117</v>
      </c>
      <c r="O1084" s="170" t="s">
        <v>407</v>
      </c>
      <c r="P1084" s="171" t="s">
        <v>128</v>
      </c>
      <c r="Q1084" s="170" t="s">
        <v>120</v>
      </c>
      <c r="R1084" s="170" t="s">
        <v>117</v>
      </c>
      <c r="S1084" s="171" t="s">
        <v>1201</v>
      </c>
      <c r="T1084" s="170" t="s">
        <v>409</v>
      </c>
      <c r="U1084" s="171">
        <v>70</v>
      </c>
      <c r="V1084" s="170" t="s">
        <v>410</v>
      </c>
      <c r="W1084" s="171"/>
      <c r="X1084" s="171"/>
      <c r="Y1084" s="170"/>
      <c r="Z1084" s="170" t="s">
        <v>246</v>
      </c>
      <c r="AA1084" s="170">
        <v>90</v>
      </c>
      <c r="AB1084" s="170">
        <v>10</v>
      </c>
      <c r="AC1084" s="170" t="s">
        <v>411</v>
      </c>
      <c r="AD1084" s="209" t="s">
        <v>123</v>
      </c>
      <c r="AE1084" s="210">
        <v>8</v>
      </c>
      <c r="AF1084" s="210">
        <v>189622.65</v>
      </c>
      <c r="AG1084" s="184">
        <f t="shared" si="34"/>
        <v>1516981.2</v>
      </c>
      <c r="AH1084" s="192">
        <f t="shared" si="35"/>
        <v>1699018.9440000001</v>
      </c>
      <c r="AI1084" s="190"/>
      <c r="AJ1084" s="190"/>
      <c r="AK1084" s="190"/>
      <c r="AL1084" s="190" t="s">
        <v>124</v>
      </c>
      <c r="AM1084" s="184"/>
      <c r="AN1084" s="192"/>
      <c r="AO1084" s="171" t="s">
        <v>3703</v>
      </c>
      <c r="AP1084" s="170"/>
      <c r="AQ1084" s="171"/>
      <c r="AR1084" s="171"/>
      <c r="AS1084" s="171"/>
      <c r="AT1084" s="171"/>
      <c r="AU1084" s="171"/>
      <c r="AV1084" s="171"/>
      <c r="AW1084" s="171"/>
      <c r="AX1084" s="171" t="s">
        <v>63</v>
      </c>
      <c r="AY1084" s="171"/>
      <c r="FQ1084" s="1"/>
      <c r="FR1084" s="1"/>
      <c r="FS1084" s="1"/>
      <c r="FT1084" s="1"/>
      <c r="FU1084" s="1"/>
      <c r="FV1084" s="1"/>
      <c r="FW1084" s="1"/>
      <c r="FX1084" s="1"/>
      <c r="FY1084" s="1"/>
      <c r="FZ1084" s="1"/>
      <c r="GA1084" s="1"/>
      <c r="GB1084" s="1"/>
      <c r="GC1084" s="1"/>
      <c r="GD1084" s="1"/>
      <c r="GE1084" s="1"/>
      <c r="GF1084" s="1"/>
      <c r="GG1084" s="1"/>
    </row>
    <row r="1085" spans="1:189" ht="12.95" customHeight="1" x14ac:dyDescent="0.25">
      <c r="A1085" s="170" t="s">
        <v>1470</v>
      </c>
      <c r="B1085" s="170"/>
      <c r="C1085" s="170">
        <v>210031647</v>
      </c>
      <c r="D1085" s="170">
        <v>21101381</v>
      </c>
      <c r="E1085" s="115" t="s">
        <v>3704</v>
      </c>
      <c r="F1085" s="75"/>
      <c r="G1085" s="172" t="s">
        <v>1514</v>
      </c>
      <c r="H1085" s="172" t="s">
        <v>1515</v>
      </c>
      <c r="I1085" s="171" t="s">
        <v>1516</v>
      </c>
      <c r="J1085" s="170" t="s">
        <v>405</v>
      </c>
      <c r="K1085" s="171" t="s">
        <v>406</v>
      </c>
      <c r="L1085" s="171"/>
      <c r="M1085" s="170" t="s">
        <v>246</v>
      </c>
      <c r="N1085" s="171" t="s">
        <v>117</v>
      </c>
      <c r="O1085" s="170" t="s">
        <v>407</v>
      </c>
      <c r="P1085" s="171" t="s">
        <v>151</v>
      </c>
      <c r="Q1085" s="170" t="s">
        <v>120</v>
      </c>
      <c r="R1085" s="170" t="s">
        <v>117</v>
      </c>
      <c r="S1085" s="171" t="s">
        <v>408</v>
      </c>
      <c r="T1085" s="170" t="s">
        <v>409</v>
      </c>
      <c r="U1085" s="171">
        <v>70</v>
      </c>
      <c r="V1085" s="170" t="s">
        <v>410</v>
      </c>
      <c r="W1085" s="171"/>
      <c r="X1085" s="171"/>
      <c r="Y1085" s="170"/>
      <c r="Z1085" s="170" t="s">
        <v>246</v>
      </c>
      <c r="AA1085" s="170">
        <v>90</v>
      </c>
      <c r="AB1085" s="170">
        <v>10</v>
      </c>
      <c r="AC1085" s="170" t="s">
        <v>411</v>
      </c>
      <c r="AD1085" s="209" t="s">
        <v>123</v>
      </c>
      <c r="AE1085" s="210">
        <v>2</v>
      </c>
      <c r="AF1085" s="210">
        <v>526392</v>
      </c>
      <c r="AG1085" s="184">
        <f t="shared" si="34"/>
        <v>1052784</v>
      </c>
      <c r="AH1085" s="192">
        <f t="shared" si="35"/>
        <v>1179118.0800000001</v>
      </c>
      <c r="AI1085" s="190"/>
      <c r="AJ1085" s="190"/>
      <c r="AK1085" s="190"/>
      <c r="AL1085" s="190" t="s">
        <v>124</v>
      </c>
      <c r="AM1085" s="184"/>
      <c r="AN1085" s="192"/>
      <c r="AO1085" s="171" t="s">
        <v>3705</v>
      </c>
      <c r="AP1085" s="170"/>
      <c r="AQ1085" s="171"/>
      <c r="AR1085" s="171"/>
      <c r="AS1085" s="171"/>
      <c r="AT1085" s="171"/>
      <c r="AU1085" s="171"/>
      <c r="AV1085" s="171"/>
      <c r="AW1085" s="171"/>
      <c r="AX1085" s="171" t="s">
        <v>2293</v>
      </c>
      <c r="AY1085" s="171"/>
      <c r="FQ1085" s="1"/>
      <c r="FR1085" s="1"/>
      <c r="FS1085" s="1"/>
      <c r="FT1085" s="1"/>
      <c r="FU1085" s="1"/>
      <c r="FV1085" s="1"/>
      <c r="FW1085" s="1"/>
      <c r="FX1085" s="1"/>
      <c r="FY1085" s="1"/>
      <c r="FZ1085" s="1"/>
      <c r="GA1085" s="1"/>
      <c r="GB1085" s="1"/>
      <c r="GC1085" s="1"/>
      <c r="GD1085" s="1"/>
      <c r="GE1085" s="1"/>
      <c r="GF1085" s="1"/>
      <c r="GG1085" s="1"/>
    </row>
    <row r="1086" spans="1:189" ht="12.95" customHeight="1" x14ac:dyDescent="0.25">
      <c r="A1086" s="170" t="s">
        <v>1470</v>
      </c>
      <c r="B1086" s="170"/>
      <c r="C1086" s="170">
        <v>210031992</v>
      </c>
      <c r="D1086" s="170">
        <v>21101473</v>
      </c>
      <c r="E1086" s="115" t="s">
        <v>3706</v>
      </c>
      <c r="F1086" s="75"/>
      <c r="G1086" s="172" t="s">
        <v>3707</v>
      </c>
      <c r="H1086" s="172" t="s">
        <v>3708</v>
      </c>
      <c r="I1086" s="171" t="s">
        <v>3709</v>
      </c>
      <c r="J1086" s="170" t="s">
        <v>405</v>
      </c>
      <c r="K1086" s="171" t="s">
        <v>406</v>
      </c>
      <c r="L1086" s="171"/>
      <c r="M1086" s="170" t="s">
        <v>246</v>
      </c>
      <c r="N1086" s="171" t="s">
        <v>117</v>
      </c>
      <c r="O1086" s="170" t="s">
        <v>407</v>
      </c>
      <c r="P1086" s="171" t="s">
        <v>151</v>
      </c>
      <c r="Q1086" s="170" t="s">
        <v>120</v>
      </c>
      <c r="R1086" s="170" t="s">
        <v>117</v>
      </c>
      <c r="S1086" s="171" t="s">
        <v>408</v>
      </c>
      <c r="T1086" s="170" t="s">
        <v>409</v>
      </c>
      <c r="U1086" s="171">
        <v>70</v>
      </c>
      <c r="V1086" s="170" t="s">
        <v>410</v>
      </c>
      <c r="W1086" s="171"/>
      <c r="X1086" s="171"/>
      <c r="Y1086" s="170"/>
      <c r="Z1086" s="170" t="s">
        <v>246</v>
      </c>
      <c r="AA1086" s="170">
        <v>90</v>
      </c>
      <c r="AB1086" s="170">
        <v>10</v>
      </c>
      <c r="AC1086" s="170" t="s">
        <v>411</v>
      </c>
      <c r="AD1086" s="209" t="s">
        <v>123</v>
      </c>
      <c r="AE1086" s="210">
        <v>2</v>
      </c>
      <c r="AF1086" s="210">
        <v>1189701.6000000001</v>
      </c>
      <c r="AG1086" s="184">
        <f t="shared" si="34"/>
        <v>2379403.2000000002</v>
      </c>
      <c r="AH1086" s="192">
        <f t="shared" si="35"/>
        <v>2664931.5840000003</v>
      </c>
      <c r="AI1086" s="190"/>
      <c r="AJ1086" s="190"/>
      <c r="AK1086" s="190"/>
      <c r="AL1086" s="190" t="s">
        <v>124</v>
      </c>
      <c r="AM1086" s="184"/>
      <c r="AN1086" s="192"/>
      <c r="AO1086" s="171" t="s">
        <v>3710</v>
      </c>
      <c r="AP1086" s="170"/>
      <c r="AQ1086" s="171"/>
      <c r="AR1086" s="171"/>
      <c r="AS1086" s="171"/>
      <c r="AT1086" s="171"/>
      <c r="AU1086" s="171"/>
      <c r="AV1086" s="171"/>
      <c r="AW1086" s="171"/>
      <c r="AX1086" s="171" t="s">
        <v>63</v>
      </c>
      <c r="AY1086" s="171"/>
      <c r="FQ1086" s="1"/>
      <c r="FR1086" s="1"/>
      <c r="FS1086" s="1"/>
      <c r="FT1086" s="1"/>
      <c r="FU1086" s="1"/>
      <c r="FV1086" s="1"/>
      <c r="FW1086" s="1"/>
      <c r="FX1086" s="1"/>
      <c r="FY1086" s="1"/>
      <c r="FZ1086" s="1"/>
      <c r="GA1086" s="1"/>
      <c r="GB1086" s="1"/>
      <c r="GC1086" s="1"/>
      <c r="GD1086" s="1"/>
      <c r="GE1086" s="1"/>
      <c r="GF1086" s="1"/>
      <c r="GG1086" s="1"/>
    </row>
    <row r="1087" spans="1:189" ht="12.95" customHeight="1" x14ac:dyDescent="0.25">
      <c r="A1087" s="170" t="s">
        <v>1470</v>
      </c>
      <c r="B1087" s="170"/>
      <c r="C1087" s="170">
        <v>220033210</v>
      </c>
      <c r="D1087" s="170">
        <v>21101474</v>
      </c>
      <c r="E1087" s="115" t="s">
        <v>3711</v>
      </c>
      <c r="F1087" s="75"/>
      <c r="G1087" s="172" t="s">
        <v>3707</v>
      </c>
      <c r="H1087" s="172" t="s">
        <v>3708</v>
      </c>
      <c r="I1087" s="171" t="s">
        <v>3709</v>
      </c>
      <c r="J1087" s="170" t="s">
        <v>405</v>
      </c>
      <c r="K1087" s="171" t="s">
        <v>406</v>
      </c>
      <c r="L1087" s="171"/>
      <c r="M1087" s="170" t="s">
        <v>246</v>
      </c>
      <c r="N1087" s="171" t="s">
        <v>117</v>
      </c>
      <c r="O1087" s="170" t="s">
        <v>407</v>
      </c>
      <c r="P1087" s="171" t="s">
        <v>151</v>
      </c>
      <c r="Q1087" s="170" t="s">
        <v>120</v>
      </c>
      <c r="R1087" s="170" t="s">
        <v>117</v>
      </c>
      <c r="S1087" s="171" t="s">
        <v>408</v>
      </c>
      <c r="T1087" s="170" t="s">
        <v>409</v>
      </c>
      <c r="U1087" s="171">
        <v>70</v>
      </c>
      <c r="V1087" s="170" t="s">
        <v>410</v>
      </c>
      <c r="W1087" s="171"/>
      <c r="X1087" s="171"/>
      <c r="Y1087" s="170"/>
      <c r="Z1087" s="170" t="s">
        <v>246</v>
      </c>
      <c r="AA1087" s="170">
        <v>90</v>
      </c>
      <c r="AB1087" s="170">
        <v>10</v>
      </c>
      <c r="AC1087" s="170" t="s">
        <v>411</v>
      </c>
      <c r="AD1087" s="209" t="s">
        <v>123</v>
      </c>
      <c r="AE1087" s="210">
        <v>2</v>
      </c>
      <c r="AF1087" s="210">
        <v>481057.7</v>
      </c>
      <c r="AG1087" s="184">
        <f t="shared" si="34"/>
        <v>962115.4</v>
      </c>
      <c r="AH1087" s="192">
        <f t="shared" si="35"/>
        <v>1077569.2480000001</v>
      </c>
      <c r="AI1087" s="190"/>
      <c r="AJ1087" s="190"/>
      <c r="AK1087" s="190"/>
      <c r="AL1087" s="190" t="s">
        <v>124</v>
      </c>
      <c r="AM1087" s="184"/>
      <c r="AN1087" s="192"/>
      <c r="AO1087" s="171" t="s">
        <v>3712</v>
      </c>
      <c r="AP1087" s="170"/>
      <c r="AQ1087" s="171"/>
      <c r="AR1087" s="171"/>
      <c r="AS1087" s="171"/>
      <c r="AT1087" s="171"/>
      <c r="AU1087" s="171"/>
      <c r="AV1087" s="171"/>
      <c r="AW1087" s="171"/>
      <c r="AX1087" s="171" t="s">
        <v>63</v>
      </c>
      <c r="AY1087" s="171"/>
      <c r="FQ1087" s="1"/>
      <c r="FR1087" s="1"/>
      <c r="FS1087" s="1"/>
      <c r="FT1087" s="1"/>
      <c r="FU1087" s="1"/>
      <c r="FV1087" s="1"/>
      <c r="FW1087" s="1"/>
      <c r="FX1087" s="1"/>
      <c r="FY1087" s="1"/>
      <c r="FZ1087" s="1"/>
      <c r="GA1087" s="1"/>
      <c r="GB1087" s="1"/>
      <c r="GC1087" s="1"/>
      <c r="GD1087" s="1"/>
      <c r="GE1087" s="1"/>
      <c r="GF1087" s="1"/>
      <c r="GG1087" s="1"/>
    </row>
    <row r="1088" spans="1:189" ht="12.95" customHeight="1" x14ac:dyDescent="0.25">
      <c r="A1088" s="170" t="s">
        <v>1470</v>
      </c>
      <c r="B1088" s="170"/>
      <c r="C1088" s="170">
        <v>120007814</v>
      </c>
      <c r="D1088" s="170">
        <v>21101559</v>
      </c>
      <c r="E1088" s="115" t="s">
        <v>3713</v>
      </c>
      <c r="F1088" s="75"/>
      <c r="G1088" s="172" t="s">
        <v>3714</v>
      </c>
      <c r="H1088" s="172" t="s">
        <v>3715</v>
      </c>
      <c r="I1088" s="171" t="s">
        <v>3716</v>
      </c>
      <c r="J1088" s="170" t="s">
        <v>405</v>
      </c>
      <c r="K1088" s="171" t="s">
        <v>406</v>
      </c>
      <c r="L1088" s="171"/>
      <c r="M1088" s="170" t="s">
        <v>246</v>
      </c>
      <c r="N1088" s="171" t="s">
        <v>117</v>
      </c>
      <c r="O1088" s="170" t="s">
        <v>407</v>
      </c>
      <c r="P1088" s="171" t="s">
        <v>128</v>
      </c>
      <c r="Q1088" s="170" t="s">
        <v>120</v>
      </c>
      <c r="R1088" s="170" t="s">
        <v>117</v>
      </c>
      <c r="S1088" s="171" t="s">
        <v>408</v>
      </c>
      <c r="T1088" s="170" t="s">
        <v>409</v>
      </c>
      <c r="U1088" s="171">
        <v>60</v>
      </c>
      <c r="V1088" s="170" t="s">
        <v>410</v>
      </c>
      <c r="W1088" s="171"/>
      <c r="X1088" s="171"/>
      <c r="Y1088" s="170"/>
      <c r="Z1088" s="170" t="s">
        <v>246</v>
      </c>
      <c r="AA1088" s="170">
        <v>90</v>
      </c>
      <c r="AB1088" s="170">
        <v>10</v>
      </c>
      <c r="AC1088" s="170" t="s">
        <v>428</v>
      </c>
      <c r="AD1088" s="209" t="s">
        <v>123</v>
      </c>
      <c r="AE1088" s="210">
        <v>7</v>
      </c>
      <c r="AF1088" s="210">
        <v>31218</v>
      </c>
      <c r="AG1088" s="184">
        <f t="shared" si="34"/>
        <v>218526</v>
      </c>
      <c r="AH1088" s="192">
        <f t="shared" si="35"/>
        <v>244749.12000000002</v>
      </c>
      <c r="AI1088" s="190"/>
      <c r="AJ1088" s="190"/>
      <c r="AK1088" s="190"/>
      <c r="AL1088" s="190" t="s">
        <v>124</v>
      </c>
      <c r="AM1088" s="184"/>
      <c r="AN1088" s="192"/>
      <c r="AO1088" s="171" t="s">
        <v>3717</v>
      </c>
      <c r="AP1088" s="170"/>
      <c r="AQ1088" s="171"/>
      <c r="AR1088" s="171"/>
      <c r="AS1088" s="171"/>
      <c r="AT1088" s="171"/>
      <c r="AU1088" s="171"/>
      <c r="AV1088" s="171"/>
      <c r="AW1088" s="171"/>
      <c r="AX1088" s="171" t="s">
        <v>63</v>
      </c>
      <c r="AY1088" s="171"/>
      <c r="FQ1088" s="1"/>
      <c r="FR1088" s="1"/>
      <c r="FS1088" s="1"/>
      <c r="FT1088" s="1"/>
      <c r="FU1088" s="1"/>
      <c r="FV1088" s="1"/>
      <c r="FW1088" s="1"/>
      <c r="FX1088" s="1"/>
      <c r="FY1088" s="1"/>
      <c r="FZ1088" s="1"/>
      <c r="GA1088" s="1"/>
      <c r="GB1088" s="1"/>
      <c r="GC1088" s="1"/>
      <c r="GD1088" s="1"/>
      <c r="GE1088" s="1"/>
      <c r="GF1088" s="1"/>
      <c r="GG1088" s="1"/>
    </row>
    <row r="1089" spans="1:189" ht="12.95" customHeight="1" x14ac:dyDescent="0.25">
      <c r="A1089" s="170" t="s">
        <v>1470</v>
      </c>
      <c r="B1089" s="170"/>
      <c r="C1089" s="170">
        <v>120010660</v>
      </c>
      <c r="D1089" s="170">
        <v>21101562</v>
      </c>
      <c r="E1089" s="115" t="s">
        <v>3718</v>
      </c>
      <c r="F1089" s="75"/>
      <c r="G1089" s="172" t="s">
        <v>3719</v>
      </c>
      <c r="H1089" s="172" t="s">
        <v>3720</v>
      </c>
      <c r="I1089" s="171" t="s">
        <v>3721</v>
      </c>
      <c r="J1089" s="170" t="s">
        <v>133</v>
      </c>
      <c r="K1089" s="171" t="s">
        <v>406</v>
      </c>
      <c r="L1089" s="171"/>
      <c r="M1089" s="170" t="s">
        <v>246</v>
      </c>
      <c r="N1089" s="171" t="s">
        <v>117</v>
      </c>
      <c r="O1089" s="170" t="s">
        <v>407</v>
      </c>
      <c r="P1089" s="171" t="s">
        <v>128</v>
      </c>
      <c r="Q1089" s="170" t="s">
        <v>120</v>
      </c>
      <c r="R1089" s="170" t="s">
        <v>117</v>
      </c>
      <c r="S1089" s="171" t="s">
        <v>408</v>
      </c>
      <c r="T1089" s="170" t="s">
        <v>409</v>
      </c>
      <c r="U1089" s="171">
        <v>70</v>
      </c>
      <c r="V1089" s="170" t="s">
        <v>410</v>
      </c>
      <c r="W1089" s="171"/>
      <c r="X1089" s="171"/>
      <c r="Y1089" s="170"/>
      <c r="Z1089" s="170" t="s">
        <v>246</v>
      </c>
      <c r="AA1089" s="170">
        <v>90</v>
      </c>
      <c r="AB1089" s="170">
        <v>10</v>
      </c>
      <c r="AC1089" s="170" t="s">
        <v>411</v>
      </c>
      <c r="AD1089" s="209" t="s">
        <v>123</v>
      </c>
      <c r="AE1089" s="210">
        <v>5</v>
      </c>
      <c r="AF1089" s="210">
        <v>438000</v>
      </c>
      <c r="AG1089" s="184">
        <f t="shared" si="34"/>
        <v>2190000</v>
      </c>
      <c r="AH1089" s="192">
        <f t="shared" si="35"/>
        <v>2452800.0000000005</v>
      </c>
      <c r="AI1089" s="190"/>
      <c r="AJ1089" s="190"/>
      <c r="AK1089" s="190"/>
      <c r="AL1089" s="190" t="s">
        <v>124</v>
      </c>
      <c r="AM1089" s="184"/>
      <c r="AN1089" s="192"/>
      <c r="AO1089" s="171" t="s">
        <v>3722</v>
      </c>
      <c r="AP1089" s="170"/>
      <c r="AQ1089" s="171"/>
      <c r="AR1089" s="171"/>
      <c r="AS1089" s="171"/>
      <c r="AT1089" s="171"/>
      <c r="AU1089" s="171"/>
      <c r="AV1089" s="171"/>
      <c r="AW1089" s="171"/>
      <c r="AX1089" s="171" t="s">
        <v>63</v>
      </c>
      <c r="AY1089" s="171"/>
      <c r="FQ1089" s="1"/>
      <c r="FR1089" s="1"/>
      <c r="FS1089" s="1"/>
      <c r="FT1089" s="1"/>
      <c r="FU1089" s="1"/>
      <c r="FV1089" s="1"/>
      <c r="FW1089" s="1"/>
      <c r="FX1089" s="1"/>
      <c r="FY1089" s="1"/>
      <c r="FZ1089" s="1"/>
      <c r="GA1089" s="1"/>
      <c r="GB1089" s="1"/>
      <c r="GC1089" s="1"/>
      <c r="GD1089" s="1"/>
      <c r="GE1089" s="1"/>
      <c r="GF1089" s="1"/>
      <c r="GG1089" s="1"/>
    </row>
    <row r="1090" spans="1:189" ht="12.95" customHeight="1" x14ac:dyDescent="0.25">
      <c r="A1090" s="170" t="s">
        <v>1470</v>
      </c>
      <c r="B1090" s="170"/>
      <c r="C1090" s="170">
        <v>120000211</v>
      </c>
      <c r="D1090" s="170">
        <v>21101561</v>
      </c>
      <c r="E1090" s="115" t="s">
        <v>3723</v>
      </c>
      <c r="F1090" s="75"/>
      <c r="G1090" s="172" t="s">
        <v>3719</v>
      </c>
      <c r="H1090" s="172" t="s">
        <v>3720</v>
      </c>
      <c r="I1090" s="171" t="s">
        <v>3721</v>
      </c>
      <c r="J1090" s="170" t="s">
        <v>133</v>
      </c>
      <c r="K1090" s="171" t="s">
        <v>406</v>
      </c>
      <c r="L1090" s="171"/>
      <c r="M1090" s="170" t="s">
        <v>246</v>
      </c>
      <c r="N1090" s="171" t="s">
        <v>117</v>
      </c>
      <c r="O1090" s="170" t="s">
        <v>407</v>
      </c>
      <c r="P1090" s="171" t="s">
        <v>128</v>
      </c>
      <c r="Q1090" s="170" t="s">
        <v>120</v>
      </c>
      <c r="R1090" s="170" t="s">
        <v>117</v>
      </c>
      <c r="S1090" s="171" t="s">
        <v>408</v>
      </c>
      <c r="T1090" s="170" t="s">
        <v>409</v>
      </c>
      <c r="U1090" s="171">
        <v>70</v>
      </c>
      <c r="V1090" s="170" t="s">
        <v>410</v>
      </c>
      <c r="W1090" s="171"/>
      <c r="X1090" s="171"/>
      <c r="Y1090" s="170"/>
      <c r="Z1090" s="170" t="s">
        <v>246</v>
      </c>
      <c r="AA1090" s="170">
        <v>90</v>
      </c>
      <c r="AB1090" s="170">
        <v>10</v>
      </c>
      <c r="AC1090" s="170" t="s">
        <v>411</v>
      </c>
      <c r="AD1090" s="209" t="s">
        <v>123</v>
      </c>
      <c r="AE1090" s="210">
        <v>3</v>
      </c>
      <c r="AF1090" s="210">
        <v>76835</v>
      </c>
      <c r="AG1090" s="184">
        <f t="shared" si="34"/>
        <v>230505</v>
      </c>
      <c r="AH1090" s="192">
        <f t="shared" si="35"/>
        <v>258165.60000000003</v>
      </c>
      <c r="AI1090" s="190"/>
      <c r="AJ1090" s="190"/>
      <c r="AK1090" s="190"/>
      <c r="AL1090" s="190" t="s">
        <v>124</v>
      </c>
      <c r="AM1090" s="184"/>
      <c r="AN1090" s="192"/>
      <c r="AO1090" s="171" t="s">
        <v>3724</v>
      </c>
      <c r="AP1090" s="170"/>
      <c r="AQ1090" s="171"/>
      <c r="AR1090" s="171"/>
      <c r="AS1090" s="171"/>
      <c r="AT1090" s="171"/>
      <c r="AU1090" s="171"/>
      <c r="AV1090" s="171"/>
      <c r="AW1090" s="171"/>
      <c r="AX1090" s="171" t="s">
        <v>2293</v>
      </c>
      <c r="AY1090" s="171"/>
      <c r="FQ1090" s="1"/>
      <c r="FR1090" s="1"/>
      <c r="FS1090" s="1"/>
      <c r="FT1090" s="1"/>
      <c r="FU1090" s="1"/>
      <c r="FV1090" s="1"/>
      <c r="FW1090" s="1"/>
      <c r="FX1090" s="1"/>
      <c r="FY1090" s="1"/>
      <c r="FZ1090" s="1"/>
      <c r="GA1090" s="1"/>
      <c r="GB1090" s="1"/>
      <c r="GC1090" s="1"/>
      <c r="GD1090" s="1"/>
      <c r="GE1090" s="1"/>
      <c r="GF1090" s="1"/>
      <c r="GG1090" s="1"/>
    </row>
    <row r="1091" spans="1:189" ht="12.95" customHeight="1" x14ac:dyDescent="0.25">
      <c r="A1091" s="170" t="s">
        <v>1470</v>
      </c>
      <c r="B1091" s="170"/>
      <c r="C1091" s="170">
        <v>120004002</v>
      </c>
      <c r="D1091" s="170"/>
      <c r="E1091" s="115" t="s">
        <v>3725</v>
      </c>
      <c r="F1091" s="75"/>
      <c r="G1091" s="172" t="s">
        <v>3719</v>
      </c>
      <c r="H1091" s="172" t="s">
        <v>3720</v>
      </c>
      <c r="I1091" s="171" t="s">
        <v>3721</v>
      </c>
      <c r="J1091" s="170" t="s">
        <v>133</v>
      </c>
      <c r="K1091" s="171" t="s">
        <v>406</v>
      </c>
      <c r="L1091" s="171"/>
      <c r="M1091" s="170" t="s">
        <v>246</v>
      </c>
      <c r="N1091" s="171" t="s">
        <v>117</v>
      </c>
      <c r="O1091" s="170" t="s">
        <v>407</v>
      </c>
      <c r="P1091" s="171" t="s">
        <v>128</v>
      </c>
      <c r="Q1091" s="170" t="s">
        <v>120</v>
      </c>
      <c r="R1091" s="170" t="s">
        <v>117</v>
      </c>
      <c r="S1091" s="171" t="s">
        <v>408</v>
      </c>
      <c r="T1091" s="170" t="s">
        <v>409</v>
      </c>
      <c r="U1091" s="171">
        <v>70</v>
      </c>
      <c r="V1091" s="170" t="s">
        <v>410</v>
      </c>
      <c r="W1091" s="171"/>
      <c r="X1091" s="171"/>
      <c r="Y1091" s="170"/>
      <c r="Z1091" s="170" t="s">
        <v>246</v>
      </c>
      <c r="AA1091" s="170">
        <v>90</v>
      </c>
      <c r="AB1091" s="170">
        <v>10</v>
      </c>
      <c r="AC1091" s="170" t="s">
        <v>411</v>
      </c>
      <c r="AD1091" s="209" t="s">
        <v>123</v>
      </c>
      <c r="AE1091" s="210">
        <v>2</v>
      </c>
      <c r="AF1091" s="210">
        <v>111330</v>
      </c>
      <c r="AG1091" s="184">
        <f t="shared" si="34"/>
        <v>222660</v>
      </c>
      <c r="AH1091" s="192">
        <f t="shared" si="35"/>
        <v>249379.20000000001</v>
      </c>
      <c r="AI1091" s="190"/>
      <c r="AJ1091" s="190"/>
      <c r="AK1091" s="190"/>
      <c r="AL1091" s="190" t="s">
        <v>124</v>
      </c>
      <c r="AM1091" s="184"/>
      <c r="AN1091" s="192"/>
      <c r="AO1091" s="171" t="s">
        <v>3726</v>
      </c>
      <c r="AP1091" s="170"/>
      <c r="AQ1091" s="171"/>
      <c r="AR1091" s="171"/>
      <c r="AS1091" s="171"/>
      <c r="AT1091" s="171"/>
      <c r="AU1091" s="171"/>
      <c r="AV1091" s="171"/>
      <c r="AW1091" s="171"/>
      <c r="AX1091" s="171" t="s">
        <v>63</v>
      </c>
      <c r="AY1091" s="171"/>
      <c r="FQ1091" s="1"/>
      <c r="FR1091" s="1"/>
      <c r="FS1091" s="1"/>
      <c r="FT1091" s="1"/>
      <c r="FU1091" s="1"/>
      <c r="FV1091" s="1"/>
      <c r="FW1091" s="1"/>
      <c r="FX1091" s="1"/>
      <c r="FY1091" s="1"/>
      <c r="FZ1091" s="1"/>
      <c r="GA1091" s="1"/>
      <c r="GB1091" s="1"/>
      <c r="GC1091" s="1"/>
      <c r="GD1091" s="1"/>
      <c r="GE1091" s="1"/>
      <c r="GF1091" s="1"/>
      <c r="GG1091" s="1"/>
    </row>
    <row r="1092" spans="1:189" ht="12.95" customHeight="1" x14ac:dyDescent="0.25">
      <c r="A1092" s="170" t="s">
        <v>1470</v>
      </c>
      <c r="B1092" s="170"/>
      <c r="C1092" s="170">
        <v>120006744</v>
      </c>
      <c r="D1092" s="170">
        <v>21101597</v>
      </c>
      <c r="E1092" s="115" t="s">
        <v>3727</v>
      </c>
      <c r="F1092" s="75"/>
      <c r="G1092" s="172" t="s">
        <v>3728</v>
      </c>
      <c r="H1092" s="172" t="s">
        <v>1534</v>
      </c>
      <c r="I1092" s="171" t="s">
        <v>3729</v>
      </c>
      <c r="J1092" s="170" t="s">
        <v>116</v>
      </c>
      <c r="K1092" s="171" t="s">
        <v>406</v>
      </c>
      <c r="L1092" s="171"/>
      <c r="M1092" s="170" t="s">
        <v>246</v>
      </c>
      <c r="N1092" s="171" t="s">
        <v>117</v>
      </c>
      <c r="O1092" s="170" t="s">
        <v>407</v>
      </c>
      <c r="P1092" s="171" t="s">
        <v>128</v>
      </c>
      <c r="Q1092" s="170" t="s">
        <v>120</v>
      </c>
      <c r="R1092" s="170" t="s">
        <v>117</v>
      </c>
      <c r="S1092" s="171" t="s">
        <v>408</v>
      </c>
      <c r="T1092" s="170" t="s">
        <v>409</v>
      </c>
      <c r="U1092" s="171">
        <v>100</v>
      </c>
      <c r="V1092" s="170" t="s">
        <v>410</v>
      </c>
      <c r="W1092" s="171"/>
      <c r="X1092" s="171"/>
      <c r="Y1092" s="170"/>
      <c r="Z1092" s="170" t="s">
        <v>246</v>
      </c>
      <c r="AA1092" s="170">
        <v>90</v>
      </c>
      <c r="AB1092" s="170">
        <v>10</v>
      </c>
      <c r="AC1092" s="170" t="s">
        <v>411</v>
      </c>
      <c r="AD1092" s="209" t="s">
        <v>123</v>
      </c>
      <c r="AE1092" s="210">
        <v>12</v>
      </c>
      <c r="AF1092" s="210">
        <v>2293200</v>
      </c>
      <c r="AG1092" s="184">
        <f t="shared" si="34"/>
        <v>27518400</v>
      </c>
      <c r="AH1092" s="192">
        <f t="shared" si="35"/>
        <v>30820608.000000004</v>
      </c>
      <c r="AI1092" s="190"/>
      <c r="AJ1092" s="190"/>
      <c r="AK1092" s="190"/>
      <c r="AL1092" s="190" t="s">
        <v>124</v>
      </c>
      <c r="AM1092" s="184"/>
      <c r="AN1092" s="192"/>
      <c r="AO1092" s="171" t="s">
        <v>3730</v>
      </c>
      <c r="AP1092" s="170"/>
      <c r="AQ1092" s="171"/>
      <c r="AR1092" s="171"/>
      <c r="AS1092" s="171"/>
      <c r="AT1092" s="171"/>
      <c r="AU1092" s="171"/>
      <c r="AV1092" s="171"/>
      <c r="AW1092" s="171"/>
      <c r="AX1092" s="171" t="s">
        <v>63</v>
      </c>
      <c r="AY1092" s="171"/>
      <c r="FQ1092" s="1"/>
      <c r="FR1092" s="1"/>
      <c r="FS1092" s="1"/>
      <c r="FT1092" s="1"/>
      <c r="FU1092" s="1"/>
      <c r="FV1092" s="1"/>
      <c r="FW1092" s="1"/>
      <c r="FX1092" s="1"/>
      <c r="FY1092" s="1"/>
      <c r="FZ1092" s="1"/>
      <c r="GA1092" s="1"/>
      <c r="GB1092" s="1"/>
      <c r="GC1092" s="1"/>
      <c r="GD1092" s="1"/>
      <c r="GE1092" s="1"/>
      <c r="GF1092" s="1"/>
      <c r="GG1092" s="1"/>
    </row>
    <row r="1093" spans="1:189" ht="12.95" customHeight="1" x14ac:dyDescent="0.25">
      <c r="A1093" s="170" t="s">
        <v>543</v>
      </c>
      <c r="B1093" s="170"/>
      <c r="C1093" s="170">
        <v>210029223</v>
      </c>
      <c r="D1093" s="170" t="s">
        <v>3733</v>
      </c>
      <c r="E1093" s="115" t="s">
        <v>3734</v>
      </c>
      <c r="F1093" s="75"/>
      <c r="G1093" s="172" t="s">
        <v>703</v>
      </c>
      <c r="H1093" s="172" t="s">
        <v>704</v>
      </c>
      <c r="I1093" s="171" t="s">
        <v>705</v>
      </c>
      <c r="J1093" s="170" t="s">
        <v>405</v>
      </c>
      <c r="K1093" s="171" t="s">
        <v>406</v>
      </c>
      <c r="L1093" s="171" t="s">
        <v>454</v>
      </c>
      <c r="M1093" s="171" t="s">
        <v>82</v>
      </c>
      <c r="N1093" s="171" t="s">
        <v>117</v>
      </c>
      <c r="O1093" s="170" t="s">
        <v>407</v>
      </c>
      <c r="P1093" s="171" t="s">
        <v>128</v>
      </c>
      <c r="Q1093" s="170" t="s">
        <v>120</v>
      </c>
      <c r="R1093" s="170" t="s">
        <v>117</v>
      </c>
      <c r="S1093" s="171" t="s">
        <v>408</v>
      </c>
      <c r="T1093" s="170" t="s">
        <v>409</v>
      </c>
      <c r="U1093" s="171">
        <v>60</v>
      </c>
      <c r="V1093" s="170" t="s">
        <v>410</v>
      </c>
      <c r="W1093" s="171"/>
      <c r="X1093" s="171"/>
      <c r="Y1093" s="170"/>
      <c r="Z1093" s="171">
        <v>30</v>
      </c>
      <c r="AA1093" s="170">
        <v>60</v>
      </c>
      <c r="AB1093" s="170">
        <v>10</v>
      </c>
      <c r="AC1093" s="170" t="s">
        <v>411</v>
      </c>
      <c r="AD1093" s="209" t="s">
        <v>123</v>
      </c>
      <c r="AE1093" s="210">
        <v>8</v>
      </c>
      <c r="AF1093" s="210">
        <v>76580.39</v>
      </c>
      <c r="AG1093" s="184">
        <f t="shared" si="34"/>
        <v>612643.12</v>
      </c>
      <c r="AH1093" s="192">
        <f t="shared" si="35"/>
        <v>686160.29440000001</v>
      </c>
      <c r="AI1093" s="190"/>
      <c r="AJ1093" s="190"/>
      <c r="AK1093" s="190"/>
      <c r="AL1093" s="190" t="s">
        <v>124</v>
      </c>
      <c r="AM1093" s="184"/>
      <c r="AN1093" s="192"/>
      <c r="AO1093" s="171" t="s">
        <v>3735</v>
      </c>
      <c r="AP1093" s="170"/>
      <c r="AQ1093" s="171"/>
      <c r="AR1093" s="171"/>
      <c r="AS1093" s="171"/>
      <c r="AT1093" s="171"/>
      <c r="AU1093" s="171"/>
      <c r="AV1093" s="171"/>
      <c r="AW1093" s="171"/>
      <c r="AX1093" s="171" t="s">
        <v>63</v>
      </c>
      <c r="AY1093" s="171"/>
      <c r="FQ1093" s="1"/>
      <c r="FR1093" s="1"/>
      <c r="FS1093" s="1"/>
      <c r="FT1093" s="1"/>
      <c r="FU1093" s="1"/>
      <c r="FV1093" s="1"/>
      <c r="FW1093" s="1"/>
      <c r="FX1093" s="1"/>
      <c r="FY1093" s="1"/>
      <c r="FZ1093" s="1"/>
      <c r="GA1093" s="1"/>
      <c r="GB1093" s="1"/>
      <c r="GC1093" s="1"/>
      <c r="GD1093" s="1"/>
      <c r="GE1093" s="1"/>
      <c r="GF1093" s="1"/>
      <c r="GG1093" s="1"/>
    </row>
    <row r="1094" spans="1:189" ht="12.95" customHeight="1" x14ac:dyDescent="0.25">
      <c r="A1094" s="170" t="s">
        <v>543</v>
      </c>
      <c r="B1094" s="170"/>
      <c r="C1094" s="170">
        <v>120003987</v>
      </c>
      <c r="D1094" s="170" t="s">
        <v>3736</v>
      </c>
      <c r="E1094" s="115" t="s">
        <v>3737</v>
      </c>
      <c r="F1094" s="75"/>
      <c r="G1094" s="172" t="s">
        <v>3738</v>
      </c>
      <c r="H1094" s="172" t="s">
        <v>564</v>
      </c>
      <c r="I1094" s="171" t="s">
        <v>3739</v>
      </c>
      <c r="J1094" s="170" t="s">
        <v>405</v>
      </c>
      <c r="K1094" s="171" t="s">
        <v>406</v>
      </c>
      <c r="L1094" s="171"/>
      <c r="M1094" s="171" t="s">
        <v>82</v>
      </c>
      <c r="N1094" s="171" t="s">
        <v>117</v>
      </c>
      <c r="O1094" s="170" t="s">
        <v>407</v>
      </c>
      <c r="P1094" s="171" t="s">
        <v>128</v>
      </c>
      <c r="Q1094" s="170" t="s">
        <v>120</v>
      </c>
      <c r="R1094" s="170" t="s">
        <v>117</v>
      </c>
      <c r="S1094" s="171" t="s">
        <v>408</v>
      </c>
      <c r="T1094" s="170" t="s">
        <v>409</v>
      </c>
      <c r="U1094" s="171">
        <v>60</v>
      </c>
      <c r="V1094" s="170" t="s">
        <v>410</v>
      </c>
      <c r="W1094" s="171"/>
      <c r="X1094" s="171"/>
      <c r="Y1094" s="170"/>
      <c r="Z1094" s="170" t="s">
        <v>246</v>
      </c>
      <c r="AA1094" s="170">
        <v>90</v>
      </c>
      <c r="AB1094" s="170">
        <v>10</v>
      </c>
      <c r="AC1094" s="170" t="s">
        <v>428</v>
      </c>
      <c r="AD1094" s="209" t="s">
        <v>123</v>
      </c>
      <c r="AE1094" s="210">
        <v>1</v>
      </c>
      <c r="AF1094" s="210">
        <v>294000</v>
      </c>
      <c r="AG1094" s="184">
        <f t="shared" si="34"/>
        <v>294000</v>
      </c>
      <c r="AH1094" s="192">
        <f t="shared" si="35"/>
        <v>329280.00000000006</v>
      </c>
      <c r="AI1094" s="190"/>
      <c r="AJ1094" s="190"/>
      <c r="AK1094" s="190"/>
      <c r="AL1094" s="190" t="s">
        <v>124</v>
      </c>
      <c r="AM1094" s="184"/>
      <c r="AN1094" s="192"/>
      <c r="AO1094" s="171" t="s">
        <v>3740</v>
      </c>
      <c r="AP1094" s="170"/>
      <c r="AQ1094" s="171"/>
      <c r="AR1094" s="171"/>
      <c r="AS1094" s="171"/>
      <c r="AT1094" s="171"/>
      <c r="AU1094" s="171"/>
      <c r="AV1094" s="171"/>
      <c r="AW1094" s="171"/>
      <c r="AX1094" s="171" t="s">
        <v>63</v>
      </c>
      <c r="AY1094" s="171"/>
      <c r="FQ1094" s="1"/>
      <c r="FR1094" s="1"/>
      <c r="FS1094" s="1"/>
      <c r="FT1094" s="1"/>
      <c r="FU1094" s="1"/>
      <c r="FV1094" s="1"/>
      <c r="FW1094" s="1"/>
      <c r="FX1094" s="1"/>
      <c r="FY1094" s="1"/>
      <c r="FZ1094" s="1"/>
      <c r="GA1094" s="1"/>
      <c r="GB1094" s="1"/>
      <c r="GC1094" s="1"/>
      <c r="GD1094" s="1"/>
      <c r="GE1094" s="1"/>
      <c r="GF1094" s="1"/>
      <c r="GG1094" s="1"/>
    </row>
    <row r="1095" spans="1:189" ht="12.95" customHeight="1" x14ac:dyDescent="0.25">
      <c r="A1095" s="170" t="s">
        <v>543</v>
      </c>
      <c r="B1095" s="170"/>
      <c r="C1095" s="170">
        <v>120004098</v>
      </c>
      <c r="D1095" s="170" t="s">
        <v>3741</v>
      </c>
      <c r="E1095" s="115" t="s">
        <v>3742</v>
      </c>
      <c r="F1095" s="75"/>
      <c r="G1095" s="172" t="s">
        <v>3738</v>
      </c>
      <c r="H1095" s="172" t="s">
        <v>564</v>
      </c>
      <c r="I1095" s="171" t="s">
        <v>3739</v>
      </c>
      <c r="J1095" s="170" t="s">
        <v>405</v>
      </c>
      <c r="K1095" s="171" t="s">
        <v>406</v>
      </c>
      <c r="L1095" s="171"/>
      <c r="M1095" s="171" t="s">
        <v>82</v>
      </c>
      <c r="N1095" s="171" t="s">
        <v>117</v>
      </c>
      <c r="O1095" s="170" t="s">
        <v>407</v>
      </c>
      <c r="P1095" s="171" t="s">
        <v>128</v>
      </c>
      <c r="Q1095" s="170" t="s">
        <v>120</v>
      </c>
      <c r="R1095" s="170" t="s">
        <v>117</v>
      </c>
      <c r="S1095" s="171" t="s">
        <v>408</v>
      </c>
      <c r="T1095" s="170" t="s">
        <v>409</v>
      </c>
      <c r="U1095" s="171">
        <v>60</v>
      </c>
      <c r="V1095" s="170" t="s">
        <v>410</v>
      </c>
      <c r="W1095" s="171"/>
      <c r="X1095" s="171"/>
      <c r="Y1095" s="170"/>
      <c r="Z1095" s="170" t="s">
        <v>246</v>
      </c>
      <c r="AA1095" s="170">
        <v>90</v>
      </c>
      <c r="AB1095" s="170">
        <v>10</v>
      </c>
      <c r="AC1095" s="170" t="s">
        <v>428</v>
      </c>
      <c r="AD1095" s="209" t="s">
        <v>123</v>
      </c>
      <c r="AE1095" s="210">
        <v>6</v>
      </c>
      <c r="AF1095" s="210">
        <v>240462.4</v>
      </c>
      <c r="AG1095" s="184">
        <f t="shared" si="34"/>
        <v>1442774.4</v>
      </c>
      <c r="AH1095" s="192">
        <f t="shared" si="35"/>
        <v>1615907.328</v>
      </c>
      <c r="AI1095" s="190"/>
      <c r="AJ1095" s="190"/>
      <c r="AK1095" s="190"/>
      <c r="AL1095" s="190" t="s">
        <v>124</v>
      </c>
      <c r="AM1095" s="184"/>
      <c r="AN1095" s="192"/>
      <c r="AO1095" s="171" t="s">
        <v>3743</v>
      </c>
      <c r="AP1095" s="170"/>
      <c r="AQ1095" s="171"/>
      <c r="AR1095" s="171"/>
      <c r="AS1095" s="171"/>
      <c r="AT1095" s="171"/>
      <c r="AU1095" s="171"/>
      <c r="AV1095" s="171"/>
      <c r="AW1095" s="171"/>
      <c r="AX1095" s="171" t="s">
        <v>63</v>
      </c>
      <c r="AY1095" s="171"/>
      <c r="FQ1095" s="1"/>
      <c r="FR1095" s="1"/>
      <c r="FS1095" s="1"/>
      <c r="FT1095" s="1"/>
      <c r="FU1095" s="1"/>
      <c r="FV1095" s="1"/>
      <c r="FW1095" s="1"/>
      <c r="FX1095" s="1"/>
      <c r="FY1095" s="1"/>
      <c r="FZ1095" s="1"/>
      <c r="GA1095" s="1"/>
      <c r="GB1095" s="1"/>
      <c r="GC1095" s="1"/>
      <c r="GD1095" s="1"/>
      <c r="GE1095" s="1"/>
      <c r="GF1095" s="1"/>
      <c r="GG1095" s="1"/>
    </row>
    <row r="1096" spans="1:189" ht="12.95" customHeight="1" x14ac:dyDescent="0.25">
      <c r="A1096" s="170" t="s">
        <v>543</v>
      </c>
      <c r="B1096" s="170"/>
      <c r="C1096" s="170">
        <v>120010780</v>
      </c>
      <c r="D1096" s="170" t="s">
        <v>3744</v>
      </c>
      <c r="E1096" s="115" t="s">
        <v>3745</v>
      </c>
      <c r="F1096" s="75"/>
      <c r="G1096" s="172" t="s">
        <v>3738</v>
      </c>
      <c r="H1096" s="172" t="s">
        <v>564</v>
      </c>
      <c r="I1096" s="171" t="s">
        <v>3739</v>
      </c>
      <c r="J1096" s="170" t="s">
        <v>405</v>
      </c>
      <c r="K1096" s="171" t="s">
        <v>406</v>
      </c>
      <c r="L1096" s="171"/>
      <c r="M1096" s="171" t="s">
        <v>82</v>
      </c>
      <c r="N1096" s="171" t="s">
        <v>117</v>
      </c>
      <c r="O1096" s="170" t="s">
        <v>407</v>
      </c>
      <c r="P1096" s="171" t="s">
        <v>128</v>
      </c>
      <c r="Q1096" s="170" t="s">
        <v>120</v>
      </c>
      <c r="R1096" s="170" t="s">
        <v>117</v>
      </c>
      <c r="S1096" s="171" t="s">
        <v>408</v>
      </c>
      <c r="T1096" s="170" t="s">
        <v>409</v>
      </c>
      <c r="U1096" s="171">
        <v>60</v>
      </c>
      <c r="V1096" s="170" t="s">
        <v>410</v>
      </c>
      <c r="W1096" s="171"/>
      <c r="X1096" s="171"/>
      <c r="Y1096" s="170"/>
      <c r="Z1096" s="170" t="s">
        <v>246</v>
      </c>
      <c r="AA1096" s="170">
        <v>90</v>
      </c>
      <c r="AB1096" s="170">
        <v>10</v>
      </c>
      <c r="AC1096" s="170" t="s">
        <v>428</v>
      </c>
      <c r="AD1096" s="209" t="s">
        <v>123</v>
      </c>
      <c r="AE1096" s="210">
        <v>2</v>
      </c>
      <c r="AF1096" s="210">
        <v>157500</v>
      </c>
      <c r="AG1096" s="184">
        <f t="shared" si="34"/>
        <v>315000</v>
      </c>
      <c r="AH1096" s="192">
        <f t="shared" si="35"/>
        <v>352800.00000000006</v>
      </c>
      <c r="AI1096" s="190"/>
      <c r="AJ1096" s="190"/>
      <c r="AK1096" s="190"/>
      <c r="AL1096" s="190" t="s">
        <v>124</v>
      </c>
      <c r="AM1096" s="184"/>
      <c r="AN1096" s="192"/>
      <c r="AO1096" s="171" t="s">
        <v>3746</v>
      </c>
      <c r="AP1096" s="170"/>
      <c r="AQ1096" s="171"/>
      <c r="AR1096" s="171"/>
      <c r="AS1096" s="171"/>
      <c r="AT1096" s="171"/>
      <c r="AU1096" s="171"/>
      <c r="AV1096" s="171"/>
      <c r="AW1096" s="171"/>
      <c r="AX1096" s="171" t="s">
        <v>63</v>
      </c>
      <c r="AY1096" s="171"/>
      <c r="FQ1096" s="1"/>
      <c r="FR1096" s="1"/>
      <c r="FS1096" s="1"/>
      <c r="FT1096" s="1"/>
      <c r="FU1096" s="1"/>
      <c r="FV1096" s="1"/>
      <c r="FW1096" s="1"/>
      <c r="FX1096" s="1"/>
      <c r="FY1096" s="1"/>
      <c r="FZ1096" s="1"/>
      <c r="GA1096" s="1"/>
      <c r="GB1096" s="1"/>
      <c r="GC1096" s="1"/>
      <c r="GD1096" s="1"/>
      <c r="GE1096" s="1"/>
      <c r="GF1096" s="1"/>
      <c r="GG1096" s="1"/>
    </row>
    <row r="1097" spans="1:189" ht="12.95" customHeight="1" x14ac:dyDescent="0.25">
      <c r="A1097" s="170" t="s">
        <v>543</v>
      </c>
      <c r="B1097" s="170"/>
      <c r="C1097" s="170">
        <v>210026518</v>
      </c>
      <c r="D1097" s="170" t="s">
        <v>3747</v>
      </c>
      <c r="E1097" s="115" t="s">
        <v>3748</v>
      </c>
      <c r="F1097" s="75"/>
      <c r="G1097" s="172" t="s">
        <v>625</v>
      </c>
      <c r="H1097" s="172" t="s">
        <v>626</v>
      </c>
      <c r="I1097" s="171" t="s">
        <v>627</v>
      </c>
      <c r="J1097" s="170" t="s">
        <v>233</v>
      </c>
      <c r="K1097" s="171" t="s">
        <v>1552</v>
      </c>
      <c r="L1097" s="171" t="s">
        <v>454</v>
      </c>
      <c r="M1097" s="171" t="s">
        <v>82</v>
      </c>
      <c r="N1097" s="171" t="s">
        <v>117</v>
      </c>
      <c r="O1097" s="170" t="s">
        <v>407</v>
      </c>
      <c r="P1097" s="171" t="s">
        <v>128</v>
      </c>
      <c r="Q1097" s="170" t="s">
        <v>120</v>
      </c>
      <c r="R1097" s="170" t="s">
        <v>117</v>
      </c>
      <c r="S1097" s="171" t="s">
        <v>408</v>
      </c>
      <c r="T1097" s="170" t="s">
        <v>409</v>
      </c>
      <c r="U1097" s="171">
        <v>60</v>
      </c>
      <c r="V1097" s="170" t="s">
        <v>410</v>
      </c>
      <c r="W1097" s="171"/>
      <c r="X1097" s="171"/>
      <c r="Y1097" s="170"/>
      <c r="Z1097" s="171">
        <v>30</v>
      </c>
      <c r="AA1097" s="170">
        <v>60</v>
      </c>
      <c r="AB1097" s="170">
        <v>10</v>
      </c>
      <c r="AC1097" s="170" t="s">
        <v>411</v>
      </c>
      <c r="AD1097" s="209" t="s">
        <v>123</v>
      </c>
      <c r="AE1097" s="210">
        <v>50</v>
      </c>
      <c r="AF1097" s="210">
        <v>880</v>
      </c>
      <c r="AG1097" s="184">
        <f t="shared" si="34"/>
        <v>44000</v>
      </c>
      <c r="AH1097" s="192">
        <f t="shared" si="35"/>
        <v>49280.000000000007</v>
      </c>
      <c r="AI1097" s="190"/>
      <c r="AJ1097" s="190"/>
      <c r="AK1097" s="190"/>
      <c r="AL1097" s="190" t="s">
        <v>124</v>
      </c>
      <c r="AM1097" s="184"/>
      <c r="AN1097" s="192"/>
      <c r="AO1097" s="171" t="s">
        <v>3749</v>
      </c>
      <c r="AP1097" s="170"/>
      <c r="AQ1097" s="171"/>
      <c r="AR1097" s="171"/>
      <c r="AS1097" s="171"/>
      <c r="AT1097" s="171"/>
      <c r="AU1097" s="171"/>
      <c r="AV1097" s="171"/>
      <c r="AW1097" s="171"/>
      <c r="AX1097" s="171" t="s">
        <v>63</v>
      </c>
      <c r="AY1097" s="171"/>
      <c r="FQ1097" s="1"/>
      <c r="FR1097" s="1"/>
      <c r="FS1097" s="1"/>
      <c r="FT1097" s="1"/>
      <c r="FU1097" s="1"/>
      <c r="FV1097" s="1"/>
      <c r="FW1097" s="1"/>
      <c r="FX1097" s="1"/>
      <c r="FY1097" s="1"/>
      <c r="FZ1097" s="1"/>
      <c r="GA1097" s="1"/>
      <c r="GB1097" s="1"/>
      <c r="GC1097" s="1"/>
      <c r="GD1097" s="1"/>
      <c r="GE1097" s="1"/>
      <c r="GF1097" s="1"/>
      <c r="GG1097" s="1"/>
    </row>
    <row r="1098" spans="1:189" ht="12.95" customHeight="1" x14ac:dyDescent="0.25">
      <c r="A1098" s="170" t="s">
        <v>543</v>
      </c>
      <c r="B1098" s="170"/>
      <c r="C1098" s="170">
        <v>120003272</v>
      </c>
      <c r="D1098" s="170" t="s">
        <v>3750</v>
      </c>
      <c r="E1098" s="115" t="s">
        <v>3751</v>
      </c>
      <c r="F1098" s="75"/>
      <c r="G1098" s="172" t="s">
        <v>1005</v>
      </c>
      <c r="H1098" s="172" t="s">
        <v>1000</v>
      </c>
      <c r="I1098" s="171" t="s">
        <v>1006</v>
      </c>
      <c r="J1098" s="170" t="s">
        <v>116</v>
      </c>
      <c r="K1098" s="171" t="s">
        <v>406</v>
      </c>
      <c r="L1098" s="171"/>
      <c r="M1098" s="171" t="s">
        <v>246</v>
      </c>
      <c r="N1098" s="171" t="s">
        <v>117</v>
      </c>
      <c r="O1098" s="170" t="s">
        <v>407</v>
      </c>
      <c r="P1098" s="171" t="s">
        <v>128</v>
      </c>
      <c r="Q1098" s="170" t="s">
        <v>120</v>
      </c>
      <c r="R1098" s="170" t="s">
        <v>117</v>
      </c>
      <c r="S1098" s="171" t="s">
        <v>408</v>
      </c>
      <c r="T1098" s="170" t="s">
        <v>409</v>
      </c>
      <c r="U1098" s="171">
        <v>90</v>
      </c>
      <c r="V1098" s="170" t="s">
        <v>410</v>
      </c>
      <c r="W1098" s="171"/>
      <c r="X1098" s="171"/>
      <c r="Y1098" s="170"/>
      <c r="Z1098" s="170" t="s">
        <v>246</v>
      </c>
      <c r="AA1098" s="170">
        <v>90</v>
      </c>
      <c r="AB1098" s="170">
        <v>10</v>
      </c>
      <c r="AC1098" s="170" t="s">
        <v>411</v>
      </c>
      <c r="AD1098" s="209" t="s">
        <v>123</v>
      </c>
      <c r="AE1098" s="210">
        <v>2</v>
      </c>
      <c r="AF1098" s="210">
        <v>572000</v>
      </c>
      <c r="AG1098" s="184">
        <f t="shared" si="34"/>
        <v>1144000</v>
      </c>
      <c r="AH1098" s="192">
        <f t="shared" si="35"/>
        <v>1281280.0000000002</v>
      </c>
      <c r="AI1098" s="190"/>
      <c r="AJ1098" s="190"/>
      <c r="AK1098" s="190"/>
      <c r="AL1098" s="190" t="s">
        <v>124</v>
      </c>
      <c r="AM1098" s="184"/>
      <c r="AN1098" s="192"/>
      <c r="AO1098" s="171" t="s">
        <v>3752</v>
      </c>
      <c r="AP1098" s="170"/>
      <c r="AQ1098" s="171"/>
      <c r="AR1098" s="171"/>
      <c r="AS1098" s="171"/>
      <c r="AT1098" s="171"/>
      <c r="AU1098" s="171"/>
      <c r="AV1098" s="171"/>
      <c r="AW1098" s="171"/>
      <c r="AX1098" s="171" t="s">
        <v>63</v>
      </c>
      <c r="AY1098" s="171"/>
      <c r="FQ1098" s="1"/>
      <c r="FR1098" s="1"/>
      <c r="FS1098" s="1"/>
      <c r="FT1098" s="1"/>
      <c r="FU1098" s="1"/>
      <c r="FV1098" s="1"/>
      <c r="FW1098" s="1"/>
      <c r="FX1098" s="1"/>
      <c r="FY1098" s="1"/>
      <c r="FZ1098" s="1"/>
      <c r="GA1098" s="1"/>
      <c r="GB1098" s="1"/>
      <c r="GC1098" s="1"/>
      <c r="GD1098" s="1"/>
      <c r="GE1098" s="1"/>
      <c r="GF1098" s="1"/>
      <c r="GG1098" s="1"/>
    </row>
    <row r="1099" spans="1:189" ht="12.95" customHeight="1" x14ac:dyDescent="0.25">
      <c r="A1099" s="170" t="s">
        <v>543</v>
      </c>
      <c r="B1099" s="170"/>
      <c r="C1099" s="170">
        <v>120010455</v>
      </c>
      <c r="D1099" s="170" t="s">
        <v>3753</v>
      </c>
      <c r="E1099" s="115" t="s">
        <v>3754</v>
      </c>
      <c r="F1099" s="75"/>
      <c r="G1099" s="172" t="s">
        <v>1005</v>
      </c>
      <c r="H1099" s="172" t="s">
        <v>1000</v>
      </c>
      <c r="I1099" s="171" t="s">
        <v>1006</v>
      </c>
      <c r="J1099" s="170" t="s">
        <v>116</v>
      </c>
      <c r="K1099" s="171" t="s">
        <v>406</v>
      </c>
      <c r="L1099" s="171"/>
      <c r="M1099" s="171" t="s">
        <v>246</v>
      </c>
      <c r="N1099" s="171" t="s">
        <v>117</v>
      </c>
      <c r="O1099" s="170" t="s">
        <v>407</v>
      </c>
      <c r="P1099" s="171" t="s">
        <v>128</v>
      </c>
      <c r="Q1099" s="170" t="s">
        <v>120</v>
      </c>
      <c r="R1099" s="170" t="s">
        <v>117</v>
      </c>
      <c r="S1099" s="171" t="s">
        <v>408</v>
      </c>
      <c r="T1099" s="170" t="s">
        <v>409</v>
      </c>
      <c r="U1099" s="171">
        <v>90</v>
      </c>
      <c r="V1099" s="170" t="s">
        <v>410</v>
      </c>
      <c r="W1099" s="171"/>
      <c r="X1099" s="171"/>
      <c r="Y1099" s="170"/>
      <c r="Z1099" s="170" t="s">
        <v>246</v>
      </c>
      <c r="AA1099" s="170">
        <v>90</v>
      </c>
      <c r="AB1099" s="170">
        <v>10</v>
      </c>
      <c r="AC1099" s="170" t="s">
        <v>411</v>
      </c>
      <c r="AD1099" s="209" t="s">
        <v>123</v>
      </c>
      <c r="AE1099" s="210">
        <v>2</v>
      </c>
      <c r="AF1099" s="210">
        <v>837097.5</v>
      </c>
      <c r="AG1099" s="184">
        <f t="shared" si="34"/>
        <v>1674195</v>
      </c>
      <c r="AH1099" s="192">
        <f t="shared" si="35"/>
        <v>1875098.4000000001</v>
      </c>
      <c r="AI1099" s="190"/>
      <c r="AJ1099" s="190"/>
      <c r="AK1099" s="190"/>
      <c r="AL1099" s="190" t="s">
        <v>124</v>
      </c>
      <c r="AM1099" s="184"/>
      <c r="AN1099" s="192"/>
      <c r="AO1099" s="171" t="s">
        <v>3755</v>
      </c>
      <c r="AP1099" s="170"/>
      <c r="AQ1099" s="171"/>
      <c r="AR1099" s="171"/>
      <c r="AS1099" s="171"/>
      <c r="AT1099" s="171"/>
      <c r="AU1099" s="171"/>
      <c r="AV1099" s="171"/>
      <c r="AW1099" s="171"/>
      <c r="AX1099" s="171" t="s">
        <v>63</v>
      </c>
      <c r="AY1099" s="171"/>
      <c r="FQ1099" s="1"/>
      <c r="FR1099" s="1"/>
      <c r="FS1099" s="1"/>
      <c r="FT1099" s="1"/>
      <c r="FU1099" s="1"/>
      <c r="FV1099" s="1"/>
      <c r="FW1099" s="1"/>
      <c r="FX1099" s="1"/>
      <c r="FY1099" s="1"/>
      <c r="FZ1099" s="1"/>
      <c r="GA1099" s="1"/>
      <c r="GB1099" s="1"/>
      <c r="GC1099" s="1"/>
      <c r="GD1099" s="1"/>
      <c r="GE1099" s="1"/>
      <c r="GF1099" s="1"/>
      <c r="GG1099" s="1"/>
    </row>
    <row r="1100" spans="1:189" ht="12.95" customHeight="1" x14ac:dyDescent="0.25">
      <c r="A1100" s="170" t="s">
        <v>543</v>
      </c>
      <c r="B1100" s="170"/>
      <c r="C1100" s="170">
        <v>120000041</v>
      </c>
      <c r="D1100" s="170" t="s">
        <v>3756</v>
      </c>
      <c r="E1100" s="115" t="s">
        <v>3757</v>
      </c>
      <c r="F1100" s="75"/>
      <c r="G1100" s="172" t="s">
        <v>3758</v>
      </c>
      <c r="H1100" s="172" t="s">
        <v>738</v>
      </c>
      <c r="I1100" s="171" t="s">
        <v>3759</v>
      </c>
      <c r="J1100" s="170" t="s">
        <v>158</v>
      </c>
      <c r="K1100" s="171" t="s">
        <v>453</v>
      </c>
      <c r="L1100" s="171" t="s">
        <v>454</v>
      </c>
      <c r="M1100" s="171" t="s">
        <v>82</v>
      </c>
      <c r="N1100" s="171" t="s">
        <v>455</v>
      </c>
      <c r="O1100" s="170" t="s">
        <v>456</v>
      </c>
      <c r="P1100" s="171" t="s">
        <v>128</v>
      </c>
      <c r="Q1100" s="170" t="s">
        <v>120</v>
      </c>
      <c r="R1100" s="170" t="s">
        <v>117</v>
      </c>
      <c r="S1100" s="171" t="s">
        <v>408</v>
      </c>
      <c r="T1100" s="170" t="s">
        <v>409</v>
      </c>
      <c r="U1100" s="171">
        <v>60</v>
      </c>
      <c r="V1100" s="170" t="s">
        <v>410</v>
      </c>
      <c r="W1100" s="171"/>
      <c r="X1100" s="171"/>
      <c r="Y1100" s="170"/>
      <c r="Z1100" s="171">
        <v>30</v>
      </c>
      <c r="AA1100" s="170">
        <v>60</v>
      </c>
      <c r="AB1100" s="170">
        <v>10</v>
      </c>
      <c r="AC1100" s="170" t="s">
        <v>428</v>
      </c>
      <c r="AD1100" s="209" t="s">
        <v>123</v>
      </c>
      <c r="AE1100" s="210">
        <v>5</v>
      </c>
      <c r="AF1100" s="210">
        <v>2043519.79</v>
      </c>
      <c r="AG1100" s="184">
        <f t="shared" si="34"/>
        <v>10217598.949999999</v>
      </c>
      <c r="AH1100" s="192">
        <f t="shared" si="35"/>
        <v>11443710.824000001</v>
      </c>
      <c r="AI1100" s="190"/>
      <c r="AJ1100" s="190"/>
      <c r="AK1100" s="190"/>
      <c r="AL1100" s="190" t="s">
        <v>1947</v>
      </c>
      <c r="AM1100" s="184"/>
      <c r="AN1100" s="192"/>
      <c r="AO1100" s="171" t="s">
        <v>3760</v>
      </c>
      <c r="AP1100" s="170"/>
      <c r="AQ1100" s="171"/>
      <c r="AR1100" s="171"/>
      <c r="AS1100" s="171"/>
      <c r="AT1100" s="171"/>
      <c r="AU1100" s="171"/>
      <c r="AV1100" s="171"/>
      <c r="AW1100" s="171"/>
      <c r="AX1100" s="171" t="s">
        <v>63</v>
      </c>
      <c r="AY1100" s="171"/>
      <c r="FQ1100" s="1"/>
      <c r="FR1100" s="1"/>
      <c r="FS1100" s="1"/>
      <c r="FT1100" s="1"/>
      <c r="FU1100" s="1"/>
      <c r="FV1100" s="1"/>
      <c r="FW1100" s="1"/>
      <c r="FX1100" s="1"/>
      <c r="FY1100" s="1"/>
      <c r="FZ1100" s="1"/>
      <c r="GA1100" s="1"/>
      <c r="GB1100" s="1"/>
      <c r="GC1100" s="1"/>
      <c r="GD1100" s="1"/>
      <c r="GE1100" s="1"/>
      <c r="GF1100" s="1"/>
      <c r="GG1100" s="1"/>
    </row>
    <row r="1101" spans="1:189" ht="12.95" customHeight="1" x14ac:dyDescent="0.25">
      <c r="A1101" s="170" t="s">
        <v>543</v>
      </c>
      <c r="B1101" s="170"/>
      <c r="C1101" s="170">
        <v>120003511</v>
      </c>
      <c r="D1101" s="170" t="s">
        <v>3761</v>
      </c>
      <c r="E1101" s="115" t="s">
        <v>3762</v>
      </c>
      <c r="F1101" s="75"/>
      <c r="G1101" s="172" t="s">
        <v>3763</v>
      </c>
      <c r="H1101" s="172" t="s">
        <v>738</v>
      </c>
      <c r="I1101" s="171" t="s">
        <v>3764</v>
      </c>
      <c r="J1101" s="170" t="s">
        <v>158</v>
      </c>
      <c r="K1101" s="171" t="s">
        <v>453</v>
      </c>
      <c r="L1101" s="171" t="s">
        <v>454</v>
      </c>
      <c r="M1101" s="171" t="s">
        <v>82</v>
      </c>
      <c r="N1101" s="171" t="s">
        <v>455</v>
      </c>
      <c r="O1101" s="170" t="s">
        <v>456</v>
      </c>
      <c r="P1101" s="171" t="s">
        <v>128</v>
      </c>
      <c r="Q1101" s="170" t="s">
        <v>120</v>
      </c>
      <c r="R1101" s="170" t="s">
        <v>117</v>
      </c>
      <c r="S1101" s="171" t="s">
        <v>408</v>
      </c>
      <c r="T1101" s="170" t="s">
        <v>409</v>
      </c>
      <c r="U1101" s="171">
        <v>60</v>
      </c>
      <c r="V1101" s="170" t="s">
        <v>410</v>
      </c>
      <c r="W1101" s="171"/>
      <c r="X1101" s="171"/>
      <c r="Y1101" s="170"/>
      <c r="Z1101" s="171">
        <v>30</v>
      </c>
      <c r="AA1101" s="170">
        <v>60</v>
      </c>
      <c r="AB1101" s="170">
        <v>10</v>
      </c>
      <c r="AC1101" s="170" t="s">
        <v>428</v>
      </c>
      <c r="AD1101" s="209" t="s">
        <v>123</v>
      </c>
      <c r="AE1101" s="210">
        <v>3</v>
      </c>
      <c r="AF1101" s="210">
        <v>2822622.32</v>
      </c>
      <c r="AG1101" s="184">
        <f t="shared" si="34"/>
        <v>8467866.959999999</v>
      </c>
      <c r="AH1101" s="192">
        <f t="shared" si="35"/>
        <v>9484010.9952000007</v>
      </c>
      <c r="AI1101" s="190"/>
      <c r="AJ1101" s="190"/>
      <c r="AK1101" s="190"/>
      <c r="AL1101" s="190" t="s">
        <v>1947</v>
      </c>
      <c r="AM1101" s="184"/>
      <c r="AN1101" s="192"/>
      <c r="AO1101" s="171" t="s">
        <v>3765</v>
      </c>
      <c r="AP1101" s="170"/>
      <c r="AQ1101" s="171"/>
      <c r="AR1101" s="171"/>
      <c r="AS1101" s="171"/>
      <c r="AT1101" s="171"/>
      <c r="AU1101" s="171"/>
      <c r="AV1101" s="171"/>
      <c r="AW1101" s="171"/>
      <c r="AX1101" s="171" t="s">
        <v>63</v>
      </c>
      <c r="AY1101" s="171"/>
      <c r="FQ1101" s="1"/>
      <c r="FR1101" s="1"/>
      <c r="FS1101" s="1"/>
      <c r="FT1101" s="1"/>
      <c r="FU1101" s="1"/>
      <c r="FV1101" s="1"/>
      <c r="FW1101" s="1"/>
      <c r="FX1101" s="1"/>
      <c r="FY1101" s="1"/>
      <c r="FZ1101" s="1"/>
      <c r="GA1101" s="1"/>
      <c r="GB1101" s="1"/>
      <c r="GC1101" s="1"/>
      <c r="GD1101" s="1"/>
      <c r="GE1101" s="1"/>
      <c r="GF1101" s="1"/>
      <c r="GG1101" s="1"/>
    </row>
    <row r="1102" spans="1:189" ht="12.95" customHeight="1" x14ac:dyDescent="0.25">
      <c r="A1102" s="170" t="s">
        <v>543</v>
      </c>
      <c r="B1102" s="170"/>
      <c r="C1102" s="170">
        <v>210001244</v>
      </c>
      <c r="D1102" s="170" t="s">
        <v>3766</v>
      </c>
      <c r="E1102" s="115" t="s">
        <v>3767</v>
      </c>
      <c r="F1102" s="75"/>
      <c r="G1102" s="172" t="s">
        <v>589</v>
      </c>
      <c r="H1102" s="172" t="s">
        <v>572</v>
      </c>
      <c r="I1102" s="171" t="s">
        <v>590</v>
      </c>
      <c r="J1102" s="170" t="s">
        <v>405</v>
      </c>
      <c r="K1102" s="171" t="s">
        <v>406</v>
      </c>
      <c r="L1102" s="171"/>
      <c r="M1102" s="171" t="s">
        <v>246</v>
      </c>
      <c r="N1102" s="171" t="s">
        <v>117</v>
      </c>
      <c r="O1102" s="170" t="s">
        <v>407</v>
      </c>
      <c r="P1102" s="171" t="s">
        <v>128</v>
      </c>
      <c r="Q1102" s="170" t="s">
        <v>120</v>
      </c>
      <c r="R1102" s="170" t="s">
        <v>117</v>
      </c>
      <c r="S1102" s="171" t="s">
        <v>408</v>
      </c>
      <c r="T1102" s="170" t="s">
        <v>409</v>
      </c>
      <c r="U1102" s="171">
        <v>60</v>
      </c>
      <c r="V1102" s="170" t="s">
        <v>410</v>
      </c>
      <c r="W1102" s="171"/>
      <c r="X1102" s="171"/>
      <c r="Y1102" s="170"/>
      <c r="Z1102" s="170" t="s">
        <v>246</v>
      </c>
      <c r="AA1102" s="170">
        <v>90</v>
      </c>
      <c r="AB1102" s="170">
        <v>10</v>
      </c>
      <c r="AC1102" s="170" t="s">
        <v>411</v>
      </c>
      <c r="AD1102" s="209" t="s">
        <v>123</v>
      </c>
      <c r="AE1102" s="210">
        <v>7</v>
      </c>
      <c r="AF1102" s="210">
        <v>37170</v>
      </c>
      <c r="AG1102" s="184">
        <f t="shared" si="34"/>
        <v>260190</v>
      </c>
      <c r="AH1102" s="192">
        <f t="shared" si="35"/>
        <v>291412.80000000005</v>
      </c>
      <c r="AI1102" s="190"/>
      <c r="AJ1102" s="190"/>
      <c r="AK1102" s="190"/>
      <c r="AL1102" s="190" t="s">
        <v>124</v>
      </c>
      <c r="AM1102" s="184"/>
      <c r="AN1102" s="192"/>
      <c r="AO1102" s="171" t="s">
        <v>3768</v>
      </c>
      <c r="AP1102" s="170"/>
      <c r="AQ1102" s="171"/>
      <c r="AR1102" s="171"/>
      <c r="AS1102" s="171"/>
      <c r="AT1102" s="171"/>
      <c r="AU1102" s="171"/>
      <c r="AV1102" s="171"/>
      <c r="AW1102" s="171"/>
      <c r="AX1102" s="171" t="s">
        <v>2364</v>
      </c>
      <c r="AY1102" s="171"/>
      <c r="FQ1102" s="1"/>
      <c r="FR1102" s="1"/>
      <c r="FS1102" s="1"/>
      <c r="FT1102" s="1"/>
      <c r="FU1102" s="1"/>
      <c r="FV1102" s="1"/>
      <c r="FW1102" s="1"/>
      <c r="FX1102" s="1"/>
      <c r="FY1102" s="1"/>
      <c r="FZ1102" s="1"/>
      <c r="GA1102" s="1"/>
      <c r="GB1102" s="1"/>
      <c r="GC1102" s="1"/>
      <c r="GD1102" s="1"/>
      <c r="GE1102" s="1"/>
      <c r="GF1102" s="1"/>
      <c r="GG1102" s="1"/>
    </row>
    <row r="1103" spans="1:189" ht="12.95" customHeight="1" x14ac:dyDescent="0.25">
      <c r="A1103" s="170" t="s">
        <v>543</v>
      </c>
      <c r="B1103" s="170"/>
      <c r="C1103" s="170">
        <v>210009502</v>
      </c>
      <c r="D1103" s="170" t="s">
        <v>3769</v>
      </c>
      <c r="E1103" s="115" t="s">
        <v>3770</v>
      </c>
      <c r="F1103" s="75"/>
      <c r="G1103" s="172" t="s">
        <v>589</v>
      </c>
      <c r="H1103" s="172" t="s">
        <v>572</v>
      </c>
      <c r="I1103" s="171" t="s">
        <v>590</v>
      </c>
      <c r="J1103" s="170" t="s">
        <v>405</v>
      </c>
      <c r="K1103" s="171" t="s">
        <v>406</v>
      </c>
      <c r="L1103" s="171"/>
      <c r="M1103" s="171" t="s">
        <v>246</v>
      </c>
      <c r="N1103" s="171" t="s">
        <v>117</v>
      </c>
      <c r="O1103" s="170" t="s">
        <v>407</v>
      </c>
      <c r="P1103" s="171" t="s">
        <v>128</v>
      </c>
      <c r="Q1103" s="170" t="s">
        <v>120</v>
      </c>
      <c r="R1103" s="170" t="s">
        <v>117</v>
      </c>
      <c r="S1103" s="171" t="s">
        <v>408</v>
      </c>
      <c r="T1103" s="170" t="s">
        <v>409</v>
      </c>
      <c r="U1103" s="171">
        <v>60</v>
      </c>
      <c r="V1103" s="170" t="s">
        <v>410</v>
      </c>
      <c r="W1103" s="171"/>
      <c r="X1103" s="171"/>
      <c r="Y1103" s="170"/>
      <c r="Z1103" s="170" t="s">
        <v>246</v>
      </c>
      <c r="AA1103" s="170">
        <v>90</v>
      </c>
      <c r="AB1103" s="170">
        <v>10</v>
      </c>
      <c r="AC1103" s="170" t="s">
        <v>411</v>
      </c>
      <c r="AD1103" s="209" t="s">
        <v>123</v>
      </c>
      <c r="AE1103" s="210">
        <v>15</v>
      </c>
      <c r="AF1103" s="210">
        <v>14658</v>
      </c>
      <c r="AG1103" s="184">
        <f t="shared" si="34"/>
        <v>219870</v>
      </c>
      <c r="AH1103" s="192">
        <f t="shared" si="35"/>
        <v>246254.40000000002</v>
      </c>
      <c r="AI1103" s="190"/>
      <c r="AJ1103" s="190"/>
      <c r="AK1103" s="190"/>
      <c r="AL1103" s="190" t="s">
        <v>124</v>
      </c>
      <c r="AM1103" s="184"/>
      <c r="AN1103" s="192"/>
      <c r="AO1103" s="171" t="s">
        <v>3771</v>
      </c>
      <c r="AP1103" s="170"/>
      <c r="AQ1103" s="171"/>
      <c r="AR1103" s="171"/>
      <c r="AS1103" s="171"/>
      <c r="AT1103" s="171"/>
      <c r="AU1103" s="171"/>
      <c r="AV1103" s="171"/>
      <c r="AW1103" s="171"/>
      <c r="AX1103" s="171" t="s">
        <v>2364</v>
      </c>
      <c r="AY1103" s="171"/>
      <c r="FQ1103" s="1"/>
      <c r="FR1103" s="1"/>
      <c r="FS1103" s="1"/>
      <c r="FT1103" s="1"/>
      <c r="FU1103" s="1"/>
      <c r="FV1103" s="1"/>
      <c r="FW1103" s="1"/>
      <c r="FX1103" s="1"/>
      <c r="FY1103" s="1"/>
      <c r="FZ1103" s="1"/>
      <c r="GA1103" s="1"/>
      <c r="GB1103" s="1"/>
      <c r="GC1103" s="1"/>
      <c r="GD1103" s="1"/>
      <c r="GE1103" s="1"/>
      <c r="GF1103" s="1"/>
      <c r="GG1103" s="1"/>
    </row>
    <row r="1104" spans="1:189" ht="12.95" customHeight="1" x14ac:dyDescent="0.25">
      <c r="A1104" s="170" t="s">
        <v>543</v>
      </c>
      <c r="B1104" s="170"/>
      <c r="C1104" s="170">
        <v>210034751</v>
      </c>
      <c r="D1104" s="170" t="s">
        <v>3772</v>
      </c>
      <c r="E1104" s="115" t="s">
        <v>3773</v>
      </c>
      <c r="F1104" s="75"/>
      <c r="G1104" s="172" t="s">
        <v>985</v>
      </c>
      <c r="H1104" s="172" t="s">
        <v>986</v>
      </c>
      <c r="I1104" s="171" t="s">
        <v>987</v>
      </c>
      <c r="J1104" s="170" t="s">
        <v>405</v>
      </c>
      <c r="K1104" s="171" t="s">
        <v>406</v>
      </c>
      <c r="L1104" s="171" t="s">
        <v>454</v>
      </c>
      <c r="M1104" s="171" t="s">
        <v>82</v>
      </c>
      <c r="N1104" s="171" t="s">
        <v>117</v>
      </c>
      <c r="O1104" s="170" t="s">
        <v>407</v>
      </c>
      <c r="P1104" s="171" t="s">
        <v>128</v>
      </c>
      <c r="Q1104" s="170" t="s">
        <v>120</v>
      </c>
      <c r="R1104" s="170" t="s">
        <v>117</v>
      </c>
      <c r="S1104" s="171" t="s">
        <v>408</v>
      </c>
      <c r="T1104" s="170" t="s">
        <v>409</v>
      </c>
      <c r="U1104" s="171">
        <v>60</v>
      </c>
      <c r="V1104" s="170" t="s">
        <v>410</v>
      </c>
      <c r="W1104" s="171"/>
      <c r="X1104" s="171"/>
      <c r="Y1104" s="170"/>
      <c r="Z1104" s="171">
        <v>30</v>
      </c>
      <c r="AA1104" s="170">
        <v>60</v>
      </c>
      <c r="AB1104" s="170">
        <v>10</v>
      </c>
      <c r="AC1104" s="170" t="s">
        <v>411</v>
      </c>
      <c r="AD1104" s="209" t="s">
        <v>123</v>
      </c>
      <c r="AE1104" s="210">
        <v>10</v>
      </c>
      <c r="AF1104" s="210">
        <v>24212.5</v>
      </c>
      <c r="AG1104" s="184">
        <f t="shared" si="34"/>
        <v>242125</v>
      </c>
      <c r="AH1104" s="192">
        <f t="shared" si="35"/>
        <v>271180</v>
      </c>
      <c r="AI1104" s="190"/>
      <c r="AJ1104" s="190"/>
      <c r="AK1104" s="190"/>
      <c r="AL1104" s="190" t="s">
        <v>124</v>
      </c>
      <c r="AM1104" s="184"/>
      <c r="AN1104" s="192"/>
      <c r="AO1104" s="171" t="s">
        <v>3774</v>
      </c>
      <c r="AP1104" s="170"/>
      <c r="AQ1104" s="171"/>
      <c r="AR1104" s="171"/>
      <c r="AS1104" s="171"/>
      <c r="AT1104" s="171"/>
      <c r="AU1104" s="171"/>
      <c r="AV1104" s="171"/>
      <c r="AW1104" s="171"/>
      <c r="AX1104" s="171" t="s">
        <v>63</v>
      </c>
      <c r="AY1104" s="171"/>
      <c r="FQ1104" s="1"/>
      <c r="FR1104" s="1"/>
      <c r="FS1104" s="1"/>
      <c r="FT1104" s="1"/>
      <c r="FU1104" s="1"/>
      <c r="FV1104" s="1"/>
      <c r="FW1104" s="1"/>
      <c r="FX1104" s="1"/>
      <c r="FY1104" s="1"/>
      <c r="FZ1104" s="1"/>
      <c r="GA1104" s="1"/>
      <c r="GB1104" s="1"/>
      <c r="GC1104" s="1"/>
      <c r="GD1104" s="1"/>
      <c r="GE1104" s="1"/>
      <c r="GF1104" s="1"/>
      <c r="GG1104" s="1"/>
    </row>
    <row r="1105" spans="1:189" ht="12.95" customHeight="1" x14ac:dyDescent="0.25">
      <c r="A1105" s="170" t="s">
        <v>543</v>
      </c>
      <c r="B1105" s="170"/>
      <c r="C1105" s="170">
        <v>120010950</v>
      </c>
      <c r="D1105" s="170" t="s">
        <v>3775</v>
      </c>
      <c r="E1105" s="115" t="s">
        <v>3776</v>
      </c>
      <c r="F1105" s="75"/>
      <c r="G1105" s="172" t="s">
        <v>3211</v>
      </c>
      <c r="H1105" s="172" t="s">
        <v>738</v>
      </c>
      <c r="I1105" s="171" t="s">
        <v>3212</v>
      </c>
      <c r="J1105" s="170" t="s">
        <v>158</v>
      </c>
      <c r="K1105" s="171" t="s">
        <v>453</v>
      </c>
      <c r="L1105" s="171" t="s">
        <v>454</v>
      </c>
      <c r="M1105" s="171" t="s">
        <v>82</v>
      </c>
      <c r="N1105" s="171" t="s">
        <v>455</v>
      </c>
      <c r="O1105" s="170" t="s">
        <v>456</v>
      </c>
      <c r="P1105" s="171" t="s">
        <v>128</v>
      </c>
      <c r="Q1105" s="170" t="s">
        <v>120</v>
      </c>
      <c r="R1105" s="170" t="s">
        <v>117</v>
      </c>
      <c r="S1105" s="171" t="s">
        <v>408</v>
      </c>
      <c r="T1105" s="170" t="s">
        <v>409</v>
      </c>
      <c r="U1105" s="171">
        <v>60</v>
      </c>
      <c r="V1105" s="170" t="s">
        <v>410</v>
      </c>
      <c r="W1105" s="171"/>
      <c r="X1105" s="171"/>
      <c r="Y1105" s="170"/>
      <c r="Z1105" s="171">
        <v>30</v>
      </c>
      <c r="AA1105" s="170">
        <v>60</v>
      </c>
      <c r="AB1105" s="170">
        <v>10</v>
      </c>
      <c r="AC1105" s="170" t="s">
        <v>428</v>
      </c>
      <c r="AD1105" s="209" t="s">
        <v>123</v>
      </c>
      <c r="AE1105" s="210">
        <v>5</v>
      </c>
      <c r="AF1105" s="210">
        <v>1881024.7</v>
      </c>
      <c r="AG1105" s="184">
        <f t="shared" si="34"/>
        <v>9405123.5</v>
      </c>
      <c r="AH1105" s="192">
        <f t="shared" si="35"/>
        <v>10533738.32</v>
      </c>
      <c r="AI1105" s="190"/>
      <c r="AJ1105" s="190"/>
      <c r="AK1105" s="190"/>
      <c r="AL1105" s="190" t="s">
        <v>1947</v>
      </c>
      <c r="AM1105" s="184"/>
      <c r="AN1105" s="192"/>
      <c r="AO1105" s="171" t="s">
        <v>3777</v>
      </c>
      <c r="AP1105" s="170"/>
      <c r="AQ1105" s="171"/>
      <c r="AR1105" s="171"/>
      <c r="AS1105" s="171"/>
      <c r="AT1105" s="171"/>
      <c r="AU1105" s="171"/>
      <c r="AV1105" s="171"/>
      <c r="AW1105" s="171"/>
      <c r="AX1105" s="171" t="s">
        <v>63</v>
      </c>
      <c r="AY1105" s="171"/>
      <c r="FQ1105" s="1"/>
      <c r="FR1105" s="1"/>
      <c r="FS1105" s="1"/>
      <c r="FT1105" s="1"/>
      <c r="FU1105" s="1"/>
      <c r="FV1105" s="1"/>
      <c r="FW1105" s="1"/>
      <c r="FX1105" s="1"/>
      <c r="FY1105" s="1"/>
      <c r="FZ1105" s="1"/>
      <c r="GA1105" s="1"/>
      <c r="GB1105" s="1"/>
      <c r="GC1105" s="1"/>
      <c r="GD1105" s="1"/>
      <c r="GE1105" s="1"/>
      <c r="GF1105" s="1"/>
      <c r="GG1105" s="1"/>
    </row>
    <row r="1106" spans="1:189" ht="12.95" customHeight="1" x14ac:dyDescent="0.25">
      <c r="A1106" s="170" t="s">
        <v>543</v>
      </c>
      <c r="B1106" s="170"/>
      <c r="C1106" s="170">
        <v>120010314</v>
      </c>
      <c r="D1106" s="170" t="s">
        <v>3778</v>
      </c>
      <c r="E1106" s="115" t="s">
        <v>3779</v>
      </c>
      <c r="F1106" s="75"/>
      <c r="G1106" s="172" t="s">
        <v>3215</v>
      </c>
      <c r="H1106" s="172" t="s">
        <v>738</v>
      </c>
      <c r="I1106" s="171" t="s">
        <v>3780</v>
      </c>
      <c r="J1106" s="170" t="s">
        <v>158</v>
      </c>
      <c r="K1106" s="171" t="s">
        <v>453</v>
      </c>
      <c r="L1106" s="171" t="s">
        <v>454</v>
      </c>
      <c r="M1106" s="171" t="s">
        <v>82</v>
      </c>
      <c r="N1106" s="171" t="s">
        <v>455</v>
      </c>
      <c r="O1106" s="170" t="s">
        <v>456</v>
      </c>
      <c r="P1106" s="171" t="s">
        <v>128</v>
      </c>
      <c r="Q1106" s="170" t="s">
        <v>120</v>
      </c>
      <c r="R1106" s="170" t="s">
        <v>117</v>
      </c>
      <c r="S1106" s="171" t="s">
        <v>408</v>
      </c>
      <c r="T1106" s="170" t="s">
        <v>409</v>
      </c>
      <c r="U1106" s="171">
        <v>60</v>
      </c>
      <c r="V1106" s="170" t="s">
        <v>410</v>
      </c>
      <c r="W1106" s="171"/>
      <c r="X1106" s="171"/>
      <c r="Y1106" s="170"/>
      <c r="Z1106" s="171">
        <v>30</v>
      </c>
      <c r="AA1106" s="170">
        <v>60</v>
      </c>
      <c r="AB1106" s="170">
        <v>10</v>
      </c>
      <c r="AC1106" s="170" t="s">
        <v>428</v>
      </c>
      <c r="AD1106" s="209" t="s">
        <v>123</v>
      </c>
      <c r="AE1106" s="210">
        <v>5</v>
      </c>
      <c r="AF1106" s="210">
        <v>2004962.8</v>
      </c>
      <c r="AG1106" s="184">
        <f t="shared" si="34"/>
        <v>10024814</v>
      </c>
      <c r="AH1106" s="192">
        <f t="shared" si="35"/>
        <v>11227791.680000002</v>
      </c>
      <c r="AI1106" s="190"/>
      <c r="AJ1106" s="190"/>
      <c r="AK1106" s="190"/>
      <c r="AL1106" s="190" t="s">
        <v>1947</v>
      </c>
      <c r="AM1106" s="184"/>
      <c r="AN1106" s="192"/>
      <c r="AO1106" s="171" t="s">
        <v>3781</v>
      </c>
      <c r="AP1106" s="170"/>
      <c r="AQ1106" s="171"/>
      <c r="AR1106" s="171"/>
      <c r="AS1106" s="171"/>
      <c r="AT1106" s="171"/>
      <c r="AU1106" s="171"/>
      <c r="AV1106" s="171"/>
      <c r="AW1106" s="171"/>
      <c r="AX1106" s="171" t="s">
        <v>63</v>
      </c>
      <c r="AY1106" s="171"/>
      <c r="FQ1106" s="1"/>
      <c r="FR1106" s="1"/>
      <c r="FS1106" s="1"/>
      <c r="FT1106" s="1"/>
      <c r="FU1106" s="1"/>
      <c r="FV1106" s="1"/>
      <c r="FW1106" s="1"/>
      <c r="FX1106" s="1"/>
      <c r="FY1106" s="1"/>
      <c r="FZ1106" s="1"/>
      <c r="GA1106" s="1"/>
      <c r="GB1106" s="1"/>
      <c r="GC1106" s="1"/>
      <c r="GD1106" s="1"/>
      <c r="GE1106" s="1"/>
      <c r="GF1106" s="1"/>
      <c r="GG1106" s="1"/>
    </row>
    <row r="1107" spans="1:189" ht="12.95" customHeight="1" x14ac:dyDescent="0.25">
      <c r="A1107" s="170" t="s">
        <v>543</v>
      </c>
      <c r="B1107" s="170"/>
      <c r="C1107" s="170">
        <v>210033785</v>
      </c>
      <c r="D1107" s="170">
        <v>21100459</v>
      </c>
      <c r="E1107" s="115" t="s">
        <v>3782</v>
      </c>
      <c r="F1107" s="75"/>
      <c r="G1107" s="172" t="s">
        <v>3783</v>
      </c>
      <c r="H1107" s="172" t="s">
        <v>3784</v>
      </c>
      <c r="I1107" s="171" t="s">
        <v>3785</v>
      </c>
      <c r="J1107" s="170" t="s">
        <v>116</v>
      </c>
      <c r="K1107" s="171" t="s">
        <v>406</v>
      </c>
      <c r="L1107" s="171" t="s">
        <v>454</v>
      </c>
      <c r="M1107" s="171" t="s">
        <v>82</v>
      </c>
      <c r="N1107" s="171" t="s">
        <v>117</v>
      </c>
      <c r="O1107" s="170" t="s">
        <v>407</v>
      </c>
      <c r="P1107" s="171" t="s">
        <v>1589</v>
      </c>
      <c r="Q1107" s="170" t="s">
        <v>120</v>
      </c>
      <c r="R1107" s="170" t="s">
        <v>117</v>
      </c>
      <c r="S1107" s="171" t="s">
        <v>408</v>
      </c>
      <c r="T1107" s="170" t="s">
        <v>409</v>
      </c>
      <c r="U1107" s="171">
        <v>90</v>
      </c>
      <c r="V1107" s="170" t="s">
        <v>410</v>
      </c>
      <c r="W1107" s="171"/>
      <c r="X1107" s="171"/>
      <c r="Y1107" s="170"/>
      <c r="Z1107" s="171">
        <v>30</v>
      </c>
      <c r="AA1107" s="170">
        <v>60</v>
      </c>
      <c r="AB1107" s="170">
        <v>10</v>
      </c>
      <c r="AC1107" s="170" t="s">
        <v>411</v>
      </c>
      <c r="AD1107" s="209" t="s">
        <v>123</v>
      </c>
      <c r="AE1107" s="210">
        <v>877</v>
      </c>
      <c r="AF1107" s="210">
        <v>52725.75</v>
      </c>
      <c r="AG1107" s="184">
        <f t="shared" si="34"/>
        <v>46240482.75</v>
      </c>
      <c r="AH1107" s="192">
        <f t="shared" si="35"/>
        <v>51789340.680000007</v>
      </c>
      <c r="AI1107" s="190"/>
      <c r="AJ1107" s="190"/>
      <c r="AK1107" s="190"/>
      <c r="AL1107" s="190" t="s">
        <v>124</v>
      </c>
      <c r="AM1107" s="184"/>
      <c r="AN1107" s="192"/>
      <c r="AO1107" s="171" t="s">
        <v>3786</v>
      </c>
      <c r="AP1107" s="170"/>
      <c r="AQ1107" s="171"/>
      <c r="AR1107" s="171"/>
      <c r="AS1107" s="171"/>
      <c r="AT1107" s="171"/>
      <c r="AU1107" s="171"/>
      <c r="AV1107" s="171"/>
      <c r="AW1107" s="171"/>
      <c r="AX1107" s="171" t="s">
        <v>2344</v>
      </c>
      <c r="AY1107" s="171"/>
      <c r="FQ1107" s="1"/>
      <c r="FR1107" s="1"/>
      <c r="FS1107" s="1"/>
      <c r="FT1107" s="1"/>
      <c r="FU1107" s="1"/>
      <c r="FV1107" s="1"/>
      <c r="FW1107" s="1"/>
      <c r="FX1107" s="1"/>
      <c r="FY1107" s="1"/>
      <c r="FZ1107" s="1"/>
      <c r="GA1107" s="1"/>
      <c r="GB1107" s="1"/>
      <c r="GC1107" s="1"/>
      <c r="GD1107" s="1"/>
      <c r="GE1107" s="1"/>
      <c r="GF1107" s="1"/>
      <c r="GG1107" s="1"/>
    </row>
    <row r="1108" spans="1:189" ht="12.95" customHeight="1" x14ac:dyDescent="0.25">
      <c r="A1108" s="170" t="s">
        <v>165</v>
      </c>
      <c r="B1108" s="170"/>
      <c r="C1108" s="170">
        <v>230002045</v>
      </c>
      <c r="D1108" s="170" t="s">
        <v>3787</v>
      </c>
      <c r="E1108" s="115" t="s">
        <v>3788</v>
      </c>
      <c r="F1108" s="75"/>
      <c r="G1108" s="172" t="s">
        <v>3789</v>
      </c>
      <c r="H1108" s="172" t="s">
        <v>3790</v>
      </c>
      <c r="I1108" s="171" t="s">
        <v>3791</v>
      </c>
      <c r="J1108" s="170" t="s">
        <v>405</v>
      </c>
      <c r="K1108" s="171" t="s">
        <v>406</v>
      </c>
      <c r="L1108" s="171" t="s">
        <v>454</v>
      </c>
      <c r="M1108" s="171" t="s">
        <v>82</v>
      </c>
      <c r="N1108" s="171" t="s">
        <v>117</v>
      </c>
      <c r="O1108" s="170" t="s">
        <v>407</v>
      </c>
      <c r="P1108" s="171" t="s">
        <v>128</v>
      </c>
      <c r="Q1108" s="170" t="s">
        <v>120</v>
      </c>
      <c r="R1108" s="170" t="s">
        <v>117</v>
      </c>
      <c r="S1108" s="171" t="s">
        <v>408</v>
      </c>
      <c r="T1108" s="170" t="s">
        <v>409</v>
      </c>
      <c r="U1108" s="171">
        <v>60</v>
      </c>
      <c r="V1108" s="170" t="s">
        <v>410</v>
      </c>
      <c r="W1108" s="171"/>
      <c r="X1108" s="171"/>
      <c r="Y1108" s="170"/>
      <c r="Z1108" s="171">
        <v>30</v>
      </c>
      <c r="AA1108" s="170">
        <v>60</v>
      </c>
      <c r="AB1108" s="170">
        <v>10</v>
      </c>
      <c r="AC1108" s="170" t="s">
        <v>411</v>
      </c>
      <c r="AD1108" s="209" t="s">
        <v>123</v>
      </c>
      <c r="AE1108" s="210">
        <v>90</v>
      </c>
      <c r="AF1108" s="210">
        <v>79778.67</v>
      </c>
      <c r="AG1108" s="184">
        <f t="shared" si="34"/>
        <v>7180080.2999999998</v>
      </c>
      <c r="AH1108" s="192">
        <f t="shared" si="35"/>
        <v>8041689.9360000007</v>
      </c>
      <c r="AI1108" s="190"/>
      <c r="AJ1108" s="190"/>
      <c r="AK1108" s="190"/>
      <c r="AL1108" s="190" t="s">
        <v>124</v>
      </c>
      <c r="AM1108" s="184"/>
      <c r="AN1108" s="192"/>
      <c r="AO1108" s="171" t="s">
        <v>3792</v>
      </c>
      <c r="AP1108" s="170"/>
      <c r="AQ1108" s="171"/>
      <c r="AR1108" s="171"/>
      <c r="AS1108" s="171"/>
      <c r="AT1108" s="171"/>
      <c r="AU1108" s="171"/>
      <c r="AV1108" s="171"/>
      <c r="AW1108" s="171"/>
      <c r="AX1108" s="171" t="s">
        <v>3793</v>
      </c>
      <c r="AY1108" s="171"/>
      <c r="FQ1108" s="1"/>
      <c r="FR1108" s="1"/>
      <c r="FS1108" s="1"/>
      <c r="FT1108" s="1"/>
      <c r="FU1108" s="1"/>
      <c r="FV1108" s="1"/>
      <c r="FW1108" s="1"/>
      <c r="FX1108" s="1"/>
      <c r="FY1108" s="1"/>
      <c r="FZ1108" s="1"/>
      <c r="GA1108" s="1"/>
      <c r="GB1108" s="1"/>
      <c r="GC1108" s="1"/>
      <c r="GD1108" s="1"/>
      <c r="GE1108" s="1"/>
      <c r="GF1108" s="1"/>
      <c r="GG1108" s="1"/>
    </row>
    <row r="1109" spans="1:189" ht="12.95" customHeight="1" x14ac:dyDescent="0.25">
      <c r="A1109" s="194" t="s">
        <v>129</v>
      </c>
      <c r="B1109" s="194"/>
      <c r="C1109" s="194">
        <v>250007683</v>
      </c>
      <c r="D1109" s="171">
        <v>21100019</v>
      </c>
      <c r="E1109" s="114" t="s">
        <v>3794</v>
      </c>
      <c r="F1109" s="60"/>
      <c r="G1109" s="203" t="s">
        <v>3795</v>
      </c>
      <c r="H1109" s="203" t="s">
        <v>3796</v>
      </c>
      <c r="I1109" s="171" t="s">
        <v>3797</v>
      </c>
      <c r="J1109" s="171" t="s">
        <v>405</v>
      </c>
      <c r="K1109" s="171" t="s">
        <v>406</v>
      </c>
      <c r="L1109" s="189"/>
      <c r="M1109" s="189" t="s">
        <v>246</v>
      </c>
      <c r="N1109" s="189" t="s">
        <v>117</v>
      </c>
      <c r="O1109" s="194" t="s">
        <v>407</v>
      </c>
      <c r="P1109" s="189" t="s">
        <v>128</v>
      </c>
      <c r="Q1109" s="194" t="s">
        <v>120</v>
      </c>
      <c r="R1109" s="194" t="s">
        <v>117</v>
      </c>
      <c r="S1109" s="189" t="s">
        <v>1201</v>
      </c>
      <c r="T1109" s="194" t="s">
        <v>409</v>
      </c>
      <c r="U1109" s="189">
        <v>60</v>
      </c>
      <c r="V1109" s="194" t="s">
        <v>410</v>
      </c>
      <c r="W1109" s="189"/>
      <c r="X1109" s="189"/>
      <c r="Y1109" s="194"/>
      <c r="Z1109" s="189" t="s">
        <v>246</v>
      </c>
      <c r="AA1109" s="194">
        <v>90</v>
      </c>
      <c r="AB1109" s="194">
        <v>10</v>
      </c>
      <c r="AC1109" s="194" t="s">
        <v>411</v>
      </c>
      <c r="AD1109" s="227" t="s">
        <v>123</v>
      </c>
      <c r="AE1109" s="210">
        <v>4</v>
      </c>
      <c r="AF1109" s="210">
        <v>666.13</v>
      </c>
      <c r="AG1109" s="184">
        <f t="shared" si="34"/>
        <v>2664.52</v>
      </c>
      <c r="AH1109" s="192">
        <f t="shared" si="35"/>
        <v>2984.2624000000001</v>
      </c>
      <c r="AI1109" s="190"/>
      <c r="AJ1109" s="190"/>
      <c r="AK1109" s="190"/>
      <c r="AL1109" s="190" t="s">
        <v>124</v>
      </c>
      <c r="AM1109" s="228"/>
      <c r="AN1109" s="228"/>
      <c r="AO1109" s="189" t="s">
        <v>3798</v>
      </c>
      <c r="AP1109" s="194"/>
      <c r="AQ1109" s="171"/>
      <c r="AR1109" s="189"/>
      <c r="AS1109" s="189"/>
      <c r="AT1109" s="189"/>
      <c r="AU1109" s="189"/>
      <c r="AV1109" s="189"/>
      <c r="AW1109" s="189"/>
      <c r="AX1109" s="189"/>
      <c r="AY1109" s="189"/>
      <c r="FQ1109" s="1"/>
      <c r="FR1109" s="1"/>
      <c r="FS1109" s="1"/>
      <c r="FT1109" s="1"/>
      <c r="FU1109" s="1"/>
      <c r="FV1109" s="1"/>
      <c r="FW1109" s="1"/>
      <c r="FX1109" s="1"/>
      <c r="FY1109" s="1"/>
      <c r="FZ1109" s="1"/>
      <c r="GA1109" s="1"/>
      <c r="GB1109" s="1"/>
      <c r="GC1109" s="1"/>
      <c r="GD1109" s="1"/>
      <c r="GE1109" s="1"/>
      <c r="GF1109" s="1"/>
      <c r="GG1109" s="1"/>
    </row>
    <row r="1110" spans="1:189" ht="12.95" customHeight="1" x14ac:dyDescent="0.25">
      <c r="A1110" s="194" t="s">
        <v>129</v>
      </c>
      <c r="B1110" s="194"/>
      <c r="C1110" s="194">
        <v>210015197</v>
      </c>
      <c r="D1110" s="171">
        <v>21100435</v>
      </c>
      <c r="E1110" s="114" t="s">
        <v>3799</v>
      </c>
      <c r="F1110" s="60"/>
      <c r="G1110" s="203" t="s">
        <v>3800</v>
      </c>
      <c r="H1110" s="203" t="s">
        <v>2053</v>
      </c>
      <c r="I1110" s="171" t="s">
        <v>3801</v>
      </c>
      <c r="J1110" s="171" t="s">
        <v>405</v>
      </c>
      <c r="K1110" s="171" t="s">
        <v>406</v>
      </c>
      <c r="L1110" s="189" t="s">
        <v>454</v>
      </c>
      <c r="M1110" s="189" t="s">
        <v>82</v>
      </c>
      <c r="N1110" s="189" t="s">
        <v>117</v>
      </c>
      <c r="O1110" s="194" t="s">
        <v>407</v>
      </c>
      <c r="P1110" s="189" t="s">
        <v>128</v>
      </c>
      <c r="Q1110" s="194" t="s">
        <v>120</v>
      </c>
      <c r="R1110" s="194" t="s">
        <v>117</v>
      </c>
      <c r="S1110" s="189" t="s">
        <v>1201</v>
      </c>
      <c r="T1110" s="194" t="s">
        <v>409</v>
      </c>
      <c r="U1110" s="189">
        <v>60</v>
      </c>
      <c r="V1110" s="194" t="s">
        <v>410</v>
      </c>
      <c r="W1110" s="189"/>
      <c r="X1110" s="189"/>
      <c r="Y1110" s="194"/>
      <c r="Z1110" s="189">
        <v>30</v>
      </c>
      <c r="AA1110" s="194">
        <v>60</v>
      </c>
      <c r="AB1110" s="194">
        <v>10</v>
      </c>
      <c r="AC1110" s="194" t="s">
        <v>416</v>
      </c>
      <c r="AD1110" s="227" t="s">
        <v>123</v>
      </c>
      <c r="AE1110" s="210">
        <v>116</v>
      </c>
      <c r="AF1110" s="210">
        <v>3737.25</v>
      </c>
      <c r="AG1110" s="184">
        <f t="shared" si="34"/>
        <v>433521</v>
      </c>
      <c r="AH1110" s="192">
        <f t="shared" si="35"/>
        <v>485543.52</v>
      </c>
      <c r="AI1110" s="190"/>
      <c r="AJ1110" s="190"/>
      <c r="AK1110" s="190"/>
      <c r="AL1110" s="190" t="s">
        <v>124</v>
      </c>
      <c r="AM1110" s="228"/>
      <c r="AN1110" s="228"/>
      <c r="AO1110" s="189" t="s">
        <v>3802</v>
      </c>
      <c r="AP1110" s="194"/>
      <c r="AQ1110" s="171"/>
      <c r="AR1110" s="189"/>
      <c r="AS1110" s="189"/>
      <c r="AT1110" s="189"/>
      <c r="AU1110" s="189"/>
      <c r="AV1110" s="189"/>
      <c r="AW1110" s="189"/>
      <c r="AX1110" s="189"/>
      <c r="AY1110" s="189"/>
      <c r="FQ1110" s="1"/>
      <c r="FR1110" s="1"/>
      <c r="FS1110" s="1"/>
      <c r="FT1110" s="1"/>
      <c r="FU1110" s="1"/>
      <c r="FV1110" s="1"/>
      <c r="FW1110" s="1"/>
      <c r="FX1110" s="1"/>
      <c r="FY1110" s="1"/>
      <c r="FZ1110" s="1"/>
      <c r="GA1110" s="1"/>
      <c r="GB1110" s="1"/>
      <c r="GC1110" s="1"/>
      <c r="GD1110" s="1"/>
      <c r="GE1110" s="1"/>
      <c r="GF1110" s="1"/>
      <c r="GG1110" s="1"/>
    </row>
    <row r="1111" spans="1:189" ht="12.95" customHeight="1" x14ac:dyDescent="0.25">
      <c r="A1111" s="194" t="s">
        <v>129</v>
      </c>
      <c r="B1111" s="194"/>
      <c r="C1111" s="194">
        <v>220027287</v>
      </c>
      <c r="D1111" s="171"/>
      <c r="E1111" s="114" t="s">
        <v>3803</v>
      </c>
      <c r="F1111" s="60"/>
      <c r="G1111" s="203" t="s">
        <v>3804</v>
      </c>
      <c r="H1111" s="203" t="s">
        <v>3805</v>
      </c>
      <c r="I1111" s="171" t="s">
        <v>3806</v>
      </c>
      <c r="J1111" s="171" t="s">
        <v>405</v>
      </c>
      <c r="K1111" s="171" t="s">
        <v>406</v>
      </c>
      <c r="L1111" s="189"/>
      <c r="M1111" s="189" t="s">
        <v>246</v>
      </c>
      <c r="N1111" s="189" t="s">
        <v>117</v>
      </c>
      <c r="O1111" s="194" t="s">
        <v>407</v>
      </c>
      <c r="P1111" s="189" t="s">
        <v>128</v>
      </c>
      <c r="Q1111" s="194" t="s">
        <v>120</v>
      </c>
      <c r="R1111" s="194" t="s">
        <v>117</v>
      </c>
      <c r="S1111" s="189" t="s">
        <v>1201</v>
      </c>
      <c r="T1111" s="194" t="s">
        <v>409</v>
      </c>
      <c r="U1111" s="189">
        <v>60</v>
      </c>
      <c r="V1111" s="194" t="s">
        <v>410</v>
      </c>
      <c r="W1111" s="189"/>
      <c r="X1111" s="189"/>
      <c r="Y1111" s="194"/>
      <c r="Z1111" s="189">
        <v>0</v>
      </c>
      <c r="AA1111" s="194">
        <v>90</v>
      </c>
      <c r="AB1111" s="194">
        <v>10</v>
      </c>
      <c r="AC1111" s="194" t="s">
        <v>411</v>
      </c>
      <c r="AD1111" s="227" t="s">
        <v>123</v>
      </c>
      <c r="AE1111" s="210">
        <v>40</v>
      </c>
      <c r="AF1111" s="210">
        <v>8024.67</v>
      </c>
      <c r="AG1111" s="184">
        <f t="shared" si="34"/>
        <v>320986.8</v>
      </c>
      <c r="AH1111" s="192">
        <f t="shared" si="35"/>
        <v>359505.21600000001</v>
      </c>
      <c r="AI1111" s="190"/>
      <c r="AJ1111" s="190"/>
      <c r="AK1111" s="190"/>
      <c r="AL1111" s="190" t="s">
        <v>124</v>
      </c>
      <c r="AM1111" s="228"/>
      <c r="AN1111" s="228"/>
      <c r="AO1111" s="189" t="s">
        <v>3807</v>
      </c>
      <c r="AP1111" s="194"/>
      <c r="AQ1111" s="171"/>
      <c r="AR1111" s="189"/>
      <c r="AS1111" s="189"/>
      <c r="AT1111" s="189"/>
      <c r="AU1111" s="189"/>
      <c r="AV1111" s="189"/>
      <c r="AW1111" s="189"/>
      <c r="AX1111" s="189"/>
      <c r="AY1111" s="189"/>
      <c r="FQ1111" s="1"/>
      <c r="FR1111" s="1"/>
      <c r="FS1111" s="1"/>
      <c r="FT1111" s="1"/>
      <c r="FU1111" s="1"/>
      <c r="FV1111" s="1"/>
      <c r="FW1111" s="1"/>
      <c r="FX1111" s="1"/>
      <c r="FY1111" s="1"/>
      <c r="FZ1111" s="1"/>
      <c r="GA1111" s="1"/>
      <c r="GB1111" s="1"/>
      <c r="GC1111" s="1"/>
      <c r="GD1111" s="1"/>
      <c r="GE1111" s="1"/>
      <c r="GF1111" s="1"/>
      <c r="GG1111" s="1"/>
    </row>
    <row r="1112" spans="1:189" ht="12.95" customHeight="1" x14ac:dyDescent="0.25">
      <c r="A1112" s="194" t="s">
        <v>129</v>
      </c>
      <c r="B1112" s="194"/>
      <c r="C1112" s="194">
        <v>220029584</v>
      </c>
      <c r="D1112" s="171">
        <v>21100509</v>
      </c>
      <c r="E1112" s="114" t="s">
        <v>3808</v>
      </c>
      <c r="F1112" s="60"/>
      <c r="G1112" s="203" t="s">
        <v>3809</v>
      </c>
      <c r="H1112" s="203" t="s">
        <v>2058</v>
      </c>
      <c r="I1112" s="171" t="s">
        <v>3810</v>
      </c>
      <c r="J1112" s="171" t="s">
        <v>405</v>
      </c>
      <c r="K1112" s="171" t="s">
        <v>406</v>
      </c>
      <c r="L1112" s="189" t="s">
        <v>454</v>
      </c>
      <c r="M1112" s="189" t="s">
        <v>82</v>
      </c>
      <c r="N1112" s="189" t="s">
        <v>117</v>
      </c>
      <c r="O1112" s="194" t="s">
        <v>407</v>
      </c>
      <c r="P1112" s="189" t="s">
        <v>128</v>
      </c>
      <c r="Q1112" s="194" t="s">
        <v>120</v>
      </c>
      <c r="R1112" s="194" t="s">
        <v>117</v>
      </c>
      <c r="S1112" s="189" t="s">
        <v>1201</v>
      </c>
      <c r="T1112" s="194" t="s">
        <v>409</v>
      </c>
      <c r="U1112" s="189">
        <v>60</v>
      </c>
      <c r="V1112" s="194" t="s">
        <v>410</v>
      </c>
      <c r="W1112" s="189"/>
      <c r="X1112" s="189"/>
      <c r="Y1112" s="194"/>
      <c r="Z1112" s="189">
        <v>30</v>
      </c>
      <c r="AA1112" s="194">
        <v>60</v>
      </c>
      <c r="AB1112" s="194">
        <v>10</v>
      </c>
      <c r="AC1112" s="194" t="s">
        <v>411</v>
      </c>
      <c r="AD1112" s="227" t="s">
        <v>123</v>
      </c>
      <c r="AE1112" s="210">
        <v>22</v>
      </c>
      <c r="AF1112" s="210">
        <v>12610</v>
      </c>
      <c r="AG1112" s="184">
        <f t="shared" si="34"/>
        <v>277420</v>
      </c>
      <c r="AH1112" s="192">
        <f t="shared" si="35"/>
        <v>310710.40000000002</v>
      </c>
      <c r="AI1112" s="190"/>
      <c r="AJ1112" s="190"/>
      <c r="AK1112" s="190"/>
      <c r="AL1112" s="190" t="s">
        <v>124</v>
      </c>
      <c r="AM1112" s="228"/>
      <c r="AN1112" s="228"/>
      <c r="AO1112" s="189" t="s">
        <v>3811</v>
      </c>
      <c r="AP1112" s="194"/>
      <c r="AQ1112" s="171"/>
      <c r="AR1112" s="189"/>
      <c r="AS1112" s="189"/>
      <c r="AT1112" s="189"/>
      <c r="AU1112" s="189"/>
      <c r="AV1112" s="189"/>
      <c r="AW1112" s="189"/>
      <c r="AX1112" s="189"/>
      <c r="AY1112" s="189"/>
      <c r="FQ1112" s="1"/>
      <c r="FR1112" s="1"/>
      <c r="FS1112" s="1"/>
      <c r="FT1112" s="1"/>
      <c r="FU1112" s="1"/>
      <c r="FV1112" s="1"/>
      <c r="FW1112" s="1"/>
      <c r="FX1112" s="1"/>
      <c r="FY1112" s="1"/>
      <c r="FZ1112" s="1"/>
      <c r="GA1112" s="1"/>
      <c r="GB1112" s="1"/>
      <c r="GC1112" s="1"/>
      <c r="GD1112" s="1"/>
      <c r="GE1112" s="1"/>
      <c r="GF1112" s="1"/>
      <c r="GG1112" s="1"/>
    </row>
    <row r="1113" spans="1:189" ht="12.95" customHeight="1" x14ac:dyDescent="0.25">
      <c r="A1113" s="194" t="s">
        <v>129</v>
      </c>
      <c r="B1113" s="194"/>
      <c r="C1113" s="194">
        <v>150003649</v>
      </c>
      <c r="D1113" s="171">
        <v>21100054</v>
      </c>
      <c r="E1113" s="114" t="s">
        <v>3812</v>
      </c>
      <c r="F1113" s="60"/>
      <c r="G1113" s="203" t="s">
        <v>3813</v>
      </c>
      <c r="H1113" s="203" t="s">
        <v>3814</v>
      </c>
      <c r="I1113" s="171" t="s">
        <v>3815</v>
      </c>
      <c r="J1113" s="171" t="s">
        <v>405</v>
      </c>
      <c r="K1113" s="171" t="s">
        <v>406</v>
      </c>
      <c r="L1113" s="189" t="s">
        <v>454</v>
      </c>
      <c r="M1113" s="189" t="s">
        <v>82</v>
      </c>
      <c r="N1113" s="189" t="s">
        <v>117</v>
      </c>
      <c r="O1113" s="194" t="s">
        <v>407</v>
      </c>
      <c r="P1113" s="189" t="s">
        <v>128</v>
      </c>
      <c r="Q1113" s="194" t="s">
        <v>120</v>
      </c>
      <c r="R1113" s="194" t="s">
        <v>117</v>
      </c>
      <c r="S1113" s="189" t="s">
        <v>1201</v>
      </c>
      <c r="T1113" s="194" t="s">
        <v>409</v>
      </c>
      <c r="U1113" s="189">
        <v>60</v>
      </c>
      <c r="V1113" s="194" t="s">
        <v>410</v>
      </c>
      <c r="W1113" s="189"/>
      <c r="X1113" s="189"/>
      <c r="Y1113" s="194"/>
      <c r="Z1113" s="189">
        <v>30</v>
      </c>
      <c r="AA1113" s="194">
        <v>60</v>
      </c>
      <c r="AB1113" s="194">
        <v>10</v>
      </c>
      <c r="AC1113" s="194" t="s">
        <v>428</v>
      </c>
      <c r="AD1113" s="227" t="s">
        <v>123</v>
      </c>
      <c r="AE1113" s="210">
        <v>1</v>
      </c>
      <c r="AF1113" s="210">
        <v>5225000</v>
      </c>
      <c r="AG1113" s="184">
        <f t="shared" ref="AG1113:AG1176" si="36">AE1113*AF1113</f>
        <v>5225000</v>
      </c>
      <c r="AH1113" s="192">
        <f t="shared" ref="AH1113:AH1176" si="37">AG1113*1.12</f>
        <v>5852000.0000000009</v>
      </c>
      <c r="AI1113" s="190"/>
      <c r="AJ1113" s="190"/>
      <c r="AK1113" s="190"/>
      <c r="AL1113" s="190" t="s">
        <v>124</v>
      </c>
      <c r="AM1113" s="228"/>
      <c r="AN1113" s="228"/>
      <c r="AO1113" s="189" t="s">
        <v>3816</v>
      </c>
      <c r="AP1113" s="194"/>
      <c r="AQ1113" s="171"/>
      <c r="AR1113" s="189"/>
      <c r="AS1113" s="189"/>
      <c r="AT1113" s="189"/>
      <c r="AU1113" s="189"/>
      <c r="AV1113" s="189"/>
      <c r="AW1113" s="189"/>
      <c r="AX1113" s="189"/>
      <c r="AY1113" s="189"/>
      <c r="FQ1113" s="1"/>
      <c r="FR1113" s="1"/>
      <c r="FS1113" s="1"/>
      <c r="FT1113" s="1"/>
      <c r="FU1113" s="1"/>
      <c r="FV1113" s="1"/>
      <c r="FW1113" s="1"/>
      <c r="FX1113" s="1"/>
      <c r="FY1113" s="1"/>
      <c r="FZ1113" s="1"/>
      <c r="GA1113" s="1"/>
      <c r="GB1113" s="1"/>
      <c r="GC1113" s="1"/>
      <c r="GD1113" s="1"/>
      <c r="GE1113" s="1"/>
      <c r="GF1113" s="1"/>
      <c r="GG1113" s="1"/>
    </row>
    <row r="1114" spans="1:189" ht="12.95" customHeight="1" x14ac:dyDescent="0.25">
      <c r="A1114" s="194" t="s">
        <v>129</v>
      </c>
      <c r="B1114" s="194"/>
      <c r="C1114" s="194">
        <v>210014535</v>
      </c>
      <c r="D1114" s="171">
        <v>21100159</v>
      </c>
      <c r="E1114" s="114" t="s">
        <v>3817</v>
      </c>
      <c r="F1114" s="60"/>
      <c r="G1114" s="203" t="s">
        <v>3818</v>
      </c>
      <c r="H1114" s="203" t="s">
        <v>3819</v>
      </c>
      <c r="I1114" s="171" t="s">
        <v>3820</v>
      </c>
      <c r="J1114" s="171" t="s">
        <v>405</v>
      </c>
      <c r="K1114" s="171" t="s">
        <v>406</v>
      </c>
      <c r="L1114" s="189" t="s">
        <v>454</v>
      </c>
      <c r="M1114" s="189" t="s">
        <v>82</v>
      </c>
      <c r="N1114" s="189" t="s">
        <v>117</v>
      </c>
      <c r="O1114" s="194" t="s">
        <v>407</v>
      </c>
      <c r="P1114" s="189" t="s">
        <v>128</v>
      </c>
      <c r="Q1114" s="194" t="s">
        <v>120</v>
      </c>
      <c r="R1114" s="194" t="s">
        <v>117</v>
      </c>
      <c r="S1114" s="189" t="s">
        <v>1201</v>
      </c>
      <c r="T1114" s="194" t="s">
        <v>409</v>
      </c>
      <c r="U1114" s="189">
        <v>60</v>
      </c>
      <c r="V1114" s="194" t="s">
        <v>410</v>
      </c>
      <c r="W1114" s="189"/>
      <c r="X1114" s="189"/>
      <c r="Y1114" s="194"/>
      <c r="Z1114" s="189">
        <v>30</v>
      </c>
      <c r="AA1114" s="194">
        <v>60</v>
      </c>
      <c r="AB1114" s="194">
        <v>10</v>
      </c>
      <c r="AC1114" s="194" t="s">
        <v>428</v>
      </c>
      <c r="AD1114" s="227" t="s">
        <v>123</v>
      </c>
      <c r="AE1114" s="210">
        <v>52</v>
      </c>
      <c r="AF1114" s="210">
        <v>15704.06</v>
      </c>
      <c r="AG1114" s="184">
        <f t="shared" si="36"/>
        <v>816611.12</v>
      </c>
      <c r="AH1114" s="192">
        <f t="shared" si="37"/>
        <v>914604.45440000005</v>
      </c>
      <c r="AI1114" s="190"/>
      <c r="AJ1114" s="190"/>
      <c r="AK1114" s="190"/>
      <c r="AL1114" s="190" t="s">
        <v>124</v>
      </c>
      <c r="AM1114" s="228"/>
      <c r="AN1114" s="228"/>
      <c r="AO1114" s="189" t="s">
        <v>3821</v>
      </c>
      <c r="AP1114" s="194"/>
      <c r="AQ1114" s="171"/>
      <c r="AR1114" s="189"/>
      <c r="AS1114" s="189"/>
      <c r="AT1114" s="189"/>
      <c r="AU1114" s="189"/>
      <c r="AV1114" s="189"/>
      <c r="AW1114" s="189"/>
      <c r="AX1114" s="189"/>
      <c r="AY1114" s="189"/>
      <c r="FQ1114" s="1"/>
      <c r="FR1114" s="1"/>
      <c r="FS1114" s="1"/>
      <c r="FT1114" s="1"/>
      <c r="FU1114" s="1"/>
      <c r="FV1114" s="1"/>
      <c r="FW1114" s="1"/>
      <c r="FX1114" s="1"/>
      <c r="FY1114" s="1"/>
      <c r="FZ1114" s="1"/>
      <c r="GA1114" s="1"/>
      <c r="GB1114" s="1"/>
      <c r="GC1114" s="1"/>
      <c r="GD1114" s="1"/>
      <c r="GE1114" s="1"/>
      <c r="GF1114" s="1"/>
      <c r="GG1114" s="1"/>
    </row>
    <row r="1115" spans="1:189" ht="12.95" customHeight="1" x14ac:dyDescent="0.25">
      <c r="A1115" s="194" t="s">
        <v>129</v>
      </c>
      <c r="B1115" s="194"/>
      <c r="C1115" s="194">
        <v>210014569</v>
      </c>
      <c r="D1115" s="171">
        <v>21100160</v>
      </c>
      <c r="E1115" s="114" t="s">
        <v>3822</v>
      </c>
      <c r="F1115" s="60"/>
      <c r="G1115" s="203" t="s">
        <v>3818</v>
      </c>
      <c r="H1115" s="203" t="s">
        <v>3819</v>
      </c>
      <c r="I1115" s="171" t="s">
        <v>3820</v>
      </c>
      <c r="J1115" s="171" t="s">
        <v>405</v>
      </c>
      <c r="K1115" s="171" t="s">
        <v>406</v>
      </c>
      <c r="L1115" s="189" t="s">
        <v>454</v>
      </c>
      <c r="M1115" s="189" t="s">
        <v>82</v>
      </c>
      <c r="N1115" s="189" t="s">
        <v>117</v>
      </c>
      <c r="O1115" s="194" t="s">
        <v>407</v>
      </c>
      <c r="P1115" s="189" t="s">
        <v>128</v>
      </c>
      <c r="Q1115" s="194" t="s">
        <v>120</v>
      </c>
      <c r="R1115" s="194" t="s">
        <v>117</v>
      </c>
      <c r="S1115" s="189" t="s">
        <v>1201</v>
      </c>
      <c r="T1115" s="194" t="s">
        <v>409</v>
      </c>
      <c r="U1115" s="189">
        <v>60</v>
      </c>
      <c r="V1115" s="194" t="s">
        <v>410</v>
      </c>
      <c r="W1115" s="189"/>
      <c r="X1115" s="189"/>
      <c r="Y1115" s="194"/>
      <c r="Z1115" s="189">
        <v>30</v>
      </c>
      <c r="AA1115" s="194">
        <v>60</v>
      </c>
      <c r="AB1115" s="194">
        <v>10</v>
      </c>
      <c r="AC1115" s="194" t="s">
        <v>428</v>
      </c>
      <c r="AD1115" s="227" t="s">
        <v>123</v>
      </c>
      <c r="AE1115" s="210">
        <v>161</v>
      </c>
      <c r="AF1115" s="210">
        <v>22082.81</v>
      </c>
      <c r="AG1115" s="184">
        <f t="shared" si="36"/>
        <v>3555332.41</v>
      </c>
      <c r="AH1115" s="192">
        <f t="shared" si="37"/>
        <v>3981972.2992000007</v>
      </c>
      <c r="AI1115" s="190"/>
      <c r="AJ1115" s="190"/>
      <c r="AK1115" s="190"/>
      <c r="AL1115" s="190" t="s">
        <v>124</v>
      </c>
      <c r="AM1115" s="228"/>
      <c r="AN1115" s="228"/>
      <c r="AO1115" s="189" t="s">
        <v>3823</v>
      </c>
      <c r="AP1115" s="194"/>
      <c r="AQ1115" s="171"/>
      <c r="AR1115" s="189"/>
      <c r="AS1115" s="189"/>
      <c r="AT1115" s="189"/>
      <c r="AU1115" s="189"/>
      <c r="AV1115" s="189"/>
      <c r="AW1115" s="189"/>
      <c r="AX1115" s="189"/>
      <c r="AY1115" s="189"/>
      <c r="FQ1115" s="1"/>
      <c r="FR1115" s="1"/>
      <c r="FS1115" s="1"/>
      <c r="FT1115" s="1"/>
      <c r="FU1115" s="1"/>
      <c r="FV1115" s="1"/>
      <c r="FW1115" s="1"/>
      <c r="FX1115" s="1"/>
      <c r="FY1115" s="1"/>
      <c r="FZ1115" s="1"/>
      <c r="GA1115" s="1"/>
      <c r="GB1115" s="1"/>
      <c r="GC1115" s="1"/>
      <c r="GD1115" s="1"/>
      <c r="GE1115" s="1"/>
      <c r="GF1115" s="1"/>
      <c r="GG1115" s="1"/>
    </row>
    <row r="1116" spans="1:189" ht="12.95" customHeight="1" x14ac:dyDescent="0.25">
      <c r="A1116" s="194" t="s">
        <v>129</v>
      </c>
      <c r="B1116" s="194"/>
      <c r="C1116" s="194">
        <v>120004935</v>
      </c>
      <c r="D1116" s="171">
        <v>21100162</v>
      </c>
      <c r="E1116" s="114" t="s">
        <v>3824</v>
      </c>
      <c r="F1116" s="60"/>
      <c r="G1116" s="203" t="s">
        <v>3825</v>
      </c>
      <c r="H1116" s="203" t="s">
        <v>3826</v>
      </c>
      <c r="I1116" s="171" t="s">
        <v>3827</v>
      </c>
      <c r="J1116" s="171" t="s">
        <v>405</v>
      </c>
      <c r="K1116" s="171" t="s">
        <v>406</v>
      </c>
      <c r="L1116" s="189"/>
      <c r="M1116" s="170" t="s">
        <v>246</v>
      </c>
      <c r="N1116" s="189" t="s">
        <v>117</v>
      </c>
      <c r="O1116" s="194" t="s">
        <v>407</v>
      </c>
      <c r="P1116" s="189" t="s">
        <v>128</v>
      </c>
      <c r="Q1116" s="194" t="s">
        <v>120</v>
      </c>
      <c r="R1116" s="194" t="s">
        <v>117</v>
      </c>
      <c r="S1116" s="189" t="s">
        <v>1201</v>
      </c>
      <c r="T1116" s="194" t="s">
        <v>409</v>
      </c>
      <c r="U1116" s="189">
        <v>60</v>
      </c>
      <c r="V1116" s="194" t="s">
        <v>410</v>
      </c>
      <c r="W1116" s="189"/>
      <c r="X1116" s="189"/>
      <c r="Y1116" s="194"/>
      <c r="Z1116" s="189">
        <v>0</v>
      </c>
      <c r="AA1116" s="194">
        <v>90</v>
      </c>
      <c r="AB1116" s="194">
        <v>10</v>
      </c>
      <c r="AC1116" s="194" t="s">
        <v>428</v>
      </c>
      <c r="AD1116" s="227" t="s">
        <v>123</v>
      </c>
      <c r="AE1116" s="210">
        <v>1</v>
      </c>
      <c r="AF1116" s="210">
        <v>7002187.5</v>
      </c>
      <c r="AG1116" s="184">
        <f t="shared" si="36"/>
        <v>7002187.5</v>
      </c>
      <c r="AH1116" s="192">
        <f t="shared" si="37"/>
        <v>7842450.0000000009</v>
      </c>
      <c r="AI1116" s="190"/>
      <c r="AJ1116" s="190"/>
      <c r="AK1116" s="190"/>
      <c r="AL1116" s="190" t="s">
        <v>124</v>
      </c>
      <c r="AM1116" s="228"/>
      <c r="AN1116" s="228"/>
      <c r="AO1116" s="189" t="s">
        <v>3828</v>
      </c>
      <c r="AP1116" s="194"/>
      <c r="AQ1116" s="171"/>
      <c r="AR1116" s="189"/>
      <c r="AS1116" s="189"/>
      <c r="AT1116" s="189"/>
      <c r="AU1116" s="189"/>
      <c r="AV1116" s="189"/>
      <c r="AW1116" s="189"/>
      <c r="AX1116" s="189"/>
      <c r="AY1116" s="189"/>
      <c r="FQ1116" s="1"/>
      <c r="FR1116" s="1"/>
      <c r="FS1116" s="1"/>
      <c r="FT1116" s="1"/>
      <c r="FU1116" s="1"/>
      <c r="FV1116" s="1"/>
      <c r="FW1116" s="1"/>
      <c r="FX1116" s="1"/>
      <c r="FY1116" s="1"/>
      <c r="FZ1116" s="1"/>
      <c r="GA1116" s="1"/>
      <c r="GB1116" s="1"/>
      <c r="GC1116" s="1"/>
      <c r="GD1116" s="1"/>
      <c r="GE1116" s="1"/>
      <c r="GF1116" s="1"/>
      <c r="GG1116" s="1"/>
    </row>
    <row r="1117" spans="1:189" ht="12.95" customHeight="1" x14ac:dyDescent="0.25">
      <c r="A1117" s="194" t="s">
        <v>129</v>
      </c>
      <c r="B1117" s="194"/>
      <c r="C1117" s="194">
        <v>250000365</v>
      </c>
      <c r="D1117" s="171">
        <v>21100175</v>
      </c>
      <c r="E1117" s="114" t="s">
        <v>3829</v>
      </c>
      <c r="F1117" s="60"/>
      <c r="G1117" s="203" t="s">
        <v>3830</v>
      </c>
      <c r="H1117" s="203" t="s">
        <v>1342</v>
      </c>
      <c r="I1117" s="171" t="s">
        <v>3831</v>
      </c>
      <c r="J1117" s="171" t="s">
        <v>405</v>
      </c>
      <c r="K1117" s="171" t="s">
        <v>406</v>
      </c>
      <c r="L1117" s="189" t="s">
        <v>454</v>
      </c>
      <c r="M1117" s="189" t="s">
        <v>82</v>
      </c>
      <c r="N1117" s="189" t="s">
        <v>117</v>
      </c>
      <c r="O1117" s="194" t="s">
        <v>407</v>
      </c>
      <c r="P1117" s="189" t="s">
        <v>128</v>
      </c>
      <c r="Q1117" s="194" t="s">
        <v>120</v>
      </c>
      <c r="R1117" s="194" t="s">
        <v>117</v>
      </c>
      <c r="S1117" s="189" t="s">
        <v>1201</v>
      </c>
      <c r="T1117" s="194" t="s">
        <v>409</v>
      </c>
      <c r="U1117" s="189">
        <v>60</v>
      </c>
      <c r="V1117" s="194" t="s">
        <v>410</v>
      </c>
      <c r="W1117" s="189"/>
      <c r="X1117" s="189"/>
      <c r="Y1117" s="194"/>
      <c r="Z1117" s="189">
        <v>30</v>
      </c>
      <c r="AA1117" s="194">
        <v>60</v>
      </c>
      <c r="AB1117" s="194">
        <v>10</v>
      </c>
      <c r="AC1117" s="194" t="s">
        <v>411</v>
      </c>
      <c r="AD1117" s="227" t="s">
        <v>123</v>
      </c>
      <c r="AE1117" s="210">
        <v>10</v>
      </c>
      <c r="AF1117" s="210">
        <v>8986.5</v>
      </c>
      <c r="AG1117" s="184">
        <f t="shared" si="36"/>
        <v>89865</v>
      </c>
      <c r="AH1117" s="192">
        <f t="shared" si="37"/>
        <v>100648.8</v>
      </c>
      <c r="AI1117" s="190"/>
      <c r="AJ1117" s="190"/>
      <c r="AK1117" s="190"/>
      <c r="AL1117" s="190" t="s">
        <v>124</v>
      </c>
      <c r="AM1117" s="228"/>
      <c r="AN1117" s="228"/>
      <c r="AO1117" s="189" t="s">
        <v>3832</v>
      </c>
      <c r="AP1117" s="194"/>
      <c r="AQ1117" s="171"/>
      <c r="AR1117" s="189"/>
      <c r="AS1117" s="189"/>
      <c r="AT1117" s="189"/>
      <c r="AU1117" s="189"/>
      <c r="AV1117" s="189"/>
      <c r="AW1117" s="189"/>
      <c r="AX1117" s="189"/>
      <c r="AY1117" s="189"/>
      <c r="FQ1117" s="1"/>
      <c r="FR1117" s="1"/>
      <c r="FS1117" s="1"/>
      <c r="FT1117" s="1"/>
      <c r="FU1117" s="1"/>
      <c r="FV1117" s="1"/>
      <c r="FW1117" s="1"/>
      <c r="FX1117" s="1"/>
      <c r="FY1117" s="1"/>
      <c r="FZ1117" s="1"/>
      <c r="GA1117" s="1"/>
      <c r="GB1117" s="1"/>
      <c r="GC1117" s="1"/>
      <c r="GD1117" s="1"/>
      <c r="GE1117" s="1"/>
      <c r="GF1117" s="1"/>
      <c r="GG1117" s="1"/>
    </row>
    <row r="1118" spans="1:189" ht="12.95" customHeight="1" x14ac:dyDescent="0.25">
      <c r="A1118" s="194" t="s">
        <v>129</v>
      </c>
      <c r="B1118" s="194"/>
      <c r="C1118" s="194">
        <v>250000366</v>
      </c>
      <c r="D1118" s="171">
        <v>21100176</v>
      </c>
      <c r="E1118" s="114" t="s">
        <v>3833</v>
      </c>
      <c r="F1118" s="60"/>
      <c r="G1118" s="203" t="s">
        <v>3830</v>
      </c>
      <c r="H1118" s="203" t="s">
        <v>1342</v>
      </c>
      <c r="I1118" s="171" t="s">
        <v>3831</v>
      </c>
      <c r="J1118" s="171" t="s">
        <v>405</v>
      </c>
      <c r="K1118" s="171" t="s">
        <v>406</v>
      </c>
      <c r="L1118" s="189" t="s">
        <v>454</v>
      </c>
      <c r="M1118" s="189" t="s">
        <v>82</v>
      </c>
      <c r="N1118" s="189" t="s">
        <v>117</v>
      </c>
      <c r="O1118" s="194" t="s">
        <v>407</v>
      </c>
      <c r="P1118" s="189" t="s">
        <v>128</v>
      </c>
      <c r="Q1118" s="194" t="s">
        <v>120</v>
      </c>
      <c r="R1118" s="194" t="s">
        <v>117</v>
      </c>
      <c r="S1118" s="189" t="s">
        <v>1201</v>
      </c>
      <c r="T1118" s="194" t="s">
        <v>409</v>
      </c>
      <c r="U1118" s="189">
        <v>60</v>
      </c>
      <c r="V1118" s="194" t="s">
        <v>410</v>
      </c>
      <c r="W1118" s="189"/>
      <c r="X1118" s="189"/>
      <c r="Y1118" s="194"/>
      <c r="Z1118" s="189">
        <v>30</v>
      </c>
      <c r="AA1118" s="194">
        <v>60</v>
      </c>
      <c r="AB1118" s="194">
        <v>10</v>
      </c>
      <c r="AC1118" s="194" t="s">
        <v>411</v>
      </c>
      <c r="AD1118" s="227" t="s">
        <v>123</v>
      </c>
      <c r="AE1118" s="210">
        <v>30</v>
      </c>
      <c r="AF1118" s="210">
        <v>6849.56</v>
      </c>
      <c r="AG1118" s="184">
        <f t="shared" si="36"/>
        <v>205486.80000000002</v>
      </c>
      <c r="AH1118" s="192">
        <f t="shared" si="37"/>
        <v>230145.21600000004</v>
      </c>
      <c r="AI1118" s="190"/>
      <c r="AJ1118" s="190"/>
      <c r="AK1118" s="190"/>
      <c r="AL1118" s="190" t="s">
        <v>124</v>
      </c>
      <c r="AM1118" s="228"/>
      <c r="AN1118" s="228"/>
      <c r="AO1118" s="189" t="s">
        <v>3834</v>
      </c>
      <c r="AP1118" s="194"/>
      <c r="AQ1118" s="171"/>
      <c r="AR1118" s="189"/>
      <c r="AS1118" s="189"/>
      <c r="AT1118" s="189"/>
      <c r="AU1118" s="189"/>
      <c r="AV1118" s="189"/>
      <c r="AW1118" s="189"/>
      <c r="AX1118" s="189"/>
      <c r="AY1118" s="189"/>
      <c r="FQ1118" s="1"/>
      <c r="FR1118" s="1"/>
      <c r="FS1118" s="1"/>
      <c r="FT1118" s="1"/>
      <c r="FU1118" s="1"/>
      <c r="FV1118" s="1"/>
      <c r="FW1118" s="1"/>
      <c r="FX1118" s="1"/>
      <c r="FY1118" s="1"/>
      <c r="FZ1118" s="1"/>
      <c r="GA1118" s="1"/>
      <c r="GB1118" s="1"/>
      <c r="GC1118" s="1"/>
      <c r="GD1118" s="1"/>
      <c r="GE1118" s="1"/>
      <c r="GF1118" s="1"/>
      <c r="GG1118" s="1"/>
    </row>
    <row r="1119" spans="1:189" ht="12.95" customHeight="1" x14ac:dyDescent="0.25">
      <c r="A1119" s="194" t="s">
        <v>129</v>
      </c>
      <c r="B1119" s="194"/>
      <c r="C1119" s="194">
        <v>210026797</v>
      </c>
      <c r="D1119" s="171">
        <v>21100177</v>
      </c>
      <c r="E1119" s="114" t="s">
        <v>3835</v>
      </c>
      <c r="F1119" s="60"/>
      <c r="G1119" s="203" t="s">
        <v>3836</v>
      </c>
      <c r="H1119" s="203" t="s">
        <v>1342</v>
      </c>
      <c r="I1119" s="171" t="s">
        <v>3837</v>
      </c>
      <c r="J1119" s="171" t="s">
        <v>405</v>
      </c>
      <c r="K1119" s="171" t="s">
        <v>406</v>
      </c>
      <c r="L1119" s="189" t="s">
        <v>454</v>
      </c>
      <c r="M1119" s="189" t="s">
        <v>82</v>
      </c>
      <c r="N1119" s="189" t="s">
        <v>117</v>
      </c>
      <c r="O1119" s="194" t="s">
        <v>407</v>
      </c>
      <c r="P1119" s="189" t="s">
        <v>128</v>
      </c>
      <c r="Q1119" s="194" t="s">
        <v>120</v>
      </c>
      <c r="R1119" s="194" t="s">
        <v>117</v>
      </c>
      <c r="S1119" s="189" t="s">
        <v>1201</v>
      </c>
      <c r="T1119" s="194" t="s">
        <v>409</v>
      </c>
      <c r="U1119" s="189">
        <v>60</v>
      </c>
      <c r="V1119" s="194" t="s">
        <v>410</v>
      </c>
      <c r="W1119" s="189"/>
      <c r="X1119" s="189"/>
      <c r="Y1119" s="194"/>
      <c r="Z1119" s="189">
        <v>30</v>
      </c>
      <c r="AA1119" s="194">
        <v>60</v>
      </c>
      <c r="AB1119" s="194">
        <v>10</v>
      </c>
      <c r="AC1119" s="194" t="s">
        <v>411</v>
      </c>
      <c r="AD1119" s="227" t="s">
        <v>123</v>
      </c>
      <c r="AE1119" s="210">
        <v>196</v>
      </c>
      <c r="AF1119" s="210">
        <v>594</v>
      </c>
      <c r="AG1119" s="184">
        <f t="shared" si="36"/>
        <v>116424</v>
      </c>
      <c r="AH1119" s="192">
        <f t="shared" si="37"/>
        <v>130394.88000000002</v>
      </c>
      <c r="AI1119" s="190"/>
      <c r="AJ1119" s="190"/>
      <c r="AK1119" s="190"/>
      <c r="AL1119" s="190" t="s">
        <v>124</v>
      </c>
      <c r="AM1119" s="228"/>
      <c r="AN1119" s="228"/>
      <c r="AO1119" s="189" t="s">
        <v>3838</v>
      </c>
      <c r="AP1119" s="194"/>
      <c r="AQ1119" s="171"/>
      <c r="AR1119" s="189"/>
      <c r="AS1119" s="189"/>
      <c r="AT1119" s="189"/>
      <c r="AU1119" s="189"/>
      <c r="AV1119" s="189"/>
      <c r="AW1119" s="189"/>
      <c r="AX1119" s="189"/>
      <c r="AY1119" s="189"/>
      <c r="FQ1119" s="1"/>
      <c r="FR1119" s="1"/>
      <c r="FS1119" s="1"/>
      <c r="FT1119" s="1"/>
      <c r="FU1119" s="1"/>
      <c r="FV1119" s="1"/>
      <c r="FW1119" s="1"/>
      <c r="FX1119" s="1"/>
      <c r="FY1119" s="1"/>
      <c r="FZ1119" s="1"/>
      <c r="GA1119" s="1"/>
      <c r="GB1119" s="1"/>
      <c r="GC1119" s="1"/>
      <c r="GD1119" s="1"/>
      <c r="GE1119" s="1"/>
      <c r="GF1119" s="1"/>
      <c r="GG1119" s="1"/>
    </row>
    <row r="1120" spans="1:189" ht="12.95" customHeight="1" x14ac:dyDescent="0.25">
      <c r="A1120" s="194" t="s">
        <v>129</v>
      </c>
      <c r="B1120" s="194"/>
      <c r="C1120" s="194">
        <v>210026798</v>
      </c>
      <c r="D1120" s="171">
        <v>21100178</v>
      </c>
      <c r="E1120" s="114" t="s">
        <v>3839</v>
      </c>
      <c r="F1120" s="60"/>
      <c r="G1120" s="203" t="s">
        <v>3836</v>
      </c>
      <c r="H1120" s="203" t="s">
        <v>1342</v>
      </c>
      <c r="I1120" s="171" t="s">
        <v>3837</v>
      </c>
      <c r="J1120" s="171" t="s">
        <v>405</v>
      </c>
      <c r="K1120" s="171" t="s">
        <v>406</v>
      </c>
      <c r="L1120" s="189" t="s">
        <v>454</v>
      </c>
      <c r="M1120" s="189" t="s">
        <v>82</v>
      </c>
      <c r="N1120" s="189" t="s">
        <v>117</v>
      </c>
      <c r="O1120" s="194" t="s">
        <v>407</v>
      </c>
      <c r="P1120" s="189" t="s">
        <v>128</v>
      </c>
      <c r="Q1120" s="194" t="s">
        <v>120</v>
      </c>
      <c r="R1120" s="194" t="s">
        <v>117</v>
      </c>
      <c r="S1120" s="189" t="s">
        <v>1201</v>
      </c>
      <c r="T1120" s="194" t="s">
        <v>409</v>
      </c>
      <c r="U1120" s="189">
        <v>60</v>
      </c>
      <c r="V1120" s="194" t="s">
        <v>410</v>
      </c>
      <c r="W1120" s="189"/>
      <c r="X1120" s="189"/>
      <c r="Y1120" s="194"/>
      <c r="Z1120" s="189">
        <v>30</v>
      </c>
      <c r="AA1120" s="194">
        <v>60</v>
      </c>
      <c r="AB1120" s="194">
        <v>10</v>
      </c>
      <c r="AC1120" s="194" t="s">
        <v>411</v>
      </c>
      <c r="AD1120" s="227" t="s">
        <v>123</v>
      </c>
      <c r="AE1120" s="210">
        <v>252</v>
      </c>
      <c r="AF1120" s="210">
        <v>393.33</v>
      </c>
      <c r="AG1120" s="184">
        <f t="shared" si="36"/>
        <v>99119.159999999989</v>
      </c>
      <c r="AH1120" s="192">
        <f t="shared" si="37"/>
        <v>111013.4592</v>
      </c>
      <c r="AI1120" s="190"/>
      <c r="AJ1120" s="190"/>
      <c r="AK1120" s="190"/>
      <c r="AL1120" s="190" t="s">
        <v>124</v>
      </c>
      <c r="AM1120" s="228"/>
      <c r="AN1120" s="228"/>
      <c r="AO1120" s="189" t="s">
        <v>3840</v>
      </c>
      <c r="AP1120" s="194"/>
      <c r="AQ1120" s="171"/>
      <c r="AR1120" s="189"/>
      <c r="AS1120" s="189"/>
      <c r="AT1120" s="189"/>
      <c r="AU1120" s="189"/>
      <c r="AV1120" s="189"/>
      <c r="AW1120" s="189"/>
      <c r="AX1120" s="189"/>
      <c r="AY1120" s="189"/>
      <c r="FQ1120" s="1"/>
      <c r="FR1120" s="1"/>
      <c r="FS1120" s="1"/>
      <c r="FT1120" s="1"/>
      <c r="FU1120" s="1"/>
      <c r="FV1120" s="1"/>
      <c r="FW1120" s="1"/>
      <c r="FX1120" s="1"/>
      <c r="FY1120" s="1"/>
      <c r="FZ1120" s="1"/>
      <c r="GA1120" s="1"/>
      <c r="GB1120" s="1"/>
      <c r="GC1120" s="1"/>
      <c r="GD1120" s="1"/>
      <c r="GE1120" s="1"/>
      <c r="GF1120" s="1"/>
      <c r="GG1120" s="1"/>
    </row>
    <row r="1121" spans="1:189" ht="12.95" customHeight="1" x14ac:dyDescent="0.25">
      <c r="A1121" s="194" t="s">
        <v>129</v>
      </c>
      <c r="B1121" s="194"/>
      <c r="C1121" s="194">
        <v>250000369</v>
      </c>
      <c r="D1121" s="171">
        <v>21101278</v>
      </c>
      <c r="E1121" s="114" t="s">
        <v>3841</v>
      </c>
      <c r="F1121" s="60"/>
      <c r="G1121" s="203" t="s">
        <v>3836</v>
      </c>
      <c r="H1121" s="203" t="s">
        <v>1342</v>
      </c>
      <c r="I1121" s="171" t="s">
        <v>3837</v>
      </c>
      <c r="J1121" s="171" t="s">
        <v>405</v>
      </c>
      <c r="K1121" s="171" t="s">
        <v>406</v>
      </c>
      <c r="L1121" s="189" t="s">
        <v>454</v>
      </c>
      <c r="M1121" s="189" t="s">
        <v>82</v>
      </c>
      <c r="N1121" s="189" t="s">
        <v>117</v>
      </c>
      <c r="O1121" s="194" t="s">
        <v>407</v>
      </c>
      <c r="P1121" s="189" t="s">
        <v>128</v>
      </c>
      <c r="Q1121" s="194" t="s">
        <v>120</v>
      </c>
      <c r="R1121" s="194" t="s">
        <v>117</v>
      </c>
      <c r="S1121" s="189" t="s">
        <v>1201</v>
      </c>
      <c r="T1121" s="194" t="s">
        <v>409</v>
      </c>
      <c r="U1121" s="189">
        <v>60</v>
      </c>
      <c r="V1121" s="194" t="s">
        <v>410</v>
      </c>
      <c r="W1121" s="189"/>
      <c r="X1121" s="189"/>
      <c r="Y1121" s="194"/>
      <c r="Z1121" s="189">
        <v>30</v>
      </c>
      <c r="AA1121" s="194">
        <v>60</v>
      </c>
      <c r="AB1121" s="194">
        <v>10</v>
      </c>
      <c r="AC1121" s="194" t="s">
        <v>411</v>
      </c>
      <c r="AD1121" s="227" t="s">
        <v>123</v>
      </c>
      <c r="AE1121" s="210">
        <v>278</v>
      </c>
      <c r="AF1121" s="210">
        <v>693</v>
      </c>
      <c r="AG1121" s="184">
        <f t="shared" si="36"/>
        <v>192654</v>
      </c>
      <c r="AH1121" s="192">
        <f t="shared" si="37"/>
        <v>215772.48</v>
      </c>
      <c r="AI1121" s="190"/>
      <c r="AJ1121" s="190"/>
      <c r="AK1121" s="190"/>
      <c r="AL1121" s="190" t="s">
        <v>124</v>
      </c>
      <c r="AM1121" s="228"/>
      <c r="AN1121" s="228"/>
      <c r="AO1121" s="189" t="s">
        <v>3842</v>
      </c>
      <c r="AP1121" s="194"/>
      <c r="AQ1121" s="171"/>
      <c r="AR1121" s="189"/>
      <c r="AS1121" s="189"/>
      <c r="AT1121" s="189"/>
      <c r="AU1121" s="189"/>
      <c r="AV1121" s="189"/>
      <c r="AW1121" s="189"/>
      <c r="AX1121" s="189"/>
      <c r="AY1121" s="189"/>
      <c r="FQ1121" s="1"/>
      <c r="FR1121" s="1"/>
      <c r="FS1121" s="1"/>
      <c r="FT1121" s="1"/>
      <c r="FU1121" s="1"/>
      <c r="FV1121" s="1"/>
      <c r="FW1121" s="1"/>
      <c r="FX1121" s="1"/>
      <c r="FY1121" s="1"/>
      <c r="FZ1121" s="1"/>
      <c r="GA1121" s="1"/>
      <c r="GB1121" s="1"/>
      <c r="GC1121" s="1"/>
      <c r="GD1121" s="1"/>
      <c r="GE1121" s="1"/>
      <c r="GF1121" s="1"/>
      <c r="GG1121" s="1"/>
    </row>
    <row r="1122" spans="1:189" ht="12.95" customHeight="1" x14ac:dyDescent="0.25">
      <c r="A1122" s="194" t="s">
        <v>129</v>
      </c>
      <c r="B1122" s="194"/>
      <c r="C1122" s="194">
        <v>250003483</v>
      </c>
      <c r="D1122" s="171">
        <v>21101279</v>
      </c>
      <c r="E1122" s="114" t="s">
        <v>3843</v>
      </c>
      <c r="F1122" s="60"/>
      <c r="G1122" s="203" t="s">
        <v>3836</v>
      </c>
      <c r="H1122" s="203" t="s">
        <v>1342</v>
      </c>
      <c r="I1122" s="171" t="s">
        <v>3837</v>
      </c>
      <c r="J1122" s="171" t="s">
        <v>405</v>
      </c>
      <c r="K1122" s="171" t="s">
        <v>406</v>
      </c>
      <c r="L1122" s="189" t="s">
        <v>454</v>
      </c>
      <c r="M1122" s="189" t="s">
        <v>82</v>
      </c>
      <c r="N1122" s="189" t="s">
        <v>117</v>
      </c>
      <c r="O1122" s="194" t="s">
        <v>407</v>
      </c>
      <c r="P1122" s="189" t="s">
        <v>128</v>
      </c>
      <c r="Q1122" s="194" t="s">
        <v>120</v>
      </c>
      <c r="R1122" s="194" t="s">
        <v>117</v>
      </c>
      <c r="S1122" s="189" t="s">
        <v>1201</v>
      </c>
      <c r="T1122" s="194" t="s">
        <v>409</v>
      </c>
      <c r="U1122" s="189">
        <v>60</v>
      </c>
      <c r="V1122" s="194" t="s">
        <v>410</v>
      </c>
      <c r="W1122" s="189"/>
      <c r="X1122" s="189"/>
      <c r="Y1122" s="194"/>
      <c r="Z1122" s="189">
        <v>30</v>
      </c>
      <c r="AA1122" s="194">
        <v>60</v>
      </c>
      <c r="AB1122" s="194">
        <v>10</v>
      </c>
      <c r="AC1122" s="194" t="s">
        <v>411</v>
      </c>
      <c r="AD1122" s="227" t="s">
        <v>123</v>
      </c>
      <c r="AE1122" s="210">
        <v>70</v>
      </c>
      <c r="AF1122" s="210">
        <v>1034.25</v>
      </c>
      <c r="AG1122" s="184">
        <f t="shared" si="36"/>
        <v>72397.5</v>
      </c>
      <c r="AH1122" s="192">
        <f t="shared" si="37"/>
        <v>81085.200000000012</v>
      </c>
      <c r="AI1122" s="190"/>
      <c r="AJ1122" s="190"/>
      <c r="AK1122" s="190"/>
      <c r="AL1122" s="190" t="s">
        <v>124</v>
      </c>
      <c r="AM1122" s="228"/>
      <c r="AN1122" s="228"/>
      <c r="AO1122" s="189" t="s">
        <v>3844</v>
      </c>
      <c r="AP1122" s="194"/>
      <c r="AQ1122" s="171"/>
      <c r="AR1122" s="189"/>
      <c r="AS1122" s="189"/>
      <c r="AT1122" s="189"/>
      <c r="AU1122" s="189"/>
      <c r="AV1122" s="189"/>
      <c r="AW1122" s="189"/>
      <c r="AX1122" s="189"/>
      <c r="AY1122" s="189"/>
      <c r="FQ1122" s="1"/>
      <c r="FR1122" s="1"/>
      <c r="FS1122" s="1"/>
      <c r="FT1122" s="1"/>
      <c r="FU1122" s="1"/>
      <c r="FV1122" s="1"/>
      <c r="FW1122" s="1"/>
      <c r="FX1122" s="1"/>
      <c r="FY1122" s="1"/>
      <c r="FZ1122" s="1"/>
      <c r="GA1122" s="1"/>
      <c r="GB1122" s="1"/>
      <c r="GC1122" s="1"/>
      <c r="GD1122" s="1"/>
      <c r="GE1122" s="1"/>
      <c r="GF1122" s="1"/>
      <c r="GG1122" s="1"/>
    </row>
    <row r="1123" spans="1:189" ht="12.95" customHeight="1" x14ac:dyDescent="0.25">
      <c r="A1123" s="194" t="s">
        <v>129</v>
      </c>
      <c r="B1123" s="194"/>
      <c r="C1123" s="194">
        <v>210029053</v>
      </c>
      <c r="D1123" s="171">
        <v>21101280</v>
      </c>
      <c r="E1123" s="114" t="s">
        <v>3845</v>
      </c>
      <c r="F1123" s="60"/>
      <c r="G1123" s="203" t="s">
        <v>3846</v>
      </c>
      <c r="H1123" s="203" t="s">
        <v>1342</v>
      </c>
      <c r="I1123" s="171" t="s">
        <v>3847</v>
      </c>
      <c r="J1123" s="171" t="s">
        <v>405</v>
      </c>
      <c r="K1123" s="171" t="s">
        <v>406</v>
      </c>
      <c r="L1123" s="189" t="s">
        <v>454</v>
      </c>
      <c r="M1123" s="189" t="s">
        <v>82</v>
      </c>
      <c r="N1123" s="189" t="s">
        <v>117</v>
      </c>
      <c r="O1123" s="194" t="s">
        <v>407</v>
      </c>
      <c r="P1123" s="189" t="s">
        <v>128</v>
      </c>
      <c r="Q1123" s="194" t="s">
        <v>120</v>
      </c>
      <c r="R1123" s="194" t="s">
        <v>117</v>
      </c>
      <c r="S1123" s="189" t="s">
        <v>1201</v>
      </c>
      <c r="T1123" s="194" t="s">
        <v>409</v>
      </c>
      <c r="U1123" s="189">
        <v>60</v>
      </c>
      <c r="V1123" s="194" t="s">
        <v>410</v>
      </c>
      <c r="W1123" s="189"/>
      <c r="X1123" s="189"/>
      <c r="Y1123" s="194"/>
      <c r="Z1123" s="189">
        <v>30</v>
      </c>
      <c r="AA1123" s="194">
        <v>60</v>
      </c>
      <c r="AB1123" s="194">
        <v>10</v>
      </c>
      <c r="AC1123" s="194" t="s">
        <v>525</v>
      </c>
      <c r="AD1123" s="227" t="s">
        <v>123</v>
      </c>
      <c r="AE1123" s="210">
        <v>0.3</v>
      </c>
      <c r="AF1123" s="210">
        <v>1726285.68</v>
      </c>
      <c r="AG1123" s="184">
        <f t="shared" si="36"/>
        <v>517885.70399999997</v>
      </c>
      <c r="AH1123" s="192">
        <f t="shared" si="37"/>
        <v>580031.98848000006</v>
      </c>
      <c r="AI1123" s="190"/>
      <c r="AJ1123" s="190"/>
      <c r="AK1123" s="190"/>
      <c r="AL1123" s="190" t="s">
        <v>124</v>
      </c>
      <c r="AM1123" s="228"/>
      <c r="AN1123" s="228"/>
      <c r="AO1123" s="189" t="s">
        <v>3848</v>
      </c>
      <c r="AP1123" s="194"/>
      <c r="AQ1123" s="171"/>
      <c r="AR1123" s="189"/>
      <c r="AS1123" s="189"/>
      <c r="AT1123" s="189"/>
      <c r="AU1123" s="189"/>
      <c r="AV1123" s="189"/>
      <c r="AW1123" s="189"/>
      <c r="AX1123" s="189"/>
      <c r="AY1123" s="189"/>
      <c r="FQ1123" s="1"/>
      <c r="FR1123" s="1"/>
      <c r="FS1123" s="1"/>
      <c r="FT1123" s="1"/>
      <c r="FU1123" s="1"/>
      <c r="FV1123" s="1"/>
      <c r="FW1123" s="1"/>
      <c r="FX1123" s="1"/>
      <c r="FY1123" s="1"/>
      <c r="FZ1123" s="1"/>
      <c r="GA1123" s="1"/>
      <c r="GB1123" s="1"/>
      <c r="GC1123" s="1"/>
      <c r="GD1123" s="1"/>
      <c r="GE1123" s="1"/>
      <c r="GF1123" s="1"/>
      <c r="GG1123" s="1"/>
    </row>
    <row r="1124" spans="1:189" ht="12.95" customHeight="1" x14ac:dyDescent="0.25">
      <c r="A1124" s="194" t="s">
        <v>129</v>
      </c>
      <c r="B1124" s="194"/>
      <c r="C1124" s="194">
        <v>210009282</v>
      </c>
      <c r="D1124" s="171">
        <v>21101281</v>
      </c>
      <c r="E1124" s="114" t="s">
        <v>3849</v>
      </c>
      <c r="F1124" s="60"/>
      <c r="G1124" s="203" t="s">
        <v>3850</v>
      </c>
      <c r="H1124" s="203" t="s">
        <v>1342</v>
      </c>
      <c r="I1124" s="171" t="s">
        <v>3851</v>
      </c>
      <c r="J1124" s="171" t="s">
        <v>405</v>
      </c>
      <c r="K1124" s="171" t="s">
        <v>406</v>
      </c>
      <c r="L1124" s="189" t="s">
        <v>454</v>
      </c>
      <c r="M1124" s="189" t="s">
        <v>82</v>
      </c>
      <c r="N1124" s="189" t="s">
        <v>117</v>
      </c>
      <c r="O1124" s="194" t="s">
        <v>407</v>
      </c>
      <c r="P1124" s="189" t="s">
        <v>128</v>
      </c>
      <c r="Q1124" s="194" t="s">
        <v>120</v>
      </c>
      <c r="R1124" s="194" t="s">
        <v>117</v>
      </c>
      <c r="S1124" s="189" t="s">
        <v>1201</v>
      </c>
      <c r="T1124" s="194" t="s">
        <v>409</v>
      </c>
      <c r="U1124" s="189">
        <v>60</v>
      </c>
      <c r="V1124" s="194" t="s">
        <v>410</v>
      </c>
      <c r="W1124" s="189"/>
      <c r="X1124" s="189"/>
      <c r="Y1124" s="194"/>
      <c r="Z1124" s="189">
        <v>30</v>
      </c>
      <c r="AA1124" s="194">
        <v>60</v>
      </c>
      <c r="AB1124" s="194">
        <v>10</v>
      </c>
      <c r="AC1124" s="194" t="s">
        <v>525</v>
      </c>
      <c r="AD1124" s="227" t="s">
        <v>123</v>
      </c>
      <c r="AE1124" s="210">
        <v>1.8</v>
      </c>
      <c r="AF1124" s="210">
        <v>2733600</v>
      </c>
      <c r="AG1124" s="184">
        <f t="shared" si="36"/>
        <v>4920480</v>
      </c>
      <c r="AH1124" s="192">
        <f t="shared" si="37"/>
        <v>5510937.6000000006</v>
      </c>
      <c r="AI1124" s="190"/>
      <c r="AJ1124" s="190"/>
      <c r="AK1124" s="190"/>
      <c r="AL1124" s="190" t="s">
        <v>124</v>
      </c>
      <c r="AM1124" s="228"/>
      <c r="AN1124" s="228"/>
      <c r="AO1124" s="189" t="s">
        <v>3852</v>
      </c>
      <c r="AP1124" s="194"/>
      <c r="AQ1124" s="171"/>
      <c r="AR1124" s="189"/>
      <c r="AS1124" s="189"/>
      <c r="AT1124" s="189"/>
      <c r="AU1124" s="189"/>
      <c r="AV1124" s="189"/>
      <c r="AW1124" s="189"/>
      <c r="AX1124" s="189"/>
      <c r="AY1124" s="189"/>
      <c r="FQ1124" s="1"/>
      <c r="FR1124" s="1"/>
      <c r="FS1124" s="1"/>
      <c r="FT1124" s="1"/>
      <c r="FU1124" s="1"/>
      <c r="FV1124" s="1"/>
      <c r="FW1124" s="1"/>
      <c r="FX1124" s="1"/>
      <c r="FY1124" s="1"/>
      <c r="FZ1124" s="1"/>
      <c r="GA1124" s="1"/>
      <c r="GB1124" s="1"/>
      <c r="GC1124" s="1"/>
      <c r="GD1124" s="1"/>
      <c r="GE1124" s="1"/>
      <c r="GF1124" s="1"/>
      <c r="GG1124" s="1"/>
    </row>
    <row r="1125" spans="1:189" ht="12.95" customHeight="1" x14ac:dyDescent="0.25">
      <c r="A1125" s="194" t="s">
        <v>129</v>
      </c>
      <c r="B1125" s="194"/>
      <c r="C1125" s="194">
        <v>210018442</v>
      </c>
      <c r="D1125" s="171">
        <v>21100318</v>
      </c>
      <c r="E1125" s="114" t="s">
        <v>3853</v>
      </c>
      <c r="F1125" s="60"/>
      <c r="G1125" s="203" t="s">
        <v>3854</v>
      </c>
      <c r="H1125" s="203" t="s">
        <v>2071</v>
      </c>
      <c r="I1125" s="171" t="s">
        <v>3855</v>
      </c>
      <c r="J1125" s="171" t="s">
        <v>405</v>
      </c>
      <c r="K1125" s="171" t="s">
        <v>406</v>
      </c>
      <c r="L1125" s="189" t="s">
        <v>454</v>
      </c>
      <c r="M1125" s="189" t="s">
        <v>82</v>
      </c>
      <c r="N1125" s="189" t="s">
        <v>117</v>
      </c>
      <c r="O1125" s="194" t="s">
        <v>407</v>
      </c>
      <c r="P1125" s="189" t="s">
        <v>128</v>
      </c>
      <c r="Q1125" s="194" t="s">
        <v>120</v>
      </c>
      <c r="R1125" s="194" t="s">
        <v>117</v>
      </c>
      <c r="S1125" s="189" t="s">
        <v>1201</v>
      </c>
      <c r="T1125" s="194" t="s">
        <v>409</v>
      </c>
      <c r="U1125" s="189">
        <v>60</v>
      </c>
      <c r="V1125" s="194" t="s">
        <v>410</v>
      </c>
      <c r="W1125" s="189"/>
      <c r="X1125" s="189"/>
      <c r="Y1125" s="194"/>
      <c r="Z1125" s="189">
        <v>30</v>
      </c>
      <c r="AA1125" s="194">
        <v>60</v>
      </c>
      <c r="AB1125" s="194">
        <v>10</v>
      </c>
      <c r="AC1125" s="194" t="s">
        <v>411</v>
      </c>
      <c r="AD1125" s="227" t="s">
        <v>123</v>
      </c>
      <c r="AE1125" s="210">
        <v>20</v>
      </c>
      <c r="AF1125" s="210">
        <v>2590</v>
      </c>
      <c r="AG1125" s="184">
        <f t="shared" si="36"/>
        <v>51800</v>
      </c>
      <c r="AH1125" s="192">
        <f t="shared" si="37"/>
        <v>58016.000000000007</v>
      </c>
      <c r="AI1125" s="190"/>
      <c r="AJ1125" s="190"/>
      <c r="AK1125" s="190"/>
      <c r="AL1125" s="190" t="s">
        <v>124</v>
      </c>
      <c r="AM1125" s="228"/>
      <c r="AN1125" s="228"/>
      <c r="AO1125" s="189" t="s">
        <v>3856</v>
      </c>
      <c r="AP1125" s="194"/>
      <c r="AQ1125" s="171"/>
      <c r="AR1125" s="189"/>
      <c r="AS1125" s="189"/>
      <c r="AT1125" s="189"/>
      <c r="AU1125" s="189"/>
      <c r="AV1125" s="189"/>
      <c r="AW1125" s="189"/>
      <c r="AX1125" s="189"/>
      <c r="AY1125" s="189"/>
      <c r="FQ1125" s="1"/>
      <c r="FR1125" s="1"/>
      <c r="FS1125" s="1"/>
      <c r="FT1125" s="1"/>
      <c r="FU1125" s="1"/>
      <c r="FV1125" s="1"/>
      <c r="FW1125" s="1"/>
      <c r="FX1125" s="1"/>
      <c r="FY1125" s="1"/>
      <c r="FZ1125" s="1"/>
      <c r="GA1125" s="1"/>
      <c r="GB1125" s="1"/>
      <c r="GC1125" s="1"/>
      <c r="GD1125" s="1"/>
      <c r="GE1125" s="1"/>
      <c r="GF1125" s="1"/>
      <c r="GG1125" s="1"/>
    </row>
    <row r="1126" spans="1:189" ht="12.95" customHeight="1" x14ac:dyDescent="0.25">
      <c r="A1126" s="194" t="s">
        <v>129</v>
      </c>
      <c r="B1126" s="194"/>
      <c r="C1126" s="194">
        <v>210012522</v>
      </c>
      <c r="D1126" s="171"/>
      <c r="E1126" s="114" t="s">
        <v>3857</v>
      </c>
      <c r="F1126" s="60"/>
      <c r="G1126" s="203" t="s">
        <v>3854</v>
      </c>
      <c r="H1126" s="203" t="s">
        <v>2071</v>
      </c>
      <c r="I1126" s="171" t="s">
        <v>3855</v>
      </c>
      <c r="J1126" s="171" t="s">
        <v>405</v>
      </c>
      <c r="K1126" s="171" t="s">
        <v>406</v>
      </c>
      <c r="L1126" s="189" t="s">
        <v>454</v>
      </c>
      <c r="M1126" s="189" t="s">
        <v>82</v>
      </c>
      <c r="N1126" s="189" t="s">
        <v>117</v>
      </c>
      <c r="O1126" s="194" t="s">
        <v>407</v>
      </c>
      <c r="P1126" s="189" t="s">
        <v>128</v>
      </c>
      <c r="Q1126" s="194" t="s">
        <v>120</v>
      </c>
      <c r="R1126" s="194" t="s">
        <v>117</v>
      </c>
      <c r="S1126" s="189" t="s">
        <v>1201</v>
      </c>
      <c r="T1126" s="194" t="s">
        <v>409</v>
      </c>
      <c r="U1126" s="189">
        <v>60</v>
      </c>
      <c r="V1126" s="194" t="s">
        <v>410</v>
      </c>
      <c r="W1126" s="189"/>
      <c r="X1126" s="189"/>
      <c r="Y1126" s="194"/>
      <c r="Z1126" s="189">
        <v>30</v>
      </c>
      <c r="AA1126" s="194">
        <v>60</v>
      </c>
      <c r="AB1126" s="194">
        <v>10</v>
      </c>
      <c r="AC1126" s="194" t="s">
        <v>411</v>
      </c>
      <c r="AD1126" s="227" t="s">
        <v>123</v>
      </c>
      <c r="AE1126" s="210">
        <v>92</v>
      </c>
      <c r="AF1126" s="210">
        <v>12442.5</v>
      </c>
      <c r="AG1126" s="184">
        <f t="shared" si="36"/>
        <v>1144710</v>
      </c>
      <c r="AH1126" s="192">
        <f t="shared" si="37"/>
        <v>1282075.2000000002</v>
      </c>
      <c r="AI1126" s="190"/>
      <c r="AJ1126" s="190"/>
      <c r="AK1126" s="190"/>
      <c r="AL1126" s="190" t="s">
        <v>124</v>
      </c>
      <c r="AM1126" s="228"/>
      <c r="AN1126" s="228"/>
      <c r="AO1126" s="189" t="s">
        <v>3858</v>
      </c>
      <c r="AP1126" s="194"/>
      <c r="AQ1126" s="171"/>
      <c r="AR1126" s="189"/>
      <c r="AS1126" s="189"/>
      <c r="AT1126" s="189"/>
      <c r="AU1126" s="189"/>
      <c r="AV1126" s="189"/>
      <c r="AW1126" s="189"/>
      <c r="AX1126" s="189"/>
      <c r="AY1126" s="189"/>
      <c r="FQ1126" s="1"/>
      <c r="FR1126" s="1"/>
      <c r="FS1126" s="1"/>
      <c r="FT1126" s="1"/>
      <c r="FU1126" s="1"/>
      <c r="FV1126" s="1"/>
      <c r="FW1126" s="1"/>
      <c r="FX1126" s="1"/>
      <c r="FY1126" s="1"/>
      <c r="FZ1126" s="1"/>
      <c r="GA1126" s="1"/>
      <c r="GB1126" s="1"/>
      <c r="GC1126" s="1"/>
      <c r="GD1126" s="1"/>
      <c r="GE1126" s="1"/>
      <c r="GF1126" s="1"/>
      <c r="GG1126" s="1"/>
    </row>
    <row r="1127" spans="1:189" ht="12.95" customHeight="1" x14ac:dyDescent="0.25">
      <c r="A1127" s="194" t="s">
        <v>129</v>
      </c>
      <c r="B1127" s="194"/>
      <c r="C1127" s="194">
        <v>210012523</v>
      </c>
      <c r="D1127" s="171"/>
      <c r="E1127" s="114" t="s">
        <v>3859</v>
      </c>
      <c r="F1127" s="60"/>
      <c r="G1127" s="203" t="s">
        <v>3854</v>
      </c>
      <c r="H1127" s="203" t="s">
        <v>2071</v>
      </c>
      <c r="I1127" s="171" t="s">
        <v>3855</v>
      </c>
      <c r="J1127" s="171" t="s">
        <v>405</v>
      </c>
      <c r="K1127" s="171" t="s">
        <v>406</v>
      </c>
      <c r="L1127" s="189" t="s">
        <v>454</v>
      </c>
      <c r="M1127" s="189" t="s">
        <v>82</v>
      </c>
      <c r="N1127" s="189" t="s">
        <v>117</v>
      </c>
      <c r="O1127" s="194" t="s">
        <v>407</v>
      </c>
      <c r="P1127" s="189" t="s">
        <v>128</v>
      </c>
      <c r="Q1127" s="194" t="s">
        <v>120</v>
      </c>
      <c r="R1127" s="194" t="s">
        <v>117</v>
      </c>
      <c r="S1127" s="189" t="s">
        <v>1201</v>
      </c>
      <c r="T1127" s="194" t="s">
        <v>409</v>
      </c>
      <c r="U1127" s="189">
        <v>60</v>
      </c>
      <c r="V1127" s="194" t="s">
        <v>410</v>
      </c>
      <c r="W1127" s="189"/>
      <c r="X1127" s="189"/>
      <c r="Y1127" s="194"/>
      <c r="Z1127" s="189">
        <v>30</v>
      </c>
      <c r="AA1127" s="194">
        <v>60</v>
      </c>
      <c r="AB1127" s="170">
        <v>10</v>
      </c>
      <c r="AC1127" s="194" t="s">
        <v>411</v>
      </c>
      <c r="AD1127" s="209" t="s">
        <v>123</v>
      </c>
      <c r="AE1127" s="210">
        <v>101</v>
      </c>
      <c r="AF1127" s="210">
        <v>12442.5</v>
      </c>
      <c r="AG1127" s="184">
        <f t="shared" si="36"/>
        <v>1256692.5</v>
      </c>
      <c r="AH1127" s="192">
        <f t="shared" si="37"/>
        <v>1407495.6</v>
      </c>
      <c r="AI1127" s="190"/>
      <c r="AJ1127" s="190"/>
      <c r="AK1127" s="190"/>
      <c r="AL1127" s="190" t="s">
        <v>124</v>
      </c>
      <c r="AM1127" s="228"/>
      <c r="AN1127" s="228"/>
      <c r="AO1127" s="189" t="s">
        <v>3860</v>
      </c>
      <c r="AP1127" s="194"/>
      <c r="AQ1127" s="171"/>
      <c r="AR1127" s="189"/>
      <c r="AS1127" s="189"/>
      <c r="AT1127" s="189"/>
      <c r="AU1127" s="189"/>
      <c r="AV1127" s="189"/>
      <c r="AW1127" s="189"/>
      <c r="AX1127" s="189"/>
      <c r="AY1127" s="189"/>
      <c r="FQ1127" s="1"/>
      <c r="FR1127" s="1"/>
      <c r="FS1127" s="1"/>
      <c r="FT1127" s="1"/>
      <c r="FU1127" s="1"/>
      <c r="FV1127" s="1"/>
      <c r="FW1127" s="1"/>
      <c r="FX1127" s="1"/>
      <c r="FY1127" s="1"/>
      <c r="FZ1127" s="1"/>
      <c r="GA1127" s="1"/>
      <c r="GB1127" s="1"/>
      <c r="GC1127" s="1"/>
      <c r="GD1127" s="1"/>
      <c r="GE1127" s="1"/>
      <c r="GF1127" s="1"/>
      <c r="GG1127" s="1"/>
    </row>
    <row r="1128" spans="1:189" ht="12.95" customHeight="1" x14ac:dyDescent="0.25">
      <c r="A1128" s="194" t="s">
        <v>129</v>
      </c>
      <c r="B1128" s="194"/>
      <c r="C1128" s="194">
        <v>210012529</v>
      </c>
      <c r="D1128" s="171"/>
      <c r="E1128" s="114" t="s">
        <v>3861</v>
      </c>
      <c r="F1128" s="60"/>
      <c r="G1128" s="203" t="s">
        <v>3854</v>
      </c>
      <c r="H1128" s="203" t="s">
        <v>2071</v>
      </c>
      <c r="I1128" s="171" t="s">
        <v>3855</v>
      </c>
      <c r="J1128" s="171" t="s">
        <v>405</v>
      </c>
      <c r="K1128" s="171" t="s">
        <v>406</v>
      </c>
      <c r="L1128" s="189" t="s">
        <v>454</v>
      </c>
      <c r="M1128" s="189" t="s">
        <v>82</v>
      </c>
      <c r="N1128" s="189" t="s">
        <v>117</v>
      </c>
      <c r="O1128" s="194" t="s">
        <v>407</v>
      </c>
      <c r="P1128" s="189" t="s">
        <v>128</v>
      </c>
      <c r="Q1128" s="194" t="s">
        <v>120</v>
      </c>
      <c r="R1128" s="194" t="s">
        <v>117</v>
      </c>
      <c r="S1128" s="189" t="s">
        <v>1201</v>
      </c>
      <c r="T1128" s="194" t="s">
        <v>409</v>
      </c>
      <c r="U1128" s="189">
        <v>60</v>
      </c>
      <c r="V1128" s="194" t="s">
        <v>410</v>
      </c>
      <c r="W1128" s="189"/>
      <c r="X1128" s="189"/>
      <c r="Y1128" s="194"/>
      <c r="Z1128" s="189">
        <v>30</v>
      </c>
      <c r="AA1128" s="194">
        <v>60</v>
      </c>
      <c r="AB1128" s="170">
        <v>10</v>
      </c>
      <c r="AC1128" s="194" t="s">
        <v>411</v>
      </c>
      <c r="AD1128" s="209" t="s">
        <v>123</v>
      </c>
      <c r="AE1128" s="210">
        <v>119</v>
      </c>
      <c r="AF1128" s="210">
        <v>4143.3100000000004</v>
      </c>
      <c r="AG1128" s="184">
        <f t="shared" si="36"/>
        <v>493053.89000000007</v>
      </c>
      <c r="AH1128" s="192">
        <f t="shared" si="37"/>
        <v>552220.35680000018</v>
      </c>
      <c r="AI1128" s="190"/>
      <c r="AJ1128" s="190"/>
      <c r="AK1128" s="190"/>
      <c r="AL1128" s="190" t="s">
        <v>124</v>
      </c>
      <c r="AM1128" s="228"/>
      <c r="AN1128" s="228"/>
      <c r="AO1128" s="189" t="s">
        <v>3862</v>
      </c>
      <c r="AP1128" s="194"/>
      <c r="AQ1128" s="171"/>
      <c r="AR1128" s="189"/>
      <c r="AS1128" s="189"/>
      <c r="AT1128" s="189"/>
      <c r="AU1128" s="189"/>
      <c r="AV1128" s="189"/>
      <c r="AW1128" s="189"/>
      <c r="AX1128" s="189"/>
      <c r="AY1128" s="189"/>
      <c r="FQ1128" s="1"/>
      <c r="FR1128" s="1"/>
      <c r="FS1128" s="1"/>
      <c r="FT1128" s="1"/>
      <c r="FU1128" s="1"/>
      <c r="FV1128" s="1"/>
      <c r="FW1128" s="1"/>
      <c r="FX1128" s="1"/>
      <c r="FY1128" s="1"/>
      <c r="FZ1128" s="1"/>
      <c r="GA1128" s="1"/>
      <c r="GB1128" s="1"/>
      <c r="GC1128" s="1"/>
      <c r="GD1128" s="1"/>
      <c r="GE1128" s="1"/>
      <c r="GF1128" s="1"/>
      <c r="GG1128" s="1"/>
    </row>
    <row r="1129" spans="1:189" ht="12.95" customHeight="1" x14ac:dyDescent="0.25">
      <c r="A1129" s="194" t="s">
        <v>129</v>
      </c>
      <c r="B1129" s="194"/>
      <c r="C1129" s="194">
        <v>210009359</v>
      </c>
      <c r="D1129" s="171"/>
      <c r="E1129" s="114" t="s">
        <v>3863</v>
      </c>
      <c r="F1129" s="60"/>
      <c r="G1129" s="203" t="s">
        <v>3864</v>
      </c>
      <c r="H1129" s="203" t="s">
        <v>2071</v>
      </c>
      <c r="I1129" s="171" t="s">
        <v>3865</v>
      </c>
      <c r="J1129" s="171" t="s">
        <v>405</v>
      </c>
      <c r="K1129" s="171" t="s">
        <v>406</v>
      </c>
      <c r="L1129" s="189" t="s">
        <v>454</v>
      </c>
      <c r="M1129" s="189" t="s">
        <v>82</v>
      </c>
      <c r="N1129" s="189" t="s">
        <v>117</v>
      </c>
      <c r="O1129" s="194" t="s">
        <v>407</v>
      </c>
      <c r="P1129" s="189" t="s">
        <v>128</v>
      </c>
      <c r="Q1129" s="194" t="s">
        <v>120</v>
      </c>
      <c r="R1129" s="194" t="s">
        <v>117</v>
      </c>
      <c r="S1129" s="189" t="s">
        <v>1201</v>
      </c>
      <c r="T1129" s="194" t="s">
        <v>409</v>
      </c>
      <c r="U1129" s="189">
        <v>60</v>
      </c>
      <c r="V1129" s="194" t="s">
        <v>410</v>
      </c>
      <c r="W1129" s="189"/>
      <c r="X1129" s="189"/>
      <c r="Y1129" s="194"/>
      <c r="Z1129" s="189">
        <v>30</v>
      </c>
      <c r="AA1129" s="194">
        <v>60</v>
      </c>
      <c r="AB1129" s="170">
        <v>10</v>
      </c>
      <c r="AC1129" s="194" t="s">
        <v>411</v>
      </c>
      <c r="AD1129" s="209" t="s">
        <v>123</v>
      </c>
      <c r="AE1129" s="210">
        <v>55</v>
      </c>
      <c r="AF1129" s="210">
        <v>1042.1300000000001</v>
      </c>
      <c r="AG1129" s="184">
        <f t="shared" si="36"/>
        <v>57317.150000000009</v>
      </c>
      <c r="AH1129" s="192">
        <f t="shared" si="37"/>
        <v>64195.208000000013</v>
      </c>
      <c r="AI1129" s="190"/>
      <c r="AJ1129" s="190"/>
      <c r="AK1129" s="190"/>
      <c r="AL1129" s="190" t="s">
        <v>124</v>
      </c>
      <c r="AM1129" s="228"/>
      <c r="AN1129" s="228"/>
      <c r="AO1129" s="189" t="s">
        <v>3866</v>
      </c>
      <c r="AP1129" s="194"/>
      <c r="AQ1129" s="171"/>
      <c r="AR1129" s="189"/>
      <c r="AS1129" s="189"/>
      <c r="AT1129" s="189"/>
      <c r="AU1129" s="189"/>
      <c r="AV1129" s="189"/>
      <c r="AW1129" s="189"/>
      <c r="AX1129" s="189"/>
      <c r="AY1129" s="189"/>
      <c r="FQ1129" s="1"/>
      <c r="FR1129" s="1"/>
      <c r="FS1129" s="1"/>
      <c r="FT1129" s="1"/>
      <c r="FU1129" s="1"/>
      <c r="FV1129" s="1"/>
      <c r="FW1129" s="1"/>
      <c r="FX1129" s="1"/>
      <c r="FY1129" s="1"/>
      <c r="FZ1129" s="1"/>
      <c r="GA1129" s="1"/>
      <c r="GB1129" s="1"/>
      <c r="GC1129" s="1"/>
      <c r="GD1129" s="1"/>
      <c r="GE1129" s="1"/>
      <c r="GF1129" s="1"/>
      <c r="GG1129" s="1"/>
    </row>
    <row r="1130" spans="1:189" ht="12.95" customHeight="1" x14ac:dyDescent="0.25">
      <c r="A1130" s="194" t="s">
        <v>129</v>
      </c>
      <c r="B1130" s="194"/>
      <c r="C1130" s="194">
        <v>210012593</v>
      </c>
      <c r="D1130" s="171"/>
      <c r="E1130" s="114" t="s">
        <v>3867</v>
      </c>
      <c r="F1130" s="60"/>
      <c r="G1130" s="203" t="s">
        <v>3864</v>
      </c>
      <c r="H1130" s="203" t="s">
        <v>2071</v>
      </c>
      <c r="I1130" s="171" t="s">
        <v>3865</v>
      </c>
      <c r="J1130" s="171" t="s">
        <v>405</v>
      </c>
      <c r="K1130" s="171" t="s">
        <v>406</v>
      </c>
      <c r="L1130" s="189" t="s">
        <v>454</v>
      </c>
      <c r="M1130" s="189" t="s">
        <v>82</v>
      </c>
      <c r="N1130" s="189" t="s">
        <v>117</v>
      </c>
      <c r="O1130" s="194" t="s">
        <v>407</v>
      </c>
      <c r="P1130" s="189" t="s">
        <v>128</v>
      </c>
      <c r="Q1130" s="194" t="s">
        <v>120</v>
      </c>
      <c r="R1130" s="194" t="s">
        <v>117</v>
      </c>
      <c r="S1130" s="189" t="s">
        <v>1201</v>
      </c>
      <c r="T1130" s="194" t="s">
        <v>409</v>
      </c>
      <c r="U1130" s="189">
        <v>60</v>
      </c>
      <c r="V1130" s="194" t="s">
        <v>410</v>
      </c>
      <c r="W1130" s="189"/>
      <c r="X1130" s="189"/>
      <c r="Y1130" s="194"/>
      <c r="Z1130" s="189">
        <v>30</v>
      </c>
      <c r="AA1130" s="194">
        <v>60</v>
      </c>
      <c r="AB1130" s="170">
        <v>10</v>
      </c>
      <c r="AC1130" s="194" t="s">
        <v>411</v>
      </c>
      <c r="AD1130" s="209" t="s">
        <v>123</v>
      </c>
      <c r="AE1130" s="210">
        <v>265</v>
      </c>
      <c r="AF1130" s="226">
        <v>1560</v>
      </c>
      <c r="AG1130" s="184">
        <f t="shared" si="36"/>
        <v>413400</v>
      </c>
      <c r="AH1130" s="192">
        <f t="shared" si="37"/>
        <v>463008.00000000006</v>
      </c>
      <c r="AI1130" s="190"/>
      <c r="AJ1130" s="190"/>
      <c r="AK1130" s="190"/>
      <c r="AL1130" s="190" t="s">
        <v>124</v>
      </c>
      <c r="AM1130" s="228"/>
      <c r="AN1130" s="228"/>
      <c r="AO1130" s="189" t="s">
        <v>3868</v>
      </c>
      <c r="AP1130" s="194"/>
      <c r="AQ1130" s="171"/>
      <c r="AR1130" s="189"/>
      <c r="AS1130" s="189"/>
      <c r="AT1130" s="189"/>
      <c r="AU1130" s="189"/>
      <c r="AV1130" s="189"/>
      <c r="AW1130" s="189"/>
      <c r="AX1130" s="189"/>
      <c r="AY1130" s="189"/>
      <c r="FQ1130" s="1"/>
      <c r="FR1130" s="1"/>
      <c r="FS1130" s="1"/>
      <c r="FT1130" s="1"/>
      <c r="FU1130" s="1"/>
      <c r="FV1130" s="1"/>
      <c r="FW1130" s="1"/>
      <c r="FX1130" s="1"/>
      <c r="FY1130" s="1"/>
      <c r="FZ1130" s="1"/>
      <c r="GA1130" s="1"/>
      <c r="GB1130" s="1"/>
      <c r="GC1130" s="1"/>
      <c r="GD1130" s="1"/>
      <c r="GE1130" s="1"/>
      <c r="GF1130" s="1"/>
      <c r="GG1130" s="1"/>
    </row>
    <row r="1131" spans="1:189" ht="12.95" customHeight="1" x14ac:dyDescent="0.25">
      <c r="A1131" s="194" t="s">
        <v>129</v>
      </c>
      <c r="B1131" s="194"/>
      <c r="C1131" s="194">
        <v>220028775</v>
      </c>
      <c r="D1131" s="171">
        <v>21100469</v>
      </c>
      <c r="E1131" s="114" t="s">
        <v>3869</v>
      </c>
      <c r="F1131" s="60"/>
      <c r="G1131" s="203" t="s">
        <v>3870</v>
      </c>
      <c r="H1131" s="203" t="s">
        <v>1891</v>
      </c>
      <c r="I1131" s="171" t="s">
        <v>3871</v>
      </c>
      <c r="J1131" s="171" t="s">
        <v>405</v>
      </c>
      <c r="K1131" s="171" t="s">
        <v>406</v>
      </c>
      <c r="L1131" s="189" t="s">
        <v>454</v>
      </c>
      <c r="M1131" s="189" t="s">
        <v>82</v>
      </c>
      <c r="N1131" s="189" t="s">
        <v>117</v>
      </c>
      <c r="O1131" s="194" t="s">
        <v>407</v>
      </c>
      <c r="P1131" s="189" t="s">
        <v>128</v>
      </c>
      <c r="Q1131" s="194" t="s">
        <v>120</v>
      </c>
      <c r="R1131" s="194" t="s">
        <v>117</v>
      </c>
      <c r="S1131" s="189" t="s">
        <v>1201</v>
      </c>
      <c r="T1131" s="194" t="s">
        <v>409</v>
      </c>
      <c r="U1131" s="189">
        <v>60</v>
      </c>
      <c r="V1131" s="194" t="s">
        <v>410</v>
      </c>
      <c r="W1131" s="189"/>
      <c r="X1131" s="189"/>
      <c r="Y1131" s="194"/>
      <c r="Z1131" s="189">
        <v>30</v>
      </c>
      <c r="AA1131" s="194">
        <v>60</v>
      </c>
      <c r="AB1131" s="170">
        <v>10</v>
      </c>
      <c r="AC1131" s="194" t="s">
        <v>411</v>
      </c>
      <c r="AD1131" s="209" t="s">
        <v>123</v>
      </c>
      <c r="AE1131" s="210">
        <v>3</v>
      </c>
      <c r="AF1131" s="210">
        <v>17871</v>
      </c>
      <c r="AG1131" s="184">
        <f t="shared" si="36"/>
        <v>53613</v>
      </c>
      <c r="AH1131" s="192">
        <f t="shared" si="37"/>
        <v>60046.560000000005</v>
      </c>
      <c r="AI1131" s="190"/>
      <c r="AJ1131" s="190"/>
      <c r="AK1131" s="190"/>
      <c r="AL1131" s="190" t="s">
        <v>124</v>
      </c>
      <c r="AM1131" s="228"/>
      <c r="AN1131" s="228"/>
      <c r="AO1131" s="189" t="s">
        <v>3872</v>
      </c>
      <c r="AP1131" s="194"/>
      <c r="AQ1131" s="171"/>
      <c r="AR1131" s="189"/>
      <c r="AS1131" s="189"/>
      <c r="AT1131" s="189"/>
      <c r="AU1131" s="189"/>
      <c r="AV1131" s="189"/>
      <c r="AW1131" s="189"/>
      <c r="AX1131" s="189"/>
      <c r="AY1131" s="189"/>
      <c r="FQ1131" s="1"/>
      <c r="FR1131" s="1"/>
      <c r="FS1131" s="1"/>
      <c r="FT1131" s="1"/>
      <c r="FU1131" s="1"/>
      <c r="FV1131" s="1"/>
      <c r="FW1131" s="1"/>
      <c r="FX1131" s="1"/>
      <c r="FY1131" s="1"/>
      <c r="FZ1131" s="1"/>
      <c r="GA1131" s="1"/>
      <c r="GB1131" s="1"/>
      <c r="GC1131" s="1"/>
      <c r="GD1131" s="1"/>
      <c r="GE1131" s="1"/>
      <c r="GF1131" s="1"/>
      <c r="GG1131" s="1"/>
    </row>
    <row r="1132" spans="1:189" ht="12.95" customHeight="1" x14ac:dyDescent="0.25">
      <c r="A1132" s="194" t="s">
        <v>129</v>
      </c>
      <c r="B1132" s="194"/>
      <c r="C1132" s="194">
        <v>220028776</v>
      </c>
      <c r="D1132" s="171">
        <v>21100470</v>
      </c>
      <c r="E1132" s="114" t="s">
        <v>3873</v>
      </c>
      <c r="F1132" s="60"/>
      <c r="G1132" s="203" t="s">
        <v>3870</v>
      </c>
      <c r="H1132" s="203" t="s">
        <v>1891</v>
      </c>
      <c r="I1132" s="171" t="s">
        <v>3871</v>
      </c>
      <c r="J1132" s="171" t="s">
        <v>405</v>
      </c>
      <c r="K1132" s="171" t="s">
        <v>406</v>
      </c>
      <c r="L1132" s="189" t="s">
        <v>454</v>
      </c>
      <c r="M1132" s="189" t="s">
        <v>82</v>
      </c>
      <c r="N1132" s="189" t="s">
        <v>117</v>
      </c>
      <c r="O1132" s="194" t="s">
        <v>407</v>
      </c>
      <c r="P1132" s="189" t="s">
        <v>128</v>
      </c>
      <c r="Q1132" s="194" t="s">
        <v>120</v>
      </c>
      <c r="R1132" s="194" t="s">
        <v>117</v>
      </c>
      <c r="S1132" s="189" t="s">
        <v>1201</v>
      </c>
      <c r="T1132" s="194" t="s">
        <v>409</v>
      </c>
      <c r="U1132" s="189">
        <v>60</v>
      </c>
      <c r="V1132" s="194" t="s">
        <v>410</v>
      </c>
      <c r="W1132" s="189"/>
      <c r="X1132" s="189"/>
      <c r="Y1132" s="194"/>
      <c r="Z1132" s="189">
        <v>30</v>
      </c>
      <c r="AA1132" s="194">
        <v>60</v>
      </c>
      <c r="AB1132" s="170">
        <v>10</v>
      </c>
      <c r="AC1132" s="194" t="s">
        <v>411</v>
      </c>
      <c r="AD1132" s="209" t="s">
        <v>123</v>
      </c>
      <c r="AE1132" s="210">
        <v>17</v>
      </c>
      <c r="AF1132" s="210">
        <v>119567</v>
      </c>
      <c r="AG1132" s="184">
        <f t="shared" si="36"/>
        <v>2032639</v>
      </c>
      <c r="AH1132" s="192">
        <f t="shared" si="37"/>
        <v>2276555.6800000002</v>
      </c>
      <c r="AI1132" s="190"/>
      <c r="AJ1132" s="190"/>
      <c r="AK1132" s="190"/>
      <c r="AL1132" s="190" t="s">
        <v>124</v>
      </c>
      <c r="AM1132" s="228"/>
      <c r="AN1132" s="228"/>
      <c r="AO1132" s="189" t="s">
        <v>3874</v>
      </c>
      <c r="AP1132" s="194"/>
      <c r="AQ1132" s="171"/>
      <c r="AR1132" s="189"/>
      <c r="AS1132" s="189"/>
      <c r="AT1132" s="189"/>
      <c r="AU1132" s="189"/>
      <c r="AV1132" s="189"/>
      <c r="AW1132" s="189"/>
      <c r="AX1132" s="189"/>
      <c r="AY1132" s="189"/>
      <c r="FQ1132" s="1"/>
      <c r="FR1132" s="1"/>
      <c r="FS1132" s="1"/>
      <c r="FT1132" s="1"/>
      <c r="FU1132" s="1"/>
      <c r="FV1132" s="1"/>
      <c r="FW1132" s="1"/>
      <c r="FX1132" s="1"/>
      <c r="FY1132" s="1"/>
      <c r="FZ1132" s="1"/>
      <c r="GA1132" s="1"/>
      <c r="GB1132" s="1"/>
      <c r="GC1132" s="1"/>
      <c r="GD1132" s="1"/>
      <c r="GE1132" s="1"/>
      <c r="GF1132" s="1"/>
      <c r="GG1132" s="1"/>
    </row>
    <row r="1133" spans="1:189" ht="12.95" customHeight="1" x14ac:dyDescent="0.25">
      <c r="A1133" s="194" t="s">
        <v>129</v>
      </c>
      <c r="B1133" s="194"/>
      <c r="C1133" s="194">
        <v>220028777</v>
      </c>
      <c r="D1133" s="171">
        <v>21100471</v>
      </c>
      <c r="E1133" s="114" t="s">
        <v>3875</v>
      </c>
      <c r="F1133" s="60"/>
      <c r="G1133" s="203" t="s">
        <v>3870</v>
      </c>
      <c r="H1133" s="203" t="s">
        <v>1891</v>
      </c>
      <c r="I1133" s="171" t="s">
        <v>3871</v>
      </c>
      <c r="J1133" s="171" t="s">
        <v>405</v>
      </c>
      <c r="K1133" s="171" t="s">
        <v>406</v>
      </c>
      <c r="L1133" s="189" t="s">
        <v>454</v>
      </c>
      <c r="M1133" s="189" t="s">
        <v>82</v>
      </c>
      <c r="N1133" s="189" t="s">
        <v>117</v>
      </c>
      <c r="O1133" s="194" t="s">
        <v>407</v>
      </c>
      <c r="P1133" s="189" t="s">
        <v>128</v>
      </c>
      <c r="Q1133" s="194" t="s">
        <v>120</v>
      </c>
      <c r="R1133" s="194" t="s">
        <v>117</v>
      </c>
      <c r="S1133" s="189" t="s">
        <v>1201</v>
      </c>
      <c r="T1133" s="194" t="s">
        <v>409</v>
      </c>
      <c r="U1133" s="189">
        <v>60</v>
      </c>
      <c r="V1133" s="194" t="s">
        <v>410</v>
      </c>
      <c r="W1133" s="189"/>
      <c r="X1133" s="189"/>
      <c r="Y1133" s="194"/>
      <c r="Z1133" s="189">
        <v>30</v>
      </c>
      <c r="AA1133" s="194">
        <v>60</v>
      </c>
      <c r="AB1133" s="170">
        <v>10</v>
      </c>
      <c r="AC1133" s="194" t="s">
        <v>411</v>
      </c>
      <c r="AD1133" s="209" t="s">
        <v>123</v>
      </c>
      <c r="AE1133" s="210">
        <v>12</v>
      </c>
      <c r="AF1133" s="210">
        <v>66934</v>
      </c>
      <c r="AG1133" s="184">
        <f t="shared" si="36"/>
        <v>803208</v>
      </c>
      <c r="AH1133" s="192">
        <f t="shared" si="37"/>
        <v>899592.96000000008</v>
      </c>
      <c r="AI1133" s="190"/>
      <c r="AJ1133" s="190"/>
      <c r="AK1133" s="190"/>
      <c r="AL1133" s="190" t="s">
        <v>124</v>
      </c>
      <c r="AM1133" s="228"/>
      <c r="AN1133" s="228"/>
      <c r="AO1133" s="189" t="s">
        <v>3876</v>
      </c>
      <c r="AP1133" s="194"/>
      <c r="AQ1133" s="171"/>
      <c r="AR1133" s="189"/>
      <c r="AS1133" s="189"/>
      <c r="AT1133" s="189"/>
      <c r="AU1133" s="189"/>
      <c r="AV1133" s="189"/>
      <c r="AW1133" s="189"/>
      <c r="AX1133" s="189"/>
      <c r="AY1133" s="189"/>
      <c r="FQ1133" s="1"/>
      <c r="FR1133" s="1"/>
      <c r="FS1133" s="1"/>
      <c r="FT1133" s="1"/>
      <c r="FU1133" s="1"/>
      <c r="FV1133" s="1"/>
      <c r="FW1133" s="1"/>
      <c r="FX1133" s="1"/>
      <c r="FY1133" s="1"/>
      <c r="FZ1133" s="1"/>
      <c r="GA1133" s="1"/>
      <c r="GB1133" s="1"/>
      <c r="GC1133" s="1"/>
      <c r="GD1133" s="1"/>
      <c r="GE1133" s="1"/>
      <c r="GF1133" s="1"/>
      <c r="GG1133" s="1"/>
    </row>
    <row r="1134" spans="1:189" ht="12.95" customHeight="1" x14ac:dyDescent="0.25">
      <c r="A1134" s="194" t="s">
        <v>129</v>
      </c>
      <c r="B1134" s="194"/>
      <c r="C1134" s="194">
        <v>220028778</v>
      </c>
      <c r="D1134" s="171">
        <v>21100472</v>
      </c>
      <c r="E1134" s="114" t="s">
        <v>3877</v>
      </c>
      <c r="F1134" s="60"/>
      <c r="G1134" s="203" t="s">
        <v>3870</v>
      </c>
      <c r="H1134" s="203" t="s">
        <v>1891</v>
      </c>
      <c r="I1134" s="171" t="s">
        <v>3871</v>
      </c>
      <c r="J1134" s="171" t="s">
        <v>405</v>
      </c>
      <c r="K1134" s="171" t="s">
        <v>406</v>
      </c>
      <c r="L1134" s="189" t="s">
        <v>454</v>
      </c>
      <c r="M1134" s="189" t="s">
        <v>82</v>
      </c>
      <c r="N1134" s="189" t="s">
        <v>117</v>
      </c>
      <c r="O1134" s="194" t="s">
        <v>407</v>
      </c>
      <c r="P1134" s="189" t="s">
        <v>128</v>
      </c>
      <c r="Q1134" s="194" t="s">
        <v>120</v>
      </c>
      <c r="R1134" s="194" t="s">
        <v>117</v>
      </c>
      <c r="S1134" s="189" t="s">
        <v>1201</v>
      </c>
      <c r="T1134" s="194" t="s">
        <v>409</v>
      </c>
      <c r="U1134" s="189">
        <v>60</v>
      </c>
      <c r="V1134" s="194" t="s">
        <v>410</v>
      </c>
      <c r="W1134" s="189"/>
      <c r="X1134" s="189"/>
      <c r="Y1134" s="194"/>
      <c r="Z1134" s="189">
        <v>30</v>
      </c>
      <c r="AA1134" s="194">
        <v>60</v>
      </c>
      <c r="AB1134" s="194">
        <v>10</v>
      </c>
      <c r="AC1134" s="194" t="s">
        <v>411</v>
      </c>
      <c r="AD1134" s="227" t="s">
        <v>123</v>
      </c>
      <c r="AE1134" s="210">
        <v>10</v>
      </c>
      <c r="AF1134" s="210">
        <v>19565</v>
      </c>
      <c r="AG1134" s="184">
        <f t="shared" si="36"/>
        <v>195650</v>
      </c>
      <c r="AH1134" s="192">
        <f t="shared" si="37"/>
        <v>219128.00000000003</v>
      </c>
      <c r="AI1134" s="190"/>
      <c r="AJ1134" s="190"/>
      <c r="AK1134" s="190"/>
      <c r="AL1134" s="190" t="s">
        <v>124</v>
      </c>
      <c r="AM1134" s="228"/>
      <c r="AN1134" s="228"/>
      <c r="AO1134" s="189" t="s">
        <v>3878</v>
      </c>
      <c r="AP1134" s="194"/>
      <c r="AQ1134" s="171"/>
      <c r="AR1134" s="189"/>
      <c r="AS1134" s="189"/>
      <c r="AT1134" s="189"/>
      <c r="AU1134" s="189"/>
      <c r="AV1134" s="189"/>
      <c r="AW1134" s="189"/>
      <c r="AX1134" s="189"/>
      <c r="AY1134" s="189"/>
      <c r="FQ1134" s="1"/>
      <c r="FR1134" s="1"/>
      <c r="FS1134" s="1"/>
      <c r="FT1134" s="1"/>
      <c r="FU1134" s="1"/>
      <c r="FV1134" s="1"/>
      <c r="FW1134" s="1"/>
      <c r="FX1134" s="1"/>
      <c r="FY1134" s="1"/>
      <c r="FZ1134" s="1"/>
      <c r="GA1134" s="1"/>
      <c r="GB1134" s="1"/>
      <c r="GC1134" s="1"/>
      <c r="GD1134" s="1"/>
      <c r="GE1134" s="1"/>
      <c r="GF1134" s="1"/>
      <c r="GG1134" s="1"/>
    </row>
    <row r="1135" spans="1:189" ht="12.95" customHeight="1" x14ac:dyDescent="0.25">
      <c r="A1135" s="194" t="s">
        <v>129</v>
      </c>
      <c r="B1135" s="194"/>
      <c r="C1135" s="194">
        <v>210021936</v>
      </c>
      <c r="D1135" s="171">
        <v>21100473</v>
      </c>
      <c r="E1135" s="114" t="s">
        <v>3879</v>
      </c>
      <c r="F1135" s="60"/>
      <c r="G1135" s="203" t="s">
        <v>1890</v>
      </c>
      <c r="H1135" s="203" t="s">
        <v>1891</v>
      </c>
      <c r="I1135" s="171" t="s">
        <v>1892</v>
      </c>
      <c r="J1135" s="171" t="s">
        <v>405</v>
      </c>
      <c r="K1135" s="171" t="s">
        <v>406</v>
      </c>
      <c r="L1135" s="189" t="s">
        <v>454</v>
      </c>
      <c r="M1135" s="189" t="s">
        <v>82</v>
      </c>
      <c r="N1135" s="189" t="s">
        <v>117</v>
      </c>
      <c r="O1135" s="194" t="s">
        <v>407</v>
      </c>
      <c r="P1135" s="189" t="s">
        <v>128</v>
      </c>
      <c r="Q1135" s="194" t="s">
        <v>120</v>
      </c>
      <c r="R1135" s="194" t="s">
        <v>117</v>
      </c>
      <c r="S1135" s="189" t="s">
        <v>1201</v>
      </c>
      <c r="T1135" s="194" t="s">
        <v>409</v>
      </c>
      <c r="U1135" s="189">
        <v>60</v>
      </c>
      <c r="V1135" s="194" t="s">
        <v>410</v>
      </c>
      <c r="W1135" s="189"/>
      <c r="X1135" s="189"/>
      <c r="Y1135" s="194"/>
      <c r="Z1135" s="189">
        <v>30</v>
      </c>
      <c r="AA1135" s="194">
        <v>60</v>
      </c>
      <c r="AB1135" s="194">
        <v>10</v>
      </c>
      <c r="AC1135" s="194" t="s">
        <v>411</v>
      </c>
      <c r="AD1135" s="227" t="s">
        <v>123</v>
      </c>
      <c r="AE1135" s="210">
        <v>17</v>
      </c>
      <c r="AF1135" s="210">
        <v>241450</v>
      </c>
      <c r="AG1135" s="184">
        <f t="shared" si="36"/>
        <v>4104650</v>
      </c>
      <c r="AH1135" s="192">
        <f t="shared" si="37"/>
        <v>4597208</v>
      </c>
      <c r="AI1135" s="190"/>
      <c r="AJ1135" s="190"/>
      <c r="AK1135" s="190"/>
      <c r="AL1135" s="190" t="s">
        <v>124</v>
      </c>
      <c r="AM1135" s="228"/>
      <c r="AN1135" s="228"/>
      <c r="AO1135" s="189" t="s">
        <v>3880</v>
      </c>
      <c r="AP1135" s="194"/>
      <c r="AQ1135" s="171"/>
      <c r="AR1135" s="189"/>
      <c r="AS1135" s="189"/>
      <c r="AT1135" s="189"/>
      <c r="AU1135" s="189"/>
      <c r="AV1135" s="189"/>
      <c r="AW1135" s="189"/>
      <c r="AX1135" s="189"/>
      <c r="AY1135" s="189"/>
      <c r="FQ1135" s="1"/>
      <c r="FR1135" s="1"/>
      <c r="FS1135" s="1"/>
      <c r="FT1135" s="1"/>
      <c r="FU1135" s="1"/>
      <c r="FV1135" s="1"/>
      <c r="FW1135" s="1"/>
      <c r="FX1135" s="1"/>
      <c r="FY1135" s="1"/>
      <c r="FZ1135" s="1"/>
      <c r="GA1135" s="1"/>
      <c r="GB1135" s="1"/>
      <c r="GC1135" s="1"/>
      <c r="GD1135" s="1"/>
      <c r="GE1135" s="1"/>
      <c r="GF1135" s="1"/>
      <c r="GG1135" s="1"/>
    </row>
    <row r="1136" spans="1:189" ht="12.95" customHeight="1" x14ac:dyDescent="0.25">
      <c r="A1136" s="194" t="s">
        <v>129</v>
      </c>
      <c r="B1136" s="194"/>
      <c r="C1136" s="194">
        <v>210022087</v>
      </c>
      <c r="D1136" s="171">
        <v>21100474</v>
      </c>
      <c r="E1136" s="114" t="s">
        <v>3881</v>
      </c>
      <c r="F1136" s="60"/>
      <c r="G1136" s="203" t="s">
        <v>1890</v>
      </c>
      <c r="H1136" s="203" t="s">
        <v>1891</v>
      </c>
      <c r="I1136" s="171" t="s">
        <v>1892</v>
      </c>
      <c r="J1136" s="171" t="s">
        <v>405</v>
      </c>
      <c r="K1136" s="171" t="s">
        <v>406</v>
      </c>
      <c r="L1136" s="189" t="s">
        <v>454</v>
      </c>
      <c r="M1136" s="189" t="s">
        <v>82</v>
      </c>
      <c r="N1136" s="189" t="s">
        <v>117</v>
      </c>
      <c r="O1136" s="194" t="s">
        <v>407</v>
      </c>
      <c r="P1136" s="189" t="s">
        <v>128</v>
      </c>
      <c r="Q1136" s="194" t="s">
        <v>120</v>
      </c>
      <c r="R1136" s="194" t="s">
        <v>117</v>
      </c>
      <c r="S1136" s="189" t="s">
        <v>1201</v>
      </c>
      <c r="T1136" s="194" t="s">
        <v>409</v>
      </c>
      <c r="U1136" s="189">
        <v>60</v>
      </c>
      <c r="V1136" s="194" t="s">
        <v>410</v>
      </c>
      <c r="W1136" s="189"/>
      <c r="X1136" s="189"/>
      <c r="Y1136" s="194"/>
      <c r="Z1136" s="189">
        <v>30</v>
      </c>
      <c r="AA1136" s="194">
        <v>60</v>
      </c>
      <c r="AB1136" s="194">
        <v>10</v>
      </c>
      <c r="AC1136" s="194" t="s">
        <v>411</v>
      </c>
      <c r="AD1136" s="227" t="s">
        <v>123</v>
      </c>
      <c r="AE1136" s="210">
        <v>7</v>
      </c>
      <c r="AF1136" s="210">
        <v>517661</v>
      </c>
      <c r="AG1136" s="184">
        <f t="shared" si="36"/>
        <v>3623627</v>
      </c>
      <c r="AH1136" s="192">
        <f t="shared" si="37"/>
        <v>4058462.24</v>
      </c>
      <c r="AI1136" s="190"/>
      <c r="AJ1136" s="190"/>
      <c r="AK1136" s="190"/>
      <c r="AL1136" s="190" t="s">
        <v>124</v>
      </c>
      <c r="AM1136" s="228"/>
      <c r="AN1136" s="228"/>
      <c r="AO1136" s="189" t="s">
        <v>3882</v>
      </c>
      <c r="AP1136" s="194"/>
      <c r="AQ1136" s="171"/>
      <c r="AR1136" s="189"/>
      <c r="AS1136" s="189"/>
      <c r="AT1136" s="189"/>
      <c r="AU1136" s="189"/>
      <c r="AV1136" s="189"/>
      <c r="AW1136" s="189"/>
      <c r="AX1136" s="189"/>
      <c r="AY1136" s="189"/>
      <c r="FQ1136" s="1"/>
      <c r="FR1136" s="1"/>
      <c r="FS1136" s="1"/>
      <c r="FT1136" s="1"/>
      <c r="FU1136" s="1"/>
      <c r="FV1136" s="1"/>
      <c r="FW1136" s="1"/>
      <c r="FX1136" s="1"/>
      <c r="FY1136" s="1"/>
      <c r="FZ1136" s="1"/>
      <c r="GA1136" s="1"/>
      <c r="GB1136" s="1"/>
      <c r="GC1136" s="1"/>
      <c r="GD1136" s="1"/>
      <c r="GE1136" s="1"/>
      <c r="GF1136" s="1"/>
      <c r="GG1136" s="1"/>
    </row>
    <row r="1137" spans="1:189" ht="12.95" customHeight="1" x14ac:dyDescent="0.25">
      <c r="A1137" s="194" t="s">
        <v>129</v>
      </c>
      <c r="B1137" s="194"/>
      <c r="C1137" s="194">
        <v>270007391</v>
      </c>
      <c r="D1137" s="171">
        <v>21100475</v>
      </c>
      <c r="E1137" s="114" t="s">
        <v>3883</v>
      </c>
      <c r="F1137" s="60"/>
      <c r="G1137" s="203" t="s">
        <v>1890</v>
      </c>
      <c r="H1137" s="203" t="s">
        <v>1891</v>
      </c>
      <c r="I1137" s="171" t="s">
        <v>1892</v>
      </c>
      <c r="J1137" s="171" t="s">
        <v>405</v>
      </c>
      <c r="K1137" s="171" t="s">
        <v>406</v>
      </c>
      <c r="L1137" s="189" t="s">
        <v>454</v>
      </c>
      <c r="M1137" s="189" t="s">
        <v>82</v>
      </c>
      <c r="N1137" s="189" t="s">
        <v>117</v>
      </c>
      <c r="O1137" s="194" t="s">
        <v>407</v>
      </c>
      <c r="P1137" s="189" t="s">
        <v>128</v>
      </c>
      <c r="Q1137" s="194" t="s">
        <v>120</v>
      </c>
      <c r="R1137" s="194" t="s">
        <v>117</v>
      </c>
      <c r="S1137" s="189" t="s">
        <v>1201</v>
      </c>
      <c r="T1137" s="194" t="s">
        <v>409</v>
      </c>
      <c r="U1137" s="189">
        <v>60</v>
      </c>
      <c r="V1137" s="194" t="s">
        <v>410</v>
      </c>
      <c r="W1137" s="189"/>
      <c r="X1137" s="189"/>
      <c r="Y1137" s="194"/>
      <c r="Z1137" s="189">
        <v>30</v>
      </c>
      <c r="AA1137" s="194">
        <v>60</v>
      </c>
      <c r="AB1137" s="194">
        <v>10</v>
      </c>
      <c r="AC1137" s="194" t="s">
        <v>411</v>
      </c>
      <c r="AD1137" s="227" t="s">
        <v>123</v>
      </c>
      <c r="AE1137" s="210">
        <v>15</v>
      </c>
      <c r="AF1137" s="210">
        <v>155478</v>
      </c>
      <c r="AG1137" s="184">
        <f t="shared" si="36"/>
        <v>2332170</v>
      </c>
      <c r="AH1137" s="192">
        <f t="shared" si="37"/>
        <v>2612030.4000000004</v>
      </c>
      <c r="AI1137" s="190"/>
      <c r="AJ1137" s="190"/>
      <c r="AK1137" s="190"/>
      <c r="AL1137" s="190" t="s">
        <v>124</v>
      </c>
      <c r="AM1137" s="228"/>
      <c r="AN1137" s="228"/>
      <c r="AO1137" s="189" t="s">
        <v>3884</v>
      </c>
      <c r="AP1137" s="194"/>
      <c r="AQ1137" s="171"/>
      <c r="AR1137" s="189"/>
      <c r="AS1137" s="189"/>
      <c r="AT1137" s="189"/>
      <c r="AU1137" s="189"/>
      <c r="AV1137" s="189"/>
      <c r="AW1137" s="189"/>
      <c r="AX1137" s="189"/>
      <c r="AY1137" s="189"/>
      <c r="FQ1137" s="1"/>
      <c r="FR1137" s="1"/>
      <c r="FS1137" s="1"/>
      <c r="FT1137" s="1"/>
      <c r="FU1137" s="1"/>
      <c r="FV1137" s="1"/>
      <c r="FW1137" s="1"/>
      <c r="FX1137" s="1"/>
      <c r="FY1137" s="1"/>
      <c r="FZ1137" s="1"/>
      <c r="GA1137" s="1"/>
      <c r="GB1137" s="1"/>
      <c r="GC1137" s="1"/>
      <c r="GD1137" s="1"/>
      <c r="GE1137" s="1"/>
      <c r="GF1137" s="1"/>
      <c r="GG1137" s="1"/>
    </row>
    <row r="1138" spans="1:189" ht="12.95" customHeight="1" x14ac:dyDescent="0.25">
      <c r="A1138" s="194" t="s">
        <v>129</v>
      </c>
      <c r="B1138" s="194"/>
      <c r="C1138" s="194">
        <v>250006867</v>
      </c>
      <c r="D1138" s="171">
        <v>21100478</v>
      </c>
      <c r="E1138" s="114" t="s">
        <v>3885</v>
      </c>
      <c r="F1138" s="60"/>
      <c r="G1138" s="203" t="s">
        <v>3886</v>
      </c>
      <c r="H1138" s="203" t="s">
        <v>3887</v>
      </c>
      <c r="I1138" s="171" t="s">
        <v>3888</v>
      </c>
      <c r="J1138" s="171" t="s">
        <v>405</v>
      </c>
      <c r="K1138" s="171" t="s">
        <v>406</v>
      </c>
      <c r="L1138" s="189" t="s">
        <v>454</v>
      </c>
      <c r="M1138" s="189" t="s">
        <v>82</v>
      </c>
      <c r="N1138" s="189" t="s">
        <v>117</v>
      </c>
      <c r="O1138" s="194" t="s">
        <v>407</v>
      </c>
      <c r="P1138" s="189" t="s">
        <v>128</v>
      </c>
      <c r="Q1138" s="194" t="s">
        <v>120</v>
      </c>
      <c r="R1138" s="194" t="s">
        <v>117</v>
      </c>
      <c r="S1138" s="189" t="s">
        <v>1201</v>
      </c>
      <c r="T1138" s="194" t="s">
        <v>409</v>
      </c>
      <c r="U1138" s="189">
        <v>60</v>
      </c>
      <c r="V1138" s="194" t="s">
        <v>410</v>
      </c>
      <c r="W1138" s="189"/>
      <c r="X1138" s="189"/>
      <c r="Y1138" s="194"/>
      <c r="Z1138" s="189">
        <v>30</v>
      </c>
      <c r="AA1138" s="194">
        <v>60</v>
      </c>
      <c r="AB1138" s="194">
        <v>10</v>
      </c>
      <c r="AC1138" s="194" t="s">
        <v>411</v>
      </c>
      <c r="AD1138" s="227" t="s">
        <v>123</v>
      </c>
      <c r="AE1138" s="210">
        <v>3</v>
      </c>
      <c r="AF1138" s="210">
        <v>173250</v>
      </c>
      <c r="AG1138" s="184">
        <f t="shared" si="36"/>
        <v>519750</v>
      </c>
      <c r="AH1138" s="192">
        <f t="shared" si="37"/>
        <v>582120</v>
      </c>
      <c r="AI1138" s="190"/>
      <c r="AJ1138" s="190"/>
      <c r="AK1138" s="190"/>
      <c r="AL1138" s="190" t="s">
        <v>124</v>
      </c>
      <c r="AM1138" s="228"/>
      <c r="AN1138" s="228"/>
      <c r="AO1138" s="189" t="s">
        <v>3889</v>
      </c>
      <c r="AP1138" s="194"/>
      <c r="AQ1138" s="171"/>
      <c r="AR1138" s="189"/>
      <c r="AS1138" s="189"/>
      <c r="AT1138" s="189"/>
      <c r="AU1138" s="189"/>
      <c r="AV1138" s="189"/>
      <c r="AW1138" s="189"/>
      <c r="AX1138" s="189"/>
      <c r="AY1138" s="189"/>
      <c r="FQ1138" s="1"/>
      <c r="FR1138" s="1"/>
      <c r="FS1138" s="1"/>
      <c r="FT1138" s="1"/>
      <c r="FU1138" s="1"/>
      <c r="FV1138" s="1"/>
      <c r="FW1138" s="1"/>
      <c r="FX1138" s="1"/>
      <c r="FY1138" s="1"/>
      <c r="FZ1138" s="1"/>
      <c r="GA1138" s="1"/>
      <c r="GB1138" s="1"/>
      <c r="GC1138" s="1"/>
      <c r="GD1138" s="1"/>
      <c r="GE1138" s="1"/>
      <c r="GF1138" s="1"/>
      <c r="GG1138" s="1"/>
    </row>
    <row r="1139" spans="1:189" ht="12.95" customHeight="1" x14ac:dyDescent="0.25">
      <c r="A1139" s="194" t="s">
        <v>129</v>
      </c>
      <c r="B1139" s="194"/>
      <c r="C1139" s="194">
        <v>270006242</v>
      </c>
      <c r="D1139" s="171">
        <v>21100479</v>
      </c>
      <c r="E1139" s="114" t="s">
        <v>3890</v>
      </c>
      <c r="F1139" s="60"/>
      <c r="G1139" s="203" t="s">
        <v>3891</v>
      </c>
      <c r="H1139" s="203" t="s">
        <v>3887</v>
      </c>
      <c r="I1139" s="171" t="s">
        <v>3892</v>
      </c>
      <c r="J1139" s="171" t="s">
        <v>405</v>
      </c>
      <c r="K1139" s="171" t="s">
        <v>406</v>
      </c>
      <c r="L1139" s="189" t="s">
        <v>454</v>
      </c>
      <c r="M1139" s="189" t="s">
        <v>82</v>
      </c>
      <c r="N1139" s="189" t="s">
        <v>117</v>
      </c>
      <c r="O1139" s="194" t="s">
        <v>407</v>
      </c>
      <c r="P1139" s="189" t="s">
        <v>128</v>
      </c>
      <c r="Q1139" s="194" t="s">
        <v>120</v>
      </c>
      <c r="R1139" s="194" t="s">
        <v>117</v>
      </c>
      <c r="S1139" s="189" t="s">
        <v>1201</v>
      </c>
      <c r="T1139" s="194" t="s">
        <v>409</v>
      </c>
      <c r="U1139" s="189">
        <v>60</v>
      </c>
      <c r="V1139" s="194" t="s">
        <v>410</v>
      </c>
      <c r="W1139" s="189"/>
      <c r="X1139" s="189"/>
      <c r="Y1139" s="194"/>
      <c r="Z1139" s="189">
        <v>30</v>
      </c>
      <c r="AA1139" s="194">
        <v>60</v>
      </c>
      <c r="AB1139" s="194">
        <v>10</v>
      </c>
      <c r="AC1139" s="194" t="s">
        <v>411</v>
      </c>
      <c r="AD1139" s="227" t="s">
        <v>123</v>
      </c>
      <c r="AE1139" s="210">
        <v>27</v>
      </c>
      <c r="AF1139" s="210">
        <v>39701.42</v>
      </c>
      <c r="AG1139" s="184">
        <f t="shared" si="36"/>
        <v>1071938.3399999999</v>
      </c>
      <c r="AH1139" s="192">
        <f t="shared" si="37"/>
        <v>1200570.9408</v>
      </c>
      <c r="AI1139" s="190"/>
      <c r="AJ1139" s="190"/>
      <c r="AK1139" s="190"/>
      <c r="AL1139" s="190" t="s">
        <v>124</v>
      </c>
      <c r="AM1139" s="228"/>
      <c r="AN1139" s="228"/>
      <c r="AO1139" s="189" t="s">
        <v>3893</v>
      </c>
      <c r="AP1139" s="194"/>
      <c r="AQ1139" s="171"/>
      <c r="AR1139" s="189"/>
      <c r="AS1139" s="189"/>
      <c r="AT1139" s="189"/>
      <c r="AU1139" s="189"/>
      <c r="AV1139" s="189"/>
      <c r="AW1139" s="189"/>
      <c r="AX1139" s="189"/>
      <c r="AY1139" s="189"/>
      <c r="FQ1139" s="1"/>
      <c r="FR1139" s="1"/>
      <c r="FS1139" s="1"/>
      <c r="FT1139" s="1"/>
      <c r="FU1139" s="1"/>
      <c r="FV1139" s="1"/>
      <c r="FW1139" s="1"/>
      <c r="FX1139" s="1"/>
      <c r="FY1139" s="1"/>
      <c r="FZ1139" s="1"/>
      <c r="GA1139" s="1"/>
      <c r="GB1139" s="1"/>
      <c r="GC1139" s="1"/>
      <c r="GD1139" s="1"/>
      <c r="GE1139" s="1"/>
      <c r="GF1139" s="1"/>
      <c r="GG1139" s="1"/>
    </row>
    <row r="1140" spans="1:189" ht="12.95" customHeight="1" x14ac:dyDescent="0.25">
      <c r="A1140" s="194" t="s">
        <v>129</v>
      </c>
      <c r="B1140" s="194"/>
      <c r="C1140" s="194">
        <v>250006866</v>
      </c>
      <c r="D1140" s="171"/>
      <c r="E1140" s="114" t="s">
        <v>3894</v>
      </c>
      <c r="F1140" s="60"/>
      <c r="G1140" s="203" t="s">
        <v>3886</v>
      </c>
      <c r="H1140" s="203" t="s">
        <v>3887</v>
      </c>
      <c r="I1140" s="171" t="s">
        <v>3895</v>
      </c>
      <c r="J1140" s="171" t="s">
        <v>405</v>
      </c>
      <c r="K1140" s="171" t="s">
        <v>406</v>
      </c>
      <c r="L1140" s="189" t="s">
        <v>454</v>
      </c>
      <c r="M1140" s="189" t="s">
        <v>82</v>
      </c>
      <c r="N1140" s="189" t="s">
        <v>117</v>
      </c>
      <c r="O1140" s="194" t="s">
        <v>407</v>
      </c>
      <c r="P1140" s="189" t="s">
        <v>128</v>
      </c>
      <c r="Q1140" s="194" t="s">
        <v>120</v>
      </c>
      <c r="R1140" s="194" t="s">
        <v>117</v>
      </c>
      <c r="S1140" s="189" t="s">
        <v>1201</v>
      </c>
      <c r="T1140" s="194" t="s">
        <v>409</v>
      </c>
      <c r="U1140" s="189">
        <v>60</v>
      </c>
      <c r="V1140" s="194" t="s">
        <v>410</v>
      </c>
      <c r="W1140" s="189"/>
      <c r="X1140" s="189"/>
      <c r="Y1140" s="194"/>
      <c r="Z1140" s="189">
        <v>30</v>
      </c>
      <c r="AA1140" s="194">
        <v>60</v>
      </c>
      <c r="AB1140" s="194">
        <v>10</v>
      </c>
      <c r="AC1140" s="194" t="s">
        <v>411</v>
      </c>
      <c r="AD1140" s="227" t="s">
        <v>123</v>
      </c>
      <c r="AE1140" s="210">
        <v>2</v>
      </c>
      <c r="AF1140" s="210">
        <v>53960</v>
      </c>
      <c r="AG1140" s="184">
        <f t="shared" si="36"/>
        <v>107920</v>
      </c>
      <c r="AH1140" s="192">
        <f t="shared" si="37"/>
        <v>120870.40000000001</v>
      </c>
      <c r="AI1140" s="190"/>
      <c r="AJ1140" s="190"/>
      <c r="AK1140" s="190"/>
      <c r="AL1140" s="190" t="s">
        <v>124</v>
      </c>
      <c r="AM1140" s="228"/>
      <c r="AN1140" s="228"/>
      <c r="AO1140" s="189" t="s">
        <v>3896</v>
      </c>
      <c r="AP1140" s="194"/>
      <c r="AQ1140" s="171"/>
      <c r="AR1140" s="189"/>
      <c r="AS1140" s="189"/>
      <c r="AT1140" s="189"/>
      <c r="AU1140" s="189"/>
      <c r="AV1140" s="189"/>
      <c r="AW1140" s="189"/>
      <c r="AX1140" s="189"/>
      <c r="AY1140" s="189"/>
      <c r="FQ1140" s="1"/>
      <c r="FR1140" s="1"/>
      <c r="FS1140" s="1"/>
      <c r="FT1140" s="1"/>
      <c r="FU1140" s="1"/>
      <c r="FV1140" s="1"/>
      <c r="FW1140" s="1"/>
      <c r="FX1140" s="1"/>
      <c r="FY1140" s="1"/>
      <c r="FZ1140" s="1"/>
      <c r="GA1140" s="1"/>
      <c r="GB1140" s="1"/>
      <c r="GC1140" s="1"/>
      <c r="GD1140" s="1"/>
      <c r="GE1140" s="1"/>
      <c r="GF1140" s="1"/>
      <c r="GG1140" s="1"/>
    </row>
    <row r="1141" spans="1:189" ht="12.95" customHeight="1" x14ac:dyDescent="0.25">
      <c r="A1141" s="194" t="s">
        <v>129</v>
      </c>
      <c r="B1141" s="194"/>
      <c r="C1141" s="194">
        <v>210023461</v>
      </c>
      <c r="D1141" s="171">
        <v>21100537</v>
      </c>
      <c r="E1141" s="114" t="s">
        <v>3897</v>
      </c>
      <c r="F1141" s="60"/>
      <c r="G1141" s="203" t="s">
        <v>3898</v>
      </c>
      <c r="H1141" s="203" t="s">
        <v>1656</v>
      </c>
      <c r="I1141" s="171" t="s">
        <v>3899</v>
      </c>
      <c r="J1141" s="171" t="s">
        <v>405</v>
      </c>
      <c r="K1141" s="171" t="s">
        <v>406</v>
      </c>
      <c r="L1141" s="189" t="s">
        <v>454</v>
      </c>
      <c r="M1141" s="189" t="s">
        <v>82</v>
      </c>
      <c r="N1141" s="189" t="s">
        <v>117</v>
      </c>
      <c r="O1141" s="194" t="s">
        <v>407</v>
      </c>
      <c r="P1141" s="189" t="s">
        <v>128</v>
      </c>
      <c r="Q1141" s="194" t="s">
        <v>120</v>
      </c>
      <c r="R1141" s="194" t="s">
        <v>117</v>
      </c>
      <c r="S1141" s="189" t="s">
        <v>1201</v>
      </c>
      <c r="T1141" s="194" t="s">
        <v>409</v>
      </c>
      <c r="U1141" s="189">
        <v>60</v>
      </c>
      <c r="V1141" s="194" t="s">
        <v>410</v>
      </c>
      <c r="W1141" s="189"/>
      <c r="X1141" s="189"/>
      <c r="Y1141" s="194"/>
      <c r="Z1141" s="189">
        <v>30</v>
      </c>
      <c r="AA1141" s="194">
        <v>60</v>
      </c>
      <c r="AB1141" s="194">
        <v>10</v>
      </c>
      <c r="AC1141" s="194" t="s">
        <v>416</v>
      </c>
      <c r="AD1141" s="227" t="s">
        <v>123</v>
      </c>
      <c r="AE1141" s="210">
        <v>2167</v>
      </c>
      <c r="AF1141" s="210">
        <v>329.7</v>
      </c>
      <c r="AG1141" s="184">
        <f t="shared" si="36"/>
        <v>714459.9</v>
      </c>
      <c r="AH1141" s="192">
        <f t="shared" si="37"/>
        <v>800195.08800000011</v>
      </c>
      <c r="AI1141" s="190"/>
      <c r="AJ1141" s="190"/>
      <c r="AK1141" s="190"/>
      <c r="AL1141" s="190" t="s">
        <v>124</v>
      </c>
      <c r="AM1141" s="228"/>
      <c r="AN1141" s="228"/>
      <c r="AO1141" s="189" t="s">
        <v>3900</v>
      </c>
      <c r="AP1141" s="194"/>
      <c r="AQ1141" s="171"/>
      <c r="AR1141" s="189"/>
      <c r="AS1141" s="189"/>
      <c r="AT1141" s="189"/>
      <c r="AU1141" s="189"/>
      <c r="AV1141" s="189"/>
      <c r="AW1141" s="189"/>
      <c r="AX1141" s="189"/>
      <c r="AY1141" s="189"/>
      <c r="FQ1141" s="1"/>
      <c r="FR1141" s="1"/>
      <c r="FS1141" s="1"/>
      <c r="FT1141" s="1"/>
      <c r="FU1141" s="1"/>
      <c r="FV1141" s="1"/>
      <c r="FW1141" s="1"/>
      <c r="FX1141" s="1"/>
      <c r="FY1141" s="1"/>
      <c r="FZ1141" s="1"/>
      <c r="GA1141" s="1"/>
      <c r="GB1141" s="1"/>
      <c r="GC1141" s="1"/>
      <c r="GD1141" s="1"/>
      <c r="GE1141" s="1"/>
      <c r="GF1141" s="1"/>
      <c r="GG1141" s="1"/>
    </row>
    <row r="1142" spans="1:189" ht="12.95" customHeight="1" x14ac:dyDescent="0.25">
      <c r="A1142" s="194" t="s">
        <v>129</v>
      </c>
      <c r="B1142" s="194"/>
      <c r="C1142" s="194">
        <v>210014381</v>
      </c>
      <c r="D1142" s="171">
        <v>21100539</v>
      </c>
      <c r="E1142" s="114" t="s">
        <v>3901</v>
      </c>
      <c r="F1142" s="60"/>
      <c r="G1142" s="203" t="s">
        <v>3902</v>
      </c>
      <c r="H1142" s="203" t="s">
        <v>1196</v>
      </c>
      <c r="I1142" s="171" t="s">
        <v>3903</v>
      </c>
      <c r="J1142" s="171" t="s">
        <v>405</v>
      </c>
      <c r="K1142" s="171" t="s">
        <v>406</v>
      </c>
      <c r="L1142" s="189" t="s">
        <v>454</v>
      </c>
      <c r="M1142" s="189" t="s">
        <v>82</v>
      </c>
      <c r="N1142" s="189" t="s">
        <v>117</v>
      </c>
      <c r="O1142" s="194" t="s">
        <v>407</v>
      </c>
      <c r="P1142" s="189" t="s">
        <v>128</v>
      </c>
      <c r="Q1142" s="194" t="s">
        <v>120</v>
      </c>
      <c r="R1142" s="194" t="s">
        <v>117</v>
      </c>
      <c r="S1142" s="189" t="s">
        <v>1201</v>
      </c>
      <c r="T1142" s="194" t="s">
        <v>409</v>
      </c>
      <c r="U1142" s="189">
        <v>60</v>
      </c>
      <c r="V1142" s="194" t="s">
        <v>410</v>
      </c>
      <c r="W1142" s="189"/>
      <c r="X1142" s="189"/>
      <c r="Y1142" s="194"/>
      <c r="Z1142" s="189">
        <v>30</v>
      </c>
      <c r="AA1142" s="194">
        <v>60</v>
      </c>
      <c r="AB1142" s="194">
        <v>10</v>
      </c>
      <c r="AC1142" s="194" t="s">
        <v>411</v>
      </c>
      <c r="AD1142" s="227" t="s">
        <v>123</v>
      </c>
      <c r="AE1142" s="210">
        <v>84</v>
      </c>
      <c r="AF1142" s="210">
        <v>1452</v>
      </c>
      <c r="AG1142" s="184">
        <f t="shared" si="36"/>
        <v>121968</v>
      </c>
      <c r="AH1142" s="192">
        <f t="shared" si="37"/>
        <v>136604.16</v>
      </c>
      <c r="AI1142" s="190"/>
      <c r="AJ1142" s="190"/>
      <c r="AK1142" s="190"/>
      <c r="AL1142" s="190" t="s">
        <v>124</v>
      </c>
      <c r="AM1142" s="228"/>
      <c r="AN1142" s="228"/>
      <c r="AO1142" s="189" t="s">
        <v>3904</v>
      </c>
      <c r="AP1142" s="194"/>
      <c r="AQ1142" s="171"/>
      <c r="AR1142" s="189"/>
      <c r="AS1142" s="189"/>
      <c r="AT1142" s="189"/>
      <c r="AU1142" s="189"/>
      <c r="AV1142" s="189"/>
      <c r="AW1142" s="189"/>
      <c r="AX1142" s="189"/>
      <c r="AY1142" s="189"/>
      <c r="FQ1142" s="1"/>
      <c r="FR1142" s="1"/>
      <c r="FS1142" s="1"/>
      <c r="FT1142" s="1"/>
      <c r="FU1142" s="1"/>
      <c r="FV1142" s="1"/>
      <c r="FW1142" s="1"/>
      <c r="FX1142" s="1"/>
      <c r="FY1142" s="1"/>
      <c r="FZ1142" s="1"/>
      <c r="GA1142" s="1"/>
      <c r="GB1142" s="1"/>
      <c r="GC1142" s="1"/>
      <c r="GD1142" s="1"/>
      <c r="GE1142" s="1"/>
      <c r="GF1142" s="1"/>
      <c r="GG1142" s="1"/>
    </row>
    <row r="1143" spans="1:189" ht="12.95" customHeight="1" x14ac:dyDescent="0.25">
      <c r="A1143" s="194" t="s">
        <v>129</v>
      </c>
      <c r="B1143" s="194"/>
      <c r="C1143" s="194">
        <v>210015056</v>
      </c>
      <c r="D1143" s="171">
        <v>21100540</v>
      </c>
      <c r="E1143" s="114" t="s">
        <v>3905</v>
      </c>
      <c r="F1143" s="60"/>
      <c r="G1143" s="203" t="s">
        <v>3902</v>
      </c>
      <c r="H1143" s="203" t="s">
        <v>1196</v>
      </c>
      <c r="I1143" s="171" t="s">
        <v>3903</v>
      </c>
      <c r="J1143" s="171" t="s">
        <v>405</v>
      </c>
      <c r="K1143" s="171" t="s">
        <v>406</v>
      </c>
      <c r="L1143" s="189" t="s">
        <v>454</v>
      </c>
      <c r="M1143" s="189" t="s">
        <v>82</v>
      </c>
      <c r="N1143" s="189" t="s">
        <v>117</v>
      </c>
      <c r="O1143" s="194" t="s">
        <v>407</v>
      </c>
      <c r="P1143" s="189" t="s">
        <v>128</v>
      </c>
      <c r="Q1143" s="194" t="s">
        <v>120</v>
      </c>
      <c r="R1143" s="194" t="s">
        <v>117</v>
      </c>
      <c r="S1143" s="189" t="s">
        <v>1201</v>
      </c>
      <c r="T1143" s="194" t="s">
        <v>409</v>
      </c>
      <c r="U1143" s="189">
        <v>60</v>
      </c>
      <c r="V1143" s="194" t="s">
        <v>410</v>
      </c>
      <c r="W1143" s="189"/>
      <c r="X1143" s="189"/>
      <c r="Y1143" s="194"/>
      <c r="Z1143" s="189">
        <v>30</v>
      </c>
      <c r="AA1143" s="194">
        <v>60</v>
      </c>
      <c r="AB1143" s="194">
        <v>10</v>
      </c>
      <c r="AC1143" s="194" t="s">
        <v>411</v>
      </c>
      <c r="AD1143" s="227" t="s">
        <v>123</v>
      </c>
      <c r="AE1143" s="210">
        <v>53</v>
      </c>
      <c r="AF1143" s="210">
        <v>2007.04</v>
      </c>
      <c r="AG1143" s="184">
        <f t="shared" si="36"/>
        <v>106373.12</v>
      </c>
      <c r="AH1143" s="192">
        <f t="shared" si="37"/>
        <v>119137.8944</v>
      </c>
      <c r="AI1143" s="190"/>
      <c r="AJ1143" s="190"/>
      <c r="AK1143" s="190"/>
      <c r="AL1143" s="190" t="s">
        <v>124</v>
      </c>
      <c r="AM1143" s="228"/>
      <c r="AN1143" s="228"/>
      <c r="AO1143" s="189" t="s">
        <v>3906</v>
      </c>
      <c r="AP1143" s="194"/>
      <c r="AQ1143" s="171"/>
      <c r="AR1143" s="189"/>
      <c r="AS1143" s="189"/>
      <c r="AT1143" s="189"/>
      <c r="AU1143" s="189"/>
      <c r="AV1143" s="189"/>
      <c r="AW1143" s="189"/>
      <c r="AX1143" s="189"/>
      <c r="AY1143" s="189"/>
      <c r="FQ1143" s="1"/>
      <c r="FR1143" s="1"/>
      <c r="FS1143" s="1"/>
      <c r="FT1143" s="1"/>
      <c r="FU1143" s="1"/>
      <c r="FV1143" s="1"/>
      <c r="FW1143" s="1"/>
      <c r="FX1143" s="1"/>
      <c r="FY1143" s="1"/>
      <c r="FZ1143" s="1"/>
      <c r="GA1143" s="1"/>
      <c r="GB1143" s="1"/>
      <c r="GC1143" s="1"/>
      <c r="GD1143" s="1"/>
      <c r="GE1143" s="1"/>
      <c r="GF1143" s="1"/>
      <c r="GG1143" s="1"/>
    </row>
    <row r="1144" spans="1:189" ht="12.95" customHeight="1" x14ac:dyDescent="0.25">
      <c r="A1144" s="194" t="s">
        <v>129</v>
      </c>
      <c r="B1144" s="194"/>
      <c r="C1144" s="194">
        <v>210015516</v>
      </c>
      <c r="D1144" s="171">
        <v>21100541</v>
      </c>
      <c r="E1144" s="114" t="s">
        <v>3907</v>
      </c>
      <c r="F1144" s="60"/>
      <c r="G1144" s="203" t="s">
        <v>3902</v>
      </c>
      <c r="H1144" s="203" t="s">
        <v>1196</v>
      </c>
      <c r="I1144" s="171" t="s">
        <v>3903</v>
      </c>
      <c r="J1144" s="171" t="s">
        <v>405</v>
      </c>
      <c r="K1144" s="171" t="s">
        <v>406</v>
      </c>
      <c r="L1144" s="189" t="s">
        <v>454</v>
      </c>
      <c r="M1144" s="189" t="s">
        <v>82</v>
      </c>
      <c r="N1144" s="189" t="s">
        <v>117</v>
      </c>
      <c r="O1144" s="194" t="s">
        <v>407</v>
      </c>
      <c r="P1144" s="189" t="s">
        <v>128</v>
      </c>
      <c r="Q1144" s="194" t="s">
        <v>120</v>
      </c>
      <c r="R1144" s="194" t="s">
        <v>117</v>
      </c>
      <c r="S1144" s="189" t="s">
        <v>1201</v>
      </c>
      <c r="T1144" s="194" t="s">
        <v>409</v>
      </c>
      <c r="U1144" s="189">
        <v>60</v>
      </c>
      <c r="V1144" s="194" t="s">
        <v>410</v>
      </c>
      <c r="W1144" s="189"/>
      <c r="X1144" s="189"/>
      <c r="Y1144" s="194"/>
      <c r="Z1144" s="189">
        <v>30</v>
      </c>
      <c r="AA1144" s="194">
        <v>60</v>
      </c>
      <c r="AB1144" s="194">
        <v>10</v>
      </c>
      <c r="AC1144" s="194" t="s">
        <v>411</v>
      </c>
      <c r="AD1144" s="227" t="s">
        <v>123</v>
      </c>
      <c r="AE1144" s="210">
        <v>147</v>
      </c>
      <c r="AF1144" s="210">
        <v>1776.56</v>
      </c>
      <c r="AG1144" s="184">
        <f t="shared" si="36"/>
        <v>261154.31999999998</v>
      </c>
      <c r="AH1144" s="192">
        <f t="shared" si="37"/>
        <v>292492.83840000001</v>
      </c>
      <c r="AI1144" s="190"/>
      <c r="AJ1144" s="190"/>
      <c r="AK1144" s="190"/>
      <c r="AL1144" s="190" t="s">
        <v>124</v>
      </c>
      <c r="AM1144" s="228"/>
      <c r="AN1144" s="228"/>
      <c r="AO1144" s="189" t="s">
        <v>3908</v>
      </c>
      <c r="AP1144" s="194"/>
      <c r="AQ1144" s="171"/>
      <c r="AR1144" s="189"/>
      <c r="AS1144" s="189"/>
      <c r="AT1144" s="189"/>
      <c r="AU1144" s="189"/>
      <c r="AV1144" s="189"/>
      <c r="AW1144" s="189"/>
      <c r="AX1144" s="189"/>
      <c r="AY1144" s="189"/>
      <c r="FQ1144" s="1"/>
      <c r="FR1144" s="1"/>
      <c r="FS1144" s="1"/>
      <c r="FT1144" s="1"/>
      <c r="FU1144" s="1"/>
      <c r="FV1144" s="1"/>
      <c r="FW1144" s="1"/>
      <c r="FX1144" s="1"/>
      <c r="FY1144" s="1"/>
      <c r="FZ1144" s="1"/>
      <c r="GA1144" s="1"/>
      <c r="GB1144" s="1"/>
      <c r="GC1144" s="1"/>
      <c r="GD1144" s="1"/>
      <c r="GE1144" s="1"/>
      <c r="GF1144" s="1"/>
      <c r="GG1144" s="1"/>
    </row>
    <row r="1145" spans="1:189" ht="12.95" customHeight="1" x14ac:dyDescent="0.25">
      <c r="A1145" s="194" t="s">
        <v>129</v>
      </c>
      <c r="B1145" s="194"/>
      <c r="C1145" s="194">
        <v>210015646</v>
      </c>
      <c r="D1145" s="171">
        <v>21100542</v>
      </c>
      <c r="E1145" s="114" t="s">
        <v>3909</v>
      </c>
      <c r="F1145" s="60"/>
      <c r="G1145" s="203" t="s">
        <v>3902</v>
      </c>
      <c r="H1145" s="203" t="s">
        <v>1196</v>
      </c>
      <c r="I1145" s="171" t="s">
        <v>3903</v>
      </c>
      <c r="J1145" s="171" t="s">
        <v>405</v>
      </c>
      <c r="K1145" s="171" t="s">
        <v>406</v>
      </c>
      <c r="L1145" s="189" t="s">
        <v>454</v>
      </c>
      <c r="M1145" s="189" t="s">
        <v>82</v>
      </c>
      <c r="N1145" s="189" t="s">
        <v>117</v>
      </c>
      <c r="O1145" s="194" t="s">
        <v>407</v>
      </c>
      <c r="P1145" s="189" t="s">
        <v>128</v>
      </c>
      <c r="Q1145" s="194" t="s">
        <v>120</v>
      </c>
      <c r="R1145" s="194" t="s">
        <v>117</v>
      </c>
      <c r="S1145" s="189" t="s">
        <v>1201</v>
      </c>
      <c r="T1145" s="194" t="s">
        <v>409</v>
      </c>
      <c r="U1145" s="189">
        <v>60</v>
      </c>
      <c r="V1145" s="194" t="s">
        <v>410</v>
      </c>
      <c r="W1145" s="189"/>
      <c r="X1145" s="189"/>
      <c r="Y1145" s="194"/>
      <c r="Z1145" s="189">
        <v>30</v>
      </c>
      <c r="AA1145" s="194">
        <v>60</v>
      </c>
      <c r="AB1145" s="194">
        <v>10</v>
      </c>
      <c r="AC1145" s="194" t="s">
        <v>411</v>
      </c>
      <c r="AD1145" s="227" t="s">
        <v>123</v>
      </c>
      <c r="AE1145" s="210">
        <v>47</v>
      </c>
      <c r="AF1145" s="210">
        <v>1882.4</v>
      </c>
      <c r="AG1145" s="184">
        <f t="shared" si="36"/>
        <v>88472.8</v>
      </c>
      <c r="AH1145" s="192">
        <f t="shared" si="37"/>
        <v>99089.536000000007</v>
      </c>
      <c r="AI1145" s="190"/>
      <c r="AJ1145" s="190"/>
      <c r="AK1145" s="190"/>
      <c r="AL1145" s="190" t="s">
        <v>124</v>
      </c>
      <c r="AM1145" s="228"/>
      <c r="AN1145" s="228"/>
      <c r="AO1145" s="189" t="s">
        <v>3910</v>
      </c>
      <c r="AP1145" s="194"/>
      <c r="AQ1145" s="171"/>
      <c r="AR1145" s="189"/>
      <c r="AS1145" s="189"/>
      <c r="AT1145" s="189"/>
      <c r="AU1145" s="189"/>
      <c r="AV1145" s="189"/>
      <c r="AW1145" s="189"/>
      <c r="AX1145" s="189"/>
      <c r="AY1145" s="189"/>
      <c r="FQ1145" s="1"/>
      <c r="FR1145" s="1"/>
      <c r="FS1145" s="1"/>
      <c r="FT1145" s="1"/>
      <c r="FU1145" s="1"/>
      <c r="FV1145" s="1"/>
      <c r="FW1145" s="1"/>
      <c r="FX1145" s="1"/>
      <c r="FY1145" s="1"/>
      <c r="FZ1145" s="1"/>
      <c r="GA1145" s="1"/>
      <c r="GB1145" s="1"/>
      <c r="GC1145" s="1"/>
      <c r="GD1145" s="1"/>
      <c r="GE1145" s="1"/>
      <c r="GF1145" s="1"/>
      <c r="GG1145" s="1"/>
    </row>
    <row r="1146" spans="1:189" ht="12.95" customHeight="1" x14ac:dyDescent="0.25">
      <c r="A1146" s="194" t="s">
        <v>129</v>
      </c>
      <c r="B1146" s="194"/>
      <c r="C1146" s="194">
        <v>210023459</v>
      </c>
      <c r="D1146" s="171">
        <v>21100546</v>
      </c>
      <c r="E1146" s="114" t="s">
        <v>3911</v>
      </c>
      <c r="F1146" s="60"/>
      <c r="G1146" s="203" t="s">
        <v>3912</v>
      </c>
      <c r="H1146" s="203" t="s">
        <v>3913</v>
      </c>
      <c r="I1146" s="171" t="s">
        <v>3914</v>
      </c>
      <c r="J1146" s="171" t="s">
        <v>405</v>
      </c>
      <c r="K1146" s="171" t="s">
        <v>406</v>
      </c>
      <c r="L1146" s="189" t="s">
        <v>454</v>
      </c>
      <c r="M1146" s="189" t="s">
        <v>82</v>
      </c>
      <c r="N1146" s="189" t="s">
        <v>117</v>
      </c>
      <c r="O1146" s="194" t="s">
        <v>407</v>
      </c>
      <c r="P1146" s="189" t="s">
        <v>128</v>
      </c>
      <c r="Q1146" s="194" t="s">
        <v>120</v>
      </c>
      <c r="R1146" s="194" t="s">
        <v>117</v>
      </c>
      <c r="S1146" s="189" t="s">
        <v>1201</v>
      </c>
      <c r="T1146" s="194" t="s">
        <v>409</v>
      </c>
      <c r="U1146" s="189">
        <v>60</v>
      </c>
      <c r="V1146" s="194" t="s">
        <v>410</v>
      </c>
      <c r="W1146" s="189"/>
      <c r="X1146" s="189"/>
      <c r="Y1146" s="194"/>
      <c r="Z1146" s="189">
        <v>30</v>
      </c>
      <c r="AA1146" s="194">
        <v>60</v>
      </c>
      <c r="AB1146" s="194">
        <v>10</v>
      </c>
      <c r="AC1146" s="194" t="s">
        <v>411</v>
      </c>
      <c r="AD1146" s="227" t="s">
        <v>123</v>
      </c>
      <c r="AE1146" s="210">
        <v>1200</v>
      </c>
      <c r="AF1146" s="210">
        <v>1598.25</v>
      </c>
      <c r="AG1146" s="184">
        <f t="shared" si="36"/>
        <v>1917900</v>
      </c>
      <c r="AH1146" s="192">
        <f t="shared" si="37"/>
        <v>2148048</v>
      </c>
      <c r="AI1146" s="190"/>
      <c r="AJ1146" s="190"/>
      <c r="AK1146" s="190"/>
      <c r="AL1146" s="190" t="s">
        <v>124</v>
      </c>
      <c r="AM1146" s="228"/>
      <c r="AN1146" s="228"/>
      <c r="AO1146" s="189" t="s">
        <v>3915</v>
      </c>
      <c r="AP1146" s="194"/>
      <c r="AQ1146" s="171"/>
      <c r="AR1146" s="189"/>
      <c r="AS1146" s="189"/>
      <c r="AT1146" s="189"/>
      <c r="AU1146" s="189"/>
      <c r="AV1146" s="189"/>
      <c r="AW1146" s="189"/>
      <c r="AX1146" s="189"/>
      <c r="AY1146" s="189"/>
      <c r="FQ1146" s="1"/>
      <c r="FR1146" s="1"/>
      <c r="FS1146" s="1"/>
      <c r="FT1146" s="1"/>
      <c r="FU1146" s="1"/>
      <c r="FV1146" s="1"/>
      <c r="FW1146" s="1"/>
      <c r="FX1146" s="1"/>
      <c r="FY1146" s="1"/>
      <c r="FZ1146" s="1"/>
      <c r="GA1146" s="1"/>
      <c r="GB1146" s="1"/>
      <c r="GC1146" s="1"/>
      <c r="GD1146" s="1"/>
      <c r="GE1146" s="1"/>
      <c r="GF1146" s="1"/>
      <c r="GG1146" s="1"/>
    </row>
    <row r="1147" spans="1:189" ht="12.95" customHeight="1" x14ac:dyDescent="0.25">
      <c r="A1147" s="194" t="s">
        <v>129</v>
      </c>
      <c r="B1147" s="194"/>
      <c r="C1147" s="194">
        <v>210014515</v>
      </c>
      <c r="D1147" s="171"/>
      <c r="E1147" s="114" t="s">
        <v>3916</v>
      </c>
      <c r="F1147" s="60"/>
      <c r="G1147" s="203" t="s">
        <v>3917</v>
      </c>
      <c r="H1147" s="203" t="s">
        <v>1328</v>
      </c>
      <c r="I1147" s="171" t="s">
        <v>3918</v>
      </c>
      <c r="J1147" s="171" t="s">
        <v>116</v>
      </c>
      <c r="K1147" s="171" t="s">
        <v>406</v>
      </c>
      <c r="L1147" s="189"/>
      <c r="M1147" s="189" t="s">
        <v>246</v>
      </c>
      <c r="N1147" s="189" t="s">
        <v>117</v>
      </c>
      <c r="O1147" s="194" t="s">
        <v>407</v>
      </c>
      <c r="P1147" s="189" t="s">
        <v>128</v>
      </c>
      <c r="Q1147" s="194" t="s">
        <v>120</v>
      </c>
      <c r="R1147" s="194" t="s">
        <v>117</v>
      </c>
      <c r="S1147" s="189" t="s">
        <v>1201</v>
      </c>
      <c r="T1147" s="194" t="s">
        <v>409</v>
      </c>
      <c r="U1147" s="189">
        <v>60</v>
      </c>
      <c r="V1147" s="194" t="s">
        <v>410</v>
      </c>
      <c r="W1147" s="189"/>
      <c r="X1147" s="189"/>
      <c r="Y1147" s="194"/>
      <c r="Z1147" s="189" t="s">
        <v>246</v>
      </c>
      <c r="AA1147" s="194">
        <v>90</v>
      </c>
      <c r="AB1147" s="194">
        <v>10</v>
      </c>
      <c r="AC1147" s="194" t="s">
        <v>525</v>
      </c>
      <c r="AD1147" s="227" t="s">
        <v>123</v>
      </c>
      <c r="AE1147" s="210">
        <v>14</v>
      </c>
      <c r="AF1147" s="210">
        <v>309750</v>
      </c>
      <c r="AG1147" s="184">
        <f t="shared" si="36"/>
        <v>4336500</v>
      </c>
      <c r="AH1147" s="192">
        <f t="shared" si="37"/>
        <v>4856880</v>
      </c>
      <c r="AI1147" s="190"/>
      <c r="AJ1147" s="190"/>
      <c r="AK1147" s="190"/>
      <c r="AL1147" s="190" t="s">
        <v>124</v>
      </c>
      <c r="AM1147" s="228"/>
      <c r="AN1147" s="228"/>
      <c r="AO1147" s="189" t="s">
        <v>3919</v>
      </c>
      <c r="AP1147" s="194"/>
      <c r="AQ1147" s="171"/>
      <c r="AR1147" s="189"/>
      <c r="AS1147" s="189"/>
      <c r="AT1147" s="189"/>
      <c r="AU1147" s="189"/>
      <c r="AV1147" s="189"/>
      <c r="AW1147" s="189"/>
      <c r="AX1147" s="189"/>
      <c r="AY1147" s="189"/>
      <c r="FQ1147" s="1"/>
      <c r="FR1147" s="1"/>
      <c r="FS1147" s="1"/>
      <c r="FT1147" s="1"/>
      <c r="FU1147" s="1"/>
      <c r="FV1147" s="1"/>
      <c r="FW1147" s="1"/>
      <c r="FX1147" s="1"/>
      <c r="FY1147" s="1"/>
      <c r="FZ1147" s="1"/>
      <c r="GA1147" s="1"/>
      <c r="GB1147" s="1"/>
      <c r="GC1147" s="1"/>
      <c r="GD1147" s="1"/>
      <c r="GE1147" s="1"/>
      <c r="GF1147" s="1"/>
      <c r="GG1147" s="1"/>
    </row>
    <row r="1148" spans="1:189" ht="12.95" customHeight="1" x14ac:dyDescent="0.25">
      <c r="A1148" s="194" t="s">
        <v>129</v>
      </c>
      <c r="B1148" s="194"/>
      <c r="C1148" s="194">
        <v>210014516</v>
      </c>
      <c r="D1148" s="171">
        <v>21101294</v>
      </c>
      <c r="E1148" s="114" t="s">
        <v>3920</v>
      </c>
      <c r="F1148" s="60"/>
      <c r="G1148" s="203" t="s">
        <v>3917</v>
      </c>
      <c r="H1148" s="203" t="s">
        <v>1328</v>
      </c>
      <c r="I1148" s="171" t="s">
        <v>3918</v>
      </c>
      <c r="J1148" s="171" t="s">
        <v>116</v>
      </c>
      <c r="K1148" s="171" t="s">
        <v>406</v>
      </c>
      <c r="L1148" s="189"/>
      <c r="M1148" s="189" t="s">
        <v>246</v>
      </c>
      <c r="N1148" s="189" t="s">
        <v>117</v>
      </c>
      <c r="O1148" s="194" t="s">
        <v>407</v>
      </c>
      <c r="P1148" s="189" t="s">
        <v>128</v>
      </c>
      <c r="Q1148" s="194" t="s">
        <v>120</v>
      </c>
      <c r="R1148" s="194" t="s">
        <v>117</v>
      </c>
      <c r="S1148" s="189" t="s">
        <v>1201</v>
      </c>
      <c r="T1148" s="194" t="s">
        <v>409</v>
      </c>
      <c r="U1148" s="189">
        <v>60</v>
      </c>
      <c r="V1148" s="194" t="s">
        <v>410</v>
      </c>
      <c r="W1148" s="189"/>
      <c r="X1148" s="189"/>
      <c r="Y1148" s="194"/>
      <c r="Z1148" s="189" t="s">
        <v>246</v>
      </c>
      <c r="AA1148" s="194">
        <v>90</v>
      </c>
      <c r="AB1148" s="194">
        <v>10</v>
      </c>
      <c r="AC1148" s="194" t="s">
        <v>525</v>
      </c>
      <c r="AD1148" s="227" t="s">
        <v>123</v>
      </c>
      <c r="AE1148" s="210">
        <v>9</v>
      </c>
      <c r="AF1148" s="210">
        <v>309750</v>
      </c>
      <c r="AG1148" s="184">
        <f t="shared" si="36"/>
        <v>2787750</v>
      </c>
      <c r="AH1148" s="192">
        <f t="shared" si="37"/>
        <v>3122280.0000000005</v>
      </c>
      <c r="AI1148" s="190"/>
      <c r="AJ1148" s="190"/>
      <c r="AK1148" s="190"/>
      <c r="AL1148" s="190" t="s">
        <v>124</v>
      </c>
      <c r="AM1148" s="228"/>
      <c r="AN1148" s="228"/>
      <c r="AO1148" s="189" t="s">
        <v>3921</v>
      </c>
      <c r="AP1148" s="194"/>
      <c r="AQ1148" s="171"/>
      <c r="AR1148" s="189"/>
      <c r="AS1148" s="189"/>
      <c r="AT1148" s="189"/>
      <c r="AU1148" s="189"/>
      <c r="AV1148" s="189"/>
      <c r="AW1148" s="189"/>
      <c r="AX1148" s="189"/>
      <c r="AY1148" s="189"/>
      <c r="FQ1148" s="1"/>
      <c r="FR1148" s="1"/>
      <c r="FS1148" s="1"/>
      <c r="FT1148" s="1"/>
      <c r="FU1148" s="1"/>
      <c r="FV1148" s="1"/>
      <c r="FW1148" s="1"/>
      <c r="FX1148" s="1"/>
      <c r="FY1148" s="1"/>
      <c r="FZ1148" s="1"/>
      <c r="GA1148" s="1"/>
      <c r="GB1148" s="1"/>
      <c r="GC1148" s="1"/>
      <c r="GD1148" s="1"/>
      <c r="GE1148" s="1"/>
      <c r="GF1148" s="1"/>
      <c r="GG1148" s="1"/>
    </row>
    <row r="1149" spans="1:189" ht="12.95" customHeight="1" x14ac:dyDescent="0.25">
      <c r="A1149" s="194" t="s">
        <v>129</v>
      </c>
      <c r="B1149" s="194"/>
      <c r="C1149" s="194">
        <v>210026823</v>
      </c>
      <c r="D1149" s="171">
        <v>21100212</v>
      </c>
      <c r="E1149" s="114" t="s">
        <v>3922</v>
      </c>
      <c r="F1149" s="60"/>
      <c r="G1149" s="203" t="s">
        <v>3333</v>
      </c>
      <c r="H1149" s="203" t="s">
        <v>1328</v>
      </c>
      <c r="I1149" s="171" t="s">
        <v>3334</v>
      </c>
      <c r="J1149" s="171" t="s">
        <v>116</v>
      </c>
      <c r="K1149" s="171" t="s">
        <v>406</v>
      </c>
      <c r="L1149" s="189"/>
      <c r="M1149" s="189" t="s">
        <v>246</v>
      </c>
      <c r="N1149" s="189" t="s">
        <v>117</v>
      </c>
      <c r="O1149" s="194" t="s">
        <v>407</v>
      </c>
      <c r="P1149" s="189" t="s">
        <v>128</v>
      </c>
      <c r="Q1149" s="194" t="s">
        <v>120</v>
      </c>
      <c r="R1149" s="194" t="s">
        <v>117</v>
      </c>
      <c r="S1149" s="189" t="s">
        <v>1201</v>
      </c>
      <c r="T1149" s="194" t="s">
        <v>409</v>
      </c>
      <c r="U1149" s="189">
        <v>60</v>
      </c>
      <c r="V1149" s="194" t="s">
        <v>410</v>
      </c>
      <c r="W1149" s="189"/>
      <c r="X1149" s="189"/>
      <c r="Y1149" s="194"/>
      <c r="Z1149" s="189" t="s">
        <v>246</v>
      </c>
      <c r="AA1149" s="194">
        <v>90</v>
      </c>
      <c r="AB1149" s="194">
        <v>10</v>
      </c>
      <c r="AC1149" s="194" t="s">
        <v>525</v>
      </c>
      <c r="AD1149" s="227" t="s">
        <v>123</v>
      </c>
      <c r="AE1149" s="210">
        <v>2</v>
      </c>
      <c r="AF1149" s="210">
        <v>367500</v>
      </c>
      <c r="AG1149" s="184">
        <f t="shared" si="36"/>
        <v>735000</v>
      </c>
      <c r="AH1149" s="192">
        <f t="shared" si="37"/>
        <v>823200.00000000012</v>
      </c>
      <c r="AI1149" s="190"/>
      <c r="AJ1149" s="190"/>
      <c r="AK1149" s="190"/>
      <c r="AL1149" s="190" t="s">
        <v>124</v>
      </c>
      <c r="AM1149" s="228"/>
      <c r="AN1149" s="228"/>
      <c r="AO1149" s="189" t="s">
        <v>3923</v>
      </c>
      <c r="AP1149" s="194"/>
      <c r="AQ1149" s="171"/>
      <c r="AR1149" s="189"/>
      <c r="AS1149" s="189"/>
      <c r="AT1149" s="189"/>
      <c r="AU1149" s="189"/>
      <c r="AV1149" s="189"/>
      <c r="AW1149" s="189"/>
      <c r="AX1149" s="189"/>
      <c r="AY1149" s="189"/>
      <c r="FQ1149" s="1"/>
      <c r="FR1149" s="1"/>
      <c r="FS1149" s="1"/>
      <c r="FT1149" s="1"/>
      <c r="FU1149" s="1"/>
      <c r="FV1149" s="1"/>
      <c r="FW1149" s="1"/>
      <c r="FX1149" s="1"/>
      <c r="FY1149" s="1"/>
      <c r="FZ1149" s="1"/>
      <c r="GA1149" s="1"/>
      <c r="GB1149" s="1"/>
      <c r="GC1149" s="1"/>
      <c r="GD1149" s="1"/>
      <c r="GE1149" s="1"/>
      <c r="GF1149" s="1"/>
      <c r="GG1149" s="1"/>
    </row>
    <row r="1150" spans="1:189" ht="12.95" customHeight="1" x14ac:dyDescent="0.25">
      <c r="A1150" s="194" t="s">
        <v>129</v>
      </c>
      <c r="B1150" s="194"/>
      <c r="C1150" s="194">
        <v>210014683</v>
      </c>
      <c r="D1150" s="171">
        <v>21100213</v>
      </c>
      <c r="E1150" s="114" t="s">
        <v>3924</v>
      </c>
      <c r="F1150" s="60"/>
      <c r="G1150" s="203" t="s">
        <v>3925</v>
      </c>
      <c r="H1150" s="203" t="s">
        <v>1328</v>
      </c>
      <c r="I1150" s="171" t="s">
        <v>3926</v>
      </c>
      <c r="J1150" s="171" t="s">
        <v>116</v>
      </c>
      <c r="K1150" s="171" t="s">
        <v>406</v>
      </c>
      <c r="L1150" s="189"/>
      <c r="M1150" s="189" t="s">
        <v>246</v>
      </c>
      <c r="N1150" s="189" t="s">
        <v>117</v>
      </c>
      <c r="O1150" s="194" t="s">
        <v>407</v>
      </c>
      <c r="P1150" s="189" t="s">
        <v>128</v>
      </c>
      <c r="Q1150" s="194" t="s">
        <v>120</v>
      </c>
      <c r="R1150" s="194" t="s">
        <v>117</v>
      </c>
      <c r="S1150" s="189" t="s">
        <v>1201</v>
      </c>
      <c r="T1150" s="194" t="s">
        <v>409</v>
      </c>
      <c r="U1150" s="189">
        <v>60</v>
      </c>
      <c r="V1150" s="194" t="s">
        <v>410</v>
      </c>
      <c r="W1150" s="189"/>
      <c r="X1150" s="189"/>
      <c r="Y1150" s="194"/>
      <c r="Z1150" s="189" t="s">
        <v>246</v>
      </c>
      <c r="AA1150" s="194">
        <v>90</v>
      </c>
      <c r="AB1150" s="194">
        <v>10</v>
      </c>
      <c r="AC1150" s="194" t="s">
        <v>525</v>
      </c>
      <c r="AD1150" s="227" t="s">
        <v>123</v>
      </c>
      <c r="AE1150" s="210">
        <v>16</v>
      </c>
      <c r="AF1150" s="210">
        <v>285327</v>
      </c>
      <c r="AG1150" s="184">
        <f t="shared" si="36"/>
        <v>4565232</v>
      </c>
      <c r="AH1150" s="192">
        <f t="shared" si="37"/>
        <v>5113059.8400000008</v>
      </c>
      <c r="AI1150" s="190"/>
      <c r="AJ1150" s="190"/>
      <c r="AK1150" s="190"/>
      <c r="AL1150" s="190" t="s">
        <v>124</v>
      </c>
      <c r="AM1150" s="228"/>
      <c r="AN1150" s="228"/>
      <c r="AO1150" s="189" t="s">
        <v>3927</v>
      </c>
      <c r="AP1150" s="194"/>
      <c r="AQ1150" s="171"/>
      <c r="AR1150" s="189"/>
      <c r="AS1150" s="189"/>
      <c r="AT1150" s="189"/>
      <c r="AU1150" s="189"/>
      <c r="AV1150" s="189"/>
      <c r="AW1150" s="189"/>
      <c r="AX1150" s="189"/>
      <c r="AY1150" s="189"/>
      <c r="FQ1150" s="1"/>
      <c r="FR1150" s="1"/>
      <c r="FS1150" s="1"/>
      <c r="FT1150" s="1"/>
      <c r="FU1150" s="1"/>
      <c r="FV1150" s="1"/>
      <c r="FW1150" s="1"/>
      <c r="FX1150" s="1"/>
      <c r="FY1150" s="1"/>
      <c r="FZ1150" s="1"/>
      <c r="GA1150" s="1"/>
      <c r="GB1150" s="1"/>
      <c r="GC1150" s="1"/>
      <c r="GD1150" s="1"/>
      <c r="GE1150" s="1"/>
      <c r="GF1150" s="1"/>
      <c r="GG1150" s="1"/>
    </row>
    <row r="1151" spans="1:189" ht="12.95" customHeight="1" x14ac:dyDescent="0.25">
      <c r="A1151" s="194" t="s">
        <v>129</v>
      </c>
      <c r="B1151" s="194"/>
      <c r="C1151" s="194">
        <v>210031096</v>
      </c>
      <c r="D1151" s="171">
        <v>21100214</v>
      </c>
      <c r="E1151" s="114" t="s">
        <v>3928</v>
      </c>
      <c r="F1151" s="60"/>
      <c r="G1151" s="203" t="s">
        <v>3929</v>
      </c>
      <c r="H1151" s="203" t="s">
        <v>1328</v>
      </c>
      <c r="I1151" s="171" t="s">
        <v>3930</v>
      </c>
      <c r="J1151" s="171" t="s">
        <v>116</v>
      </c>
      <c r="K1151" s="171" t="s">
        <v>406</v>
      </c>
      <c r="L1151" s="189"/>
      <c r="M1151" s="189" t="s">
        <v>246</v>
      </c>
      <c r="N1151" s="189" t="s">
        <v>117</v>
      </c>
      <c r="O1151" s="194" t="s">
        <v>407</v>
      </c>
      <c r="P1151" s="189" t="s">
        <v>128</v>
      </c>
      <c r="Q1151" s="194" t="s">
        <v>120</v>
      </c>
      <c r="R1151" s="194" t="s">
        <v>117</v>
      </c>
      <c r="S1151" s="189" t="s">
        <v>1201</v>
      </c>
      <c r="T1151" s="194" t="s">
        <v>409</v>
      </c>
      <c r="U1151" s="189">
        <v>60</v>
      </c>
      <c r="V1151" s="194" t="s">
        <v>410</v>
      </c>
      <c r="W1151" s="189"/>
      <c r="X1151" s="189"/>
      <c r="Y1151" s="194"/>
      <c r="Z1151" s="189" t="s">
        <v>246</v>
      </c>
      <c r="AA1151" s="194">
        <v>90</v>
      </c>
      <c r="AB1151" s="194">
        <v>10</v>
      </c>
      <c r="AC1151" s="194" t="s">
        <v>525</v>
      </c>
      <c r="AD1151" s="227" t="s">
        <v>123</v>
      </c>
      <c r="AE1151" s="210">
        <v>4</v>
      </c>
      <c r="AF1151" s="210">
        <v>293250</v>
      </c>
      <c r="AG1151" s="184">
        <f t="shared" si="36"/>
        <v>1173000</v>
      </c>
      <c r="AH1151" s="192">
        <f t="shared" si="37"/>
        <v>1313760.0000000002</v>
      </c>
      <c r="AI1151" s="190"/>
      <c r="AJ1151" s="190"/>
      <c r="AK1151" s="190"/>
      <c r="AL1151" s="190" t="s">
        <v>124</v>
      </c>
      <c r="AM1151" s="228"/>
      <c r="AN1151" s="228"/>
      <c r="AO1151" s="189" t="s">
        <v>3931</v>
      </c>
      <c r="AP1151" s="194"/>
      <c r="AQ1151" s="171"/>
      <c r="AR1151" s="189"/>
      <c r="AS1151" s="189"/>
      <c r="AT1151" s="189"/>
      <c r="AU1151" s="189"/>
      <c r="AV1151" s="189"/>
      <c r="AW1151" s="189"/>
      <c r="AX1151" s="189"/>
      <c r="AY1151" s="189"/>
      <c r="FQ1151" s="1"/>
      <c r="FR1151" s="1"/>
      <c r="FS1151" s="1"/>
      <c r="FT1151" s="1"/>
      <c r="FU1151" s="1"/>
      <c r="FV1151" s="1"/>
      <c r="FW1151" s="1"/>
      <c r="FX1151" s="1"/>
      <c r="FY1151" s="1"/>
      <c r="FZ1151" s="1"/>
      <c r="GA1151" s="1"/>
      <c r="GB1151" s="1"/>
      <c r="GC1151" s="1"/>
      <c r="GD1151" s="1"/>
      <c r="GE1151" s="1"/>
      <c r="GF1151" s="1"/>
      <c r="GG1151" s="1"/>
    </row>
    <row r="1152" spans="1:189" ht="12.95" customHeight="1" x14ac:dyDescent="0.25">
      <c r="A1152" s="194" t="s">
        <v>129</v>
      </c>
      <c r="B1152" s="194"/>
      <c r="C1152" s="194">
        <v>210014329</v>
      </c>
      <c r="D1152" s="171">
        <v>21100215</v>
      </c>
      <c r="E1152" s="114" t="s">
        <v>3932</v>
      </c>
      <c r="F1152" s="60"/>
      <c r="G1152" s="203" t="s">
        <v>1327</v>
      </c>
      <c r="H1152" s="203" t="s">
        <v>1328</v>
      </c>
      <c r="I1152" s="171" t="s">
        <v>1329</v>
      </c>
      <c r="J1152" s="171" t="s">
        <v>116</v>
      </c>
      <c r="K1152" s="171" t="s">
        <v>406</v>
      </c>
      <c r="L1152" s="189"/>
      <c r="M1152" s="189" t="s">
        <v>246</v>
      </c>
      <c r="N1152" s="189" t="s">
        <v>117</v>
      </c>
      <c r="O1152" s="194" t="s">
        <v>407</v>
      </c>
      <c r="P1152" s="189" t="s">
        <v>128</v>
      </c>
      <c r="Q1152" s="194" t="s">
        <v>120</v>
      </c>
      <c r="R1152" s="194" t="s">
        <v>117</v>
      </c>
      <c r="S1152" s="189" t="s">
        <v>1201</v>
      </c>
      <c r="T1152" s="194" t="s">
        <v>409</v>
      </c>
      <c r="U1152" s="189">
        <v>60</v>
      </c>
      <c r="V1152" s="194" t="s">
        <v>410</v>
      </c>
      <c r="W1152" s="189"/>
      <c r="X1152" s="189"/>
      <c r="Y1152" s="194"/>
      <c r="Z1152" s="189" t="s">
        <v>246</v>
      </c>
      <c r="AA1152" s="194">
        <v>90</v>
      </c>
      <c r="AB1152" s="170">
        <v>10</v>
      </c>
      <c r="AC1152" s="194" t="s">
        <v>525</v>
      </c>
      <c r="AD1152" s="209" t="s">
        <v>123</v>
      </c>
      <c r="AE1152" s="210">
        <v>9</v>
      </c>
      <c r="AF1152" s="210">
        <v>291500</v>
      </c>
      <c r="AG1152" s="184">
        <f t="shared" si="36"/>
        <v>2623500</v>
      </c>
      <c r="AH1152" s="192">
        <f t="shared" si="37"/>
        <v>2938320.0000000005</v>
      </c>
      <c r="AI1152" s="190"/>
      <c r="AJ1152" s="190"/>
      <c r="AK1152" s="190"/>
      <c r="AL1152" s="190" t="s">
        <v>124</v>
      </c>
      <c r="AM1152" s="228"/>
      <c r="AN1152" s="228"/>
      <c r="AO1152" s="189" t="s">
        <v>3933</v>
      </c>
      <c r="AP1152" s="194"/>
      <c r="AQ1152" s="171"/>
      <c r="AR1152" s="189"/>
      <c r="AS1152" s="189"/>
      <c r="AT1152" s="189"/>
      <c r="AU1152" s="189"/>
      <c r="AV1152" s="189"/>
      <c r="AW1152" s="189"/>
      <c r="AX1152" s="189"/>
      <c r="AY1152" s="189"/>
      <c r="FQ1152" s="1"/>
      <c r="FR1152" s="1"/>
      <c r="FS1152" s="1"/>
      <c r="FT1152" s="1"/>
      <c r="FU1152" s="1"/>
      <c r="FV1152" s="1"/>
      <c r="FW1152" s="1"/>
      <c r="FX1152" s="1"/>
      <c r="FY1152" s="1"/>
      <c r="FZ1152" s="1"/>
      <c r="GA1152" s="1"/>
      <c r="GB1152" s="1"/>
      <c r="GC1152" s="1"/>
      <c r="GD1152" s="1"/>
      <c r="GE1152" s="1"/>
      <c r="GF1152" s="1"/>
      <c r="GG1152" s="1"/>
    </row>
    <row r="1153" spans="1:189" ht="12.95" customHeight="1" x14ac:dyDescent="0.25">
      <c r="A1153" s="194" t="s">
        <v>129</v>
      </c>
      <c r="B1153" s="194"/>
      <c r="C1153" s="194">
        <v>210014557</v>
      </c>
      <c r="D1153" s="171">
        <v>21100216</v>
      </c>
      <c r="E1153" s="114" t="s">
        <v>3934</v>
      </c>
      <c r="F1153" s="60"/>
      <c r="G1153" s="203" t="s">
        <v>3935</v>
      </c>
      <c r="H1153" s="203" t="s">
        <v>1328</v>
      </c>
      <c r="I1153" s="171" t="s">
        <v>3936</v>
      </c>
      <c r="J1153" s="171" t="s">
        <v>116</v>
      </c>
      <c r="K1153" s="171" t="s">
        <v>406</v>
      </c>
      <c r="L1153" s="189"/>
      <c r="M1153" s="189" t="s">
        <v>246</v>
      </c>
      <c r="N1153" s="189" t="s">
        <v>117</v>
      </c>
      <c r="O1153" s="194" t="s">
        <v>407</v>
      </c>
      <c r="P1153" s="189" t="s">
        <v>128</v>
      </c>
      <c r="Q1153" s="194" t="s">
        <v>120</v>
      </c>
      <c r="R1153" s="194" t="s">
        <v>117</v>
      </c>
      <c r="S1153" s="189" t="s">
        <v>1201</v>
      </c>
      <c r="T1153" s="194" t="s">
        <v>409</v>
      </c>
      <c r="U1153" s="189">
        <v>60</v>
      </c>
      <c r="V1153" s="194" t="s">
        <v>410</v>
      </c>
      <c r="W1153" s="189"/>
      <c r="X1153" s="189"/>
      <c r="Y1153" s="194"/>
      <c r="Z1153" s="189" t="s">
        <v>246</v>
      </c>
      <c r="AA1153" s="194">
        <v>90</v>
      </c>
      <c r="AB1153" s="170">
        <v>10</v>
      </c>
      <c r="AC1153" s="194" t="s">
        <v>525</v>
      </c>
      <c r="AD1153" s="209" t="s">
        <v>123</v>
      </c>
      <c r="AE1153" s="210">
        <v>9</v>
      </c>
      <c r="AF1153" s="210">
        <v>291500</v>
      </c>
      <c r="AG1153" s="184">
        <f t="shared" si="36"/>
        <v>2623500</v>
      </c>
      <c r="AH1153" s="192">
        <f t="shared" si="37"/>
        <v>2938320.0000000005</v>
      </c>
      <c r="AI1153" s="190"/>
      <c r="AJ1153" s="190"/>
      <c r="AK1153" s="190"/>
      <c r="AL1153" s="190" t="s">
        <v>124</v>
      </c>
      <c r="AM1153" s="228"/>
      <c r="AN1153" s="228"/>
      <c r="AO1153" s="189" t="s">
        <v>3937</v>
      </c>
      <c r="AP1153" s="194"/>
      <c r="AQ1153" s="171"/>
      <c r="AR1153" s="189"/>
      <c r="AS1153" s="189"/>
      <c r="AT1153" s="189"/>
      <c r="AU1153" s="189"/>
      <c r="AV1153" s="189"/>
      <c r="AW1153" s="189"/>
      <c r="AX1153" s="189"/>
      <c r="AY1153" s="189"/>
      <c r="FQ1153" s="1"/>
      <c r="FR1153" s="1"/>
      <c r="FS1153" s="1"/>
      <c r="FT1153" s="1"/>
      <c r="FU1153" s="1"/>
      <c r="FV1153" s="1"/>
      <c r="FW1153" s="1"/>
      <c r="FX1153" s="1"/>
      <c r="FY1153" s="1"/>
      <c r="FZ1153" s="1"/>
      <c r="GA1153" s="1"/>
      <c r="GB1153" s="1"/>
      <c r="GC1153" s="1"/>
      <c r="GD1153" s="1"/>
      <c r="GE1153" s="1"/>
      <c r="GF1153" s="1"/>
      <c r="GG1153" s="1"/>
    </row>
    <row r="1154" spans="1:189" ht="12.95" customHeight="1" x14ac:dyDescent="0.25">
      <c r="A1154" s="194" t="s">
        <v>129</v>
      </c>
      <c r="B1154" s="194"/>
      <c r="C1154" s="194">
        <v>210014517</v>
      </c>
      <c r="D1154" s="171">
        <v>21100217</v>
      </c>
      <c r="E1154" s="114" t="s">
        <v>3938</v>
      </c>
      <c r="F1154" s="60"/>
      <c r="G1154" s="203" t="s">
        <v>3917</v>
      </c>
      <c r="H1154" s="203" t="s">
        <v>1328</v>
      </c>
      <c r="I1154" s="171" t="s">
        <v>3918</v>
      </c>
      <c r="J1154" s="171" t="s">
        <v>116</v>
      </c>
      <c r="K1154" s="171" t="s">
        <v>406</v>
      </c>
      <c r="L1154" s="189"/>
      <c r="M1154" s="189" t="s">
        <v>246</v>
      </c>
      <c r="N1154" s="189" t="s">
        <v>117</v>
      </c>
      <c r="O1154" s="194" t="s">
        <v>407</v>
      </c>
      <c r="P1154" s="189" t="s">
        <v>128</v>
      </c>
      <c r="Q1154" s="194" t="s">
        <v>120</v>
      </c>
      <c r="R1154" s="194" t="s">
        <v>117</v>
      </c>
      <c r="S1154" s="189" t="s">
        <v>1201</v>
      </c>
      <c r="T1154" s="194" t="s">
        <v>409</v>
      </c>
      <c r="U1154" s="189">
        <v>60</v>
      </c>
      <c r="V1154" s="194" t="s">
        <v>410</v>
      </c>
      <c r="W1154" s="189"/>
      <c r="X1154" s="189"/>
      <c r="Y1154" s="194"/>
      <c r="Z1154" s="189" t="s">
        <v>246</v>
      </c>
      <c r="AA1154" s="194">
        <v>90</v>
      </c>
      <c r="AB1154" s="170">
        <v>10</v>
      </c>
      <c r="AC1154" s="194" t="s">
        <v>525</v>
      </c>
      <c r="AD1154" s="209" t="s">
        <v>123</v>
      </c>
      <c r="AE1154" s="210">
        <v>31</v>
      </c>
      <c r="AF1154" s="210">
        <v>291500</v>
      </c>
      <c r="AG1154" s="184">
        <f t="shared" si="36"/>
        <v>9036500</v>
      </c>
      <c r="AH1154" s="192">
        <f t="shared" si="37"/>
        <v>10120880.000000002</v>
      </c>
      <c r="AI1154" s="190"/>
      <c r="AJ1154" s="190"/>
      <c r="AK1154" s="190"/>
      <c r="AL1154" s="190" t="s">
        <v>124</v>
      </c>
      <c r="AM1154" s="228"/>
      <c r="AN1154" s="228"/>
      <c r="AO1154" s="189" t="s">
        <v>3939</v>
      </c>
      <c r="AP1154" s="194"/>
      <c r="AQ1154" s="171"/>
      <c r="AR1154" s="189"/>
      <c r="AS1154" s="189"/>
      <c r="AT1154" s="189"/>
      <c r="AU1154" s="189"/>
      <c r="AV1154" s="189"/>
      <c r="AW1154" s="189"/>
      <c r="AX1154" s="189"/>
      <c r="AY1154" s="189"/>
      <c r="FQ1154" s="1"/>
      <c r="FR1154" s="1"/>
      <c r="FS1154" s="1"/>
      <c r="FT1154" s="1"/>
      <c r="FU1154" s="1"/>
      <c r="FV1154" s="1"/>
      <c r="FW1154" s="1"/>
      <c r="FX1154" s="1"/>
      <c r="FY1154" s="1"/>
      <c r="FZ1154" s="1"/>
      <c r="GA1154" s="1"/>
      <c r="GB1154" s="1"/>
      <c r="GC1154" s="1"/>
      <c r="GD1154" s="1"/>
      <c r="GE1154" s="1"/>
      <c r="GF1154" s="1"/>
      <c r="GG1154" s="1"/>
    </row>
    <row r="1155" spans="1:189" ht="12.95" customHeight="1" x14ac:dyDescent="0.25">
      <c r="A1155" s="194" t="s">
        <v>129</v>
      </c>
      <c r="B1155" s="194"/>
      <c r="C1155" s="194">
        <v>210014518</v>
      </c>
      <c r="D1155" s="171">
        <v>21100218</v>
      </c>
      <c r="E1155" s="114" t="s">
        <v>3940</v>
      </c>
      <c r="F1155" s="60"/>
      <c r="G1155" s="203" t="s">
        <v>3917</v>
      </c>
      <c r="H1155" s="203" t="s">
        <v>1328</v>
      </c>
      <c r="I1155" s="171" t="s">
        <v>3918</v>
      </c>
      <c r="J1155" s="171" t="s">
        <v>116</v>
      </c>
      <c r="K1155" s="171" t="s">
        <v>406</v>
      </c>
      <c r="L1155" s="189"/>
      <c r="M1155" s="189" t="s">
        <v>246</v>
      </c>
      <c r="N1155" s="189" t="s">
        <v>117</v>
      </c>
      <c r="O1155" s="194" t="s">
        <v>407</v>
      </c>
      <c r="P1155" s="189" t="s">
        <v>128</v>
      </c>
      <c r="Q1155" s="194" t="s">
        <v>120</v>
      </c>
      <c r="R1155" s="194" t="s">
        <v>117</v>
      </c>
      <c r="S1155" s="189" t="s">
        <v>1201</v>
      </c>
      <c r="T1155" s="194" t="s">
        <v>409</v>
      </c>
      <c r="U1155" s="189">
        <v>60</v>
      </c>
      <c r="V1155" s="194" t="s">
        <v>410</v>
      </c>
      <c r="W1155" s="189"/>
      <c r="X1155" s="189"/>
      <c r="Y1155" s="194"/>
      <c r="Z1155" s="189" t="s">
        <v>246</v>
      </c>
      <c r="AA1155" s="194">
        <v>90</v>
      </c>
      <c r="AB1155" s="170">
        <v>10</v>
      </c>
      <c r="AC1155" s="194" t="s">
        <v>525</v>
      </c>
      <c r="AD1155" s="209" t="s">
        <v>123</v>
      </c>
      <c r="AE1155" s="210">
        <v>23</v>
      </c>
      <c r="AF1155" s="210">
        <v>298100</v>
      </c>
      <c r="AG1155" s="184">
        <f t="shared" si="36"/>
        <v>6856300</v>
      </c>
      <c r="AH1155" s="192">
        <f t="shared" si="37"/>
        <v>7679056.0000000009</v>
      </c>
      <c r="AI1155" s="190"/>
      <c r="AJ1155" s="190"/>
      <c r="AK1155" s="190"/>
      <c r="AL1155" s="190" t="s">
        <v>124</v>
      </c>
      <c r="AM1155" s="228"/>
      <c r="AN1155" s="228"/>
      <c r="AO1155" s="189" t="s">
        <v>3941</v>
      </c>
      <c r="AP1155" s="194"/>
      <c r="AQ1155" s="171"/>
      <c r="AR1155" s="189"/>
      <c r="AS1155" s="189"/>
      <c r="AT1155" s="189"/>
      <c r="AU1155" s="189"/>
      <c r="AV1155" s="189"/>
      <c r="AW1155" s="189"/>
      <c r="AX1155" s="189"/>
      <c r="AY1155" s="189"/>
      <c r="FQ1155" s="1"/>
      <c r="FR1155" s="1"/>
      <c r="FS1155" s="1"/>
      <c r="FT1155" s="1"/>
      <c r="FU1155" s="1"/>
      <c r="FV1155" s="1"/>
      <c r="FW1155" s="1"/>
      <c r="FX1155" s="1"/>
      <c r="FY1155" s="1"/>
      <c r="FZ1155" s="1"/>
      <c r="GA1155" s="1"/>
      <c r="GB1155" s="1"/>
      <c r="GC1155" s="1"/>
      <c r="GD1155" s="1"/>
      <c r="GE1155" s="1"/>
      <c r="GF1155" s="1"/>
      <c r="GG1155" s="1"/>
    </row>
    <row r="1156" spans="1:189" ht="12.95" customHeight="1" x14ac:dyDescent="0.25">
      <c r="A1156" s="194" t="s">
        <v>129</v>
      </c>
      <c r="B1156" s="194"/>
      <c r="C1156" s="194">
        <v>210012899</v>
      </c>
      <c r="D1156" s="171">
        <v>21100493</v>
      </c>
      <c r="E1156" s="114" t="s">
        <v>3942</v>
      </c>
      <c r="F1156" s="60"/>
      <c r="G1156" s="203" t="s">
        <v>3943</v>
      </c>
      <c r="H1156" s="203" t="s">
        <v>1332</v>
      </c>
      <c r="I1156" s="171" t="s">
        <v>3944</v>
      </c>
      <c r="J1156" s="171" t="s">
        <v>116</v>
      </c>
      <c r="K1156" s="171" t="s">
        <v>406</v>
      </c>
      <c r="L1156" s="189"/>
      <c r="M1156" s="189" t="s">
        <v>246</v>
      </c>
      <c r="N1156" s="189" t="s">
        <v>117</v>
      </c>
      <c r="O1156" s="194" t="s">
        <v>407</v>
      </c>
      <c r="P1156" s="189" t="s">
        <v>128</v>
      </c>
      <c r="Q1156" s="194" t="s">
        <v>120</v>
      </c>
      <c r="R1156" s="194" t="s">
        <v>117</v>
      </c>
      <c r="S1156" s="189" t="s">
        <v>1201</v>
      </c>
      <c r="T1156" s="194" t="s">
        <v>409</v>
      </c>
      <c r="U1156" s="189">
        <v>60</v>
      </c>
      <c r="V1156" s="194" t="s">
        <v>410</v>
      </c>
      <c r="W1156" s="189"/>
      <c r="X1156" s="189"/>
      <c r="Y1156" s="194"/>
      <c r="Z1156" s="189" t="s">
        <v>246</v>
      </c>
      <c r="AA1156" s="194">
        <v>90</v>
      </c>
      <c r="AB1156" s="170">
        <v>10</v>
      </c>
      <c r="AC1156" s="194" t="s">
        <v>525</v>
      </c>
      <c r="AD1156" s="209" t="s">
        <v>123</v>
      </c>
      <c r="AE1156" s="210">
        <v>19</v>
      </c>
      <c r="AF1156" s="210">
        <v>299500</v>
      </c>
      <c r="AG1156" s="184">
        <f t="shared" si="36"/>
        <v>5690500</v>
      </c>
      <c r="AH1156" s="192">
        <f t="shared" si="37"/>
        <v>6373360.0000000009</v>
      </c>
      <c r="AI1156" s="190"/>
      <c r="AJ1156" s="190"/>
      <c r="AK1156" s="190"/>
      <c r="AL1156" s="190" t="s">
        <v>124</v>
      </c>
      <c r="AM1156" s="228"/>
      <c r="AN1156" s="228"/>
      <c r="AO1156" s="189" t="s">
        <v>3945</v>
      </c>
      <c r="AP1156" s="194"/>
      <c r="AQ1156" s="171"/>
      <c r="AR1156" s="189"/>
      <c r="AS1156" s="189"/>
      <c r="AT1156" s="189"/>
      <c r="AU1156" s="189"/>
      <c r="AV1156" s="189"/>
      <c r="AW1156" s="189"/>
      <c r="AX1156" s="189"/>
      <c r="AY1156" s="189"/>
      <c r="FQ1156" s="1"/>
      <c r="FR1156" s="1"/>
      <c r="FS1156" s="1"/>
      <c r="FT1156" s="1"/>
      <c r="FU1156" s="1"/>
      <c r="FV1156" s="1"/>
      <c r="FW1156" s="1"/>
      <c r="FX1156" s="1"/>
      <c r="FY1156" s="1"/>
      <c r="FZ1156" s="1"/>
      <c r="GA1156" s="1"/>
      <c r="GB1156" s="1"/>
      <c r="GC1156" s="1"/>
      <c r="GD1156" s="1"/>
      <c r="GE1156" s="1"/>
      <c r="GF1156" s="1"/>
      <c r="GG1156" s="1"/>
    </row>
    <row r="1157" spans="1:189" ht="12.95" customHeight="1" x14ac:dyDescent="0.25">
      <c r="A1157" s="194" t="s">
        <v>129</v>
      </c>
      <c r="B1157" s="194"/>
      <c r="C1157" s="194">
        <v>210018545</v>
      </c>
      <c r="D1157" s="171">
        <v>21100494</v>
      </c>
      <c r="E1157" s="114" t="s">
        <v>3946</v>
      </c>
      <c r="F1157" s="60"/>
      <c r="G1157" s="203" t="s">
        <v>3943</v>
      </c>
      <c r="H1157" s="203" t="s">
        <v>1332</v>
      </c>
      <c r="I1157" s="171" t="s">
        <v>3944</v>
      </c>
      <c r="J1157" s="171" t="s">
        <v>116</v>
      </c>
      <c r="K1157" s="171" t="s">
        <v>406</v>
      </c>
      <c r="L1157" s="189"/>
      <c r="M1157" s="189" t="s">
        <v>246</v>
      </c>
      <c r="N1157" s="189" t="s">
        <v>117</v>
      </c>
      <c r="O1157" s="194" t="s">
        <v>407</v>
      </c>
      <c r="P1157" s="189" t="s">
        <v>128</v>
      </c>
      <c r="Q1157" s="194" t="s">
        <v>120</v>
      </c>
      <c r="R1157" s="194" t="s">
        <v>117</v>
      </c>
      <c r="S1157" s="189" t="s">
        <v>1201</v>
      </c>
      <c r="T1157" s="194" t="s">
        <v>409</v>
      </c>
      <c r="U1157" s="189">
        <v>60</v>
      </c>
      <c r="V1157" s="194" t="s">
        <v>410</v>
      </c>
      <c r="W1157" s="189"/>
      <c r="X1157" s="189"/>
      <c r="Y1157" s="194"/>
      <c r="Z1157" s="189" t="s">
        <v>246</v>
      </c>
      <c r="AA1157" s="194">
        <v>90</v>
      </c>
      <c r="AB1157" s="170">
        <v>10</v>
      </c>
      <c r="AC1157" s="194" t="s">
        <v>525</v>
      </c>
      <c r="AD1157" s="209" t="s">
        <v>123</v>
      </c>
      <c r="AE1157" s="210">
        <v>1</v>
      </c>
      <c r="AF1157" s="210">
        <v>294250</v>
      </c>
      <c r="AG1157" s="184">
        <f t="shared" si="36"/>
        <v>294250</v>
      </c>
      <c r="AH1157" s="192">
        <f t="shared" si="37"/>
        <v>329560.00000000006</v>
      </c>
      <c r="AI1157" s="190"/>
      <c r="AJ1157" s="190"/>
      <c r="AK1157" s="190"/>
      <c r="AL1157" s="190" t="s">
        <v>124</v>
      </c>
      <c r="AM1157" s="228"/>
      <c r="AN1157" s="228"/>
      <c r="AO1157" s="189" t="s">
        <v>3947</v>
      </c>
      <c r="AP1157" s="194"/>
      <c r="AQ1157" s="171"/>
      <c r="AR1157" s="189"/>
      <c r="AS1157" s="189"/>
      <c r="AT1157" s="189"/>
      <c r="AU1157" s="189"/>
      <c r="AV1157" s="189"/>
      <c r="AW1157" s="189"/>
      <c r="AX1157" s="189"/>
      <c r="AY1157" s="189"/>
      <c r="FQ1157" s="1"/>
      <c r="FR1157" s="1"/>
      <c r="FS1157" s="1"/>
      <c r="FT1157" s="1"/>
      <c r="FU1157" s="1"/>
      <c r="FV1157" s="1"/>
      <c r="FW1157" s="1"/>
      <c r="FX1157" s="1"/>
      <c r="FY1157" s="1"/>
      <c r="FZ1157" s="1"/>
      <c r="GA1157" s="1"/>
      <c r="GB1157" s="1"/>
      <c r="GC1157" s="1"/>
      <c r="GD1157" s="1"/>
      <c r="GE1157" s="1"/>
      <c r="GF1157" s="1"/>
      <c r="GG1157" s="1"/>
    </row>
    <row r="1158" spans="1:189" ht="12.95" customHeight="1" x14ac:dyDescent="0.25">
      <c r="A1158" s="194" t="s">
        <v>129</v>
      </c>
      <c r="B1158" s="194"/>
      <c r="C1158" s="194">
        <v>210014332</v>
      </c>
      <c r="D1158" s="171">
        <v>21100495</v>
      </c>
      <c r="E1158" s="114" t="s">
        <v>3948</v>
      </c>
      <c r="F1158" s="60"/>
      <c r="G1158" s="203" t="s">
        <v>3949</v>
      </c>
      <c r="H1158" s="203" t="s">
        <v>1332</v>
      </c>
      <c r="I1158" s="171" t="s">
        <v>3950</v>
      </c>
      <c r="J1158" s="171" t="s">
        <v>116</v>
      </c>
      <c r="K1158" s="171" t="s">
        <v>406</v>
      </c>
      <c r="L1158" s="189"/>
      <c r="M1158" s="189" t="s">
        <v>246</v>
      </c>
      <c r="N1158" s="189" t="s">
        <v>117</v>
      </c>
      <c r="O1158" s="194" t="s">
        <v>407</v>
      </c>
      <c r="P1158" s="189" t="s">
        <v>128</v>
      </c>
      <c r="Q1158" s="194" t="s">
        <v>120</v>
      </c>
      <c r="R1158" s="194" t="s">
        <v>117</v>
      </c>
      <c r="S1158" s="189" t="s">
        <v>1201</v>
      </c>
      <c r="T1158" s="194" t="s">
        <v>409</v>
      </c>
      <c r="U1158" s="189">
        <v>60</v>
      </c>
      <c r="V1158" s="194" t="s">
        <v>410</v>
      </c>
      <c r="W1158" s="189"/>
      <c r="X1158" s="189"/>
      <c r="Y1158" s="194"/>
      <c r="Z1158" s="189" t="s">
        <v>246</v>
      </c>
      <c r="AA1158" s="194">
        <v>90</v>
      </c>
      <c r="AB1158" s="194">
        <v>10</v>
      </c>
      <c r="AC1158" s="194" t="s">
        <v>525</v>
      </c>
      <c r="AD1158" s="227" t="s">
        <v>123</v>
      </c>
      <c r="AE1158" s="210">
        <v>17</v>
      </c>
      <c r="AF1158" s="210">
        <v>283394.99</v>
      </c>
      <c r="AG1158" s="184">
        <f t="shared" si="36"/>
        <v>4817714.83</v>
      </c>
      <c r="AH1158" s="192">
        <f t="shared" si="37"/>
        <v>5395840.609600001</v>
      </c>
      <c r="AI1158" s="190"/>
      <c r="AJ1158" s="190"/>
      <c r="AK1158" s="190"/>
      <c r="AL1158" s="190" t="s">
        <v>124</v>
      </c>
      <c r="AM1158" s="228"/>
      <c r="AN1158" s="228"/>
      <c r="AO1158" s="189" t="s">
        <v>3951</v>
      </c>
      <c r="AP1158" s="194"/>
      <c r="AQ1158" s="171"/>
      <c r="AR1158" s="189"/>
      <c r="AS1158" s="189"/>
      <c r="AT1158" s="189"/>
      <c r="AU1158" s="189"/>
      <c r="AV1158" s="189"/>
      <c r="AW1158" s="189"/>
      <c r="AX1158" s="189"/>
      <c r="AY1158" s="189"/>
      <c r="FQ1158" s="1"/>
      <c r="FR1158" s="1"/>
      <c r="FS1158" s="1"/>
      <c r="FT1158" s="1"/>
      <c r="FU1158" s="1"/>
      <c r="FV1158" s="1"/>
      <c r="FW1158" s="1"/>
      <c r="FX1158" s="1"/>
      <c r="FY1158" s="1"/>
      <c r="FZ1158" s="1"/>
      <c r="GA1158" s="1"/>
      <c r="GB1158" s="1"/>
      <c r="GC1158" s="1"/>
      <c r="GD1158" s="1"/>
      <c r="GE1158" s="1"/>
      <c r="GF1158" s="1"/>
      <c r="GG1158" s="1"/>
    </row>
    <row r="1159" spans="1:189" ht="12.95" customHeight="1" x14ac:dyDescent="0.25">
      <c r="A1159" s="194" t="s">
        <v>129</v>
      </c>
      <c r="B1159" s="194"/>
      <c r="C1159" s="194">
        <v>210008281</v>
      </c>
      <c r="D1159" s="171">
        <v>21100496</v>
      </c>
      <c r="E1159" s="114" t="s">
        <v>3952</v>
      </c>
      <c r="F1159" s="60"/>
      <c r="G1159" s="203" t="s">
        <v>3953</v>
      </c>
      <c r="H1159" s="203" t="s">
        <v>1332</v>
      </c>
      <c r="I1159" s="171" t="s">
        <v>3954</v>
      </c>
      <c r="J1159" s="171" t="s">
        <v>116</v>
      </c>
      <c r="K1159" s="171" t="s">
        <v>406</v>
      </c>
      <c r="L1159" s="189"/>
      <c r="M1159" s="189" t="s">
        <v>246</v>
      </c>
      <c r="N1159" s="189" t="s">
        <v>117</v>
      </c>
      <c r="O1159" s="194" t="s">
        <v>407</v>
      </c>
      <c r="P1159" s="189" t="s">
        <v>128</v>
      </c>
      <c r="Q1159" s="194" t="s">
        <v>120</v>
      </c>
      <c r="R1159" s="194" t="s">
        <v>117</v>
      </c>
      <c r="S1159" s="189" t="s">
        <v>1201</v>
      </c>
      <c r="T1159" s="194" t="s">
        <v>409</v>
      </c>
      <c r="U1159" s="189">
        <v>60</v>
      </c>
      <c r="V1159" s="194" t="s">
        <v>410</v>
      </c>
      <c r="W1159" s="189"/>
      <c r="X1159" s="189"/>
      <c r="Y1159" s="194"/>
      <c r="Z1159" s="189" t="s">
        <v>246</v>
      </c>
      <c r="AA1159" s="194">
        <v>90</v>
      </c>
      <c r="AB1159" s="170">
        <v>10</v>
      </c>
      <c r="AC1159" s="194" t="s">
        <v>525</v>
      </c>
      <c r="AD1159" s="209" t="s">
        <v>123</v>
      </c>
      <c r="AE1159" s="210">
        <v>16</v>
      </c>
      <c r="AF1159" s="210">
        <v>284834.55</v>
      </c>
      <c r="AG1159" s="184">
        <f t="shared" si="36"/>
        <v>4557352.8</v>
      </c>
      <c r="AH1159" s="192">
        <f t="shared" si="37"/>
        <v>5104235.1359999999</v>
      </c>
      <c r="AI1159" s="190"/>
      <c r="AJ1159" s="190"/>
      <c r="AK1159" s="190"/>
      <c r="AL1159" s="190" t="s">
        <v>124</v>
      </c>
      <c r="AM1159" s="228"/>
      <c r="AN1159" s="228"/>
      <c r="AO1159" s="189" t="s">
        <v>3955</v>
      </c>
      <c r="AP1159" s="194"/>
      <c r="AQ1159" s="171"/>
      <c r="AR1159" s="189"/>
      <c r="AS1159" s="189"/>
      <c r="AT1159" s="189"/>
      <c r="AU1159" s="189"/>
      <c r="AV1159" s="189"/>
      <c r="AW1159" s="189"/>
      <c r="AX1159" s="189"/>
      <c r="AY1159" s="189"/>
      <c r="FQ1159" s="1"/>
      <c r="FR1159" s="1"/>
      <c r="FS1159" s="1"/>
      <c r="FT1159" s="1"/>
      <c r="FU1159" s="1"/>
      <c r="FV1159" s="1"/>
      <c r="FW1159" s="1"/>
      <c r="FX1159" s="1"/>
      <c r="FY1159" s="1"/>
      <c r="FZ1159" s="1"/>
      <c r="GA1159" s="1"/>
      <c r="GB1159" s="1"/>
      <c r="GC1159" s="1"/>
      <c r="GD1159" s="1"/>
      <c r="GE1159" s="1"/>
      <c r="GF1159" s="1"/>
      <c r="GG1159" s="1"/>
    </row>
    <row r="1160" spans="1:189" s="168" customFormat="1" ht="12.95" customHeight="1" x14ac:dyDescent="0.25">
      <c r="A1160" s="194" t="s">
        <v>129</v>
      </c>
      <c r="B1160" s="194"/>
      <c r="C1160" s="194">
        <v>210000231</v>
      </c>
      <c r="D1160" s="171">
        <v>21101223</v>
      </c>
      <c r="E1160" s="114" t="s">
        <v>3956</v>
      </c>
      <c r="F1160" s="60"/>
      <c r="G1160" s="203" t="s">
        <v>3957</v>
      </c>
      <c r="H1160" s="203" t="s">
        <v>444</v>
      </c>
      <c r="I1160" s="171" t="s">
        <v>3958</v>
      </c>
      <c r="J1160" s="171" t="s">
        <v>133</v>
      </c>
      <c r="K1160" s="171" t="s">
        <v>406</v>
      </c>
      <c r="L1160" s="189" t="s">
        <v>454</v>
      </c>
      <c r="M1160" s="189" t="s">
        <v>82</v>
      </c>
      <c r="N1160" s="189" t="s">
        <v>117</v>
      </c>
      <c r="O1160" s="194" t="s">
        <v>407</v>
      </c>
      <c r="P1160" s="189" t="s">
        <v>128</v>
      </c>
      <c r="Q1160" s="194" t="s">
        <v>120</v>
      </c>
      <c r="R1160" s="194" t="s">
        <v>117</v>
      </c>
      <c r="S1160" s="189" t="s">
        <v>1201</v>
      </c>
      <c r="T1160" s="194" t="s">
        <v>409</v>
      </c>
      <c r="U1160" s="189">
        <v>60</v>
      </c>
      <c r="V1160" s="194" t="s">
        <v>410</v>
      </c>
      <c r="W1160" s="189"/>
      <c r="X1160" s="189"/>
      <c r="Y1160" s="194"/>
      <c r="Z1160" s="189">
        <v>30</v>
      </c>
      <c r="AA1160" s="194">
        <v>60</v>
      </c>
      <c r="AB1160" s="194">
        <v>10</v>
      </c>
      <c r="AC1160" s="194" t="s">
        <v>411</v>
      </c>
      <c r="AD1160" s="227" t="s">
        <v>123</v>
      </c>
      <c r="AE1160" s="210">
        <v>20</v>
      </c>
      <c r="AF1160" s="210">
        <v>35362.5</v>
      </c>
      <c r="AG1160" s="184">
        <f t="shared" si="36"/>
        <v>707250</v>
      </c>
      <c r="AH1160" s="192">
        <f t="shared" si="37"/>
        <v>792120.00000000012</v>
      </c>
      <c r="AI1160" s="190"/>
      <c r="AJ1160" s="190"/>
      <c r="AK1160" s="190"/>
      <c r="AL1160" s="190" t="s">
        <v>124</v>
      </c>
      <c r="AM1160" s="228"/>
      <c r="AN1160" s="228"/>
      <c r="AO1160" s="189" t="s">
        <v>3959</v>
      </c>
      <c r="AP1160" s="194"/>
      <c r="AQ1160" s="171"/>
      <c r="AR1160" s="189"/>
      <c r="AS1160" s="189"/>
      <c r="AT1160" s="189"/>
      <c r="AU1160" s="189"/>
      <c r="AV1160" s="189"/>
      <c r="AW1160" s="189"/>
      <c r="AX1160" s="189"/>
      <c r="AY1160" s="189"/>
      <c r="FQ1160" s="169"/>
      <c r="FR1160" s="169"/>
      <c r="FS1160" s="169"/>
      <c r="FT1160" s="169"/>
      <c r="FU1160" s="169"/>
      <c r="FV1160" s="169"/>
      <c r="FW1160" s="169"/>
      <c r="FX1160" s="169"/>
      <c r="FY1160" s="169"/>
      <c r="FZ1160" s="169"/>
      <c r="GA1160" s="169"/>
      <c r="GB1160" s="169"/>
      <c r="GC1160" s="169"/>
      <c r="GD1160" s="169"/>
      <c r="GE1160" s="169"/>
      <c r="GF1160" s="169"/>
      <c r="GG1160" s="169"/>
    </row>
    <row r="1161" spans="1:189" s="168" customFormat="1" ht="12.95" customHeight="1" x14ac:dyDescent="0.25">
      <c r="A1161" s="194" t="s">
        <v>129</v>
      </c>
      <c r="B1161" s="194"/>
      <c r="C1161" s="194">
        <v>210025030</v>
      </c>
      <c r="D1161" s="171">
        <v>21101224</v>
      </c>
      <c r="E1161" s="114" t="s">
        <v>3960</v>
      </c>
      <c r="F1161" s="60"/>
      <c r="G1161" s="203" t="s">
        <v>1203</v>
      </c>
      <c r="H1161" s="203" t="s">
        <v>444</v>
      </c>
      <c r="I1161" s="171" t="s">
        <v>3961</v>
      </c>
      <c r="J1161" s="171" t="s">
        <v>133</v>
      </c>
      <c r="K1161" s="171" t="s">
        <v>406</v>
      </c>
      <c r="L1161" s="189" t="s">
        <v>454</v>
      </c>
      <c r="M1161" s="189" t="s">
        <v>82</v>
      </c>
      <c r="N1161" s="189" t="s">
        <v>117</v>
      </c>
      <c r="O1161" s="194" t="s">
        <v>407</v>
      </c>
      <c r="P1161" s="189" t="s">
        <v>128</v>
      </c>
      <c r="Q1161" s="194" t="s">
        <v>120</v>
      </c>
      <c r="R1161" s="194" t="s">
        <v>117</v>
      </c>
      <c r="S1161" s="189" t="s">
        <v>1201</v>
      </c>
      <c r="T1161" s="194" t="s">
        <v>409</v>
      </c>
      <c r="U1161" s="189">
        <v>60</v>
      </c>
      <c r="V1161" s="194" t="s">
        <v>410</v>
      </c>
      <c r="W1161" s="189"/>
      <c r="X1161" s="189"/>
      <c r="Y1161" s="194"/>
      <c r="Z1161" s="189">
        <v>30</v>
      </c>
      <c r="AA1161" s="194">
        <v>60</v>
      </c>
      <c r="AB1161" s="194">
        <v>10</v>
      </c>
      <c r="AC1161" s="194" t="s">
        <v>411</v>
      </c>
      <c r="AD1161" s="227" t="s">
        <v>123</v>
      </c>
      <c r="AE1161" s="210">
        <v>13</v>
      </c>
      <c r="AF1161" s="210">
        <v>76000</v>
      </c>
      <c r="AG1161" s="184">
        <f t="shared" si="36"/>
        <v>988000</v>
      </c>
      <c r="AH1161" s="192">
        <f t="shared" si="37"/>
        <v>1106560</v>
      </c>
      <c r="AI1161" s="190"/>
      <c r="AJ1161" s="190"/>
      <c r="AK1161" s="190"/>
      <c r="AL1161" s="190" t="s">
        <v>124</v>
      </c>
      <c r="AM1161" s="228"/>
      <c r="AN1161" s="228"/>
      <c r="AO1161" s="189" t="s">
        <v>3962</v>
      </c>
      <c r="AP1161" s="194"/>
      <c r="AQ1161" s="171"/>
      <c r="AR1161" s="189"/>
      <c r="AS1161" s="189"/>
      <c r="AT1161" s="189"/>
      <c r="AU1161" s="189"/>
      <c r="AV1161" s="189"/>
      <c r="AW1161" s="189"/>
      <c r="AX1161" s="189"/>
      <c r="AY1161" s="189"/>
      <c r="FQ1161" s="169"/>
      <c r="FR1161" s="169"/>
      <c r="FS1161" s="169"/>
      <c r="FT1161" s="169"/>
      <c r="FU1161" s="169"/>
      <c r="FV1161" s="169"/>
      <c r="FW1161" s="169"/>
      <c r="FX1161" s="169"/>
      <c r="FY1161" s="169"/>
      <c r="FZ1161" s="169"/>
      <c r="GA1161" s="169"/>
      <c r="GB1161" s="169"/>
      <c r="GC1161" s="169"/>
      <c r="GD1161" s="169"/>
      <c r="GE1161" s="169"/>
      <c r="GF1161" s="169"/>
      <c r="GG1161" s="169"/>
    </row>
    <row r="1162" spans="1:189" s="168" customFormat="1" ht="12.95" customHeight="1" x14ac:dyDescent="0.25">
      <c r="A1162" s="194" t="s">
        <v>129</v>
      </c>
      <c r="B1162" s="194"/>
      <c r="C1162" s="194">
        <v>210012882</v>
      </c>
      <c r="D1162" s="171">
        <v>21100018</v>
      </c>
      <c r="E1162" s="114" t="s">
        <v>3963</v>
      </c>
      <c r="F1162" s="60"/>
      <c r="G1162" s="203" t="s">
        <v>3964</v>
      </c>
      <c r="H1162" s="203" t="s">
        <v>444</v>
      </c>
      <c r="I1162" s="171" t="s">
        <v>3965</v>
      </c>
      <c r="J1162" s="171" t="s">
        <v>133</v>
      </c>
      <c r="K1162" s="171" t="s">
        <v>406</v>
      </c>
      <c r="L1162" s="189" t="s">
        <v>454</v>
      </c>
      <c r="M1162" s="189" t="s">
        <v>82</v>
      </c>
      <c r="N1162" s="189" t="s">
        <v>117</v>
      </c>
      <c r="O1162" s="194" t="s">
        <v>407</v>
      </c>
      <c r="P1162" s="189" t="s">
        <v>128</v>
      </c>
      <c r="Q1162" s="194" t="s">
        <v>120</v>
      </c>
      <c r="R1162" s="194" t="s">
        <v>117</v>
      </c>
      <c r="S1162" s="189" t="s">
        <v>1201</v>
      </c>
      <c r="T1162" s="194" t="s">
        <v>409</v>
      </c>
      <c r="U1162" s="189">
        <v>60</v>
      </c>
      <c r="V1162" s="194" t="s">
        <v>410</v>
      </c>
      <c r="W1162" s="189"/>
      <c r="X1162" s="189"/>
      <c r="Y1162" s="194"/>
      <c r="Z1162" s="189">
        <v>30</v>
      </c>
      <c r="AA1162" s="194">
        <v>60</v>
      </c>
      <c r="AB1162" s="194">
        <v>10</v>
      </c>
      <c r="AC1162" s="194" t="s">
        <v>411</v>
      </c>
      <c r="AD1162" s="227" t="s">
        <v>123</v>
      </c>
      <c r="AE1162" s="210">
        <v>225</v>
      </c>
      <c r="AF1162" s="210">
        <v>3414.6</v>
      </c>
      <c r="AG1162" s="184">
        <f t="shared" si="36"/>
        <v>768285</v>
      </c>
      <c r="AH1162" s="192">
        <f t="shared" si="37"/>
        <v>860479.20000000007</v>
      </c>
      <c r="AI1162" s="190"/>
      <c r="AJ1162" s="190"/>
      <c r="AK1162" s="190"/>
      <c r="AL1162" s="190" t="s">
        <v>124</v>
      </c>
      <c r="AM1162" s="228"/>
      <c r="AN1162" s="228"/>
      <c r="AO1162" s="189" t="s">
        <v>3966</v>
      </c>
      <c r="AP1162" s="194"/>
      <c r="AQ1162" s="171"/>
      <c r="AR1162" s="189"/>
      <c r="AS1162" s="189"/>
      <c r="AT1162" s="189"/>
      <c r="AU1162" s="189"/>
      <c r="AV1162" s="189"/>
      <c r="AW1162" s="189"/>
      <c r="AX1162" s="189"/>
      <c r="AY1162" s="189"/>
      <c r="FQ1162" s="169"/>
      <c r="FR1162" s="169"/>
      <c r="FS1162" s="169"/>
      <c r="FT1162" s="169"/>
      <c r="FU1162" s="169"/>
      <c r="FV1162" s="169"/>
      <c r="FW1162" s="169"/>
      <c r="FX1162" s="169"/>
      <c r="FY1162" s="169"/>
      <c r="FZ1162" s="169"/>
      <c r="GA1162" s="169"/>
      <c r="GB1162" s="169"/>
      <c r="GC1162" s="169"/>
      <c r="GD1162" s="169"/>
      <c r="GE1162" s="169"/>
      <c r="GF1162" s="169"/>
      <c r="GG1162" s="169"/>
    </row>
    <row r="1163" spans="1:189" s="168" customFormat="1" ht="12.95" customHeight="1" x14ac:dyDescent="0.25">
      <c r="A1163" s="194" t="s">
        <v>129</v>
      </c>
      <c r="B1163" s="194"/>
      <c r="C1163" s="194">
        <v>210019770</v>
      </c>
      <c r="D1163" s="171">
        <v>21100127</v>
      </c>
      <c r="E1163" s="114" t="s">
        <v>3967</v>
      </c>
      <c r="F1163" s="60"/>
      <c r="G1163" s="203" t="s">
        <v>3968</v>
      </c>
      <c r="H1163" s="203" t="s">
        <v>444</v>
      </c>
      <c r="I1163" s="171" t="s">
        <v>3969</v>
      </c>
      <c r="J1163" s="171" t="s">
        <v>133</v>
      </c>
      <c r="K1163" s="171" t="s">
        <v>406</v>
      </c>
      <c r="L1163" s="189" t="s">
        <v>454</v>
      </c>
      <c r="M1163" s="189" t="s">
        <v>82</v>
      </c>
      <c r="N1163" s="189" t="s">
        <v>117</v>
      </c>
      <c r="O1163" s="194" t="s">
        <v>407</v>
      </c>
      <c r="P1163" s="189" t="s">
        <v>128</v>
      </c>
      <c r="Q1163" s="194" t="s">
        <v>120</v>
      </c>
      <c r="R1163" s="194" t="s">
        <v>117</v>
      </c>
      <c r="S1163" s="189" t="s">
        <v>1201</v>
      </c>
      <c r="T1163" s="194" t="s">
        <v>409</v>
      </c>
      <c r="U1163" s="189">
        <v>60</v>
      </c>
      <c r="V1163" s="194" t="s">
        <v>410</v>
      </c>
      <c r="W1163" s="189"/>
      <c r="X1163" s="189"/>
      <c r="Y1163" s="194"/>
      <c r="Z1163" s="189">
        <v>30</v>
      </c>
      <c r="AA1163" s="194">
        <v>60</v>
      </c>
      <c r="AB1163" s="194">
        <v>10</v>
      </c>
      <c r="AC1163" s="194" t="s">
        <v>411</v>
      </c>
      <c r="AD1163" s="227" t="s">
        <v>123</v>
      </c>
      <c r="AE1163" s="210">
        <v>220</v>
      </c>
      <c r="AF1163" s="210">
        <v>1240</v>
      </c>
      <c r="AG1163" s="184">
        <f t="shared" si="36"/>
        <v>272800</v>
      </c>
      <c r="AH1163" s="192">
        <f t="shared" si="37"/>
        <v>305536</v>
      </c>
      <c r="AI1163" s="190"/>
      <c r="AJ1163" s="190"/>
      <c r="AK1163" s="190"/>
      <c r="AL1163" s="190" t="s">
        <v>124</v>
      </c>
      <c r="AM1163" s="228"/>
      <c r="AN1163" s="228"/>
      <c r="AO1163" s="189" t="s">
        <v>3970</v>
      </c>
      <c r="AP1163" s="194"/>
      <c r="AQ1163" s="171"/>
      <c r="AR1163" s="189"/>
      <c r="AS1163" s="189"/>
      <c r="AT1163" s="189"/>
      <c r="AU1163" s="189"/>
      <c r="AV1163" s="189"/>
      <c r="AW1163" s="189"/>
      <c r="AX1163" s="189"/>
      <c r="AY1163" s="189"/>
      <c r="FQ1163" s="169"/>
      <c r="FR1163" s="169"/>
      <c r="FS1163" s="169"/>
      <c r="FT1163" s="169"/>
      <c r="FU1163" s="169"/>
      <c r="FV1163" s="169"/>
      <c r="FW1163" s="169"/>
      <c r="FX1163" s="169"/>
      <c r="FY1163" s="169"/>
      <c r="FZ1163" s="169"/>
      <c r="GA1163" s="169"/>
      <c r="GB1163" s="169"/>
      <c r="GC1163" s="169"/>
      <c r="GD1163" s="169"/>
      <c r="GE1163" s="169"/>
      <c r="GF1163" s="169"/>
      <c r="GG1163" s="169"/>
    </row>
    <row r="1164" spans="1:189" s="168" customFormat="1" ht="12.95" customHeight="1" x14ac:dyDescent="0.25">
      <c r="A1164" s="194" t="s">
        <v>129</v>
      </c>
      <c r="B1164" s="194"/>
      <c r="C1164" s="194">
        <v>210019772</v>
      </c>
      <c r="D1164" s="171">
        <v>21100128</v>
      </c>
      <c r="E1164" s="114" t="s">
        <v>3971</v>
      </c>
      <c r="F1164" s="60"/>
      <c r="G1164" s="203" t="s">
        <v>3968</v>
      </c>
      <c r="H1164" s="203" t="s">
        <v>444</v>
      </c>
      <c r="I1164" s="171" t="s">
        <v>3969</v>
      </c>
      <c r="J1164" s="171" t="s">
        <v>133</v>
      </c>
      <c r="K1164" s="171" t="s">
        <v>406</v>
      </c>
      <c r="L1164" s="189" t="s">
        <v>454</v>
      </c>
      <c r="M1164" s="189" t="s">
        <v>82</v>
      </c>
      <c r="N1164" s="189" t="s">
        <v>117</v>
      </c>
      <c r="O1164" s="194" t="s">
        <v>407</v>
      </c>
      <c r="P1164" s="189" t="s">
        <v>128</v>
      </c>
      <c r="Q1164" s="194" t="s">
        <v>120</v>
      </c>
      <c r="R1164" s="194" t="s">
        <v>117</v>
      </c>
      <c r="S1164" s="189" t="s">
        <v>1201</v>
      </c>
      <c r="T1164" s="194" t="s">
        <v>409</v>
      </c>
      <c r="U1164" s="189">
        <v>60</v>
      </c>
      <c r="V1164" s="194" t="s">
        <v>410</v>
      </c>
      <c r="W1164" s="189"/>
      <c r="X1164" s="189"/>
      <c r="Y1164" s="194"/>
      <c r="Z1164" s="189">
        <v>30</v>
      </c>
      <c r="AA1164" s="194">
        <v>60</v>
      </c>
      <c r="AB1164" s="194">
        <v>10</v>
      </c>
      <c r="AC1164" s="194" t="s">
        <v>411</v>
      </c>
      <c r="AD1164" s="227" t="s">
        <v>123</v>
      </c>
      <c r="AE1164" s="210">
        <v>10</v>
      </c>
      <c r="AF1164" s="210">
        <v>3000</v>
      </c>
      <c r="AG1164" s="184">
        <f t="shared" si="36"/>
        <v>30000</v>
      </c>
      <c r="AH1164" s="192">
        <f t="shared" si="37"/>
        <v>33600</v>
      </c>
      <c r="AI1164" s="190"/>
      <c r="AJ1164" s="190"/>
      <c r="AK1164" s="190"/>
      <c r="AL1164" s="190" t="s">
        <v>124</v>
      </c>
      <c r="AM1164" s="228"/>
      <c r="AN1164" s="228"/>
      <c r="AO1164" s="189" t="s">
        <v>3972</v>
      </c>
      <c r="AP1164" s="194"/>
      <c r="AQ1164" s="171"/>
      <c r="AR1164" s="189"/>
      <c r="AS1164" s="189"/>
      <c r="AT1164" s="189"/>
      <c r="AU1164" s="189"/>
      <c r="AV1164" s="189"/>
      <c r="AW1164" s="189"/>
      <c r="AX1164" s="189"/>
      <c r="AY1164" s="189"/>
      <c r="FQ1164" s="169"/>
      <c r="FR1164" s="169"/>
      <c r="FS1164" s="169"/>
      <c r="FT1164" s="169"/>
      <c r="FU1164" s="169"/>
      <c r="FV1164" s="169"/>
      <c r="FW1164" s="169"/>
      <c r="FX1164" s="169"/>
      <c r="FY1164" s="169"/>
      <c r="FZ1164" s="169"/>
      <c r="GA1164" s="169"/>
      <c r="GB1164" s="169"/>
      <c r="GC1164" s="169"/>
      <c r="GD1164" s="169"/>
      <c r="GE1164" s="169"/>
      <c r="GF1164" s="169"/>
      <c r="GG1164" s="169"/>
    </row>
    <row r="1165" spans="1:189" s="168" customFormat="1" ht="12.95" customHeight="1" x14ac:dyDescent="0.25">
      <c r="A1165" s="194" t="s">
        <v>129</v>
      </c>
      <c r="B1165" s="194"/>
      <c r="C1165" s="194">
        <v>210013769</v>
      </c>
      <c r="D1165" s="171">
        <v>21100129</v>
      </c>
      <c r="E1165" s="114" t="s">
        <v>3973</v>
      </c>
      <c r="F1165" s="60"/>
      <c r="G1165" s="203" t="s">
        <v>3974</v>
      </c>
      <c r="H1165" s="203" t="s">
        <v>444</v>
      </c>
      <c r="I1165" s="171" t="s">
        <v>3975</v>
      </c>
      <c r="J1165" s="171" t="s">
        <v>133</v>
      </c>
      <c r="K1165" s="171" t="s">
        <v>406</v>
      </c>
      <c r="L1165" s="189" t="s">
        <v>454</v>
      </c>
      <c r="M1165" s="189" t="s">
        <v>82</v>
      </c>
      <c r="N1165" s="189" t="s">
        <v>117</v>
      </c>
      <c r="O1165" s="194" t="s">
        <v>407</v>
      </c>
      <c r="P1165" s="189" t="s">
        <v>128</v>
      </c>
      <c r="Q1165" s="194" t="s">
        <v>120</v>
      </c>
      <c r="R1165" s="194" t="s">
        <v>117</v>
      </c>
      <c r="S1165" s="189" t="s">
        <v>1201</v>
      </c>
      <c r="T1165" s="194" t="s">
        <v>409</v>
      </c>
      <c r="U1165" s="189">
        <v>60</v>
      </c>
      <c r="V1165" s="194" t="s">
        <v>410</v>
      </c>
      <c r="W1165" s="189"/>
      <c r="X1165" s="189"/>
      <c r="Y1165" s="194"/>
      <c r="Z1165" s="189">
        <v>30</v>
      </c>
      <c r="AA1165" s="194">
        <v>60</v>
      </c>
      <c r="AB1165" s="194">
        <v>10</v>
      </c>
      <c r="AC1165" s="194" t="s">
        <v>411</v>
      </c>
      <c r="AD1165" s="227" t="s">
        <v>123</v>
      </c>
      <c r="AE1165" s="210">
        <v>10</v>
      </c>
      <c r="AF1165" s="210">
        <v>43040</v>
      </c>
      <c r="AG1165" s="184">
        <f t="shared" si="36"/>
        <v>430400</v>
      </c>
      <c r="AH1165" s="192">
        <f t="shared" si="37"/>
        <v>482048.00000000006</v>
      </c>
      <c r="AI1165" s="190"/>
      <c r="AJ1165" s="190"/>
      <c r="AK1165" s="190"/>
      <c r="AL1165" s="190" t="s">
        <v>124</v>
      </c>
      <c r="AM1165" s="228"/>
      <c r="AN1165" s="228"/>
      <c r="AO1165" s="189" t="s">
        <v>3976</v>
      </c>
      <c r="AP1165" s="194"/>
      <c r="AQ1165" s="171"/>
      <c r="AR1165" s="189"/>
      <c r="AS1165" s="189"/>
      <c r="AT1165" s="189"/>
      <c r="AU1165" s="189"/>
      <c r="AV1165" s="189"/>
      <c r="AW1165" s="189"/>
      <c r="AX1165" s="189"/>
      <c r="AY1165" s="189"/>
      <c r="FQ1165" s="169"/>
      <c r="FR1165" s="169"/>
      <c r="FS1165" s="169"/>
      <c r="FT1165" s="169"/>
      <c r="FU1165" s="169"/>
      <c r="FV1165" s="169"/>
      <c r="FW1165" s="169"/>
      <c r="FX1165" s="169"/>
      <c r="FY1165" s="169"/>
      <c r="FZ1165" s="169"/>
      <c r="GA1165" s="169"/>
      <c r="GB1165" s="169"/>
      <c r="GC1165" s="169"/>
      <c r="GD1165" s="169"/>
      <c r="GE1165" s="169"/>
      <c r="GF1165" s="169"/>
      <c r="GG1165" s="169"/>
    </row>
    <row r="1166" spans="1:189" s="168" customFormat="1" ht="12.95" customHeight="1" x14ac:dyDescent="0.25">
      <c r="A1166" s="194" t="s">
        <v>129</v>
      </c>
      <c r="B1166" s="194"/>
      <c r="C1166" s="194">
        <v>210000235</v>
      </c>
      <c r="D1166" s="171">
        <v>21100130</v>
      </c>
      <c r="E1166" s="114" t="s">
        <v>3977</v>
      </c>
      <c r="F1166" s="60"/>
      <c r="G1166" s="203" t="s">
        <v>3978</v>
      </c>
      <c r="H1166" s="203" t="s">
        <v>444</v>
      </c>
      <c r="I1166" s="171" t="s">
        <v>3979</v>
      </c>
      <c r="J1166" s="171" t="s">
        <v>133</v>
      </c>
      <c r="K1166" s="171" t="s">
        <v>406</v>
      </c>
      <c r="L1166" s="189" t="s">
        <v>454</v>
      </c>
      <c r="M1166" s="189" t="s">
        <v>82</v>
      </c>
      <c r="N1166" s="189" t="s">
        <v>117</v>
      </c>
      <c r="O1166" s="194" t="s">
        <v>407</v>
      </c>
      <c r="P1166" s="189" t="s">
        <v>128</v>
      </c>
      <c r="Q1166" s="194" t="s">
        <v>120</v>
      </c>
      <c r="R1166" s="194" t="s">
        <v>117</v>
      </c>
      <c r="S1166" s="189" t="s">
        <v>1201</v>
      </c>
      <c r="T1166" s="194" t="s">
        <v>409</v>
      </c>
      <c r="U1166" s="189">
        <v>60</v>
      </c>
      <c r="V1166" s="194" t="s">
        <v>410</v>
      </c>
      <c r="W1166" s="189"/>
      <c r="X1166" s="189"/>
      <c r="Y1166" s="194"/>
      <c r="Z1166" s="189">
        <v>30</v>
      </c>
      <c r="AA1166" s="194">
        <v>60</v>
      </c>
      <c r="AB1166" s="194">
        <v>10</v>
      </c>
      <c r="AC1166" s="194" t="s">
        <v>411</v>
      </c>
      <c r="AD1166" s="227" t="s">
        <v>123</v>
      </c>
      <c r="AE1166" s="210">
        <v>75</v>
      </c>
      <c r="AF1166" s="210">
        <v>14079.26</v>
      </c>
      <c r="AG1166" s="184">
        <f t="shared" si="36"/>
        <v>1055944.5</v>
      </c>
      <c r="AH1166" s="192">
        <f t="shared" si="37"/>
        <v>1182657.8400000001</v>
      </c>
      <c r="AI1166" s="190"/>
      <c r="AJ1166" s="190"/>
      <c r="AK1166" s="190"/>
      <c r="AL1166" s="190" t="s">
        <v>124</v>
      </c>
      <c r="AM1166" s="228"/>
      <c r="AN1166" s="228"/>
      <c r="AO1166" s="189" t="s">
        <v>3980</v>
      </c>
      <c r="AP1166" s="194"/>
      <c r="AQ1166" s="171"/>
      <c r="AR1166" s="189"/>
      <c r="AS1166" s="189"/>
      <c r="AT1166" s="189"/>
      <c r="AU1166" s="189"/>
      <c r="AV1166" s="189"/>
      <c r="AW1166" s="189"/>
      <c r="AX1166" s="189"/>
      <c r="AY1166" s="189"/>
      <c r="FQ1166" s="169"/>
      <c r="FR1166" s="169"/>
      <c r="FS1166" s="169"/>
      <c r="FT1166" s="169"/>
      <c r="FU1166" s="169"/>
      <c r="FV1166" s="169"/>
      <c r="FW1166" s="169"/>
      <c r="FX1166" s="169"/>
      <c r="FY1166" s="169"/>
      <c r="FZ1166" s="169"/>
      <c r="GA1166" s="169"/>
      <c r="GB1166" s="169"/>
      <c r="GC1166" s="169"/>
      <c r="GD1166" s="169"/>
      <c r="GE1166" s="169"/>
      <c r="GF1166" s="169"/>
      <c r="GG1166" s="169"/>
    </row>
    <row r="1167" spans="1:189" s="168" customFormat="1" ht="12.95" customHeight="1" x14ac:dyDescent="0.25">
      <c r="A1167" s="194" t="s">
        <v>129</v>
      </c>
      <c r="B1167" s="194"/>
      <c r="C1167" s="194">
        <v>210013640</v>
      </c>
      <c r="D1167" s="171">
        <v>21100131</v>
      </c>
      <c r="E1167" s="114" t="s">
        <v>3981</v>
      </c>
      <c r="F1167" s="60"/>
      <c r="G1167" s="203" t="s">
        <v>3978</v>
      </c>
      <c r="H1167" s="203" t="s">
        <v>444</v>
      </c>
      <c r="I1167" s="171" t="s">
        <v>3979</v>
      </c>
      <c r="J1167" s="171" t="s">
        <v>133</v>
      </c>
      <c r="K1167" s="171" t="s">
        <v>406</v>
      </c>
      <c r="L1167" s="189" t="s">
        <v>454</v>
      </c>
      <c r="M1167" s="189" t="s">
        <v>82</v>
      </c>
      <c r="N1167" s="189" t="s">
        <v>117</v>
      </c>
      <c r="O1167" s="194" t="s">
        <v>407</v>
      </c>
      <c r="P1167" s="189" t="s">
        <v>128</v>
      </c>
      <c r="Q1167" s="194" t="s">
        <v>120</v>
      </c>
      <c r="R1167" s="194" t="s">
        <v>117</v>
      </c>
      <c r="S1167" s="189" t="s">
        <v>1201</v>
      </c>
      <c r="T1167" s="194" t="s">
        <v>409</v>
      </c>
      <c r="U1167" s="189">
        <v>60</v>
      </c>
      <c r="V1167" s="194" t="s">
        <v>410</v>
      </c>
      <c r="W1167" s="189"/>
      <c r="X1167" s="189"/>
      <c r="Y1167" s="194"/>
      <c r="Z1167" s="189">
        <v>30</v>
      </c>
      <c r="AA1167" s="194">
        <v>60</v>
      </c>
      <c r="AB1167" s="194">
        <v>10</v>
      </c>
      <c r="AC1167" s="194" t="s">
        <v>411</v>
      </c>
      <c r="AD1167" s="227" t="s">
        <v>123</v>
      </c>
      <c r="AE1167" s="210">
        <v>360</v>
      </c>
      <c r="AF1167" s="210">
        <v>1285</v>
      </c>
      <c r="AG1167" s="184">
        <f t="shared" si="36"/>
        <v>462600</v>
      </c>
      <c r="AH1167" s="192">
        <f t="shared" si="37"/>
        <v>518112.00000000006</v>
      </c>
      <c r="AI1167" s="190"/>
      <c r="AJ1167" s="190"/>
      <c r="AK1167" s="190"/>
      <c r="AL1167" s="190" t="s">
        <v>124</v>
      </c>
      <c r="AM1167" s="228"/>
      <c r="AN1167" s="228"/>
      <c r="AO1167" s="189" t="s">
        <v>3982</v>
      </c>
      <c r="AP1167" s="194"/>
      <c r="AQ1167" s="171"/>
      <c r="AR1167" s="189"/>
      <c r="AS1167" s="189"/>
      <c r="AT1167" s="189"/>
      <c r="AU1167" s="189"/>
      <c r="AV1167" s="189"/>
      <c r="AW1167" s="189"/>
      <c r="AX1167" s="189"/>
      <c r="AY1167" s="189"/>
      <c r="FQ1167" s="169"/>
      <c r="FR1167" s="169"/>
      <c r="FS1167" s="169"/>
      <c r="FT1167" s="169"/>
      <c r="FU1167" s="169"/>
      <c r="FV1167" s="169"/>
      <c r="FW1167" s="169"/>
      <c r="FX1167" s="169"/>
      <c r="FY1167" s="169"/>
      <c r="FZ1167" s="169"/>
      <c r="GA1167" s="169"/>
      <c r="GB1167" s="169"/>
      <c r="GC1167" s="169"/>
      <c r="GD1167" s="169"/>
      <c r="GE1167" s="169"/>
      <c r="GF1167" s="169"/>
      <c r="GG1167" s="169"/>
    </row>
    <row r="1168" spans="1:189" s="168" customFormat="1" ht="12.95" customHeight="1" x14ac:dyDescent="0.25">
      <c r="A1168" s="194" t="s">
        <v>129</v>
      </c>
      <c r="B1168" s="194"/>
      <c r="C1168" s="194">
        <v>210013806</v>
      </c>
      <c r="D1168" s="171">
        <v>21100133</v>
      </c>
      <c r="E1168" s="114" t="s">
        <v>3983</v>
      </c>
      <c r="F1168" s="60"/>
      <c r="G1168" s="203" t="s">
        <v>3978</v>
      </c>
      <c r="H1168" s="203" t="s">
        <v>444</v>
      </c>
      <c r="I1168" s="171" t="s">
        <v>3979</v>
      </c>
      <c r="J1168" s="171" t="s">
        <v>133</v>
      </c>
      <c r="K1168" s="171" t="s">
        <v>406</v>
      </c>
      <c r="L1168" s="189" t="s">
        <v>454</v>
      </c>
      <c r="M1168" s="189" t="s">
        <v>82</v>
      </c>
      <c r="N1168" s="189" t="s">
        <v>117</v>
      </c>
      <c r="O1168" s="194" t="s">
        <v>407</v>
      </c>
      <c r="P1168" s="189" t="s">
        <v>128</v>
      </c>
      <c r="Q1168" s="194" t="s">
        <v>120</v>
      </c>
      <c r="R1168" s="194" t="s">
        <v>117</v>
      </c>
      <c r="S1168" s="189" t="s">
        <v>1201</v>
      </c>
      <c r="T1168" s="194" t="s">
        <v>409</v>
      </c>
      <c r="U1168" s="189">
        <v>60</v>
      </c>
      <c r="V1168" s="194" t="s">
        <v>410</v>
      </c>
      <c r="W1168" s="189"/>
      <c r="X1168" s="189"/>
      <c r="Y1168" s="194"/>
      <c r="Z1168" s="189">
        <v>30</v>
      </c>
      <c r="AA1168" s="194">
        <v>60</v>
      </c>
      <c r="AB1168" s="194">
        <v>10</v>
      </c>
      <c r="AC1168" s="194" t="s">
        <v>411</v>
      </c>
      <c r="AD1168" s="227" t="s">
        <v>123</v>
      </c>
      <c r="AE1168" s="210">
        <v>220</v>
      </c>
      <c r="AF1168" s="210">
        <v>10237.5</v>
      </c>
      <c r="AG1168" s="184">
        <f t="shared" si="36"/>
        <v>2252250</v>
      </c>
      <c r="AH1168" s="192">
        <f t="shared" si="37"/>
        <v>2522520.0000000005</v>
      </c>
      <c r="AI1168" s="190"/>
      <c r="AJ1168" s="190"/>
      <c r="AK1168" s="190"/>
      <c r="AL1168" s="190" t="s">
        <v>124</v>
      </c>
      <c r="AM1168" s="228"/>
      <c r="AN1168" s="228"/>
      <c r="AO1168" s="189" t="s">
        <v>3984</v>
      </c>
      <c r="AP1168" s="194"/>
      <c r="AQ1168" s="171"/>
      <c r="AR1168" s="189"/>
      <c r="AS1168" s="189"/>
      <c r="AT1168" s="189"/>
      <c r="AU1168" s="189"/>
      <c r="AV1168" s="189"/>
      <c r="AW1168" s="189"/>
      <c r="AX1168" s="189"/>
      <c r="AY1168" s="189"/>
      <c r="FQ1168" s="169"/>
      <c r="FR1168" s="169"/>
      <c r="FS1168" s="169"/>
      <c r="FT1168" s="169"/>
      <c r="FU1168" s="169"/>
      <c r="FV1168" s="169"/>
      <c r="FW1168" s="169"/>
      <c r="FX1168" s="169"/>
      <c r="FY1168" s="169"/>
      <c r="FZ1168" s="169"/>
      <c r="GA1168" s="169"/>
      <c r="GB1168" s="169"/>
      <c r="GC1168" s="169"/>
      <c r="GD1168" s="169"/>
      <c r="GE1168" s="169"/>
      <c r="GF1168" s="169"/>
      <c r="GG1168" s="169"/>
    </row>
    <row r="1169" spans="1:189" s="168" customFormat="1" ht="12.95" customHeight="1" x14ac:dyDescent="0.25">
      <c r="A1169" s="194" t="s">
        <v>129</v>
      </c>
      <c r="B1169" s="194"/>
      <c r="C1169" s="194">
        <v>210013642</v>
      </c>
      <c r="D1169" s="171">
        <v>21100134</v>
      </c>
      <c r="E1169" s="114" t="s">
        <v>3985</v>
      </c>
      <c r="F1169" s="60"/>
      <c r="G1169" s="203" t="s">
        <v>3986</v>
      </c>
      <c r="H1169" s="203" t="s">
        <v>444</v>
      </c>
      <c r="I1169" s="171" t="s">
        <v>3987</v>
      </c>
      <c r="J1169" s="171" t="s">
        <v>133</v>
      </c>
      <c r="K1169" s="171" t="s">
        <v>406</v>
      </c>
      <c r="L1169" s="189" t="s">
        <v>454</v>
      </c>
      <c r="M1169" s="189" t="s">
        <v>82</v>
      </c>
      <c r="N1169" s="189" t="s">
        <v>117</v>
      </c>
      <c r="O1169" s="194" t="s">
        <v>407</v>
      </c>
      <c r="P1169" s="189" t="s">
        <v>128</v>
      </c>
      <c r="Q1169" s="194" t="s">
        <v>120</v>
      </c>
      <c r="R1169" s="194" t="s">
        <v>117</v>
      </c>
      <c r="S1169" s="189" t="s">
        <v>1201</v>
      </c>
      <c r="T1169" s="194" t="s">
        <v>409</v>
      </c>
      <c r="U1169" s="189">
        <v>60</v>
      </c>
      <c r="V1169" s="194" t="s">
        <v>410</v>
      </c>
      <c r="W1169" s="189"/>
      <c r="X1169" s="189"/>
      <c r="Y1169" s="194"/>
      <c r="Z1169" s="189">
        <v>30</v>
      </c>
      <c r="AA1169" s="194">
        <v>60</v>
      </c>
      <c r="AB1169" s="194">
        <v>10</v>
      </c>
      <c r="AC1169" s="194" t="s">
        <v>411</v>
      </c>
      <c r="AD1169" s="227" t="s">
        <v>123</v>
      </c>
      <c r="AE1169" s="210">
        <v>40</v>
      </c>
      <c r="AF1169" s="210">
        <v>3745</v>
      </c>
      <c r="AG1169" s="184">
        <f t="shared" si="36"/>
        <v>149800</v>
      </c>
      <c r="AH1169" s="192">
        <f t="shared" si="37"/>
        <v>167776.00000000003</v>
      </c>
      <c r="AI1169" s="190"/>
      <c r="AJ1169" s="190"/>
      <c r="AK1169" s="190"/>
      <c r="AL1169" s="190" t="s">
        <v>124</v>
      </c>
      <c r="AM1169" s="228"/>
      <c r="AN1169" s="228"/>
      <c r="AO1169" s="189" t="s">
        <v>3988</v>
      </c>
      <c r="AP1169" s="194"/>
      <c r="AQ1169" s="171"/>
      <c r="AR1169" s="189"/>
      <c r="AS1169" s="189"/>
      <c r="AT1169" s="189"/>
      <c r="AU1169" s="189"/>
      <c r="AV1169" s="189"/>
      <c r="AW1169" s="189"/>
      <c r="AX1169" s="189"/>
      <c r="AY1169" s="189"/>
      <c r="FQ1169" s="169"/>
      <c r="FR1169" s="169"/>
      <c r="FS1169" s="169"/>
      <c r="FT1169" s="169"/>
      <c r="FU1169" s="169"/>
      <c r="FV1169" s="169"/>
      <c r="FW1169" s="169"/>
      <c r="FX1169" s="169"/>
      <c r="FY1169" s="169"/>
      <c r="FZ1169" s="169"/>
      <c r="GA1169" s="169"/>
      <c r="GB1169" s="169"/>
      <c r="GC1169" s="169"/>
      <c r="GD1169" s="169"/>
      <c r="GE1169" s="169"/>
      <c r="GF1169" s="169"/>
      <c r="GG1169" s="169"/>
    </row>
    <row r="1170" spans="1:189" s="168" customFormat="1" ht="12.95" customHeight="1" x14ac:dyDescent="0.25">
      <c r="A1170" s="194" t="s">
        <v>129</v>
      </c>
      <c r="B1170" s="194"/>
      <c r="C1170" s="194">
        <v>210013739</v>
      </c>
      <c r="D1170" s="171">
        <v>21100135</v>
      </c>
      <c r="E1170" s="114" t="s">
        <v>3989</v>
      </c>
      <c r="F1170" s="60"/>
      <c r="G1170" s="203" t="s">
        <v>3986</v>
      </c>
      <c r="H1170" s="203" t="s">
        <v>444</v>
      </c>
      <c r="I1170" s="171" t="s">
        <v>3987</v>
      </c>
      <c r="J1170" s="171" t="s">
        <v>133</v>
      </c>
      <c r="K1170" s="171" t="s">
        <v>406</v>
      </c>
      <c r="L1170" s="189" t="s">
        <v>454</v>
      </c>
      <c r="M1170" s="189" t="s">
        <v>82</v>
      </c>
      <c r="N1170" s="189" t="s">
        <v>117</v>
      </c>
      <c r="O1170" s="194" t="s">
        <v>407</v>
      </c>
      <c r="P1170" s="189" t="s">
        <v>128</v>
      </c>
      <c r="Q1170" s="194" t="s">
        <v>120</v>
      </c>
      <c r="R1170" s="194" t="s">
        <v>117</v>
      </c>
      <c r="S1170" s="189" t="s">
        <v>1201</v>
      </c>
      <c r="T1170" s="194" t="s">
        <v>409</v>
      </c>
      <c r="U1170" s="189">
        <v>60</v>
      </c>
      <c r="V1170" s="194" t="s">
        <v>410</v>
      </c>
      <c r="W1170" s="189"/>
      <c r="X1170" s="189"/>
      <c r="Y1170" s="194"/>
      <c r="Z1170" s="189">
        <v>30</v>
      </c>
      <c r="AA1170" s="194">
        <v>60</v>
      </c>
      <c r="AB1170" s="194">
        <v>10</v>
      </c>
      <c r="AC1170" s="194" t="s">
        <v>411</v>
      </c>
      <c r="AD1170" s="227" t="s">
        <v>123</v>
      </c>
      <c r="AE1170" s="210">
        <v>70</v>
      </c>
      <c r="AF1170" s="210">
        <v>36202.559999999998</v>
      </c>
      <c r="AG1170" s="184">
        <f t="shared" si="36"/>
        <v>2534179.1999999997</v>
      </c>
      <c r="AH1170" s="192">
        <f t="shared" si="37"/>
        <v>2838280.7039999999</v>
      </c>
      <c r="AI1170" s="190"/>
      <c r="AJ1170" s="190"/>
      <c r="AK1170" s="190"/>
      <c r="AL1170" s="190" t="s">
        <v>124</v>
      </c>
      <c r="AM1170" s="228"/>
      <c r="AN1170" s="228"/>
      <c r="AO1170" s="189" t="s">
        <v>3990</v>
      </c>
      <c r="AP1170" s="194"/>
      <c r="AQ1170" s="171"/>
      <c r="AR1170" s="189"/>
      <c r="AS1170" s="189"/>
      <c r="AT1170" s="189"/>
      <c r="AU1170" s="189"/>
      <c r="AV1170" s="189"/>
      <c r="AW1170" s="189"/>
      <c r="AX1170" s="189"/>
      <c r="AY1170" s="189"/>
      <c r="FQ1170" s="169"/>
      <c r="FR1170" s="169"/>
      <c r="FS1170" s="169"/>
      <c r="FT1170" s="169"/>
      <c r="FU1170" s="169"/>
      <c r="FV1170" s="169"/>
      <c r="FW1170" s="169"/>
      <c r="FX1170" s="169"/>
      <c r="FY1170" s="169"/>
      <c r="FZ1170" s="169"/>
      <c r="GA1170" s="169"/>
      <c r="GB1170" s="169"/>
      <c r="GC1170" s="169"/>
      <c r="GD1170" s="169"/>
      <c r="GE1170" s="169"/>
      <c r="GF1170" s="169"/>
      <c r="GG1170" s="169"/>
    </row>
    <row r="1171" spans="1:189" s="168" customFormat="1" ht="12.95" customHeight="1" x14ac:dyDescent="0.25">
      <c r="A1171" s="194" t="s">
        <v>129</v>
      </c>
      <c r="B1171" s="194"/>
      <c r="C1171" s="194">
        <v>210032842</v>
      </c>
      <c r="D1171" s="171">
        <v>21100136</v>
      </c>
      <c r="E1171" s="114" t="s">
        <v>3991</v>
      </c>
      <c r="F1171" s="60"/>
      <c r="G1171" s="203" t="s">
        <v>1209</v>
      </c>
      <c r="H1171" s="203" t="s">
        <v>444</v>
      </c>
      <c r="I1171" s="171" t="s">
        <v>1210</v>
      </c>
      <c r="J1171" s="171" t="s">
        <v>133</v>
      </c>
      <c r="K1171" s="171" t="s">
        <v>406</v>
      </c>
      <c r="L1171" s="189" t="s">
        <v>454</v>
      </c>
      <c r="M1171" s="189" t="s">
        <v>82</v>
      </c>
      <c r="N1171" s="189" t="s">
        <v>117</v>
      </c>
      <c r="O1171" s="194" t="s">
        <v>407</v>
      </c>
      <c r="P1171" s="189" t="s">
        <v>128</v>
      </c>
      <c r="Q1171" s="194" t="s">
        <v>120</v>
      </c>
      <c r="R1171" s="194" t="s">
        <v>117</v>
      </c>
      <c r="S1171" s="189" t="s">
        <v>1201</v>
      </c>
      <c r="T1171" s="194" t="s">
        <v>409</v>
      </c>
      <c r="U1171" s="189">
        <v>60</v>
      </c>
      <c r="V1171" s="194" t="s">
        <v>410</v>
      </c>
      <c r="W1171" s="189"/>
      <c r="X1171" s="189"/>
      <c r="Y1171" s="194"/>
      <c r="Z1171" s="189">
        <v>30</v>
      </c>
      <c r="AA1171" s="194">
        <v>60</v>
      </c>
      <c r="AB1171" s="194">
        <v>10</v>
      </c>
      <c r="AC1171" s="194" t="s">
        <v>411</v>
      </c>
      <c r="AD1171" s="227" t="s">
        <v>123</v>
      </c>
      <c r="AE1171" s="210">
        <v>14</v>
      </c>
      <c r="AF1171" s="210">
        <v>390596.96</v>
      </c>
      <c r="AG1171" s="184">
        <f t="shared" si="36"/>
        <v>5468357.4400000004</v>
      </c>
      <c r="AH1171" s="192">
        <f t="shared" si="37"/>
        <v>6124560.3328000009</v>
      </c>
      <c r="AI1171" s="190"/>
      <c r="AJ1171" s="190"/>
      <c r="AK1171" s="190"/>
      <c r="AL1171" s="190" t="s">
        <v>124</v>
      </c>
      <c r="AM1171" s="228"/>
      <c r="AN1171" s="228"/>
      <c r="AO1171" s="189" t="s">
        <v>3992</v>
      </c>
      <c r="AP1171" s="194"/>
      <c r="AQ1171" s="171"/>
      <c r="AR1171" s="189"/>
      <c r="AS1171" s="189"/>
      <c r="AT1171" s="189"/>
      <c r="AU1171" s="189"/>
      <c r="AV1171" s="189"/>
      <c r="AW1171" s="189"/>
      <c r="AX1171" s="189"/>
      <c r="AY1171" s="189"/>
      <c r="FQ1171" s="169"/>
      <c r="FR1171" s="169"/>
      <c r="FS1171" s="169"/>
      <c r="FT1171" s="169"/>
      <c r="FU1171" s="169"/>
      <c r="FV1171" s="169"/>
      <c r="FW1171" s="169"/>
      <c r="FX1171" s="169"/>
      <c r="FY1171" s="169"/>
      <c r="FZ1171" s="169"/>
      <c r="GA1171" s="169"/>
      <c r="GB1171" s="169"/>
      <c r="GC1171" s="169"/>
      <c r="GD1171" s="169"/>
      <c r="GE1171" s="169"/>
      <c r="GF1171" s="169"/>
      <c r="GG1171" s="169"/>
    </row>
    <row r="1172" spans="1:189" s="168" customFormat="1" ht="12.95" customHeight="1" x14ac:dyDescent="0.25">
      <c r="A1172" s="194" t="s">
        <v>129</v>
      </c>
      <c r="B1172" s="194"/>
      <c r="C1172" s="194">
        <v>210013641</v>
      </c>
      <c r="D1172" s="171">
        <v>21100675</v>
      </c>
      <c r="E1172" s="114" t="s">
        <v>3993</v>
      </c>
      <c r="F1172" s="60"/>
      <c r="G1172" s="203" t="s">
        <v>3986</v>
      </c>
      <c r="H1172" s="203" t="s">
        <v>444</v>
      </c>
      <c r="I1172" s="171" t="s">
        <v>3987</v>
      </c>
      <c r="J1172" s="171" t="s">
        <v>133</v>
      </c>
      <c r="K1172" s="171" t="s">
        <v>406</v>
      </c>
      <c r="L1172" s="189" t="s">
        <v>454</v>
      </c>
      <c r="M1172" s="189" t="s">
        <v>82</v>
      </c>
      <c r="N1172" s="189" t="s">
        <v>117</v>
      </c>
      <c r="O1172" s="194" t="s">
        <v>407</v>
      </c>
      <c r="P1172" s="189" t="s">
        <v>128</v>
      </c>
      <c r="Q1172" s="194" t="s">
        <v>120</v>
      </c>
      <c r="R1172" s="194" t="s">
        <v>117</v>
      </c>
      <c r="S1172" s="189" t="s">
        <v>1201</v>
      </c>
      <c r="T1172" s="194" t="s">
        <v>409</v>
      </c>
      <c r="U1172" s="189">
        <v>60</v>
      </c>
      <c r="V1172" s="194" t="s">
        <v>410</v>
      </c>
      <c r="W1172" s="189"/>
      <c r="X1172" s="189"/>
      <c r="Y1172" s="194"/>
      <c r="Z1172" s="189">
        <v>30</v>
      </c>
      <c r="AA1172" s="194">
        <v>60</v>
      </c>
      <c r="AB1172" s="194">
        <v>10</v>
      </c>
      <c r="AC1172" s="194" t="s">
        <v>411</v>
      </c>
      <c r="AD1172" s="227" t="s">
        <v>123</v>
      </c>
      <c r="AE1172" s="210">
        <v>60</v>
      </c>
      <c r="AF1172" s="210">
        <v>1665</v>
      </c>
      <c r="AG1172" s="184">
        <f t="shared" si="36"/>
        <v>99900</v>
      </c>
      <c r="AH1172" s="192">
        <f t="shared" si="37"/>
        <v>111888.00000000001</v>
      </c>
      <c r="AI1172" s="190"/>
      <c r="AJ1172" s="190"/>
      <c r="AK1172" s="190"/>
      <c r="AL1172" s="190" t="s">
        <v>124</v>
      </c>
      <c r="AM1172" s="228"/>
      <c r="AN1172" s="228"/>
      <c r="AO1172" s="189" t="s">
        <v>3994</v>
      </c>
      <c r="AP1172" s="194"/>
      <c r="AQ1172" s="171"/>
      <c r="AR1172" s="189"/>
      <c r="AS1172" s="189"/>
      <c r="AT1172" s="189"/>
      <c r="AU1172" s="189"/>
      <c r="AV1172" s="189"/>
      <c r="AW1172" s="189"/>
      <c r="AX1172" s="189"/>
      <c r="AY1172" s="189"/>
      <c r="FQ1172" s="169"/>
      <c r="FR1172" s="169"/>
      <c r="FS1172" s="169"/>
      <c r="FT1172" s="169"/>
      <c r="FU1172" s="169"/>
      <c r="FV1172" s="169"/>
      <c r="FW1172" s="169"/>
      <c r="FX1172" s="169"/>
      <c r="FY1172" s="169"/>
      <c r="FZ1172" s="169"/>
      <c r="GA1172" s="169"/>
      <c r="GB1172" s="169"/>
      <c r="GC1172" s="169"/>
      <c r="GD1172" s="169"/>
      <c r="GE1172" s="169"/>
      <c r="GF1172" s="169"/>
      <c r="GG1172" s="169"/>
    </row>
    <row r="1173" spans="1:189" s="168" customFormat="1" ht="12.95" customHeight="1" x14ac:dyDescent="0.25">
      <c r="A1173" s="194" t="s">
        <v>129</v>
      </c>
      <c r="B1173" s="194"/>
      <c r="C1173" s="194">
        <v>120003633</v>
      </c>
      <c r="D1173" s="171">
        <v>21100063</v>
      </c>
      <c r="E1173" s="114" t="s">
        <v>3995</v>
      </c>
      <c r="F1173" s="60"/>
      <c r="G1173" s="203" t="s">
        <v>1215</v>
      </c>
      <c r="H1173" s="203" t="s">
        <v>1216</v>
      </c>
      <c r="I1173" s="171" t="s">
        <v>1217</v>
      </c>
      <c r="J1173" s="171" t="s">
        <v>133</v>
      </c>
      <c r="K1173" s="171" t="s">
        <v>406</v>
      </c>
      <c r="L1173" s="189" t="s">
        <v>454</v>
      </c>
      <c r="M1173" s="189" t="s">
        <v>82</v>
      </c>
      <c r="N1173" s="189" t="s">
        <v>117</v>
      </c>
      <c r="O1173" s="194" t="s">
        <v>407</v>
      </c>
      <c r="P1173" s="189" t="s">
        <v>128</v>
      </c>
      <c r="Q1173" s="194" t="s">
        <v>120</v>
      </c>
      <c r="R1173" s="194" t="s">
        <v>117</v>
      </c>
      <c r="S1173" s="189" t="s">
        <v>1201</v>
      </c>
      <c r="T1173" s="194" t="s">
        <v>409</v>
      </c>
      <c r="U1173" s="189">
        <v>90</v>
      </c>
      <c r="V1173" s="194" t="s">
        <v>410</v>
      </c>
      <c r="W1173" s="189"/>
      <c r="X1173" s="189"/>
      <c r="Y1173" s="194"/>
      <c r="Z1173" s="189">
        <v>30</v>
      </c>
      <c r="AA1173" s="194">
        <v>60</v>
      </c>
      <c r="AB1173" s="170">
        <v>10</v>
      </c>
      <c r="AC1173" s="194" t="s">
        <v>428</v>
      </c>
      <c r="AD1173" s="209" t="s">
        <v>123</v>
      </c>
      <c r="AE1173" s="210">
        <v>36</v>
      </c>
      <c r="AF1173" s="210">
        <v>205451.15</v>
      </c>
      <c r="AG1173" s="184">
        <f t="shared" si="36"/>
        <v>7396241.3999999994</v>
      </c>
      <c r="AH1173" s="192">
        <f t="shared" si="37"/>
        <v>8283790.3679999998</v>
      </c>
      <c r="AI1173" s="190"/>
      <c r="AJ1173" s="190"/>
      <c r="AK1173" s="190"/>
      <c r="AL1173" s="190" t="s">
        <v>124</v>
      </c>
      <c r="AM1173" s="228"/>
      <c r="AN1173" s="228"/>
      <c r="AO1173" s="189" t="s">
        <v>3996</v>
      </c>
      <c r="AP1173" s="194"/>
      <c r="AQ1173" s="171"/>
      <c r="AR1173" s="189"/>
      <c r="AS1173" s="189"/>
      <c r="AT1173" s="189"/>
      <c r="AU1173" s="189"/>
      <c r="AV1173" s="189"/>
      <c r="AW1173" s="189"/>
      <c r="AX1173" s="189"/>
      <c r="AY1173" s="189"/>
      <c r="FQ1173" s="169"/>
      <c r="FR1173" s="169"/>
      <c r="FS1173" s="169"/>
      <c r="FT1173" s="169"/>
      <c r="FU1173" s="169"/>
      <c r="FV1173" s="169"/>
      <c r="FW1173" s="169"/>
      <c r="FX1173" s="169"/>
      <c r="FY1173" s="169"/>
      <c r="FZ1173" s="169"/>
      <c r="GA1173" s="169"/>
      <c r="GB1173" s="169"/>
      <c r="GC1173" s="169"/>
      <c r="GD1173" s="169"/>
      <c r="GE1173" s="169"/>
      <c r="GF1173" s="169"/>
      <c r="GG1173" s="169"/>
    </row>
    <row r="1174" spans="1:189" s="168" customFormat="1" ht="12.95" customHeight="1" x14ac:dyDescent="0.25">
      <c r="A1174" s="194" t="s">
        <v>129</v>
      </c>
      <c r="B1174" s="194"/>
      <c r="C1174" s="194">
        <v>120003662</v>
      </c>
      <c r="D1174" s="171">
        <v>21100064</v>
      </c>
      <c r="E1174" s="114" t="s">
        <v>3997</v>
      </c>
      <c r="F1174" s="60"/>
      <c r="G1174" s="203" t="s">
        <v>1215</v>
      </c>
      <c r="H1174" s="203" t="s">
        <v>1216</v>
      </c>
      <c r="I1174" s="171" t="s">
        <v>1217</v>
      </c>
      <c r="J1174" s="171" t="s">
        <v>133</v>
      </c>
      <c r="K1174" s="171" t="s">
        <v>406</v>
      </c>
      <c r="L1174" s="189" t="s">
        <v>454</v>
      </c>
      <c r="M1174" s="189" t="s">
        <v>82</v>
      </c>
      <c r="N1174" s="189" t="s">
        <v>117</v>
      </c>
      <c r="O1174" s="194" t="s">
        <v>407</v>
      </c>
      <c r="P1174" s="189" t="s">
        <v>128</v>
      </c>
      <c r="Q1174" s="194" t="s">
        <v>120</v>
      </c>
      <c r="R1174" s="194" t="s">
        <v>117</v>
      </c>
      <c r="S1174" s="189" t="s">
        <v>1201</v>
      </c>
      <c r="T1174" s="194" t="s">
        <v>409</v>
      </c>
      <c r="U1174" s="189">
        <v>90</v>
      </c>
      <c r="V1174" s="194" t="s">
        <v>410</v>
      </c>
      <c r="W1174" s="189"/>
      <c r="X1174" s="189"/>
      <c r="Y1174" s="194"/>
      <c r="Z1174" s="189">
        <v>30</v>
      </c>
      <c r="AA1174" s="194">
        <v>60</v>
      </c>
      <c r="AB1174" s="194">
        <v>10</v>
      </c>
      <c r="AC1174" s="194" t="s">
        <v>428</v>
      </c>
      <c r="AD1174" s="227" t="s">
        <v>123</v>
      </c>
      <c r="AE1174" s="210">
        <v>35</v>
      </c>
      <c r="AF1174" s="210">
        <v>184344.9</v>
      </c>
      <c r="AG1174" s="184">
        <f t="shared" si="36"/>
        <v>6452071.5</v>
      </c>
      <c r="AH1174" s="192">
        <f t="shared" si="37"/>
        <v>7226320.080000001</v>
      </c>
      <c r="AI1174" s="190"/>
      <c r="AJ1174" s="190"/>
      <c r="AK1174" s="190"/>
      <c r="AL1174" s="190" t="s">
        <v>124</v>
      </c>
      <c r="AM1174" s="228"/>
      <c r="AN1174" s="228"/>
      <c r="AO1174" s="189" t="s">
        <v>3998</v>
      </c>
      <c r="AP1174" s="194"/>
      <c r="AQ1174" s="171"/>
      <c r="AR1174" s="189"/>
      <c r="AS1174" s="189"/>
      <c r="AT1174" s="189"/>
      <c r="AU1174" s="189"/>
      <c r="AV1174" s="189"/>
      <c r="AW1174" s="189"/>
      <c r="AX1174" s="189"/>
      <c r="AY1174" s="189"/>
      <c r="FQ1174" s="169"/>
      <c r="FR1174" s="169"/>
      <c r="FS1174" s="169"/>
      <c r="FT1174" s="169"/>
      <c r="FU1174" s="169"/>
      <c r="FV1174" s="169"/>
      <c r="FW1174" s="169"/>
      <c r="FX1174" s="169"/>
      <c r="FY1174" s="169"/>
      <c r="FZ1174" s="169"/>
      <c r="GA1174" s="169"/>
      <c r="GB1174" s="169"/>
      <c r="GC1174" s="169"/>
      <c r="GD1174" s="169"/>
      <c r="GE1174" s="169"/>
      <c r="GF1174" s="169"/>
      <c r="GG1174" s="169"/>
    </row>
    <row r="1175" spans="1:189" s="168" customFormat="1" ht="12.95" customHeight="1" x14ac:dyDescent="0.25">
      <c r="A1175" s="194" t="s">
        <v>129</v>
      </c>
      <c r="B1175" s="194"/>
      <c r="C1175" s="194">
        <v>120003665</v>
      </c>
      <c r="D1175" s="171">
        <v>21100065</v>
      </c>
      <c r="E1175" s="114" t="s">
        <v>3999</v>
      </c>
      <c r="F1175" s="60"/>
      <c r="G1175" s="203" t="s">
        <v>1215</v>
      </c>
      <c r="H1175" s="203" t="s">
        <v>1216</v>
      </c>
      <c r="I1175" s="171" t="s">
        <v>1217</v>
      </c>
      <c r="J1175" s="171" t="s">
        <v>133</v>
      </c>
      <c r="K1175" s="171" t="s">
        <v>406</v>
      </c>
      <c r="L1175" s="189" t="s">
        <v>454</v>
      </c>
      <c r="M1175" s="189" t="s">
        <v>82</v>
      </c>
      <c r="N1175" s="189" t="s">
        <v>117</v>
      </c>
      <c r="O1175" s="194" t="s">
        <v>407</v>
      </c>
      <c r="P1175" s="189" t="s">
        <v>128</v>
      </c>
      <c r="Q1175" s="194" t="s">
        <v>120</v>
      </c>
      <c r="R1175" s="194" t="s">
        <v>117</v>
      </c>
      <c r="S1175" s="189" t="s">
        <v>1201</v>
      </c>
      <c r="T1175" s="194" t="s">
        <v>409</v>
      </c>
      <c r="U1175" s="189">
        <v>90</v>
      </c>
      <c r="V1175" s="194" t="s">
        <v>410</v>
      </c>
      <c r="W1175" s="189"/>
      <c r="X1175" s="189"/>
      <c r="Y1175" s="194"/>
      <c r="Z1175" s="189">
        <v>30</v>
      </c>
      <c r="AA1175" s="194">
        <v>60</v>
      </c>
      <c r="AB1175" s="194">
        <v>10</v>
      </c>
      <c r="AC1175" s="194" t="s">
        <v>428</v>
      </c>
      <c r="AD1175" s="227" t="s">
        <v>123</v>
      </c>
      <c r="AE1175" s="210">
        <v>112</v>
      </c>
      <c r="AF1175" s="210">
        <v>139589.4</v>
      </c>
      <c r="AG1175" s="184">
        <f t="shared" si="36"/>
        <v>15634012.799999999</v>
      </c>
      <c r="AH1175" s="192">
        <f t="shared" si="37"/>
        <v>17510094.335999999</v>
      </c>
      <c r="AI1175" s="190"/>
      <c r="AJ1175" s="190"/>
      <c r="AK1175" s="190"/>
      <c r="AL1175" s="190" t="s">
        <v>124</v>
      </c>
      <c r="AM1175" s="228"/>
      <c r="AN1175" s="228"/>
      <c r="AO1175" s="189" t="s">
        <v>4000</v>
      </c>
      <c r="AP1175" s="194"/>
      <c r="AQ1175" s="171"/>
      <c r="AR1175" s="189"/>
      <c r="AS1175" s="189"/>
      <c r="AT1175" s="189"/>
      <c r="AU1175" s="189"/>
      <c r="AV1175" s="189"/>
      <c r="AW1175" s="189"/>
      <c r="AX1175" s="189"/>
      <c r="AY1175" s="189"/>
      <c r="FQ1175" s="169"/>
      <c r="FR1175" s="169"/>
      <c r="FS1175" s="169"/>
      <c r="FT1175" s="169"/>
      <c r="FU1175" s="169"/>
      <c r="FV1175" s="169"/>
      <c r="FW1175" s="169"/>
      <c r="FX1175" s="169"/>
      <c r="FY1175" s="169"/>
      <c r="FZ1175" s="169"/>
      <c r="GA1175" s="169"/>
      <c r="GB1175" s="169"/>
      <c r="GC1175" s="169"/>
      <c r="GD1175" s="169"/>
      <c r="GE1175" s="169"/>
      <c r="GF1175" s="169"/>
      <c r="GG1175" s="169"/>
    </row>
    <row r="1176" spans="1:189" s="168" customFormat="1" ht="12.95" customHeight="1" x14ac:dyDescent="0.25">
      <c r="A1176" s="194" t="s">
        <v>129</v>
      </c>
      <c r="B1176" s="194"/>
      <c r="C1176" s="194">
        <v>120003668</v>
      </c>
      <c r="D1176" s="171">
        <v>21100066</v>
      </c>
      <c r="E1176" s="114" t="s">
        <v>4001</v>
      </c>
      <c r="F1176" s="60"/>
      <c r="G1176" s="203" t="s">
        <v>1215</v>
      </c>
      <c r="H1176" s="203" t="s">
        <v>1216</v>
      </c>
      <c r="I1176" s="171" t="s">
        <v>1217</v>
      </c>
      <c r="J1176" s="171" t="s">
        <v>133</v>
      </c>
      <c r="K1176" s="171" t="s">
        <v>406</v>
      </c>
      <c r="L1176" s="189" t="s">
        <v>454</v>
      </c>
      <c r="M1176" s="189" t="s">
        <v>82</v>
      </c>
      <c r="N1176" s="189" t="s">
        <v>117</v>
      </c>
      <c r="O1176" s="194" t="s">
        <v>407</v>
      </c>
      <c r="P1176" s="189" t="s">
        <v>128</v>
      </c>
      <c r="Q1176" s="194" t="s">
        <v>120</v>
      </c>
      <c r="R1176" s="194" t="s">
        <v>117</v>
      </c>
      <c r="S1176" s="189" t="s">
        <v>1201</v>
      </c>
      <c r="T1176" s="194" t="s">
        <v>409</v>
      </c>
      <c r="U1176" s="189">
        <v>90</v>
      </c>
      <c r="V1176" s="194" t="s">
        <v>410</v>
      </c>
      <c r="W1176" s="189"/>
      <c r="X1176" s="189"/>
      <c r="Y1176" s="194"/>
      <c r="Z1176" s="189">
        <v>30</v>
      </c>
      <c r="AA1176" s="194">
        <v>60</v>
      </c>
      <c r="AB1176" s="194">
        <v>10</v>
      </c>
      <c r="AC1176" s="194" t="s">
        <v>428</v>
      </c>
      <c r="AD1176" s="227" t="s">
        <v>123</v>
      </c>
      <c r="AE1176" s="210">
        <v>5</v>
      </c>
      <c r="AF1176" s="210">
        <v>777902.41</v>
      </c>
      <c r="AG1176" s="184">
        <f t="shared" si="36"/>
        <v>3889512.0500000003</v>
      </c>
      <c r="AH1176" s="192">
        <f t="shared" si="37"/>
        <v>4356253.4960000003</v>
      </c>
      <c r="AI1176" s="190"/>
      <c r="AJ1176" s="190"/>
      <c r="AK1176" s="190"/>
      <c r="AL1176" s="190" t="s">
        <v>124</v>
      </c>
      <c r="AM1176" s="228"/>
      <c r="AN1176" s="228"/>
      <c r="AO1176" s="189" t="s">
        <v>4002</v>
      </c>
      <c r="AP1176" s="194"/>
      <c r="AQ1176" s="171"/>
      <c r="AR1176" s="189"/>
      <c r="AS1176" s="189"/>
      <c r="AT1176" s="189"/>
      <c r="AU1176" s="189"/>
      <c r="AV1176" s="189"/>
      <c r="AW1176" s="189"/>
      <c r="AX1176" s="189"/>
      <c r="AY1176" s="189"/>
      <c r="FQ1176" s="169"/>
      <c r="FR1176" s="169"/>
      <c r="FS1176" s="169"/>
      <c r="FT1176" s="169"/>
      <c r="FU1176" s="169"/>
      <c r="FV1176" s="169"/>
      <c r="FW1176" s="169"/>
      <c r="FX1176" s="169"/>
      <c r="FY1176" s="169"/>
      <c r="FZ1176" s="169"/>
      <c r="GA1176" s="169"/>
      <c r="GB1176" s="169"/>
      <c r="GC1176" s="169"/>
      <c r="GD1176" s="169"/>
      <c r="GE1176" s="169"/>
      <c r="GF1176" s="169"/>
      <c r="GG1176" s="169"/>
    </row>
    <row r="1177" spans="1:189" s="168" customFormat="1" ht="12.95" customHeight="1" x14ac:dyDescent="0.25">
      <c r="A1177" s="194" t="s">
        <v>129</v>
      </c>
      <c r="B1177" s="194"/>
      <c r="C1177" s="194">
        <v>120003669</v>
      </c>
      <c r="D1177" s="171">
        <v>21100067</v>
      </c>
      <c r="E1177" s="114" t="s">
        <v>4003</v>
      </c>
      <c r="F1177" s="60"/>
      <c r="G1177" s="203" t="s">
        <v>1215</v>
      </c>
      <c r="H1177" s="203" t="s">
        <v>1216</v>
      </c>
      <c r="I1177" s="171" t="s">
        <v>1217</v>
      </c>
      <c r="J1177" s="171" t="s">
        <v>133</v>
      </c>
      <c r="K1177" s="171" t="s">
        <v>406</v>
      </c>
      <c r="L1177" s="189" t="s">
        <v>454</v>
      </c>
      <c r="M1177" s="189" t="s">
        <v>82</v>
      </c>
      <c r="N1177" s="189" t="s">
        <v>117</v>
      </c>
      <c r="O1177" s="194" t="s">
        <v>407</v>
      </c>
      <c r="P1177" s="189" t="s">
        <v>128</v>
      </c>
      <c r="Q1177" s="194" t="s">
        <v>120</v>
      </c>
      <c r="R1177" s="194" t="s">
        <v>117</v>
      </c>
      <c r="S1177" s="189" t="s">
        <v>1201</v>
      </c>
      <c r="T1177" s="194" t="s">
        <v>409</v>
      </c>
      <c r="U1177" s="189">
        <v>90</v>
      </c>
      <c r="V1177" s="194" t="s">
        <v>410</v>
      </c>
      <c r="W1177" s="189"/>
      <c r="X1177" s="189"/>
      <c r="Y1177" s="194"/>
      <c r="Z1177" s="189">
        <v>30</v>
      </c>
      <c r="AA1177" s="194">
        <v>60</v>
      </c>
      <c r="AB1177" s="194">
        <v>10</v>
      </c>
      <c r="AC1177" s="194" t="s">
        <v>428</v>
      </c>
      <c r="AD1177" s="227" t="s">
        <v>123</v>
      </c>
      <c r="AE1177" s="210">
        <v>60</v>
      </c>
      <c r="AF1177" s="210">
        <v>86443.96</v>
      </c>
      <c r="AG1177" s="184">
        <f t="shared" ref="AG1177:AG1240" si="38">AE1177*AF1177</f>
        <v>5186637.6000000006</v>
      </c>
      <c r="AH1177" s="192">
        <f t="shared" ref="AH1177:AH1240" si="39">AG1177*1.12</f>
        <v>5809034.1120000016</v>
      </c>
      <c r="AI1177" s="190"/>
      <c r="AJ1177" s="190"/>
      <c r="AK1177" s="190"/>
      <c r="AL1177" s="190" t="s">
        <v>124</v>
      </c>
      <c r="AM1177" s="228"/>
      <c r="AN1177" s="228"/>
      <c r="AO1177" s="189" t="s">
        <v>4004</v>
      </c>
      <c r="AP1177" s="194"/>
      <c r="AQ1177" s="171"/>
      <c r="AR1177" s="189"/>
      <c r="AS1177" s="189"/>
      <c r="AT1177" s="189"/>
      <c r="AU1177" s="189"/>
      <c r="AV1177" s="189"/>
      <c r="AW1177" s="189"/>
      <c r="AX1177" s="189"/>
      <c r="AY1177" s="189"/>
      <c r="FQ1177" s="169"/>
      <c r="FR1177" s="169"/>
      <c r="FS1177" s="169"/>
      <c r="FT1177" s="169"/>
      <c r="FU1177" s="169"/>
      <c r="FV1177" s="169"/>
      <c r="FW1177" s="169"/>
      <c r="FX1177" s="169"/>
      <c r="FY1177" s="169"/>
      <c r="FZ1177" s="169"/>
      <c r="GA1177" s="169"/>
      <c r="GB1177" s="169"/>
      <c r="GC1177" s="169"/>
      <c r="GD1177" s="169"/>
      <c r="GE1177" s="169"/>
      <c r="GF1177" s="169"/>
      <c r="GG1177" s="169"/>
    </row>
    <row r="1178" spans="1:189" s="168" customFormat="1" ht="12.95" customHeight="1" x14ac:dyDescent="0.25">
      <c r="A1178" s="194" t="s">
        <v>129</v>
      </c>
      <c r="B1178" s="194"/>
      <c r="C1178" s="194">
        <v>120003670</v>
      </c>
      <c r="D1178" s="171">
        <v>21100068</v>
      </c>
      <c r="E1178" s="114" t="s">
        <v>4005</v>
      </c>
      <c r="F1178" s="60"/>
      <c r="G1178" s="203" t="s">
        <v>1215</v>
      </c>
      <c r="H1178" s="203" t="s">
        <v>1216</v>
      </c>
      <c r="I1178" s="171" t="s">
        <v>1217</v>
      </c>
      <c r="J1178" s="171" t="s">
        <v>133</v>
      </c>
      <c r="K1178" s="171" t="s">
        <v>406</v>
      </c>
      <c r="L1178" s="189" t="s">
        <v>454</v>
      </c>
      <c r="M1178" s="189" t="s">
        <v>82</v>
      </c>
      <c r="N1178" s="189" t="s">
        <v>117</v>
      </c>
      <c r="O1178" s="194" t="s">
        <v>407</v>
      </c>
      <c r="P1178" s="189" t="s">
        <v>128</v>
      </c>
      <c r="Q1178" s="194" t="s">
        <v>120</v>
      </c>
      <c r="R1178" s="194" t="s">
        <v>117</v>
      </c>
      <c r="S1178" s="189" t="s">
        <v>1201</v>
      </c>
      <c r="T1178" s="194" t="s">
        <v>409</v>
      </c>
      <c r="U1178" s="189">
        <v>90</v>
      </c>
      <c r="V1178" s="194" t="s">
        <v>410</v>
      </c>
      <c r="W1178" s="189"/>
      <c r="X1178" s="189"/>
      <c r="Y1178" s="194"/>
      <c r="Z1178" s="189">
        <v>30</v>
      </c>
      <c r="AA1178" s="194">
        <v>60</v>
      </c>
      <c r="AB1178" s="194">
        <v>10</v>
      </c>
      <c r="AC1178" s="194" t="s">
        <v>428</v>
      </c>
      <c r="AD1178" s="227" t="s">
        <v>123</v>
      </c>
      <c r="AE1178" s="210">
        <v>49</v>
      </c>
      <c r="AF1178" s="210">
        <v>141762.53</v>
      </c>
      <c r="AG1178" s="184">
        <f t="shared" si="38"/>
        <v>6946363.9699999997</v>
      </c>
      <c r="AH1178" s="192">
        <f t="shared" si="39"/>
        <v>7779927.6464000009</v>
      </c>
      <c r="AI1178" s="190"/>
      <c r="AJ1178" s="190"/>
      <c r="AK1178" s="190"/>
      <c r="AL1178" s="190" t="s">
        <v>124</v>
      </c>
      <c r="AM1178" s="228"/>
      <c r="AN1178" s="228"/>
      <c r="AO1178" s="189" t="s">
        <v>4006</v>
      </c>
      <c r="AP1178" s="194"/>
      <c r="AQ1178" s="171"/>
      <c r="AR1178" s="189"/>
      <c r="AS1178" s="189"/>
      <c r="AT1178" s="189"/>
      <c r="AU1178" s="189"/>
      <c r="AV1178" s="189"/>
      <c r="AW1178" s="189"/>
      <c r="AX1178" s="189"/>
      <c r="AY1178" s="189"/>
      <c r="FQ1178" s="169"/>
      <c r="FR1178" s="169"/>
      <c r="FS1178" s="169"/>
      <c r="FT1178" s="169"/>
      <c r="FU1178" s="169"/>
      <c r="FV1178" s="169"/>
      <c r="FW1178" s="169"/>
      <c r="FX1178" s="169"/>
      <c r="FY1178" s="169"/>
      <c r="FZ1178" s="169"/>
      <c r="GA1178" s="169"/>
      <c r="GB1178" s="169"/>
      <c r="GC1178" s="169"/>
      <c r="GD1178" s="169"/>
      <c r="GE1178" s="169"/>
      <c r="GF1178" s="169"/>
      <c r="GG1178" s="169"/>
    </row>
    <row r="1179" spans="1:189" s="168" customFormat="1" ht="12.95" customHeight="1" x14ac:dyDescent="0.25">
      <c r="A1179" s="194" t="s">
        <v>129</v>
      </c>
      <c r="B1179" s="194"/>
      <c r="C1179" s="194">
        <v>120003671</v>
      </c>
      <c r="D1179" s="171">
        <v>21100069</v>
      </c>
      <c r="E1179" s="114" t="s">
        <v>4007</v>
      </c>
      <c r="F1179" s="60"/>
      <c r="G1179" s="203" t="s">
        <v>1215</v>
      </c>
      <c r="H1179" s="203" t="s">
        <v>1216</v>
      </c>
      <c r="I1179" s="171" t="s">
        <v>1217</v>
      </c>
      <c r="J1179" s="171" t="s">
        <v>133</v>
      </c>
      <c r="K1179" s="171" t="s">
        <v>406</v>
      </c>
      <c r="L1179" s="189" t="s">
        <v>454</v>
      </c>
      <c r="M1179" s="189" t="s">
        <v>82</v>
      </c>
      <c r="N1179" s="189" t="s">
        <v>117</v>
      </c>
      <c r="O1179" s="194" t="s">
        <v>407</v>
      </c>
      <c r="P1179" s="189" t="s">
        <v>128</v>
      </c>
      <c r="Q1179" s="194" t="s">
        <v>120</v>
      </c>
      <c r="R1179" s="194" t="s">
        <v>117</v>
      </c>
      <c r="S1179" s="189" t="s">
        <v>1201</v>
      </c>
      <c r="T1179" s="194" t="s">
        <v>409</v>
      </c>
      <c r="U1179" s="189">
        <v>90</v>
      </c>
      <c r="V1179" s="194" t="s">
        <v>410</v>
      </c>
      <c r="W1179" s="189"/>
      <c r="X1179" s="189"/>
      <c r="Y1179" s="194"/>
      <c r="Z1179" s="189">
        <v>30</v>
      </c>
      <c r="AA1179" s="194">
        <v>60</v>
      </c>
      <c r="AB1179" s="194">
        <v>10</v>
      </c>
      <c r="AC1179" s="194" t="s">
        <v>428</v>
      </c>
      <c r="AD1179" s="227" t="s">
        <v>123</v>
      </c>
      <c r="AE1179" s="210">
        <v>115</v>
      </c>
      <c r="AF1179" s="210">
        <v>68774.92</v>
      </c>
      <c r="AG1179" s="184">
        <f t="shared" si="38"/>
        <v>7909115.7999999998</v>
      </c>
      <c r="AH1179" s="192">
        <f t="shared" si="39"/>
        <v>8858209.6960000005</v>
      </c>
      <c r="AI1179" s="190"/>
      <c r="AJ1179" s="190"/>
      <c r="AK1179" s="190"/>
      <c r="AL1179" s="190" t="s">
        <v>124</v>
      </c>
      <c r="AM1179" s="228"/>
      <c r="AN1179" s="228"/>
      <c r="AO1179" s="189" t="s">
        <v>4008</v>
      </c>
      <c r="AP1179" s="194"/>
      <c r="AQ1179" s="171"/>
      <c r="AR1179" s="189"/>
      <c r="AS1179" s="189"/>
      <c r="AT1179" s="189"/>
      <c r="AU1179" s="189"/>
      <c r="AV1179" s="189"/>
      <c r="AW1179" s="189"/>
      <c r="AX1179" s="189"/>
      <c r="AY1179" s="189"/>
      <c r="FQ1179" s="169"/>
      <c r="FR1179" s="169"/>
      <c r="FS1179" s="169"/>
      <c r="FT1179" s="169"/>
      <c r="FU1179" s="169"/>
      <c r="FV1179" s="169"/>
      <c r="FW1179" s="169"/>
      <c r="FX1179" s="169"/>
      <c r="FY1179" s="169"/>
      <c r="FZ1179" s="169"/>
      <c r="GA1179" s="169"/>
      <c r="GB1179" s="169"/>
      <c r="GC1179" s="169"/>
      <c r="GD1179" s="169"/>
      <c r="GE1179" s="169"/>
      <c r="GF1179" s="169"/>
      <c r="GG1179" s="169"/>
    </row>
    <row r="1180" spans="1:189" s="168" customFormat="1" ht="12.95" customHeight="1" x14ac:dyDescent="0.25">
      <c r="A1180" s="194" t="s">
        <v>129</v>
      </c>
      <c r="B1180" s="194"/>
      <c r="C1180" s="194">
        <v>120003672</v>
      </c>
      <c r="D1180" s="171">
        <v>21100070</v>
      </c>
      <c r="E1180" s="114" t="s">
        <v>4009</v>
      </c>
      <c r="F1180" s="60"/>
      <c r="G1180" s="203" t="s">
        <v>1215</v>
      </c>
      <c r="H1180" s="203" t="s">
        <v>1216</v>
      </c>
      <c r="I1180" s="171" t="s">
        <v>1217</v>
      </c>
      <c r="J1180" s="171" t="s">
        <v>133</v>
      </c>
      <c r="K1180" s="171" t="s">
        <v>406</v>
      </c>
      <c r="L1180" s="189" t="s">
        <v>454</v>
      </c>
      <c r="M1180" s="189" t="s">
        <v>82</v>
      </c>
      <c r="N1180" s="189" t="s">
        <v>117</v>
      </c>
      <c r="O1180" s="194" t="s">
        <v>407</v>
      </c>
      <c r="P1180" s="189" t="s">
        <v>128</v>
      </c>
      <c r="Q1180" s="194" t="s">
        <v>120</v>
      </c>
      <c r="R1180" s="194" t="s">
        <v>117</v>
      </c>
      <c r="S1180" s="189" t="s">
        <v>1201</v>
      </c>
      <c r="T1180" s="194" t="s">
        <v>409</v>
      </c>
      <c r="U1180" s="189">
        <v>90</v>
      </c>
      <c r="V1180" s="194" t="s">
        <v>410</v>
      </c>
      <c r="W1180" s="189"/>
      <c r="X1180" s="189"/>
      <c r="Y1180" s="194"/>
      <c r="Z1180" s="189">
        <v>30</v>
      </c>
      <c r="AA1180" s="194">
        <v>60</v>
      </c>
      <c r="AB1180" s="194">
        <v>10</v>
      </c>
      <c r="AC1180" s="194" t="s">
        <v>428</v>
      </c>
      <c r="AD1180" s="227" t="s">
        <v>123</v>
      </c>
      <c r="AE1180" s="210">
        <v>30</v>
      </c>
      <c r="AF1180" s="210">
        <v>448299.67</v>
      </c>
      <c r="AG1180" s="184">
        <f t="shared" si="38"/>
        <v>13448990.1</v>
      </c>
      <c r="AH1180" s="192">
        <f t="shared" si="39"/>
        <v>15062868.912</v>
      </c>
      <c r="AI1180" s="190"/>
      <c r="AJ1180" s="190"/>
      <c r="AK1180" s="190"/>
      <c r="AL1180" s="190" t="s">
        <v>124</v>
      </c>
      <c r="AM1180" s="228"/>
      <c r="AN1180" s="228"/>
      <c r="AO1180" s="189" t="s">
        <v>4010</v>
      </c>
      <c r="AP1180" s="194"/>
      <c r="AQ1180" s="171"/>
      <c r="AR1180" s="189"/>
      <c r="AS1180" s="189"/>
      <c r="AT1180" s="189"/>
      <c r="AU1180" s="189"/>
      <c r="AV1180" s="189"/>
      <c r="AW1180" s="189"/>
      <c r="AX1180" s="189"/>
      <c r="AY1180" s="189"/>
      <c r="FQ1180" s="169"/>
      <c r="FR1180" s="169"/>
      <c r="FS1180" s="169"/>
      <c r="FT1180" s="169"/>
      <c r="FU1180" s="169"/>
      <c r="FV1180" s="169"/>
      <c r="FW1180" s="169"/>
      <c r="FX1180" s="169"/>
      <c r="FY1180" s="169"/>
      <c r="FZ1180" s="169"/>
      <c r="GA1180" s="169"/>
      <c r="GB1180" s="169"/>
      <c r="GC1180" s="169"/>
      <c r="GD1180" s="169"/>
      <c r="GE1180" s="169"/>
      <c r="GF1180" s="169"/>
      <c r="GG1180" s="169"/>
    </row>
    <row r="1181" spans="1:189" s="168" customFormat="1" ht="12.95" customHeight="1" x14ac:dyDescent="0.25">
      <c r="A1181" s="194" t="s">
        <v>129</v>
      </c>
      <c r="B1181" s="194"/>
      <c r="C1181" s="194">
        <v>120003675</v>
      </c>
      <c r="D1181" s="171">
        <v>21100071</v>
      </c>
      <c r="E1181" s="114" t="s">
        <v>4011</v>
      </c>
      <c r="F1181" s="60"/>
      <c r="G1181" s="203" t="s">
        <v>1215</v>
      </c>
      <c r="H1181" s="203" t="s">
        <v>1216</v>
      </c>
      <c r="I1181" s="171" t="s">
        <v>1217</v>
      </c>
      <c r="J1181" s="171" t="s">
        <v>133</v>
      </c>
      <c r="K1181" s="171" t="s">
        <v>406</v>
      </c>
      <c r="L1181" s="189" t="s">
        <v>454</v>
      </c>
      <c r="M1181" s="189" t="s">
        <v>82</v>
      </c>
      <c r="N1181" s="189" t="s">
        <v>117</v>
      </c>
      <c r="O1181" s="194" t="s">
        <v>407</v>
      </c>
      <c r="P1181" s="189" t="s">
        <v>128</v>
      </c>
      <c r="Q1181" s="194" t="s">
        <v>120</v>
      </c>
      <c r="R1181" s="194" t="s">
        <v>117</v>
      </c>
      <c r="S1181" s="189" t="s">
        <v>1201</v>
      </c>
      <c r="T1181" s="194" t="s">
        <v>409</v>
      </c>
      <c r="U1181" s="189">
        <v>90</v>
      </c>
      <c r="V1181" s="194" t="s">
        <v>410</v>
      </c>
      <c r="W1181" s="189"/>
      <c r="X1181" s="189"/>
      <c r="Y1181" s="194"/>
      <c r="Z1181" s="189">
        <v>30</v>
      </c>
      <c r="AA1181" s="194">
        <v>60</v>
      </c>
      <c r="AB1181" s="194">
        <v>10</v>
      </c>
      <c r="AC1181" s="194" t="s">
        <v>428</v>
      </c>
      <c r="AD1181" s="227" t="s">
        <v>123</v>
      </c>
      <c r="AE1181" s="210">
        <v>4</v>
      </c>
      <c r="AF1181" s="210">
        <v>101458.47</v>
      </c>
      <c r="AG1181" s="184">
        <f t="shared" si="38"/>
        <v>405833.88</v>
      </c>
      <c r="AH1181" s="192">
        <f t="shared" si="39"/>
        <v>454533.94560000004</v>
      </c>
      <c r="AI1181" s="190"/>
      <c r="AJ1181" s="190"/>
      <c r="AK1181" s="190"/>
      <c r="AL1181" s="190" t="s">
        <v>124</v>
      </c>
      <c r="AM1181" s="228"/>
      <c r="AN1181" s="228"/>
      <c r="AO1181" s="189" t="s">
        <v>4012</v>
      </c>
      <c r="AP1181" s="194"/>
      <c r="AQ1181" s="171"/>
      <c r="AR1181" s="189"/>
      <c r="AS1181" s="189"/>
      <c r="AT1181" s="189"/>
      <c r="AU1181" s="189"/>
      <c r="AV1181" s="189"/>
      <c r="AW1181" s="189"/>
      <c r="AX1181" s="189"/>
      <c r="AY1181" s="189"/>
      <c r="FQ1181" s="169"/>
      <c r="FR1181" s="169"/>
      <c r="FS1181" s="169"/>
      <c r="FT1181" s="169"/>
      <c r="FU1181" s="169"/>
      <c r="FV1181" s="169"/>
      <c r="FW1181" s="169"/>
      <c r="FX1181" s="169"/>
      <c r="FY1181" s="169"/>
      <c r="FZ1181" s="169"/>
      <c r="GA1181" s="169"/>
      <c r="GB1181" s="169"/>
      <c r="GC1181" s="169"/>
      <c r="GD1181" s="169"/>
      <c r="GE1181" s="169"/>
      <c r="GF1181" s="169"/>
      <c r="GG1181" s="169"/>
    </row>
    <row r="1182" spans="1:189" s="168" customFormat="1" ht="12.95" customHeight="1" x14ac:dyDescent="0.25">
      <c r="A1182" s="194" t="s">
        <v>129</v>
      </c>
      <c r="B1182" s="194"/>
      <c r="C1182" s="194">
        <v>120003678</v>
      </c>
      <c r="D1182" s="171">
        <v>21100072</v>
      </c>
      <c r="E1182" s="114" t="s">
        <v>4013</v>
      </c>
      <c r="F1182" s="60"/>
      <c r="G1182" s="203" t="s">
        <v>1215</v>
      </c>
      <c r="H1182" s="203" t="s">
        <v>1216</v>
      </c>
      <c r="I1182" s="171" t="s">
        <v>1217</v>
      </c>
      <c r="J1182" s="171" t="s">
        <v>133</v>
      </c>
      <c r="K1182" s="171" t="s">
        <v>406</v>
      </c>
      <c r="L1182" s="189" t="s">
        <v>454</v>
      </c>
      <c r="M1182" s="189" t="s">
        <v>82</v>
      </c>
      <c r="N1182" s="189" t="s">
        <v>117</v>
      </c>
      <c r="O1182" s="194" t="s">
        <v>407</v>
      </c>
      <c r="P1182" s="189" t="s">
        <v>128</v>
      </c>
      <c r="Q1182" s="194" t="s">
        <v>120</v>
      </c>
      <c r="R1182" s="194" t="s">
        <v>117</v>
      </c>
      <c r="S1182" s="189" t="s">
        <v>1201</v>
      </c>
      <c r="T1182" s="194" t="s">
        <v>409</v>
      </c>
      <c r="U1182" s="189">
        <v>90</v>
      </c>
      <c r="V1182" s="194" t="s">
        <v>410</v>
      </c>
      <c r="W1182" s="189"/>
      <c r="X1182" s="189"/>
      <c r="Y1182" s="194"/>
      <c r="Z1182" s="189">
        <v>30</v>
      </c>
      <c r="AA1182" s="194">
        <v>60</v>
      </c>
      <c r="AB1182" s="194">
        <v>10</v>
      </c>
      <c r="AC1182" s="194" t="s">
        <v>428</v>
      </c>
      <c r="AD1182" s="227" t="s">
        <v>123</v>
      </c>
      <c r="AE1182" s="210">
        <v>34</v>
      </c>
      <c r="AF1182" s="210">
        <v>297546.09999999998</v>
      </c>
      <c r="AG1182" s="184">
        <f t="shared" si="38"/>
        <v>10116567.399999999</v>
      </c>
      <c r="AH1182" s="192">
        <f t="shared" si="39"/>
        <v>11330555.488</v>
      </c>
      <c r="AI1182" s="190"/>
      <c r="AJ1182" s="190"/>
      <c r="AK1182" s="190"/>
      <c r="AL1182" s="190" t="s">
        <v>124</v>
      </c>
      <c r="AM1182" s="228"/>
      <c r="AN1182" s="228"/>
      <c r="AO1182" s="189" t="s">
        <v>4014</v>
      </c>
      <c r="AP1182" s="194"/>
      <c r="AQ1182" s="171"/>
      <c r="AR1182" s="189"/>
      <c r="AS1182" s="189"/>
      <c r="AT1182" s="189"/>
      <c r="AU1182" s="189"/>
      <c r="AV1182" s="189"/>
      <c r="AW1182" s="189"/>
      <c r="AX1182" s="189"/>
      <c r="AY1182" s="189"/>
      <c r="FQ1182" s="169"/>
      <c r="FR1182" s="169"/>
      <c r="FS1182" s="169"/>
      <c r="FT1182" s="169"/>
      <c r="FU1182" s="169"/>
      <c r="FV1182" s="169"/>
      <c r="FW1182" s="169"/>
      <c r="FX1182" s="169"/>
      <c r="FY1182" s="169"/>
      <c r="FZ1182" s="169"/>
      <c r="GA1182" s="169"/>
      <c r="GB1182" s="169"/>
      <c r="GC1182" s="169"/>
      <c r="GD1182" s="169"/>
      <c r="GE1182" s="169"/>
      <c r="GF1182" s="169"/>
      <c r="GG1182" s="169"/>
    </row>
    <row r="1183" spans="1:189" s="168" customFormat="1" ht="12.95" customHeight="1" x14ac:dyDescent="0.25">
      <c r="A1183" s="194" t="s">
        <v>129</v>
      </c>
      <c r="B1183" s="194"/>
      <c r="C1183" s="194">
        <v>120003679</v>
      </c>
      <c r="D1183" s="171">
        <v>21100073</v>
      </c>
      <c r="E1183" s="114" t="s">
        <v>4015</v>
      </c>
      <c r="F1183" s="60"/>
      <c r="G1183" s="203" t="s">
        <v>1215</v>
      </c>
      <c r="H1183" s="203" t="s">
        <v>1216</v>
      </c>
      <c r="I1183" s="171" t="s">
        <v>1217</v>
      </c>
      <c r="J1183" s="171" t="s">
        <v>133</v>
      </c>
      <c r="K1183" s="171" t="s">
        <v>406</v>
      </c>
      <c r="L1183" s="189" t="s">
        <v>454</v>
      </c>
      <c r="M1183" s="189" t="s">
        <v>82</v>
      </c>
      <c r="N1183" s="189" t="s">
        <v>117</v>
      </c>
      <c r="O1183" s="194" t="s">
        <v>407</v>
      </c>
      <c r="P1183" s="189" t="s">
        <v>128</v>
      </c>
      <c r="Q1183" s="194" t="s">
        <v>120</v>
      </c>
      <c r="R1183" s="194" t="s">
        <v>117</v>
      </c>
      <c r="S1183" s="189" t="s">
        <v>1201</v>
      </c>
      <c r="T1183" s="194" t="s">
        <v>409</v>
      </c>
      <c r="U1183" s="189">
        <v>90</v>
      </c>
      <c r="V1183" s="194" t="s">
        <v>410</v>
      </c>
      <c r="W1183" s="189"/>
      <c r="X1183" s="189"/>
      <c r="Y1183" s="194"/>
      <c r="Z1183" s="189">
        <v>30</v>
      </c>
      <c r="AA1183" s="194">
        <v>60</v>
      </c>
      <c r="AB1183" s="194">
        <v>10</v>
      </c>
      <c r="AC1183" s="194" t="s">
        <v>428</v>
      </c>
      <c r="AD1183" s="227" t="s">
        <v>123</v>
      </c>
      <c r="AE1183" s="210">
        <v>100</v>
      </c>
      <c r="AF1183" s="210">
        <v>171594.15</v>
      </c>
      <c r="AG1183" s="184">
        <f t="shared" si="38"/>
        <v>17159415</v>
      </c>
      <c r="AH1183" s="192">
        <f t="shared" si="39"/>
        <v>19218544.800000001</v>
      </c>
      <c r="AI1183" s="190"/>
      <c r="AJ1183" s="190"/>
      <c r="AK1183" s="190"/>
      <c r="AL1183" s="190" t="s">
        <v>124</v>
      </c>
      <c r="AM1183" s="228"/>
      <c r="AN1183" s="228"/>
      <c r="AO1183" s="189" t="s">
        <v>4016</v>
      </c>
      <c r="AP1183" s="194"/>
      <c r="AQ1183" s="171"/>
      <c r="AR1183" s="189"/>
      <c r="AS1183" s="189"/>
      <c r="AT1183" s="189"/>
      <c r="AU1183" s="189"/>
      <c r="AV1183" s="189"/>
      <c r="AW1183" s="189"/>
      <c r="AX1183" s="189"/>
      <c r="AY1183" s="189"/>
      <c r="FQ1183" s="169"/>
      <c r="FR1183" s="169"/>
      <c r="FS1183" s="169"/>
      <c r="FT1183" s="169"/>
      <c r="FU1183" s="169"/>
      <c r="FV1183" s="169"/>
      <c r="FW1183" s="169"/>
      <c r="FX1183" s="169"/>
      <c r="FY1183" s="169"/>
      <c r="FZ1183" s="169"/>
      <c r="GA1183" s="169"/>
      <c r="GB1183" s="169"/>
      <c r="GC1183" s="169"/>
      <c r="GD1183" s="169"/>
      <c r="GE1183" s="169"/>
      <c r="GF1183" s="169"/>
      <c r="GG1183" s="169"/>
    </row>
    <row r="1184" spans="1:189" s="168" customFormat="1" ht="12.95" customHeight="1" x14ac:dyDescent="0.25">
      <c r="A1184" s="194" t="s">
        <v>129</v>
      </c>
      <c r="B1184" s="194"/>
      <c r="C1184" s="194">
        <v>120003680</v>
      </c>
      <c r="D1184" s="171">
        <v>21100074</v>
      </c>
      <c r="E1184" s="114" t="s">
        <v>4017</v>
      </c>
      <c r="F1184" s="60"/>
      <c r="G1184" s="203" t="s">
        <v>1215</v>
      </c>
      <c r="H1184" s="203" t="s">
        <v>1216</v>
      </c>
      <c r="I1184" s="171" t="s">
        <v>1217</v>
      </c>
      <c r="J1184" s="171" t="s">
        <v>133</v>
      </c>
      <c r="K1184" s="171" t="s">
        <v>406</v>
      </c>
      <c r="L1184" s="189" t="s">
        <v>454</v>
      </c>
      <c r="M1184" s="189" t="s">
        <v>82</v>
      </c>
      <c r="N1184" s="189" t="s">
        <v>117</v>
      </c>
      <c r="O1184" s="194" t="s">
        <v>407</v>
      </c>
      <c r="P1184" s="189" t="s">
        <v>128</v>
      </c>
      <c r="Q1184" s="194" t="s">
        <v>120</v>
      </c>
      <c r="R1184" s="194" t="s">
        <v>117</v>
      </c>
      <c r="S1184" s="189" t="s">
        <v>1201</v>
      </c>
      <c r="T1184" s="194" t="s">
        <v>409</v>
      </c>
      <c r="U1184" s="189">
        <v>90</v>
      </c>
      <c r="V1184" s="194" t="s">
        <v>410</v>
      </c>
      <c r="W1184" s="189"/>
      <c r="X1184" s="189"/>
      <c r="Y1184" s="194"/>
      <c r="Z1184" s="189">
        <v>30</v>
      </c>
      <c r="AA1184" s="194">
        <v>60</v>
      </c>
      <c r="AB1184" s="194">
        <v>10</v>
      </c>
      <c r="AC1184" s="194" t="s">
        <v>428</v>
      </c>
      <c r="AD1184" s="227" t="s">
        <v>123</v>
      </c>
      <c r="AE1184" s="210">
        <v>63</v>
      </c>
      <c r="AF1184" s="210">
        <v>514278.83</v>
      </c>
      <c r="AG1184" s="184">
        <f t="shared" si="38"/>
        <v>32399566.290000003</v>
      </c>
      <c r="AH1184" s="192">
        <f t="shared" si="39"/>
        <v>36287514.244800009</v>
      </c>
      <c r="AI1184" s="190"/>
      <c r="AJ1184" s="190"/>
      <c r="AK1184" s="190"/>
      <c r="AL1184" s="190" t="s">
        <v>124</v>
      </c>
      <c r="AM1184" s="228"/>
      <c r="AN1184" s="228"/>
      <c r="AO1184" s="189" t="s">
        <v>4018</v>
      </c>
      <c r="AP1184" s="194"/>
      <c r="AQ1184" s="171"/>
      <c r="AR1184" s="189"/>
      <c r="AS1184" s="189"/>
      <c r="AT1184" s="189"/>
      <c r="AU1184" s="189"/>
      <c r="AV1184" s="189"/>
      <c r="AW1184" s="189"/>
      <c r="AX1184" s="189"/>
      <c r="AY1184" s="189"/>
      <c r="FQ1184" s="169"/>
      <c r="FR1184" s="169"/>
      <c r="FS1184" s="169"/>
      <c r="FT1184" s="169"/>
      <c r="FU1184" s="169"/>
      <c r="FV1184" s="169"/>
      <c r="FW1184" s="169"/>
      <c r="FX1184" s="169"/>
      <c r="FY1184" s="169"/>
      <c r="FZ1184" s="169"/>
      <c r="GA1184" s="169"/>
      <c r="GB1184" s="169"/>
      <c r="GC1184" s="169"/>
      <c r="GD1184" s="169"/>
      <c r="GE1184" s="169"/>
      <c r="GF1184" s="169"/>
      <c r="GG1184" s="169"/>
    </row>
    <row r="1185" spans="1:189" s="168" customFormat="1" ht="12.95" customHeight="1" x14ac:dyDescent="0.25">
      <c r="A1185" s="194" t="s">
        <v>129</v>
      </c>
      <c r="B1185" s="194"/>
      <c r="C1185" s="194">
        <v>120003683</v>
      </c>
      <c r="D1185" s="171">
        <v>21100075</v>
      </c>
      <c r="E1185" s="114" t="s">
        <v>4019</v>
      </c>
      <c r="F1185" s="60"/>
      <c r="G1185" s="203" t="s">
        <v>1215</v>
      </c>
      <c r="H1185" s="203" t="s">
        <v>1216</v>
      </c>
      <c r="I1185" s="171" t="s">
        <v>1217</v>
      </c>
      <c r="J1185" s="171" t="s">
        <v>133</v>
      </c>
      <c r="K1185" s="171" t="s">
        <v>406</v>
      </c>
      <c r="L1185" s="189" t="s">
        <v>454</v>
      </c>
      <c r="M1185" s="189" t="s">
        <v>82</v>
      </c>
      <c r="N1185" s="189" t="s">
        <v>117</v>
      </c>
      <c r="O1185" s="194" t="s">
        <v>407</v>
      </c>
      <c r="P1185" s="189" t="s">
        <v>128</v>
      </c>
      <c r="Q1185" s="194" t="s">
        <v>120</v>
      </c>
      <c r="R1185" s="194" t="s">
        <v>117</v>
      </c>
      <c r="S1185" s="189" t="s">
        <v>1201</v>
      </c>
      <c r="T1185" s="194" t="s">
        <v>409</v>
      </c>
      <c r="U1185" s="189">
        <v>90</v>
      </c>
      <c r="V1185" s="194" t="s">
        <v>410</v>
      </c>
      <c r="W1185" s="189"/>
      <c r="X1185" s="189"/>
      <c r="Y1185" s="194"/>
      <c r="Z1185" s="189">
        <v>30</v>
      </c>
      <c r="AA1185" s="194">
        <v>60</v>
      </c>
      <c r="AB1185" s="194">
        <v>10</v>
      </c>
      <c r="AC1185" s="194" t="s">
        <v>428</v>
      </c>
      <c r="AD1185" s="227" t="s">
        <v>123</v>
      </c>
      <c r="AE1185" s="210">
        <v>15</v>
      </c>
      <c r="AF1185" s="210">
        <v>658413.86</v>
      </c>
      <c r="AG1185" s="184">
        <f t="shared" si="38"/>
        <v>9876207.9000000004</v>
      </c>
      <c r="AH1185" s="192">
        <f t="shared" si="39"/>
        <v>11061352.848000001</v>
      </c>
      <c r="AI1185" s="190"/>
      <c r="AJ1185" s="190"/>
      <c r="AK1185" s="190"/>
      <c r="AL1185" s="190" t="s">
        <v>124</v>
      </c>
      <c r="AM1185" s="228"/>
      <c r="AN1185" s="228"/>
      <c r="AO1185" s="189" t="s">
        <v>4020</v>
      </c>
      <c r="AP1185" s="194"/>
      <c r="AQ1185" s="171"/>
      <c r="AR1185" s="189"/>
      <c r="AS1185" s="189"/>
      <c r="AT1185" s="189"/>
      <c r="AU1185" s="189"/>
      <c r="AV1185" s="189"/>
      <c r="AW1185" s="189"/>
      <c r="AX1185" s="189"/>
      <c r="AY1185" s="189"/>
      <c r="FQ1185" s="169"/>
      <c r="FR1185" s="169"/>
      <c r="FS1185" s="169"/>
      <c r="FT1185" s="169"/>
      <c r="FU1185" s="169"/>
      <c r="FV1185" s="169"/>
      <c r="FW1185" s="169"/>
      <c r="FX1185" s="169"/>
      <c r="FY1185" s="169"/>
      <c r="FZ1185" s="169"/>
      <c r="GA1185" s="169"/>
      <c r="GB1185" s="169"/>
      <c r="GC1185" s="169"/>
      <c r="GD1185" s="169"/>
      <c r="GE1185" s="169"/>
      <c r="GF1185" s="169"/>
      <c r="GG1185" s="169"/>
    </row>
    <row r="1186" spans="1:189" s="168" customFormat="1" ht="12.95" customHeight="1" x14ac:dyDescent="0.25">
      <c r="A1186" s="194" t="s">
        <v>129</v>
      </c>
      <c r="B1186" s="194"/>
      <c r="C1186" s="194">
        <v>120003695</v>
      </c>
      <c r="D1186" s="171">
        <v>21100076</v>
      </c>
      <c r="E1186" s="114" t="s">
        <v>4021</v>
      </c>
      <c r="F1186" s="60"/>
      <c r="G1186" s="203" t="s">
        <v>1215</v>
      </c>
      <c r="H1186" s="203" t="s">
        <v>1216</v>
      </c>
      <c r="I1186" s="171" t="s">
        <v>1217</v>
      </c>
      <c r="J1186" s="171" t="s">
        <v>133</v>
      </c>
      <c r="K1186" s="171" t="s">
        <v>406</v>
      </c>
      <c r="L1186" s="189" t="s">
        <v>454</v>
      </c>
      <c r="M1186" s="189" t="s">
        <v>82</v>
      </c>
      <c r="N1186" s="189" t="s">
        <v>117</v>
      </c>
      <c r="O1186" s="194" t="s">
        <v>407</v>
      </c>
      <c r="P1186" s="189" t="s">
        <v>128</v>
      </c>
      <c r="Q1186" s="194" t="s">
        <v>120</v>
      </c>
      <c r="R1186" s="194" t="s">
        <v>117</v>
      </c>
      <c r="S1186" s="189" t="s">
        <v>1201</v>
      </c>
      <c r="T1186" s="194" t="s">
        <v>409</v>
      </c>
      <c r="U1186" s="189">
        <v>90</v>
      </c>
      <c r="V1186" s="194" t="s">
        <v>410</v>
      </c>
      <c r="W1186" s="189"/>
      <c r="X1186" s="189"/>
      <c r="Y1186" s="194"/>
      <c r="Z1186" s="189">
        <v>30</v>
      </c>
      <c r="AA1186" s="194">
        <v>60</v>
      </c>
      <c r="AB1186" s="194">
        <v>10</v>
      </c>
      <c r="AC1186" s="194" t="s">
        <v>428</v>
      </c>
      <c r="AD1186" s="227" t="s">
        <v>123</v>
      </c>
      <c r="AE1186" s="210">
        <v>45</v>
      </c>
      <c r="AF1186" s="210">
        <v>261724.67</v>
      </c>
      <c r="AG1186" s="184">
        <f t="shared" si="38"/>
        <v>11777610.15</v>
      </c>
      <c r="AH1186" s="192">
        <f t="shared" si="39"/>
        <v>13190923.368000003</v>
      </c>
      <c r="AI1186" s="190"/>
      <c r="AJ1186" s="190"/>
      <c r="AK1186" s="190"/>
      <c r="AL1186" s="190" t="s">
        <v>124</v>
      </c>
      <c r="AM1186" s="228"/>
      <c r="AN1186" s="228"/>
      <c r="AO1186" s="189" t="s">
        <v>4022</v>
      </c>
      <c r="AP1186" s="194"/>
      <c r="AQ1186" s="171"/>
      <c r="AR1186" s="189"/>
      <c r="AS1186" s="189"/>
      <c r="AT1186" s="189"/>
      <c r="AU1186" s="189"/>
      <c r="AV1186" s="189"/>
      <c r="AW1186" s="189"/>
      <c r="AX1186" s="189"/>
      <c r="AY1186" s="189"/>
      <c r="FQ1186" s="169"/>
      <c r="FR1186" s="169"/>
      <c r="FS1186" s="169"/>
      <c r="FT1186" s="169"/>
      <c r="FU1186" s="169"/>
      <c r="FV1186" s="169"/>
      <c r="FW1186" s="169"/>
      <c r="FX1186" s="169"/>
      <c r="FY1186" s="169"/>
      <c r="FZ1186" s="169"/>
      <c r="GA1186" s="169"/>
      <c r="GB1186" s="169"/>
      <c r="GC1186" s="169"/>
      <c r="GD1186" s="169"/>
      <c r="GE1186" s="169"/>
      <c r="GF1186" s="169"/>
      <c r="GG1186" s="169"/>
    </row>
    <row r="1187" spans="1:189" s="168" customFormat="1" ht="12.95" customHeight="1" x14ac:dyDescent="0.25">
      <c r="A1187" s="194" t="s">
        <v>129</v>
      </c>
      <c r="B1187" s="194"/>
      <c r="C1187" s="194">
        <v>120007767</v>
      </c>
      <c r="D1187" s="171">
        <v>21100077</v>
      </c>
      <c r="E1187" s="114" t="s">
        <v>4023</v>
      </c>
      <c r="F1187" s="60"/>
      <c r="G1187" s="203" t="s">
        <v>1215</v>
      </c>
      <c r="H1187" s="203" t="s">
        <v>1216</v>
      </c>
      <c r="I1187" s="171" t="s">
        <v>1217</v>
      </c>
      <c r="J1187" s="171" t="s">
        <v>133</v>
      </c>
      <c r="K1187" s="171" t="s">
        <v>406</v>
      </c>
      <c r="L1187" s="189" t="s">
        <v>454</v>
      </c>
      <c r="M1187" s="189" t="s">
        <v>82</v>
      </c>
      <c r="N1187" s="189" t="s">
        <v>117</v>
      </c>
      <c r="O1187" s="194" t="s">
        <v>407</v>
      </c>
      <c r="P1187" s="189" t="s">
        <v>128</v>
      </c>
      <c r="Q1187" s="194" t="s">
        <v>120</v>
      </c>
      <c r="R1187" s="194" t="s">
        <v>117</v>
      </c>
      <c r="S1187" s="189" t="s">
        <v>1201</v>
      </c>
      <c r="T1187" s="194" t="s">
        <v>409</v>
      </c>
      <c r="U1187" s="189">
        <v>90</v>
      </c>
      <c r="V1187" s="194" t="s">
        <v>410</v>
      </c>
      <c r="W1187" s="189"/>
      <c r="X1187" s="189"/>
      <c r="Y1187" s="194"/>
      <c r="Z1187" s="189">
        <v>30</v>
      </c>
      <c r="AA1187" s="194">
        <v>60</v>
      </c>
      <c r="AB1187" s="170">
        <v>10</v>
      </c>
      <c r="AC1187" s="194" t="s">
        <v>428</v>
      </c>
      <c r="AD1187" s="209" t="s">
        <v>123</v>
      </c>
      <c r="AE1187" s="210">
        <v>18</v>
      </c>
      <c r="AF1187" s="210">
        <v>289585.26</v>
      </c>
      <c r="AG1187" s="184">
        <f t="shared" si="38"/>
        <v>5212534.68</v>
      </c>
      <c r="AH1187" s="192">
        <f t="shared" si="39"/>
        <v>5838038.8415999999</v>
      </c>
      <c r="AI1187" s="190"/>
      <c r="AJ1187" s="190"/>
      <c r="AK1187" s="190"/>
      <c r="AL1187" s="190" t="s">
        <v>124</v>
      </c>
      <c r="AM1187" s="228"/>
      <c r="AN1187" s="228"/>
      <c r="AO1187" s="189" t="s">
        <v>4024</v>
      </c>
      <c r="AP1187" s="194"/>
      <c r="AQ1187" s="171"/>
      <c r="AR1187" s="189"/>
      <c r="AS1187" s="189"/>
      <c r="AT1187" s="189"/>
      <c r="AU1187" s="189"/>
      <c r="AV1187" s="189"/>
      <c r="AW1187" s="189"/>
      <c r="AX1187" s="189"/>
      <c r="AY1187" s="189"/>
      <c r="FQ1187" s="169"/>
      <c r="FR1187" s="169"/>
      <c r="FS1187" s="169"/>
      <c r="FT1187" s="169"/>
      <c r="FU1187" s="169"/>
      <c r="FV1187" s="169"/>
      <c r="FW1187" s="169"/>
      <c r="FX1187" s="169"/>
      <c r="FY1187" s="169"/>
      <c r="FZ1187" s="169"/>
      <c r="GA1187" s="169"/>
      <c r="GB1187" s="169"/>
      <c r="GC1187" s="169"/>
      <c r="GD1187" s="169"/>
      <c r="GE1187" s="169"/>
      <c r="GF1187" s="169"/>
      <c r="GG1187" s="169"/>
    </row>
    <row r="1188" spans="1:189" s="168" customFormat="1" ht="12.95" customHeight="1" x14ac:dyDescent="0.25">
      <c r="A1188" s="194" t="s">
        <v>129</v>
      </c>
      <c r="B1188" s="194"/>
      <c r="C1188" s="194">
        <v>120007861</v>
      </c>
      <c r="D1188" s="171">
        <v>21100078</v>
      </c>
      <c r="E1188" s="114" t="s">
        <v>4025</v>
      </c>
      <c r="F1188" s="60"/>
      <c r="G1188" s="203" t="s">
        <v>1215</v>
      </c>
      <c r="H1188" s="203" t="s">
        <v>1216</v>
      </c>
      <c r="I1188" s="171" t="s">
        <v>1217</v>
      </c>
      <c r="J1188" s="171" t="s">
        <v>133</v>
      </c>
      <c r="K1188" s="171" t="s">
        <v>406</v>
      </c>
      <c r="L1188" s="189" t="s">
        <v>454</v>
      </c>
      <c r="M1188" s="189" t="s">
        <v>82</v>
      </c>
      <c r="N1188" s="189" t="s">
        <v>117</v>
      </c>
      <c r="O1188" s="194" t="s">
        <v>407</v>
      </c>
      <c r="P1188" s="189" t="s">
        <v>128</v>
      </c>
      <c r="Q1188" s="194" t="s">
        <v>120</v>
      </c>
      <c r="R1188" s="194" t="s">
        <v>117</v>
      </c>
      <c r="S1188" s="189" t="s">
        <v>1201</v>
      </c>
      <c r="T1188" s="194" t="s">
        <v>409</v>
      </c>
      <c r="U1188" s="189">
        <v>90</v>
      </c>
      <c r="V1188" s="194" t="s">
        <v>410</v>
      </c>
      <c r="W1188" s="189"/>
      <c r="X1188" s="189"/>
      <c r="Y1188" s="194"/>
      <c r="Z1188" s="189">
        <v>30</v>
      </c>
      <c r="AA1188" s="194">
        <v>60</v>
      </c>
      <c r="AB1188" s="170">
        <v>10</v>
      </c>
      <c r="AC1188" s="194" t="s">
        <v>428</v>
      </c>
      <c r="AD1188" s="209" t="s">
        <v>123</v>
      </c>
      <c r="AE1188" s="210">
        <v>18</v>
      </c>
      <c r="AF1188" s="210">
        <v>225553.4</v>
      </c>
      <c r="AG1188" s="184">
        <f t="shared" si="38"/>
        <v>4059961.1999999997</v>
      </c>
      <c r="AH1188" s="192">
        <f t="shared" si="39"/>
        <v>4547156.5439999998</v>
      </c>
      <c r="AI1188" s="190"/>
      <c r="AJ1188" s="190"/>
      <c r="AK1188" s="190"/>
      <c r="AL1188" s="190" t="s">
        <v>124</v>
      </c>
      <c r="AM1188" s="228"/>
      <c r="AN1188" s="228"/>
      <c r="AO1188" s="189" t="s">
        <v>4026</v>
      </c>
      <c r="AP1188" s="194"/>
      <c r="AQ1188" s="171"/>
      <c r="AR1188" s="189"/>
      <c r="AS1188" s="189"/>
      <c r="AT1188" s="189"/>
      <c r="AU1188" s="189"/>
      <c r="AV1188" s="189"/>
      <c r="AW1188" s="189"/>
      <c r="AX1188" s="189"/>
      <c r="AY1188" s="189"/>
      <c r="FQ1188" s="169"/>
      <c r="FR1188" s="169"/>
      <c r="FS1188" s="169"/>
      <c r="FT1188" s="169"/>
      <c r="FU1188" s="169"/>
      <c r="FV1188" s="169"/>
      <c r="FW1188" s="169"/>
      <c r="FX1188" s="169"/>
      <c r="FY1188" s="169"/>
      <c r="FZ1188" s="169"/>
      <c r="GA1188" s="169"/>
      <c r="GB1188" s="169"/>
      <c r="GC1188" s="169"/>
      <c r="GD1188" s="169"/>
      <c r="GE1188" s="169"/>
      <c r="GF1188" s="169"/>
      <c r="GG1188" s="169"/>
    </row>
    <row r="1189" spans="1:189" s="168" customFormat="1" ht="12.95" customHeight="1" x14ac:dyDescent="0.25">
      <c r="A1189" s="194" t="s">
        <v>129</v>
      </c>
      <c r="B1189" s="194"/>
      <c r="C1189" s="194">
        <v>120007863</v>
      </c>
      <c r="D1189" s="171">
        <v>21100079</v>
      </c>
      <c r="E1189" s="114" t="s">
        <v>4027</v>
      </c>
      <c r="F1189" s="60"/>
      <c r="G1189" s="203" t="s">
        <v>1215</v>
      </c>
      <c r="H1189" s="203" t="s">
        <v>1216</v>
      </c>
      <c r="I1189" s="171" t="s">
        <v>1217</v>
      </c>
      <c r="J1189" s="171" t="s">
        <v>133</v>
      </c>
      <c r="K1189" s="171" t="s">
        <v>406</v>
      </c>
      <c r="L1189" s="189" t="s">
        <v>454</v>
      </c>
      <c r="M1189" s="189" t="s">
        <v>82</v>
      </c>
      <c r="N1189" s="189" t="s">
        <v>117</v>
      </c>
      <c r="O1189" s="194" t="s">
        <v>407</v>
      </c>
      <c r="P1189" s="189" t="s">
        <v>128</v>
      </c>
      <c r="Q1189" s="194" t="s">
        <v>120</v>
      </c>
      <c r="R1189" s="194" t="s">
        <v>117</v>
      </c>
      <c r="S1189" s="189" t="s">
        <v>1201</v>
      </c>
      <c r="T1189" s="194" t="s">
        <v>409</v>
      </c>
      <c r="U1189" s="189">
        <v>90</v>
      </c>
      <c r="V1189" s="194" t="s">
        <v>410</v>
      </c>
      <c r="W1189" s="189"/>
      <c r="X1189" s="189"/>
      <c r="Y1189" s="194"/>
      <c r="Z1189" s="189">
        <v>30</v>
      </c>
      <c r="AA1189" s="194">
        <v>60</v>
      </c>
      <c r="AB1189" s="170">
        <v>10</v>
      </c>
      <c r="AC1189" s="194" t="s">
        <v>428</v>
      </c>
      <c r="AD1189" s="209" t="s">
        <v>123</v>
      </c>
      <c r="AE1189" s="210">
        <v>4</v>
      </c>
      <c r="AF1189" s="210">
        <v>272197.59999999998</v>
      </c>
      <c r="AG1189" s="184">
        <f t="shared" si="38"/>
        <v>1088790.3999999999</v>
      </c>
      <c r="AH1189" s="192">
        <f t="shared" si="39"/>
        <v>1219445.2479999999</v>
      </c>
      <c r="AI1189" s="190"/>
      <c r="AJ1189" s="190"/>
      <c r="AK1189" s="190"/>
      <c r="AL1189" s="190" t="s">
        <v>124</v>
      </c>
      <c r="AM1189" s="228"/>
      <c r="AN1189" s="228"/>
      <c r="AO1189" s="189" t="s">
        <v>4028</v>
      </c>
      <c r="AP1189" s="194"/>
      <c r="AQ1189" s="171"/>
      <c r="AR1189" s="189"/>
      <c r="AS1189" s="189"/>
      <c r="AT1189" s="189"/>
      <c r="AU1189" s="189"/>
      <c r="AV1189" s="189"/>
      <c r="AW1189" s="189"/>
      <c r="AX1189" s="189"/>
      <c r="AY1189" s="189"/>
      <c r="FQ1189" s="169"/>
      <c r="FR1189" s="169"/>
      <c r="FS1189" s="169"/>
      <c r="FT1189" s="169"/>
      <c r="FU1189" s="169"/>
      <c r="FV1189" s="169"/>
      <c r="FW1189" s="169"/>
      <c r="FX1189" s="169"/>
      <c r="FY1189" s="169"/>
      <c r="FZ1189" s="169"/>
      <c r="GA1189" s="169"/>
      <c r="GB1189" s="169"/>
      <c r="GC1189" s="169"/>
      <c r="GD1189" s="169"/>
      <c r="GE1189" s="169"/>
      <c r="GF1189" s="169"/>
      <c r="GG1189" s="169"/>
    </row>
    <row r="1190" spans="1:189" s="168" customFormat="1" ht="12.95" customHeight="1" x14ac:dyDescent="0.25">
      <c r="A1190" s="194" t="s">
        <v>129</v>
      </c>
      <c r="B1190" s="194"/>
      <c r="C1190" s="194">
        <v>120007869</v>
      </c>
      <c r="D1190" s="171">
        <v>21100080</v>
      </c>
      <c r="E1190" s="114" t="s">
        <v>4029</v>
      </c>
      <c r="F1190" s="60"/>
      <c r="G1190" s="203" t="s">
        <v>1215</v>
      </c>
      <c r="H1190" s="203" t="s">
        <v>1216</v>
      </c>
      <c r="I1190" s="171" t="s">
        <v>1217</v>
      </c>
      <c r="J1190" s="171" t="s">
        <v>133</v>
      </c>
      <c r="K1190" s="171" t="s">
        <v>406</v>
      </c>
      <c r="L1190" s="189" t="s">
        <v>454</v>
      </c>
      <c r="M1190" s="189" t="s">
        <v>82</v>
      </c>
      <c r="N1190" s="189" t="s">
        <v>117</v>
      </c>
      <c r="O1190" s="194" t="s">
        <v>407</v>
      </c>
      <c r="P1190" s="189" t="s">
        <v>128</v>
      </c>
      <c r="Q1190" s="194" t="s">
        <v>120</v>
      </c>
      <c r="R1190" s="194" t="s">
        <v>117</v>
      </c>
      <c r="S1190" s="189" t="s">
        <v>1201</v>
      </c>
      <c r="T1190" s="194" t="s">
        <v>409</v>
      </c>
      <c r="U1190" s="189">
        <v>90</v>
      </c>
      <c r="V1190" s="194" t="s">
        <v>410</v>
      </c>
      <c r="W1190" s="189"/>
      <c r="X1190" s="189"/>
      <c r="Y1190" s="194"/>
      <c r="Z1190" s="189">
        <v>30</v>
      </c>
      <c r="AA1190" s="194">
        <v>60</v>
      </c>
      <c r="AB1190" s="170">
        <v>10</v>
      </c>
      <c r="AC1190" s="194" t="s">
        <v>428</v>
      </c>
      <c r="AD1190" s="209" t="s">
        <v>123</v>
      </c>
      <c r="AE1190" s="210">
        <v>18</v>
      </c>
      <c r="AF1190" s="210">
        <v>144189.87</v>
      </c>
      <c r="AG1190" s="184">
        <f t="shared" si="38"/>
        <v>2595417.66</v>
      </c>
      <c r="AH1190" s="192">
        <f t="shared" si="39"/>
        <v>2906867.7792000002</v>
      </c>
      <c r="AI1190" s="190"/>
      <c r="AJ1190" s="190"/>
      <c r="AK1190" s="190"/>
      <c r="AL1190" s="190" t="s">
        <v>124</v>
      </c>
      <c r="AM1190" s="228"/>
      <c r="AN1190" s="228"/>
      <c r="AO1190" s="189" t="s">
        <v>4030</v>
      </c>
      <c r="AP1190" s="194"/>
      <c r="AQ1190" s="171"/>
      <c r="AR1190" s="189"/>
      <c r="AS1190" s="189"/>
      <c r="AT1190" s="189"/>
      <c r="AU1190" s="189"/>
      <c r="AV1190" s="189"/>
      <c r="AW1190" s="189"/>
      <c r="AX1190" s="189"/>
      <c r="AY1190" s="189"/>
      <c r="FQ1190" s="169"/>
      <c r="FR1190" s="169"/>
      <c r="FS1190" s="169"/>
      <c r="FT1190" s="169"/>
      <c r="FU1190" s="169"/>
      <c r="FV1190" s="169"/>
      <c r="FW1190" s="169"/>
      <c r="FX1190" s="169"/>
      <c r="FY1190" s="169"/>
      <c r="FZ1190" s="169"/>
      <c r="GA1190" s="169"/>
      <c r="GB1190" s="169"/>
      <c r="GC1190" s="169"/>
      <c r="GD1190" s="169"/>
      <c r="GE1190" s="169"/>
      <c r="GF1190" s="169"/>
      <c r="GG1190" s="169"/>
    </row>
    <row r="1191" spans="1:189" s="168" customFormat="1" ht="12.95" customHeight="1" x14ac:dyDescent="0.25">
      <c r="A1191" s="194" t="s">
        <v>129</v>
      </c>
      <c r="B1191" s="194"/>
      <c r="C1191" s="194">
        <v>120007870</v>
      </c>
      <c r="D1191" s="171">
        <v>21100081</v>
      </c>
      <c r="E1191" s="114" t="s">
        <v>4031</v>
      </c>
      <c r="F1191" s="60"/>
      <c r="G1191" s="203" t="s">
        <v>1215</v>
      </c>
      <c r="H1191" s="203" t="s">
        <v>1216</v>
      </c>
      <c r="I1191" s="171" t="s">
        <v>1217</v>
      </c>
      <c r="J1191" s="171" t="s">
        <v>133</v>
      </c>
      <c r="K1191" s="171" t="s">
        <v>406</v>
      </c>
      <c r="L1191" s="189" t="s">
        <v>454</v>
      </c>
      <c r="M1191" s="189" t="s">
        <v>82</v>
      </c>
      <c r="N1191" s="189" t="s">
        <v>117</v>
      </c>
      <c r="O1191" s="194" t="s">
        <v>407</v>
      </c>
      <c r="P1191" s="189" t="s">
        <v>128</v>
      </c>
      <c r="Q1191" s="194" t="s">
        <v>120</v>
      </c>
      <c r="R1191" s="194" t="s">
        <v>117</v>
      </c>
      <c r="S1191" s="189" t="s">
        <v>1201</v>
      </c>
      <c r="T1191" s="194" t="s">
        <v>409</v>
      </c>
      <c r="U1191" s="189">
        <v>90</v>
      </c>
      <c r="V1191" s="194" t="s">
        <v>410</v>
      </c>
      <c r="W1191" s="189"/>
      <c r="X1191" s="189"/>
      <c r="Y1191" s="194"/>
      <c r="Z1191" s="189">
        <v>30</v>
      </c>
      <c r="AA1191" s="194">
        <v>60</v>
      </c>
      <c r="AB1191" s="194">
        <v>10</v>
      </c>
      <c r="AC1191" s="194" t="s">
        <v>428</v>
      </c>
      <c r="AD1191" s="227" t="s">
        <v>123</v>
      </c>
      <c r="AE1191" s="210">
        <v>10</v>
      </c>
      <c r="AF1191" s="210">
        <v>215191.6</v>
      </c>
      <c r="AG1191" s="184">
        <f t="shared" si="38"/>
        <v>2151916</v>
      </c>
      <c r="AH1191" s="192">
        <f t="shared" si="39"/>
        <v>2410145.9200000004</v>
      </c>
      <c r="AI1191" s="190"/>
      <c r="AJ1191" s="190"/>
      <c r="AK1191" s="190"/>
      <c r="AL1191" s="190" t="s">
        <v>124</v>
      </c>
      <c r="AM1191" s="228"/>
      <c r="AN1191" s="228"/>
      <c r="AO1191" s="189" t="s">
        <v>4032</v>
      </c>
      <c r="AP1191" s="194"/>
      <c r="AQ1191" s="171"/>
      <c r="AR1191" s="189"/>
      <c r="AS1191" s="189"/>
      <c r="AT1191" s="189"/>
      <c r="AU1191" s="189"/>
      <c r="AV1191" s="189"/>
      <c r="AW1191" s="189"/>
      <c r="AX1191" s="189"/>
      <c r="AY1191" s="189"/>
      <c r="FQ1191" s="169"/>
      <c r="FR1191" s="169"/>
      <c r="FS1191" s="169"/>
      <c r="FT1191" s="169"/>
      <c r="FU1191" s="169"/>
      <c r="FV1191" s="169"/>
      <c r="FW1191" s="169"/>
      <c r="FX1191" s="169"/>
      <c r="FY1191" s="169"/>
      <c r="FZ1191" s="169"/>
      <c r="GA1191" s="169"/>
      <c r="GB1191" s="169"/>
      <c r="GC1191" s="169"/>
      <c r="GD1191" s="169"/>
      <c r="GE1191" s="169"/>
      <c r="GF1191" s="169"/>
      <c r="GG1191" s="169"/>
    </row>
    <row r="1192" spans="1:189" s="168" customFormat="1" ht="12.95" customHeight="1" x14ac:dyDescent="0.25">
      <c r="A1192" s="194" t="s">
        <v>129</v>
      </c>
      <c r="B1192" s="194"/>
      <c r="C1192" s="194">
        <v>120007875</v>
      </c>
      <c r="D1192" s="171">
        <v>21100082</v>
      </c>
      <c r="E1192" s="114" t="s">
        <v>4033</v>
      </c>
      <c r="F1192" s="60"/>
      <c r="G1192" s="203" t="s">
        <v>1215</v>
      </c>
      <c r="H1192" s="203" t="s">
        <v>1216</v>
      </c>
      <c r="I1192" s="171" t="s">
        <v>1217</v>
      </c>
      <c r="J1192" s="171" t="s">
        <v>133</v>
      </c>
      <c r="K1192" s="171" t="s">
        <v>406</v>
      </c>
      <c r="L1192" s="189" t="s">
        <v>454</v>
      </c>
      <c r="M1192" s="189" t="s">
        <v>82</v>
      </c>
      <c r="N1192" s="189" t="s">
        <v>117</v>
      </c>
      <c r="O1192" s="194" t="s">
        <v>407</v>
      </c>
      <c r="P1192" s="189" t="s">
        <v>128</v>
      </c>
      <c r="Q1192" s="194" t="s">
        <v>120</v>
      </c>
      <c r="R1192" s="194" t="s">
        <v>117</v>
      </c>
      <c r="S1192" s="189" t="s">
        <v>1201</v>
      </c>
      <c r="T1192" s="194" t="s">
        <v>409</v>
      </c>
      <c r="U1192" s="189">
        <v>90</v>
      </c>
      <c r="V1192" s="194" t="s">
        <v>410</v>
      </c>
      <c r="W1192" s="189"/>
      <c r="X1192" s="189"/>
      <c r="Y1192" s="194"/>
      <c r="Z1192" s="189">
        <v>30</v>
      </c>
      <c r="AA1192" s="194">
        <v>60</v>
      </c>
      <c r="AB1192" s="170">
        <v>10</v>
      </c>
      <c r="AC1192" s="194" t="s">
        <v>428</v>
      </c>
      <c r="AD1192" s="209" t="s">
        <v>123</v>
      </c>
      <c r="AE1192" s="210">
        <v>3</v>
      </c>
      <c r="AF1192" s="210">
        <v>559868.56999999995</v>
      </c>
      <c r="AG1192" s="184">
        <f t="shared" si="38"/>
        <v>1679605.71</v>
      </c>
      <c r="AH1192" s="192">
        <f t="shared" si="39"/>
        <v>1881158.3952000001</v>
      </c>
      <c r="AI1192" s="190"/>
      <c r="AJ1192" s="190"/>
      <c r="AK1192" s="190"/>
      <c r="AL1192" s="190" t="s">
        <v>124</v>
      </c>
      <c r="AM1192" s="228"/>
      <c r="AN1192" s="228"/>
      <c r="AO1192" s="189" t="s">
        <v>4034</v>
      </c>
      <c r="AP1192" s="194"/>
      <c r="AQ1192" s="171"/>
      <c r="AR1192" s="189"/>
      <c r="AS1192" s="189"/>
      <c r="AT1192" s="189"/>
      <c r="AU1192" s="189"/>
      <c r="AV1192" s="189"/>
      <c r="AW1192" s="189"/>
      <c r="AX1192" s="189"/>
      <c r="AY1192" s="189"/>
      <c r="FQ1192" s="169"/>
      <c r="FR1192" s="169"/>
      <c r="FS1192" s="169"/>
      <c r="FT1192" s="169"/>
      <c r="FU1192" s="169"/>
      <c r="FV1192" s="169"/>
      <c r="FW1192" s="169"/>
      <c r="FX1192" s="169"/>
      <c r="FY1192" s="169"/>
      <c r="FZ1192" s="169"/>
      <c r="GA1192" s="169"/>
      <c r="GB1192" s="169"/>
      <c r="GC1192" s="169"/>
      <c r="GD1192" s="169"/>
      <c r="GE1192" s="169"/>
      <c r="GF1192" s="169"/>
      <c r="GG1192" s="169"/>
    </row>
    <row r="1193" spans="1:189" s="168" customFormat="1" ht="12.95" customHeight="1" x14ac:dyDescent="0.25">
      <c r="A1193" s="194" t="s">
        <v>129</v>
      </c>
      <c r="B1193" s="194"/>
      <c r="C1193" s="194">
        <v>120007879</v>
      </c>
      <c r="D1193" s="171">
        <v>21100083</v>
      </c>
      <c r="E1193" s="114" t="s">
        <v>4035</v>
      </c>
      <c r="F1193" s="60"/>
      <c r="G1193" s="203" t="s">
        <v>1215</v>
      </c>
      <c r="H1193" s="203" t="s">
        <v>1216</v>
      </c>
      <c r="I1193" s="171" t="s">
        <v>1217</v>
      </c>
      <c r="J1193" s="171" t="s">
        <v>133</v>
      </c>
      <c r="K1193" s="171" t="s">
        <v>406</v>
      </c>
      <c r="L1193" s="189" t="s">
        <v>454</v>
      </c>
      <c r="M1193" s="189" t="s">
        <v>82</v>
      </c>
      <c r="N1193" s="189" t="s">
        <v>117</v>
      </c>
      <c r="O1193" s="194" t="s">
        <v>407</v>
      </c>
      <c r="P1193" s="189" t="s">
        <v>128</v>
      </c>
      <c r="Q1193" s="194" t="s">
        <v>120</v>
      </c>
      <c r="R1193" s="194" t="s">
        <v>117</v>
      </c>
      <c r="S1193" s="189" t="s">
        <v>1201</v>
      </c>
      <c r="T1193" s="194" t="s">
        <v>409</v>
      </c>
      <c r="U1193" s="189">
        <v>90</v>
      </c>
      <c r="V1193" s="194" t="s">
        <v>410</v>
      </c>
      <c r="W1193" s="189"/>
      <c r="X1193" s="189"/>
      <c r="Y1193" s="194"/>
      <c r="Z1193" s="189">
        <v>30</v>
      </c>
      <c r="AA1193" s="194">
        <v>60</v>
      </c>
      <c r="AB1193" s="170">
        <v>10</v>
      </c>
      <c r="AC1193" s="194" t="s">
        <v>428</v>
      </c>
      <c r="AD1193" s="209" t="s">
        <v>123</v>
      </c>
      <c r="AE1193" s="210">
        <v>7</v>
      </c>
      <c r="AF1193" s="210">
        <v>216983.33</v>
      </c>
      <c r="AG1193" s="184">
        <f t="shared" si="38"/>
        <v>1518883.3099999998</v>
      </c>
      <c r="AH1193" s="192">
        <f t="shared" si="39"/>
        <v>1701149.3071999999</v>
      </c>
      <c r="AI1193" s="190"/>
      <c r="AJ1193" s="190"/>
      <c r="AK1193" s="190"/>
      <c r="AL1193" s="190" t="s">
        <v>124</v>
      </c>
      <c r="AM1193" s="228"/>
      <c r="AN1193" s="228"/>
      <c r="AO1193" s="189" t="s">
        <v>4036</v>
      </c>
      <c r="AP1193" s="194"/>
      <c r="AQ1193" s="171"/>
      <c r="AR1193" s="189"/>
      <c r="AS1193" s="189"/>
      <c r="AT1193" s="189"/>
      <c r="AU1193" s="189"/>
      <c r="AV1193" s="189"/>
      <c r="AW1193" s="189"/>
      <c r="AX1193" s="189"/>
      <c r="AY1193" s="189"/>
      <c r="FQ1193" s="169"/>
      <c r="FR1193" s="169"/>
      <c r="FS1193" s="169"/>
      <c r="FT1193" s="169"/>
      <c r="FU1193" s="169"/>
      <c r="FV1193" s="169"/>
      <c r="FW1193" s="169"/>
      <c r="FX1193" s="169"/>
      <c r="FY1193" s="169"/>
      <c r="FZ1193" s="169"/>
      <c r="GA1193" s="169"/>
      <c r="GB1193" s="169"/>
      <c r="GC1193" s="169"/>
      <c r="GD1193" s="169"/>
      <c r="GE1193" s="169"/>
      <c r="GF1193" s="169"/>
      <c r="GG1193" s="169"/>
    </row>
    <row r="1194" spans="1:189" s="168" customFormat="1" ht="12.95" customHeight="1" x14ac:dyDescent="0.25">
      <c r="A1194" s="194" t="s">
        <v>129</v>
      </c>
      <c r="B1194" s="194"/>
      <c r="C1194" s="194">
        <v>210020473</v>
      </c>
      <c r="D1194" s="171">
        <v>21100164</v>
      </c>
      <c r="E1194" s="114" t="s">
        <v>4037</v>
      </c>
      <c r="F1194" s="60"/>
      <c r="G1194" s="203" t="s">
        <v>1231</v>
      </c>
      <c r="H1194" s="203" t="s">
        <v>1225</v>
      </c>
      <c r="I1194" s="171" t="s">
        <v>1232</v>
      </c>
      <c r="J1194" s="171" t="s">
        <v>133</v>
      </c>
      <c r="K1194" s="171" t="s">
        <v>406</v>
      </c>
      <c r="L1194" s="189" t="s">
        <v>454</v>
      </c>
      <c r="M1194" s="189" t="s">
        <v>82</v>
      </c>
      <c r="N1194" s="189" t="s">
        <v>117</v>
      </c>
      <c r="O1194" s="194" t="s">
        <v>407</v>
      </c>
      <c r="P1194" s="189" t="s">
        <v>128</v>
      </c>
      <c r="Q1194" s="194" t="s">
        <v>120</v>
      </c>
      <c r="R1194" s="194" t="s">
        <v>117</v>
      </c>
      <c r="S1194" s="189" t="s">
        <v>1201</v>
      </c>
      <c r="T1194" s="194" t="s">
        <v>409</v>
      </c>
      <c r="U1194" s="189">
        <v>60</v>
      </c>
      <c r="V1194" s="194" t="s">
        <v>410</v>
      </c>
      <c r="W1194" s="189"/>
      <c r="X1194" s="189"/>
      <c r="Y1194" s="194"/>
      <c r="Z1194" s="189">
        <v>30</v>
      </c>
      <c r="AA1194" s="194">
        <v>60</v>
      </c>
      <c r="AB1194" s="170">
        <v>10</v>
      </c>
      <c r="AC1194" s="194" t="s">
        <v>411</v>
      </c>
      <c r="AD1194" s="209" t="s">
        <v>123</v>
      </c>
      <c r="AE1194" s="210">
        <v>35</v>
      </c>
      <c r="AF1194" s="210">
        <v>7987.52</v>
      </c>
      <c r="AG1194" s="184">
        <f t="shared" si="38"/>
        <v>279563.2</v>
      </c>
      <c r="AH1194" s="192">
        <f t="shared" si="39"/>
        <v>313110.78400000004</v>
      </c>
      <c r="AI1194" s="190"/>
      <c r="AJ1194" s="190"/>
      <c r="AK1194" s="190"/>
      <c r="AL1194" s="190" t="s">
        <v>124</v>
      </c>
      <c r="AM1194" s="228"/>
      <c r="AN1194" s="228"/>
      <c r="AO1194" s="189" t="s">
        <v>4038</v>
      </c>
      <c r="AP1194" s="194"/>
      <c r="AQ1194" s="171"/>
      <c r="AR1194" s="189"/>
      <c r="AS1194" s="189"/>
      <c r="AT1194" s="189"/>
      <c r="AU1194" s="189"/>
      <c r="AV1194" s="189"/>
      <c r="AW1194" s="189"/>
      <c r="AX1194" s="189"/>
      <c r="AY1194" s="189"/>
      <c r="FQ1194" s="169"/>
      <c r="FR1194" s="169"/>
      <c r="FS1194" s="169"/>
      <c r="FT1194" s="169"/>
      <c r="FU1194" s="169"/>
      <c r="FV1194" s="169"/>
      <c r="FW1194" s="169"/>
      <c r="FX1194" s="169"/>
      <c r="FY1194" s="169"/>
      <c r="FZ1194" s="169"/>
      <c r="GA1194" s="169"/>
      <c r="GB1194" s="169"/>
      <c r="GC1194" s="169"/>
      <c r="GD1194" s="169"/>
      <c r="GE1194" s="169"/>
      <c r="GF1194" s="169"/>
      <c r="GG1194" s="169"/>
    </row>
    <row r="1195" spans="1:189" s="168" customFormat="1" ht="12.95" customHeight="1" x14ac:dyDescent="0.25">
      <c r="A1195" s="194" t="s">
        <v>129</v>
      </c>
      <c r="B1195" s="194"/>
      <c r="C1195" s="194">
        <v>210020472</v>
      </c>
      <c r="D1195" s="171">
        <v>21100166</v>
      </c>
      <c r="E1195" s="114" t="s">
        <v>4039</v>
      </c>
      <c r="F1195" s="60"/>
      <c r="G1195" s="203" t="s">
        <v>4040</v>
      </c>
      <c r="H1195" s="203" t="s">
        <v>1225</v>
      </c>
      <c r="I1195" s="171" t="s">
        <v>4041</v>
      </c>
      <c r="J1195" s="171" t="s">
        <v>133</v>
      </c>
      <c r="K1195" s="171" t="s">
        <v>406</v>
      </c>
      <c r="L1195" s="189" t="s">
        <v>454</v>
      </c>
      <c r="M1195" s="189" t="s">
        <v>82</v>
      </c>
      <c r="N1195" s="189" t="s">
        <v>117</v>
      </c>
      <c r="O1195" s="194" t="s">
        <v>407</v>
      </c>
      <c r="P1195" s="189" t="s">
        <v>128</v>
      </c>
      <c r="Q1195" s="194" t="s">
        <v>120</v>
      </c>
      <c r="R1195" s="194" t="s">
        <v>117</v>
      </c>
      <c r="S1195" s="189" t="s">
        <v>1201</v>
      </c>
      <c r="T1195" s="194" t="s">
        <v>409</v>
      </c>
      <c r="U1195" s="189">
        <v>60</v>
      </c>
      <c r="V1195" s="194" t="s">
        <v>410</v>
      </c>
      <c r="W1195" s="189"/>
      <c r="X1195" s="189"/>
      <c r="Y1195" s="194"/>
      <c r="Z1195" s="189">
        <v>30</v>
      </c>
      <c r="AA1195" s="194">
        <v>60</v>
      </c>
      <c r="AB1195" s="170">
        <v>10</v>
      </c>
      <c r="AC1195" s="194" t="s">
        <v>411</v>
      </c>
      <c r="AD1195" s="209" t="s">
        <v>123</v>
      </c>
      <c r="AE1195" s="210">
        <v>80</v>
      </c>
      <c r="AF1195" s="210">
        <v>5857.43</v>
      </c>
      <c r="AG1195" s="184">
        <f t="shared" si="38"/>
        <v>468594.4</v>
      </c>
      <c r="AH1195" s="192">
        <f t="shared" si="39"/>
        <v>524825.72800000012</v>
      </c>
      <c r="AI1195" s="190"/>
      <c r="AJ1195" s="190"/>
      <c r="AK1195" s="190"/>
      <c r="AL1195" s="190" t="s">
        <v>124</v>
      </c>
      <c r="AM1195" s="228"/>
      <c r="AN1195" s="228"/>
      <c r="AO1195" s="189" t="s">
        <v>4042</v>
      </c>
      <c r="AP1195" s="194"/>
      <c r="AQ1195" s="171"/>
      <c r="AR1195" s="189"/>
      <c r="AS1195" s="189"/>
      <c r="AT1195" s="189"/>
      <c r="AU1195" s="189"/>
      <c r="AV1195" s="189"/>
      <c r="AW1195" s="189"/>
      <c r="AX1195" s="189"/>
      <c r="AY1195" s="189"/>
      <c r="FQ1195" s="169"/>
      <c r="FR1195" s="169"/>
      <c r="FS1195" s="169"/>
      <c r="FT1195" s="169"/>
      <c r="FU1195" s="169"/>
      <c r="FV1195" s="169"/>
      <c r="FW1195" s="169"/>
      <c r="FX1195" s="169"/>
      <c r="FY1195" s="169"/>
      <c r="FZ1195" s="169"/>
      <c r="GA1195" s="169"/>
      <c r="GB1195" s="169"/>
      <c r="GC1195" s="169"/>
      <c r="GD1195" s="169"/>
      <c r="GE1195" s="169"/>
      <c r="GF1195" s="169"/>
      <c r="GG1195" s="169"/>
    </row>
    <row r="1196" spans="1:189" s="168" customFormat="1" ht="12.95" customHeight="1" x14ac:dyDescent="0.25">
      <c r="A1196" s="194" t="s">
        <v>129</v>
      </c>
      <c r="B1196" s="194"/>
      <c r="C1196" s="194">
        <v>210013772</v>
      </c>
      <c r="D1196" s="171">
        <v>21100167</v>
      </c>
      <c r="E1196" s="114" t="s">
        <v>4043</v>
      </c>
      <c r="F1196" s="60"/>
      <c r="G1196" s="203" t="s">
        <v>1228</v>
      </c>
      <c r="H1196" s="203" t="s">
        <v>1225</v>
      </c>
      <c r="I1196" s="171" t="s">
        <v>1229</v>
      </c>
      <c r="J1196" s="171" t="s">
        <v>133</v>
      </c>
      <c r="K1196" s="171" t="s">
        <v>406</v>
      </c>
      <c r="L1196" s="189" t="s">
        <v>454</v>
      </c>
      <c r="M1196" s="189" t="s">
        <v>82</v>
      </c>
      <c r="N1196" s="189" t="s">
        <v>117</v>
      </c>
      <c r="O1196" s="194" t="s">
        <v>407</v>
      </c>
      <c r="P1196" s="189" t="s">
        <v>128</v>
      </c>
      <c r="Q1196" s="194" t="s">
        <v>120</v>
      </c>
      <c r="R1196" s="194" t="s">
        <v>117</v>
      </c>
      <c r="S1196" s="189" t="s">
        <v>1201</v>
      </c>
      <c r="T1196" s="194" t="s">
        <v>409</v>
      </c>
      <c r="U1196" s="189">
        <v>60</v>
      </c>
      <c r="V1196" s="194" t="s">
        <v>410</v>
      </c>
      <c r="W1196" s="189"/>
      <c r="X1196" s="189"/>
      <c r="Y1196" s="194"/>
      <c r="Z1196" s="189">
        <v>30</v>
      </c>
      <c r="AA1196" s="194">
        <v>60</v>
      </c>
      <c r="AB1196" s="170">
        <v>10</v>
      </c>
      <c r="AC1196" s="194" t="s">
        <v>411</v>
      </c>
      <c r="AD1196" s="209" t="s">
        <v>123</v>
      </c>
      <c r="AE1196" s="210">
        <v>30</v>
      </c>
      <c r="AF1196" s="210">
        <v>4363.33</v>
      </c>
      <c r="AG1196" s="184">
        <f t="shared" si="38"/>
        <v>130899.9</v>
      </c>
      <c r="AH1196" s="192">
        <f t="shared" si="39"/>
        <v>146607.88800000001</v>
      </c>
      <c r="AI1196" s="190"/>
      <c r="AJ1196" s="190"/>
      <c r="AK1196" s="190"/>
      <c r="AL1196" s="190" t="s">
        <v>124</v>
      </c>
      <c r="AM1196" s="228"/>
      <c r="AN1196" s="228"/>
      <c r="AO1196" s="189" t="s">
        <v>4044</v>
      </c>
      <c r="AP1196" s="194"/>
      <c r="AQ1196" s="171"/>
      <c r="AR1196" s="189"/>
      <c r="AS1196" s="189"/>
      <c r="AT1196" s="189"/>
      <c r="AU1196" s="189"/>
      <c r="AV1196" s="189"/>
      <c r="AW1196" s="189"/>
      <c r="AX1196" s="189"/>
      <c r="AY1196" s="189"/>
      <c r="FQ1196" s="169"/>
      <c r="FR1196" s="169"/>
      <c r="FS1196" s="169"/>
      <c r="FT1196" s="169"/>
      <c r="FU1196" s="169"/>
      <c r="FV1196" s="169"/>
      <c r="FW1196" s="169"/>
      <c r="FX1196" s="169"/>
      <c r="FY1196" s="169"/>
      <c r="FZ1196" s="169"/>
      <c r="GA1196" s="169"/>
      <c r="GB1196" s="169"/>
      <c r="GC1196" s="169"/>
      <c r="GD1196" s="169"/>
      <c r="GE1196" s="169"/>
      <c r="GF1196" s="169"/>
      <c r="GG1196" s="169"/>
    </row>
    <row r="1197" spans="1:189" ht="12.95" customHeight="1" x14ac:dyDescent="0.25">
      <c r="A1197" s="194" t="s">
        <v>129</v>
      </c>
      <c r="B1197" s="194"/>
      <c r="C1197" s="194">
        <v>210014235</v>
      </c>
      <c r="D1197" s="171">
        <v>21101616</v>
      </c>
      <c r="E1197" s="114" t="s">
        <v>4045</v>
      </c>
      <c r="F1197" s="60"/>
      <c r="G1197" s="203" t="s">
        <v>4046</v>
      </c>
      <c r="H1197" s="203" t="s">
        <v>1652</v>
      </c>
      <c r="I1197" s="171" t="s">
        <v>4047</v>
      </c>
      <c r="J1197" s="171" t="s">
        <v>405</v>
      </c>
      <c r="K1197" s="171" t="s">
        <v>406</v>
      </c>
      <c r="L1197" s="189"/>
      <c r="M1197" s="189" t="s">
        <v>246</v>
      </c>
      <c r="N1197" s="189" t="s">
        <v>117</v>
      </c>
      <c r="O1197" s="194" t="s">
        <v>407</v>
      </c>
      <c r="P1197" s="189" t="s">
        <v>128</v>
      </c>
      <c r="Q1197" s="194" t="s">
        <v>120</v>
      </c>
      <c r="R1197" s="194" t="s">
        <v>117</v>
      </c>
      <c r="S1197" s="189" t="s">
        <v>1201</v>
      </c>
      <c r="T1197" s="194" t="s">
        <v>409</v>
      </c>
      <c r="U1197" s="189">
        <v>60</v>
      </c>
      <c r="V1197" s="194" t="s">
        <v>410</v>
      </c>
      <c r="W1197" s="189"/>
      <c r="X1197" s="189"/>
      <c r="Y1197" s="194"/>
      <c r="Z1197" s="189" t="s">
        <v>246</v>
      </c>
      <c r="AA1197" s="194">
        <v>90</v>
      </c>
      <c r="AB1197" s="170">
        <v>10</v>
      </c>
      <c r="AC1197" s="194" t="s">
        <v>525</v>
      </c>
      <c r="AD1197" s="209" t="s">
        <v>123</v>
      </c>
      <c r="AE1197" s="210">
        <v>0.2</v>
      </c>
      <c r="AF1197" s="210">
        <v>374000</v>
      </c>
      <c r="AG1197" s="184">
        <f t="shared" si="38"/>
        <v>74800</v>
      </c>
      <c r="AH1197" s="192">
        <f t="shared" si="39"/>
        <v>83776.000000000015</v>
      </c>
      <c r="AI1197" s="190"/>
      <c r="AJ1197" s="190"/>
      <c r="AK1197" s="190"/>
      <c r="AL1197" s="190" t="s">
        <v>124</v>
      </c>
      <c r="AM1197" s="228"/>
      <c r="AN1197" s="228"/>
      <c r="AO1197" s="189" t="s">
        <v>4048</v>
      </c>
      <c r="AP1197" s="194"/>
      <c r="AQ1197" s="171"/>
      <c r="AR1197" s="189"/>
      <c r="AS1197" s="189"/>
      <c r="AT1197" s="189"/>
      <c r="AU1197" s="189"/>
      <c r="AV1197" s="189"/>
      <c r="AW1197" s="189"/>
      <c r="AX1197" s="189"/>
      <c r="AY1197" s="189"/>
      <c r="FQ1197" s="1"/>
      <c r="FR1197" s="1"/>
      <c r="FS1197" s="1"/>
      <c r="FT1197" s="1"/>
      <c r="FU1197" s="1"/>
      <c r="FV1197" s="1"/>
      <c r="FW1197" s="1"/>
      <c r="FX1197" s="1"/>
      <c r="FY1197" s="1"/>
      <c r="FZ1197" s="1"/>
      <c r="GA1197" s="1"/>
      <c r="GB1197" s="1"/>
      <c r="GC1197" s="1"/>
      <c r="GD1197" s="1"/>
      <c r="GE1197" s="1"/>
      <c r="GF1197" s="1"/>
      <c r="GG1197" s="1"/>
    </row>
    <row r="1198" spans="1:189" ht="12.95" customHeight="1" x14ac:dyDescent="0.25">
      <c r="A1198" s="194" t="s">
        <v>129</v>
      </c>
      <c r="B1198" s="194"/>
      <c r="C1198" s="194">
        <v>210014486</v>
      </c>
      <c r="D1198" s="171">
        <v>21101617</v>
      </c>
      <c r="E1198" s="114" t="s">
        <v>4049</v>
      </c>
      <c r="F1198" s="60"/>
      <c r="G1198" s="203" t="s">
        <v>4046</v>
      </c>
      <c r="H1198" s="203" t="s">
        <v>1652</v>
      </c>
      <c r="I1198" s="171" t="s">
        <v>4047</v>
      </c>
      <c r="J1198" s="171" t="s">
        <v>405</v>
      </c>
      <c r="K1198" s="171" t="s">
        <v>406</v>
      </c>
      <c r="L1198" s="189"/>
      <c r="M1198" s="189" t="s">
        <v>246</v>
      </c>
      <c r="N1198" s="189" t="s">
        <v>117</v>
      </c>
      <c r="O1198" s="194" t="s">
        <v>407</v>
      </c>
      <c r="P1198" s="189" t="s">
        <v>128</v>
      </c>
      <c r="Q1198" s="194" t="s">
        <v>120</v>
      </c>
      <c r="R1198" s="194" t="s">
        <v>117</v>
      </c>
      <c r="S1198" s="189" t="s">
        <v>1201</v>
      </c>
      <c r="T1198" s="194" t="s">
        <v>409</v>
      </c>
      <c r="U1198" s="189">
        <v>60</v>
      </c>
      <c r="V1198" s="194" t="s">
        <v>410</v>
      </c>
      <c r="W1198" s="189"/>
      <c r="X1198" s="189"/>
      <c r="Y1198" s="194"/>
      <c r="Z1198" s="189" t="s">
        <v>246</v>
      </c>
      <c r="AA1198" s="194">
        <v>90</v>
      </c>
      <c r="AB1198" s="170">
        <v>10</v>
      </c>
      <c r="AC1198" s="194" t="s">
        <v>525</v>
      </c>
      <c r="AD1198" s="209" t="s">
        <v>123</v>
      </c>
      <c r="AE1198" s="210">
        <v>4</v>
      </c>
      <c r="AF1198" s="210">
        <v>326088</v>
      </c>
      <c r="AG1198" s="184">
        <f t="shared" si="38"/>
        <v>1304352</v>
      </c>
      <c r="AH1198" s="192">
        <f t="shared" si="39"/>
        <v>1460874.2400000002</v>
      </c>
      <c r="AI1198" s="190"/>
      <c r="AJ1198" s="190"/>
      <c r="AK1198" s="190"/>
      <c r="AL1198" s="190" t="s">
        <v>124</v>
      </c>
      <c r="AM1198" s="228"/>
      <c r="AN1198" s="228"/>
      <c r="AO1198" s="189" t="s">
        <v>4050</v>
      </c>
      <c r="AP1198" s="194"/>
      <c r="AQ1198" s="171"/>
      <c r="AR1198" s="189"/>
      <c r="AS1198" s="189"/>
      <c r="AT1198" s="189"/>
      <c r="AU1198" s="189"/>
      <c r="AV1198" s="189"/>
      <c r="AW1198" s="189"/>
      <c r="AX1198" s="189"/>
      <c r="AY1198" s="189"/>
      <c r="FQ1198" s="1"/>
      <c r="FR1198" s="1"/>
      <c r="FS1198" s="1"/>
      <c r="FT1198" s="1"/>
      <c r="FU1198" s="1"/>
      <c r="FV1198" s="1"/>
      <c r="FW1198" s="1"/>
      <c r="FX1198" s="1"/>
      <c r="FY1198" s="1"/>
      <c r="FZ1198" s="1"/>
      <c r="GA1198" s="1"/>
      <c r="GB1198" s="1"/>
      <c r="GC1198" s="1"/>
      <c r="GD1198" s="1"/>
      <c r="GE1198" s="1"/>
      <c r="GF1198" s="1"/>
      <c r="GG1198" s="1"/>
    </row>
    <row r="1199" spans="1:189" ht="12.95" customHeight="1" x14ac:dyDescent="0.25">
      <c r="A1199" s="194" t="s">
        <v>129</v>
      </c>
      <c r="B1199" s="194"/>
      <c r="C1199" s="194">
        <v>210014582</v>
      </c>
      <c r="D1199" s="171">
        <v>21101618</v>
      </c>
      <c r="E1199" s="114" t="s">
        <v>4051</v>
      </c>
      <c r="F1199" s="60"/>
      <c r="G1199" s="203" t="s">
        <v>4046</v>
      </c>
      <c r="H1199" s="203" t="s">
        <v>1652</v>
      </c>
      <c r="I1199" s="171" t="s">
        <v>4047</v>
      </c>
      <c r="J1199" s="171" t="s">
        <v>405</v>
      </c>
      <c r="K1199" s="171" t="s">
        <v>406</v>
      </c>
      <c r="L1199" s="189"/>
      <c r="M1199" s="189" t="s">
        <v>246</v>
      </c>
      <c r="N1199" s="189" t="s">
        <v>117</v>
      </c>
      <c r="O1199" s="194" t="s">
        <v>407</v>
      </c>
      <c r="P1199" s="189" t="s">
        <v>128</v>
      </c>
      <c r="Q1199" s="194" t="s">
        <v>120</v>
      </c>
      <c r="R1199" s="194" t="s">
        <v>117</v>
      </c>
      <c r="S1199" s="189" t="s">
        <v>1201</v>
      </c>
      <c r="T1199" s="194" t="s">
        <v>409</v>
      </c>
      <c r="U1199" s="189">
        <v>60</v>
      </c>
      <c r="V1199" s="194" t="s">
        <v>410</v>
      </c>
      <c r="W1199" s="189"/>
      <c r="X1199" s="189"/>
      <c r="Y1199" s="194"/>
      <c r="Z1199" s="189" t="s">
        <v>246</v>
      </c>
      <c r="AA1199" s="194">
        <v>90</v>
      </c>
      <c r="AB1199" s="170">
        <v>10</v>
      </c>
      <c r="AC1199" s="194" t="s">
        <v>525</v>
      </c>
      <c r="AD1199" s="209" t="s">
        <v>123</v>
      </c>
      <c r="AE1199" s="210">
        <v>2</v>
      </c>
      <c r="AF1199" s="210">
        <v>352000</v>
      </c>
      <c r="AG1199" s="184">
        <f t="shared" si="38"/>
        <v>704000</v>
      </c>
      <c r="AH1199" s="192">
        <f t="shared" si="39"/>
        <v>788480.00000000012</v>
      </c>
      <c r="AI1199" s="190"/>
      <c r="AJ1199" s="190"/>
      <c r="AK1199" s="190"/>
      <c r="AL1199" s="190" t="s">
        <v>124</v>
      </c>
      <c r="AM1199" s="228"/>
      <c r="AN1199" s="228"/>
      <c r="AO1199" s="189" t="s">
        <v>4052</v>
      </c>
      <c r="AP1199" s="194"/>
      <c r="AQ1199" s="171"/>
      <c r="AR1199" s="189"/>
      <c r="AS1199" s="189"/>
      <c r="AT1199" s="189"/>
      <c r="AU1199" s="189"/>
      <c r="AV1199" s="189"/>
      <c r="AW1199" s="189"/>
      <c r="AX1199" s="189"/>
      <c r="AY1199" s="189"/>
      <c r="FQ1199" s="1"/>
      <c r="FR1199" s="1"/>
      <c r="FS1199" s="1"/>
      <c r="FT1199" s="1"/>
      <c r="FU1199" s="1"/>
      <c r="FV1199" s="1"/>
      <c r="FW1199" s="1"/>
      <c r="FX1199" s="1"/>
      <c r="FY1199" s="1"/>
      <c r="FZ1199" s="1"/>
      <c r="GA1199" s="1"/>
      <c r="GB1199" s="1"/>
      <c r="GC1199" s="1"/>
      <c r="GD1199" s="1"/>
      <c r="GE1199" s="1"/>
      <c r="GF1199" s="1"/>
      <c r="GG1199" s="1"/>
    </row>
    <row r="1200" spans="1:189" ht="12.95" customHeight="1" x14ac:dyDescent="0.25">
      <c r="A1200" s="194" t="s">
        <v>129</v>
      </c>
      <c r="B1200" s="194"/>
      <c r="C1200" s="194">
        <v>210020501</v>
      </c>
      <c r="D1200" s="171">
        <v>21101619</v>
      </c>
      <c r="E1200" s="114" t="s">
        <v>4053</v>
      </c>
      <c r="F1200" s="60"/>
      <c r="G1200" s="203" t="s">
        <v>4046</v>
      </c>
      <c r="H1200" s="203" t="s">
        <v>1652</v>
      </c>
      <c r="I1200" s="171" t="s">
        <v>4047</v>
      </c>
      <c r="J1200" s="171" t="s">
        <v>405</v>
      </c>
      <c r="K1200" s="171" t="s">
        <v>406</v>
      </c>
      <c r="L1200" s="189"/>
      <c r="M1200" s="189" t="s">
        <v>246</v>
      </c>
      <c r="N1200" s="189" t="s">
        <v>117</v>
      </c>
      <c r="O1200" s="194" t="s">
        <v>407</v>
      </c>
      <c r="P1200" s="189" t="s">
        <v>128</v>
      </c>
      <c r="Q1200" s="194" t="s">
        <v>120</v>
      </c>
      <c r="R1200" s="194" t="s">
        <v>117</v>
      </c>
      <c r="S1200" s="189" t="s">
        <v>1201</v>
      </c>
      <c r="T1200" s="194" t="s">
        <v>409</v>
      </c>
      <c r="U1200" s="189">
        <v>60</v>
      </c>
      <c r="V1200" s="194" t="s">
        <v>410</v>
      </c>
      <c r="W1200" s="189"/>
      <c r="X1200" s="189"/>
      <c r="Y1200" s="194"/>
      <c r="Z1200" s="189" t="s">
        <v>246</v>
      </c>
      <c r="AA1200" s="194">
        <v>90</v>
      </c>
      <c r="AB1200" s="170">
        <v>10</v>
      </c>
      <c r="AC1200" s="194" t="s">
        <v>525</v>
      </c>
      <c r="AD1200" s="209" t="s">
        <v>123</v>
      </c>
      <c r="AE1200" s="210">
        <v>1.5</v>
      </c>
      <c r="AF1200" s="210">
        <v>352000</v>
      </c>
      <c r="AG1200" s="184">
        <f t="shared" si="38"/>
        <v>528000</v>
      </c>
      <c r="AH1200" s="192">
        <f t="shared" si="39"/>
        <v>591360</v>
      </c>
      <c r="AI1200" s="190"/>
      <c r="AJ1200" s="190"/>
      <c r="AK1200" s="190"/>
      <c r="AL1200" s="190" t="s">
        <v>124</v>
      </c>
      <c r="AM1200" s="228"/>
      <c r="AN1200" s="228"/>
      <c r="AO1200" s="189" t="s">
        <v>4054</v>
      </c>
      <c r="AP1200" s="194"/>
      <c r="AQ1200" s="171"/>
      <c r="AR1200" s="189"/>
      <c r="AS1200" s="189"/>
      <c r="AT1200" s="189"/>
      <c r="AU1200" s="189"/>
      <c r="AV1200" s="189"/>
      <c r="AW1200" s="189"/>
      <c r="AX1200" s="189"/>
      <c r="AY1200" s="189"/>
      <c r="FQ1200" s="1"/>
      <c r="FR1200" s="1"/>
      <c r="FS1200" s="1"/>
      <c r="FT1200" s="1"/>
      <c r="FU1200" s="1"/>
      <c r="FV1200" s="1"/>
      <c r="FW1200" s="1"/>
      <c r="FX1200" s="1"/>
      <c r="FY1200" s="1"/>
      <c r="FZ1200" s="1"/>
      <c r="GA1200" s="1"/>
      <c r="GB1200" s="1"/>
      <c r="GC1200" s="1"/>
      <c r="GD1200" s="1"/>
      <c r="GE1200" s="1"/>
      <c r="GF1200" s="1"/>
      <c r="GG1200" s="1"/>
    </row>
    <row r="1201" spans="1:189" ht="12.95" customHeight="1" x14ac:dyDescent="0.25">
      <c r="A1201" s="194" t="s">
        <v>129</v>
      </c>
      <c r="B1201" s="194"/>
      <c r="C1201" s="194">
        <v>210021728</v>
      </c>
      <c r="D1201" s="171">
        <v>21101621</v>
      </c>
      <c r="E1201" s="114" t="s">
        <v>4055</v>
      </c>
      <c r="F1201" s="60"/>
      <c r="G1201" s="203" t="s">
        <v>4056</v>
      </c>
      <c r="H1201" s="203" t="s">
        <v>1652</v>
      </c>
      <c r="I1201" s="171" t="s">
        <v>4057</v>
      </c>
      <c r="J1201" s="171" t="s">
        <v>405</v>
      </c>
      <c r="K1201" s="171" t="s">
        <v>406</v>
      </c>
      <c r="L1201" s="189"/>
      <c r="M1201" s="189" t="s">
        <v>246</v>
      </c>
      <c r="N1201" s="189" t="s">
        <v>117</v>
      </c>
      <c r="O1201" s="194" t="s">
        <v>407</v>
      </c>
      <c r="P1201" s="189" t="s">
        <v>128</v>
      </c>
      <c r="Q1201" s="194" t="s">
        <v>120</v>
      </c>
      <c r="R1201" s="194" t="s">
        <v>117</v>
      </c>
      <c r="S1201" s="189" t="s">
        <v>1201</v>
      </c>
      <c r="T1201" s="194" t="s">
        <v>409</v>
      </c>
      <c r="U1201" s="189">
        <v>60</v>
      </c>
      <c r="V1201" s="194" t="s">
        <v>410</v>
      </c>
      <c r="W1201" s="189"/>
      <c r="X1201" s="189"/>
      <c r="Y1201" s="194"/>
      <c r="Z1201" s="189" t="s">
        <v>246</v>
      </c>
      <c r="AA1201" s="194">
        <v>90</v>
      </c>
      <c r="AB1201" s="170">
        <v>10</v>
      </c>
      <c r="AC1201" s="194" t="s">
        <v>525</v>
      </c>
      <c r="AD1201" s="209" t="s">
        <v>123</v>
      </c>
      <c r="AE1201" s="210">
        <v>1</v>
      </c>
      <c r="AF1201" s="210">
        <v>352000</v>
      </c>
      <c r="AG1201" s="184">
        <f t="shared" si="38"/>
        <v>352000</v>
      </c>
      <c r="AH1201" s="192">
        <f t="shared" si="39"/>
        <v>394240.00000000006</v>
      </c>
      <c r="AI1201" s="190"/>
      <c r="AJ1201" s="190"/>
      <c r="AK1201" s="190"/>
      <c r="AL1201" s="190" t="s">
        <v>124</v>
      </c>
      <c r="AM1201" s="228"/>
      <c r="AN1201" s="228"/>
      <c r="AO1201" s="189" t="s">
        <v>4058</v>
      </c>
      <c r="AP1201" s="194"/>
      <c r="AQ1201" s="171"/>
      <c r="AR1201" s="189"/>
      <c r="AS1201" s="189"/>
      <c r="AT1201" s="189"/>
      <c r="AU1201" s="189"/>
      <c r="AV1201" s="189"/>
      <c r="AW1201" s="189"/>
      <c r="AX1201" s="189"/>
      <c r="AY1201" s="189"/>
      <c r="FQ1201" s="1"/>
      <c r="FR1201" s="1"/>
      <c r="FS1201" s="1"/>
      <c r="FT1201" s="1"/>
      <c r="FU1201" s="1"/>
      <c r="FV1201" s="1"/>
      <c r="FW1201" s="1"/>
      <c r="FX1201" s="1"/>
      <c r="FY1201" s="1"/>
      <c r="FZ1201" s="1"/>
      <c r="GA1201" s="1"/>
      <c r="GB1201" s="1"/>
      <c r="GC1201" s="1"/>
      <c r="GD1201" s="1"/>
      <c r="GE1201" s="1"/>
      <c r="GF1201" s="1"/>
      <c r="GG1201" s="1"/>
    </row>
    <row r="1202" spans="1:189" ht="12.95" customHeight="1" x14ac:dyDescent="0.25">
      <c r="A1202" s="194" t="s">
        <v>129</v>
      </c>
      <c r="B1202" s="194"/>
      <c r="C1202" s="194">
        <v>210010010</v>
      </c>
      <c r="D1202" s="171">
        <v>21100531</v>
      </c>
      <c r="E1202" s="114" t="s">
        <v>4059</v>
      </c>
      <c r="F1202" s="60"/>
      <c r="G1202" s="203" t="s">
        <v>4056</v>
      </c>
      <c r="H1202" s="203" t="s">
        <v>1652</v>
      </c>
      <c r="I1202" s="171" t="s">
        <v>4057</v>
      </c>
      <c r="J1202" s="171" t="s">
        <v>405</v>
      </c>
      <c r="K1202" s="171" t="s">
        <v>406</v>
      </c>
      <c r="L1202" s="189"/>
      <c r="M1202" s="189" t="s">
        <v>246</v>
      </c>
      <c r="N1202" s="189" t="s">
        <v>117</v>
      </c>
      <c r="O1202" s="194" t="s">
        <v>407</v>
      </c>
      <c r="P1202" s="189" t="s">
        <v>128</v>
      </c>
      <c r="Q1202" s="194" t="s">
        <v>120</v>
      </c>
      <c r="R1202" s="194" t="s">
        <v>117</v>
      </c>
      <c r="S1202" s="189" t="s">
        <v>1201</v>
      </c>
      <c r="T1202" s="194" t="s">
        <v>409</v>
      </c>
      <c r="U1202" s="189">
        <v>60</v>
      </c>
      <c r="V1202" s="194" t="s">
        <v>410</v>
      </c>
      <c r="W1202" s="189"/>
      <c r="X1202" s="189"/>
      <c r="Y1202" s="194"/>
      <c r="Z1202" s="189" t="s">
        <v>246</v>
      </c>
      <c r="AA1202" s="194">
        <v>90</v>
      </c>
      <c r="AB1202" s="194">
        <v>10</v>
      </c>
      <c r="AC1202" s="194" t="s">
        <v>525</v>
      </c>
      <c r="AD1202" s="227" t="s">
        <v>123</v>
      </c>
      <c r="AE1202" s="210">
        <v>2</v>
      </c>
      <c r="AF1202" s="210">
        <v>374000</v>
      </c>
      <c r="AG1202" s="184">
        <f t="shared" si="38"/>
        <v>748000</v>
      </c>
      <c r="AH1202" s="192">
        <f t="shared" si="39"/>
        <v>837760.00000000012</v>
      </c>
      <c r="AI1202" s="190"/>
      <c r="AJ1202" s="190"/>
      <c r="AK1202" s="190"/>
      <c r="AL1202" s="190" t="s">
        <v>124</v>
      </c>
      <c r="AM1202" s="228"/>
      <c r="AN1202" s="228"/>
      <c r="AO1202" s="189" t="s">
        <v>4060</v>
      </c>
      <c r="AP1202" s="194"/>
      <c r="AQ1202" s="171"/>
      <c r="AR1202" s="189"/>
      <c r="AS1202" s="189"/>
      <c r="AT1202" s="189"/>
      <c r="AU1202" s="189"/>
      <c r="AV1202" s="189"/>
      <c r="AW1202" s="189"/>
      <c r="AX1202" s="189"/>
      <c r="AY1202" s="189"/>
      <c r="FQ1202" s="1"/>
      <c r="FR1202" s="1"/>
      <c r="FS1202" s="1"/>
      <c r="FT1202" s="1"/>
      <c r="FU1202" s="1"/>
      <c r="FV1202" s="1"/>
      <c r="FW1202" s="1"/>
      <c r="FX1202" s="1"/>
      <c r="FY1202" s="1"/>
      <c r="FZ1202" s="1"/>
      <c r="GA1202" s="1"/>
      <c r="GB1202" s="1"/>
      <c r="GC1202" s="1"/>
      <c r="GD1202" s="1"/>
      <c r="GE1202" s="1"/>
      <c r="GF1202" s="1"/>
      <c r="GG1202" s="1"/>
    </row>
    <row r="1203" spans="1:189" ht="12.95" customHeight="1" x14ac:dyDescent="0.25">
      <c r="A1203" s="194" t="s">
        <v>129</v>
      </c>
      <c r="B1203" s="194"/>
      <c r="C1203" s="194">
        <v>210028555</v>
      </c>
      <c r="D1203" s="171">
        <v>21101620</v>
      </c>
      <c r="E1203" s="114" t="s">
        <v>4061</v>
      </c>
      <c r="F1203" s="60"/>
      <c r="G1203" s="203" t="s">
        <v>4046</v>
      </c>
      <c r="H1203" s="203" t="s">
        <v>1652</v>
      </c>
      <c r="I1203" s="171" t="s">
        <v>4047</v>
      </c>
      <c r="J1203" s="171" t="s">
        <v>405</v>
      </c>
      <c r="K1203" s="171" t="s">
        <v>406</v>
      </c>
      <c r="L1203" s="189"/>
      <c r="M1203" s="189" t="s">
        <v>246</v>
      </c>
      <c r="N1203" s="189" t="s">
        <v>117</v>
      </c>
      <c r="O1203" s="194" t="s">
        <v>407</v>
      </c>
      <c r="P1203" s="189" t="s">
        <v>128</v>
      </c>
      <c r="Q1203" s="194" t="s">
        <v>120</v>
      </c>
      <c r="R1203" s="194" t="s">
        <v>117</v>
      </c>
      <c r="S1203" s="189" t="s">
        <v>408</v>
      </c>
      <c r="T1203" s="194" t="s">
        <v>409</v>
      </c>
      <c r="U1203" s="189">
        <v>60</v>
      </c>
      <c r="V1203" s="194" t="s">
        <v>410</v>
      </c>
      <c r="W1203" s="189"/>
      <c r="X1203" s="189"/>
      <c r="Y1203" s="194"/>
      <c r="Z1203" s="189" t="s">
        <v>246</v>
      </c>
      <c r="AA1203" s="194">
        <v>90</v>
      </c>
      <c r="AB1203" s="194">
        <v>10</v>
      </c>
      <c r="AC1203" s="194" t="s">
        <v>525</v>
      </c>
      <c r="AD1203" s="227" t="s">
        <v>123</v>
      </c>
      <c r="AE1203" s="210">
        <v>1</v>
      </c>
      <c r="AF1203" s="210">
        <v>374000</v>
      </c>
      <c r="AG1203" s="184">
        <f t="shared" si="38"/>
        <v>374000</v>
      </c>
      <c r="AH1203" s="192">
        <f t="shared" si="39"/>
        <v>418880.00000000006</v>
      </c>
      <c r="AI1203" s="190"/>
      <c r="AJ1203" s="190"/>
      <c r="AK1203" s="190"/>
      <c r="AL1203" s="190" t="s">
        <v>124</v>
      </c>
      <c r="AM1203" s="228"/>
      <c r="AN1203" s="228"/>
      <c r="AO1203" s="189" t="s">
        <v>4062</v>
      </c>
      <c r="AP1203" s="194"/>
      <c r="AQ1203" s="171"/>
      <c r="AR1203" s="189"/>
      <c r="AS1203" s="189"/>
      <c r="AT1203" s="189"/>
      <c r="AU1203" s="189"/>
      <c r="AV1203" s="189"/>
      <c r="AW1203" s="189"/>
      <c r="AX1203" s="189"/>
      <c r="AY1203" s="189"/>
      <c r="FQ1203" s="1"/>
      <c r="FR1203" s="1"/>
      <c r="FS1203" s="1"/>
      <c r="FT1203" s="1"/>
      <c r="FU1203" s="1"/>
      <c r="FV1203" s="1"/>
      <c r="FW1203" s="1"/>
      <c r="FX1203" s="1"/>
      <c r="FY1203" s="1"/>
      <c r="FZ1203" s="1"/>
      <c r="GA1203" s="1"/>
      <c r="GB1203" s="1"/>
      <c r="GC1203" s="1"/>
      <c r="GD1203" s="1"/>
      <c r="GE1203" s="1"/>
      <c r="GF1203" s="1"/>
      <c r="GG1203" s="1"/>
    </row>
    <row r="1204" spans="1:189" ht="12.95" customHeight="1" x14ac:dyDescent="0.25">
      <c r="A1204" s="194" t="s">
        <v>129</v>
      </c>
      <c r="B1204" s="194"/>
      <c r="C1204" s="194">
        <v>210023436</v>
      </c>
      <c r="D1204" s="171">
        <v>21101581</v>
      </c>
      <c r="E1204" s="114" t="s">
        <v>4063</v>
      </c>
      <c r="F1204" s="60"/>
      <c r="G1204" s="203" t="s">
        <v>4064</v>
      </c>
      <c r="H1204" s="203" t="s">
        <v>4065</v>
      </c>
      <c r="I1204" s="171" t="s">
        <v>4066</v>
      </c>
      <c r="J1204" s="171" t="s">
        <v>405</v>
      </c>
      <c r="K1204" s="171" t="s">
        <v>406</v>
      </c>
      <c r="L1204" s="189" t="s">
        <v>454</v>
      </c>
      <c r="M1204" s="189" t="s">
        <v>82</v>
      </c>
      <c r="N1204" s="189" t="s">
        <v>117</v>
      </c>
      <c r="O1204" s="194" t="s">
        <v>407</v>
      </c>
      <c r="P1204" s="189" t="s">
        <v>128</v>
      </c>
      <c r="Q1204" s="194" t="s">
        <v>120</v>
      </c>
      <c r="R1204" s="194" t="s">
        <v>117</v>
      </c>
      <c r="S1204" s="189" t="s">
        <v>1201</v>
      </c>
      <c r="T1204" s="194" t="s">
        <v>409</v>
      </c>
      <c r="U1204" s="189">
        <v>60</v>
      </c>
      <c r="V1204" s="194" t="s">
        <v>410</v>
      </c>
      <c r="W1204" s="189"/>
      <c r="X1204" s="189"/>
      <c r="Y1204" s="194"/>
      <c r="Z1204" s="189">
        <v>30</v>
      </c>
      <c r="AA1204" s="194">
        <v>60</v>
      </c>
      <c r="AB1204" s="194">
        <v>10</v>
      </c>
      <c r="AC1204" s="194" t="s">
        <v>411</v>
      </c>
      <c r="AD1204" s="227" t="s">
        <v>123</v>
      </c>
      <c r="AE1204" s="210">
        <v>110</v>
      </c>
      <c r="AF1204" s="210">
        <v>6342</v>
      </c>
      <c r="AG1204" s="184">
        <f t="shared" si="38"/>
        <v>697620</v>
      </c>
      <c r="AH1204" s="192">
        <f t="shared" si="39"/>
        <v>781334.4</v>
      </c>
      <c r="AI1204" s="190"/>
      <c r="AJ1204" s="190"/>
      <c r="AK1204" s="190"/>
      <c r="AL1204" s="190" t="s">
        <v>124</v>
      </c>
      <c r="AM1204" s="228"/>
      <c r="AN1204" s="228"/>
      <c r="AO1204" s="189" t="s">
        <v>4067</v>
      </c>
      <c r="AP1204" s="194"/>
      <c r="AQ1204" s="171"/>
      <c r="AR1204" s="189"/>
      <c r="AS1204" s="189"/>
      <c r="AT1204" s="189"/>
      <c r="AU1204" s="189"/>
      <c r="AV1204" s="189"/>
      <c r="AW1204" s="189"/>
      <c r="AX1204" s="189"/>
      <c r="AY1204" s="189"/>
      <c r="FQ1204" s="1"/>
      <c r="FR1204" s="1"/>
      <c r="FS1204" s="1"/>
      <c r="FT1204" s="1"/>
      <c r="FU1204" s="1"/>
      <c r="FV1204" s="1"/>
      <c r="FW1204" s="1"/>
      <c r="FX1204" s="1"/>
      <c r="FY1204" s="1"/>
      <c r="FZ1204" s="1"/>
      <c r="GA1204" s="1"/>
      <c r="GB1204" s="1"/>
      <c r="GC1204" s="1"/>
      <c r="GD1204" s="1"/>
      <c r="GE1204" s="1"/>
      <c r="GF1204" s="1"/>
      <c r="GG1204" s="1"/>
    </row>
    <row r="1205" spans="1:189" ht="12.95" customHeight="1" x14ac:dyDescent="0.25">
      <c r="A1205" s="194" t="s">
        <v>129</v>
      </c>
      <c r="B1205" s="194"/>
      <c r="C1205" s="194">
        <v>210023437</v>
      </c>
      <c r="D1205" s="171">
        <v>21101582</v>
      </c>
      <c r="E1205" s="114" t="s">
        <v>4068</v>
      </c>
      <c r="F1205" s="60"/>
      <c r="G1205" s="203" t="s">
        <v>4064</v>
      </c>
      <c r="H1205" s="203" t="s">
        <v>4065</v>
      </c>
      <c r="I1205" s="171" t="s">
        <v>4066</v>
      </c>
      <c r="J1205" s="171" t="s">
        <v>405</v>
      </c>
      <c r="K1205" s="171" t="s">
        <v>406</v>
      </c>
      <c r="L1205" s="189" t="s">
        <v>454</v>
      </c>
      <c r="M1205" s="189" t="s">
        <v>82</v>
      </c>
      <c r="N1205" s="189" t="s">
        <v>117</v>
      </c>
      <c r="O1205" s="194" t="s">
        <v>407</v>
      </c>
      <c r="P1205" s="189" t="s">
        <v>128</v>
      </c>
      <c r="Q1205" s="194" t="s">
        <v>120</v>
      </c>
      <c r="R1205" s="194" t="s">
        <v>117</v>
      </c>
      <c r="S1205" s="189" t="s">
        <v>1201</v>
      </c>
      <c r="T1205" s="194" t="s">
        <v>409</v>
      </c>
      <c r="U1205" s="189">
        <v>60</v>
      </c>
      <c r="V1205" s="194" t="s">
        <v>410</v>
      </c>
      <c r="W1205" s="189"/>
      <c r="X1205" s="189"/>
      <c r="Y1205" s="194"/>
      <c r="Z1205" s="189">
        <v>30</v>
      </c>
      <c r="AA1205" s="194">
        <v>60</v>
      </c>
      <c r="AB1205" s="194">
        <v>10</v>
      </c>
      <c r="AC1205" s="194" t="s">
        <v>411</v>
      </c>
      <c r="AD1205" s="227" t="s">
        <v>123</v>
      </c>
      <c r="AE1205" s="210">
        <v>95</v>
      </c>
      <c r="AF1205" s="210">
        <v>10678.5</v>
      </c>
      <c r="AG1205" s="184">
        <f t="shared" si="38"/>
        <v>1014457.5</v>
      </c>
      <c r="AH1205" s="192">
        <f t="shared" si="39"/>
        <v>1136192.4000000001</v>
      </c>
      <c r="AI1205" s="190"/>
      <c r="AJ1205" s="190"/>
      <c r="AK1205" s="190"/>
      <c r="AL1205" s="190" t="s">
        <v>124</v>
      </c>
      <c r="AM1205" s="228"/>
      <c r="AN1205" s="228"/>
      <c r="AO1205" s="189" t="s">
        <v>4069</v>
      </c>
      <c r="AP1205" s="194"/>
      <c r="AQ1205" s="171"/>
      <c r="AR1205" s="189"/>
      <c r="AS1205" s="189"/>
      <c r="AT1205" s="189"/>
      <c r="AU1205" s="189"/>
      <c r="AV1205" s="189"/>
      <c r="AW1205" s="189"/>
      <c r="AX1205" s="189"/>
      <c r="AY1205" s="189"/>
      <c r="FQ1205" s="1"/>
      <c r="FR1205" s="1"/>
      <c r="FS1205" s="1"/>
      <c r="FT1205" s="1"/>
      <c r="FU1205" s="1"/>
      <c r="FV1205" s="1"/>
      <c r="FW1205" s="1"/>
      <c r="FX1205" s="1"/>
      <c r="FY1205" s="1"/>
      <c r="FZ1205" s="1"/>
      <c r="GA1205" s="1"/>
      <c r="GB1205" s="1"/>
      <c r="GC1205" s="1"/>
      <c r="GD1205" s="1"/>
      <c r="GE1205" s="1"/>
      <c r="GF1205" s="1"/>
      <c r="GG1205" s="1"/>
    </row>
    <row r="1206" spans="1:189" ht="12.95" customHeight="1" x14ac:dyDescent="0.25">
      <c r="A1206" s="194" t="s">
        <v>129</v>
      </c>
      <c r="B1206" s="194"/>
      <c r="C1206" s="194">
        <v>210023440</v>
      </c>
      <c r="D1206" s="171">
        <v>21101583</v>
      </c>
      <c r="E1206" s="114" t="s">
        <v>4070</v>
      </c>
      <c r="F1206" s="60"/>
      <c r="G1206" s="203" t="s">
        <v>4064</v>
      </c>
      <c r="H1206" s="203" t="s">
        <v>4065</v>
      </c>
      <c r="I1206" s="171" t="s">
        <v>4066</v>
      </c>
      <c r="J1206" s="171" t="s">
        <v>405</v>
      </c>
      <c r="K1206" s="171" t="s">
        <v>406</v>
      </c>
      <c r="L1206" s="189" t="s">
        <v>454</v>
      </c>
      <c r="M1206" s="189" t="s">
        <v>82</v>
      </c>
      <c r="N1206" s="189" t="s">
        <v>117</v>
      </c>
      <c r="O1206" s="194" t="s">
        <v>407</v>
      </c>
      <c r="P1206" s="189" t="s">
        <v>128</v>
      </c>
      <c r="Q1206" s="194" t="s">
        <v>120</v>
      </c>
      <c r="R1206" s="194" t="s">
        <v>117</v>
      </c>
      <c r="S1206" s="189" t="s">
        <v>1201</v>
      </c>
      <c r="T1206" s="194" t="s">
        <v>409</v>
      </c>
      <c r="U1206" s="189">
        <v>60</v>
      </c>
      <c r="V1206" s="194" t="s">
        <v>410</v>
      </c>
      <c r="W1206" s="189"/>
      <c r="X1206" s="189"/>
      <c r="Y1206" s="194"/>
      <c r="Z1206" s="189">
        <v>30</v>
      </c>
      <c r="AA1206" s="194">
        <v>60</v>
      </c>
      <c r="AB1206" s="194">
        <v>10</v>
      </c>
      <c r="AC1206" s="194" t="s">
        <v>411</v>
      </c>
      <c r="AD1206" s="227" t="s">
        <v>123</v>
      </c>
      <c r="AE1206" s="210">
        <v>74</v>
      </c>
      <c r="AF1206" s="210">
        <v>2619.75</v>
      </c>
      <c r="AG1206" s="184">
        <f t="shared" si="38"/>
        <v>193861.5</v>
      </c>
      <c r="AH1206" s="192">
        <f t="shared" si="39"/>
        <v>217124.88000000003</v>
      </c>
      <c r="AI1206" s="190"/>
      <c r="AJ1206" s="190"/>
      <c r="AK1206" s="190"/>
      <c r="AL1206" s="190" t="s">
        <v>124</v>
      </c>
      <c r="AM1206" s="228"/>
      <c r="AN1206" s="228"/>
      <c r="AO1206" s="189" t="s">
        <v>4071</v>
      </c>
      <c r="AP1206" s="194"/>
      <c r="AQ1206" s="171"/>
      <c r="AR1206" s="189"/>
      <c r="AS1206" s="189"/>
      <c r="AT1206" s="189"/>
      <c r="AU1206" s="189"/>
      <c r="AV1206" s="189"/>
      <c r="AW1206" s="189"/>
      <c r="AX1206" s="189"/>
      <c r="AY1206" s="189"/>
      <c r="FQ1206" s="1"/>
      <c r="FR1206" s="1"/>
      <c r="FS1206" s="1"/>
      <c r="FT1206" s="1"/>
      <c r="FU1206" s="1"/>
      <c r="FV1206" s="1"/>
      <c r="FW1206" s="1"/>
      <c r="FX1206" s="1"/>
      <c r="FY1206" s="1"/>
      <c r="FZ1206" s="1"/>
      <c r="GA1206" s="1"/>
      <c r="GB1206" s="1"/>
      <c r="GC1206" s="1"/>
      <c r="GD1206" s="1"/>
      <c r="GE1206" s="1"/>
      <c r="GF1206" s="1"/>
      <c r="GG1206" s="1"/>
    </row>
    <row r="1207" spans="1:189" ht="12.95" customHeight="1" x14ac:dyDescent="0.25">
      <c r="A1207" s="194" t="s">
        <v>129</v>
      </c>
      <c r="B1207" s="194"/>
      <c r="C1207" s="194">
        <v>210023439</v>
      </c>
      <c r="D1207" s="171">
        <v>21101580</v>
      </c>
      <c r="E1207" s="114" t="s">
        <v>4072</v>
      </c>
      <c r="F1207" s="60"/>
      <c r="G1207" s="203" t="s">
        <v>4073</v>
      </c>
      <c r="H1207" s="203" t="s">
        <v>4065</v>
      </c>
      <c r="I1207" s="171" t="s">
        <v>4074</v>
      </c>
      <c r="J1207" s="171" t="s">
        <v>405</v>
      </c>
      <c r="K1207" s="171" t="s">
        <v>406</v>
      </c>
      <c r="L1207" s="189" t="s">
        <v>454</v>
      </c>
      <c r="M1207" s="189" t="s">
        <v>82</v>
      </c>
      <c r="N1207" s="189" t="s">
        <v>117</v>
      </c>
      <c r="O1207" s="194" t="s">
        <v>407</v>
      </c>
      <c r="P1207" s="189" t="s">
        <v>128</v>
      </c>
      <c r="Q1207" s="194" t="s">
        <v>120</v>
      </c>
      <c r="R1207" s="194" t="s">
        <v>117</v>
      </c>
      <c r="S1207" s="189" t="s">
        <v>408</v>
      </c>
      <c r="T1207" s="194" t="s">
        <v>409</v>
      </c>
      <c r="U1207" s="189">
        <v>60</v>
      </c>
      <c r="V1207" s="194" t="s">
        <v>410</v>
      </c>
      <c r="W1207" s="189"/>
      <c r="X1207" s="189"/>
      <c r="Y1207" s="194"/>
      <c r="Z1207" s="189">
        <v>30</v>
      </c>
      <c r="AA1207" s="194">
        <v>60</v>
      </c>
      <c r="AB1207" s="194">
        <v>10</v>
      </c>
      <c r="AC1207" s="194" t="s">
        <v>411</v>
      </c>
      <c r="AD1207" s="227" t="s">
        <v>123</v>
      </c>
      <c r="AE1207" s="210">
        <v>43</v>
      </c>
      <c r="AF1207" s="210">
        <v>2767.8</v>
      </c>
      <c r="AG1207" s="184">
        <f t="shared" si="38"/>
        <v>119015.40000000001</v>
      </c>
      <c r="AH1207" s="192">
        <f t="shared" si="39"/>
        <v>133297.24800000002</v>
      </c>
      <c r="AI1207" s="190"/>
      <c r="AJ1207" s="190"/>
      <c r="AK1207" s="190"/>
      <c r="AL1207" s="190" t="s">
        <v>124</v>
      </c>
      <c r="AM1207" s="228"/>
      <c r="AN1207" s="228"/>
      <c r="AO1207" s="189" t="s">
        <v>4075</v>
      </c>
      <c r="AP1207" s="194"/>
      <c r="AQ1207" s="171"/>
      <c r="AR1207" s="189"/>
      <c r="AS1207" s="189"/>
      <c r="AT1207" s="189"/>
      <c r="AU1207" s="189"/>
      <c r="AV1207" s="189"/>
      <c r="AW1207" s="189"/>
      <c r="AX1207" s="189"/>
      <c r="AY1207" s="189"/>
      <c r="FQ1207" s="1"/>
      <c r="FR1207" s="1"/>
      <c r="FS1207" s="1"/>
      <c r="FT1207" s="1"/>
      <c r="FU1207" s="1"/>
      <c r="FV1207" s="1"/>
      <c r="FW1207" s="1"/>
      <c r="FX1207" s="1"/>
      <c r="FY1207" s="1"/>
      <c r="FZ1207" s="1"/>
      <c r="GA1207" s="1"/>
      <c r="GB1207" s="1"/>
      <c r="GC1207" s="1"/>
      <c r="GD1207" s="1"/>
      <c r="GE1207" s="1"/>
      <c r="GF1207" s="1"/>
      <c r="GG1207" s="1"/>
    </row>
    <row r="1208" spans="1:189" ht="12.95" customHeight="1" x14ac:dyDescent="0.25">
      <c r="A1208" s="194" t="s">
        <v>129</v>
      </c>
      <c r="B1208" s="194"/>
      <c r="C1208" s="194">
        <v>210023438</v>
      </c>
      <c r="D1208" s="171">
        <v>21101584</v>
      </c>
      <c r="E1208" s="114" t="s">
        <v>4076</v>
      </c>
      <c r="F1208" s="60"/>
      <c r="G1208" s="203" t="s">
        <v>4077</v>
      </c>
      <c r="H1208" s="203" t="s">
        <v>4065</v>
      </c>
      <c r="I1208" s="171" t="s">
        <v>4078</v>
      </c>
      <c r="J1208" s="171" t="s">
        <v>405</v>
      </c>
      <c r="K1208" s="171" t="s">
        <v>406</v>
      </c>
      <c r="L1208" s="189" t="s">
        <v>454</v>
      </c>
      <c r="M1208" s="189" t="s">
        <v>82</v>
      </c>
      <c r="N1208" s="189" t="s">
        <v>117</v>
      </c>
      <c r="O1208" s="194" t="s">
        <v>407</v>
      </c>
      <c r="P1208" s="189" t="s">
        <v>128</v>
      </c>
      <c r="Q1208" s="194" t="s">
        <v>120</v>
      </c>
      <c r="R1208" s="194" t="s">
        <v>117</v>
      </c>
      <c r="S1208" s="189" t="s">
        <v>1201</v>
      </c>
      <c r="T1208" s="194" t="s">
        <v>409</v>
      </c>
      <c r="U1208" s="189">
        <v>60</v>
      </c>
      <c r="V1208" s="194" t="s">
        <v>410</v>
      </c>
      <c r="W1208" s="189"/>
      <c r="X1208" s="189"/>
      <c r="Y1208" s="194"/>
      <c r="Z1208" s="189">
        <v>30</v>
      </c>
      <c r="AA1208" s="194">
        <v>60</v>
      </c>
      <c r="AB1208" s="194">
        <v>10</v>
      </c>
      <c r="AC1208" s="194" t="s">
        <v>411</v>
      </c>
      <c r="AD1208" s="227" t="s">
        <v>123</v>
      </c>
      <c r="AE1208" s="210">
        <v>63</v>
      </c>
      <c r="AF1208" s="210">
        <v>21435.75</v>
      </c>
      <c r="AG1208" s="184">
        <f t="shared" si="38"/>
        <v>1350452.25</v>
      </c>
      <c r="AH1208" s="192">
        <f t="shared" si="39"/>
        <v>1512506.5200000003</v>
      </c>
      <c r="AI1208" s="190"/>
      <c r="AJ1208" s="190"/>
      <c r="AK1208" s="190"/>
      <c r="AL1208" s="190" t="s">
        <v>124</v>
      </c>
      <c r="AM1208" s="228"/>
      <c r="AN1208" s="228"/>
      <c r="AO1208" s="189" t="s">
        <v>4079</v>
      </c>
      <c r="AP1208" s="194"/>
      <c r="AQ1208" s="171"/>
      <c r="AR1208" s="189"/>
      <c r="AS1208" s="189"/>
      <c r="AT1208" s="189"/>
      <c r="AU1208" s="189"/>
      <c r="AV1208" s="189"/>
      <c r="AW1208" s="189"/>
      <c r="AX1208" s="189"/>
      <c r="AY1208" s="189"/>
      <c r="FQ1208" s="1"/>
      <c r="FR1208" s="1"/>
      <c r="FS1208" s="1"/>
      <c r="FT1208" s="1"/>
      <c r="FU1208" s="1"/>
      <c r="FV1208" s="1"/>
      <c r="FW1208" s="1"/>
      <c r="FX1208" s="1"/>
      <c r="FY1208" s="1"/>
      <c r="FZ1208" s="1"/>
      <c r="GA1208" s="1"/>
      <c r="GB1208" s="1"/>
      <c r="GC1208" s="1"/>
      <c r="GD1208" s="1"/>
      <c r="GE1208" s="1"/>
      <c r="GF1208" s="1"/>
      <c r="GG1208" s="1"/>
    </row>
    <row r="1209" spans="1:189" ht="12.95" customHeight="1" x14ac:dyDescent="0.25">
      <c r="A1209" s="194" t="s">
        <v>129</v>
      </c>
      <c r="B1209" s="194"/>
      <c r="C1209" s="194">
        <v>210020425</v>
      </c>
      <c r="D1209" s="171">
        <v>21101273</v>
      </c>
      <c r="E1209" s="114" t="s">
        <v>4080</v>
      </c>
      <c r="F1209" s="60"/>
      <c r="G1209" s="203" t="s">
        <v>4081</v>
      </c>
      <c r="H1209" s="203" t="s">
        <v>4082</v>
      </c>
      <c r="I1209" s="171" t="s">
        <v>4083</v>
      </c>
      <c r="J1209" s="171" t="s">
        <v>116</v>
      </c>
      <c r="K1209" s="171" t="s">
        <v>406</v>
      </c>
      <c r="L1209" s="189" t="s">
        <v>454</v>
      </c>
      <c r="M1209" s="189" t="s">
        <v>82</v>
      </c>
      <c r="N1209" s="189" t="s">
        <v>117</v>
      </c>
      <c r="O1209" s="194" t="s">
        <v>407</v>
      </c>
      <c r="P1209" s="189" t="s">
        <v>128</v>
      </c>
      <c r="Q1209" s="194" t="s">
        <v>120</v>
      </c>
      <c r="R1209" s="194" t="s">
        <v>117</v>
      </c>
      <c r="S1209" s="189" t="s">
        <v>1201</v>
      </c>
      <c r="T1209" s="194" t="s">
        <v>409</v>
      </c>
      <c r="U1209" s="189">
        <v>90</v>
      </c>
      <c r="V1209" s="194" t="s">
        <v>410</v>
      </c>
      <c r="W1209" s="189"/>
      <c r="X1209" s="189"/>
      <c r="Y1209" s="194"/>
      <c r="Z1209" s="189">
        <v>30</v>
      </c>
      <c r="AA1209" s="194">
        <v>60</v>
      </c>
      <c r="AB1209" s="194">
        <v>10</v>
      </c>
      <c r="AC1209" s="194" t="s">
        <v>411</v>
      </c>
      <c r="AD1209" s="227" t="s">
        <v>123</v>
      </c>
      <c r="AE1209" s="210">
        <v>2</v>
      </c>
      <c r="AF1209" s="210">
        <v>1560000</v>
      </c>
      <c r="AG1209" s="184">
        <f t="shared" si="38"/>
        <v>3120000</v>
      </c>
      <c r="AH1209" s="192">
        <f t="shared" si="39"/>
        <v>3494400.0000000005</v>
      </c>
      <c r="AI1209" s="190"/>
      <c r="AJ1209" s="190"/>
      <c r="AK1209" s="190"/>
      <c r="AL1209" s="190" t="s">
        <v>124</v>
      </c>
      <c r="AM1209" s="228"/>
      <c r="AN1209" s="228"/>
      <c r="AO1209" s="189" t="s">
        <v>4084</v>
      </c>
      <c r="AP1209" s="194"/>
      <c r="AQ1209" s="171"/>
      <c r="AR1209" s="189"/>
      <c r="AS1209" s="189"/>
      <c r="AT1209" s="189"/>
      <c r="AU1209" s="189"/>
      <c r="AV1209" s="189"/>
      <c r="AW1209" s="189"/>
      <c r="AX1209" s="189"/>
      <c r="AY1209" s="189"/>
      <c r="FQ1209" s="1"/>
      <c r="FR1209" s="1"/>
      <c r="FS1209" s="1"/>
      <c r="FT1209" s="1"/>
      <c r="FU1209" s="1"/>
      <c r="FV1209" s="1"/>
      <c r="FW1209" s="1"/>
      <c r="FX1209" s="1"/>
      <c r="FY1209" s="1"/>
      <c r="FZ1209" s="1"/>
      <c r="GA1209" s="1"/>
      <c r="GB1209" s="1"/>
      <c r="GC1209" s="1"/>
      <c r="GD1209" s="1"/>
      <c r="GE1209" s="1"/>
      <c r="GF1209" s="1"/>
      <c r="GG1209" s="1"/>
    </row>
    <row r="1210" spans="1:189" ht="12.95" customHeight="1" x14ac:dyDescent="0.25">
      <c r="A1210" s="194" t="s">
        <v>129</v>
      </c>
      <c r="B1210" s="194"/>
      <c r="C1210" s="194">
        <v>210026792</v>
      </c>
      <c r="D1210" s="171">
        <v>21101274</v>
      </c>
      <c r="E1210" s="114" t="s">
        <v>4085</v>
      </c>
      <c r="F1210" s="60"/>
      <c r="G1210" s="203" t="s">
        <v>4081</v>
      </c>
      <c r="H1210" s="203" t="s">
        <v>4082</v>
      </c>
      <c r="I1210" s="171" t="s">
        <v>4083</v>
      </c>
      <c r="J1210" s="171" t="s">
        <v>116</v>
      </c>
      <c r="K1210" s="171" t="s">
        <v>406</v>
      </c>
      <c r="L1210" s="189" t="s">
        <v>454</v>
      </c>
      <c r="M1210" s="189" t="s">
        <v>82</v>
      </c>
      <c r="N1210" s="189" t="s">
        <v>117</v>
      </c>
      <c r="O1210" s="194" t="s">
        <v>407</v>
      </c>
      <c r="P1210" s="189" t="s">
        <v>128</v>
      </c>
      <c r="Q1210" s="194" t="s">
        <v>120</v>
      </c>
      <c r="R1210" s="194" t="s">
        <v>117</v>
      </c>
      <c r="S1210" s="189" t="s">
        <v>1201</v>
      </c>
      <c r="T1210" s="194" t="s">
        <v>409</v>
      </c>
      <c r="U1210" s="189">
        <v>90</v>
      </c>
      <c r="V1210" s="194" t="s">
        <v>410</v>
      </c>
      <c r="W1210" s="189"/>
      <c r="X1210" s="189"/>
      <c r="Y1210" s="194"/>
      <c r="Z1210" s="189">
        <v>30</v>
      </c>
      <c r="AA1210" s="194">
        <v>60</v>
      </c>
      <c r="AB1210" s="194">
        <v>10</v>
      </c>
      <c r="AC1210" s="194" t="s">
        <v>411</v>
      </c>
      <c r="AD1210" s="227" t="s">
        <v>123</v>
      </c>
      <c r="AE1210" s="210">
        <v>6</v>
      </c>
      <c r="AF1210" s="210">
        <v>2560000</v>
      </c>
      <c r="AG1210" s="184">
        <f t="shared" si="38"/>
        <v>15360000</v>
      </c>
      <c r="AH1210" s="192">
        <f t="shared" si="39"/>
        <v>17203200</v>
      </c>
      <c r="AI1210" s="190"/>
      <c r="AJ1210" s="190"/>
      <c r="AK1210" s="190"/>
      <c r="AL1210" s="190" t="s">
        <v>124</v>
      </c>
      <c r="AM1210" s="228"/>
      <c r="AN1210" s="228"/>
      <c r="AO1210" s="189" t="s">
        <v>4086</v>
      </c>
      <c r="AP1210" s="194"/>
      <c r="AQ1210" s="171"/>
      <c r="AR1210" s="189"/>
      <c r="AS1210" s="189"/>
      <c r="AT1210" s="189"/>
      <c r="AU1210" s="189"/>
      <c r="AV1210" s="189"/>
      <c r="AW1210" s="189"/>
      <c r="AX1210" s="189"/>
      <c r="AY1210" s="189"/>
      <c r="FQ1210" s="1"/>
      <c r="FR1210" s="1"/>
      <c r="FS1210" s="1"/>
      <c r="FT1210" s="1"/>
      <c r="FU1210" s="1"/>
      <c r="FV1210" s="1"/>
      <c r="FW1210" s="1"/>
      <c r="FX1210" s="1"/>
      <c r="FY1210" s="1"/>
      <c r="FZ1210" s="1"/>
      <c r="GA1210" s="1"/>
      <c r="GB1210" s="1"/>
      <c r="GC1210" s="1"/>
      <c r="GD1210" s="1"/>
      <c r="GE1210" s="1"/>
      <c r="GF1210" s="1"/>
      <c r="GG1210" s="1"/>
    </row>
    <row r="1211" spans="1:189" ht="12.95" customHeight="1" x14ac:dyDescent="0.25">
      <c r="A1211" s="194" t="s">
        <v>129</v>
      </c>
      <c r="B1211" s="194"/>
      <c r="C1211" s="194">
        <v>220024653</v>
      </c>
      <c r="D1211" s="171">
        <v>21101123</v>
      </c>
      <c r="E1211" s="114" t="s">
        <v>4087</v>
      </c>
      <c r="F1211" s="60"/>
      <c r="G1211" s="203" t="s">
        <v>4088</v>
      </c>
      <c r="H1211" s="203" t="s">
        <v>4089</v>
      </c>
      <c r="I1211" s="171" t="s">
        <v>4090</v>
      </c>
      <c r="J1211" s="171" t="s">
        <v>116</v>
      </c>
      <c r="K1211" s="171" t="s">
        <v>406</v>
      </c>
      <c r="L1211" s="189" t="s">
        <v>454</v>
      </c>
      <c r="M1211" s="189" t="s">
        <v>82</v>
      </c>
      <c r="N1211" s="189" t="s">
        <v>117</v>
      </c>
      <c r="O1211" s="194" t="s">
        <v>407</v>
      </c>
      <c r="P1211" s="189" t="s">
        <v>128</v>
      </c>
      <c r="Q1211" s="194" t="s">
        <v>120</v>
      </c>
      <c r="R1211" s="194" t="s">
        <v>117</v>
      </c>
      <c r="S1211" s="189" t="s">
        <v>1201</v>
      </c>
      <c r="T1211" s="194" t="s">
        <v>409</v>
      </c>
      <c r="U1211" s="189">
        <v>60</v>
      </c>
      <c r="V1211" s="194" t="s">
        <v>410</v>
      </c>
      <c r="W1211" s="189"/>
      <c r="X1211" s="189"/>
      <c r="Y1211" s="194"/>
      <c r="Z1211" s="189">
        <v>30</v>
      </c>
      <c r="AA1211" s="194">
        <v>60</v>
      </c>
      <c r="AB1211" s="170">
        <v>10</v>
      </c>
      <c r="AC1211" s="194" t="s">
        <v>411</v>
      </c>
      <c r="AD1211" s="209" t="s">
        <v>123</v>
      </c>
      <c r="AE1211" s="210">
        <v>15</v>
      </c>
      <c r="AF1211" s="210">
        <v>33453</v>
      </c>
      <c r="AG1211" s="184">
        <f t="shared" si="38"/>
        <v>501795</v>
      </c>
      <c r="AH1211" s="192">
        <f t="shared" si="39"/>
        <v>562010.4</v>
      </c>
      <c r="AI1211" s="190"/>
      <c r="AJ1211" s="190"/>
      <c r="AK1211" s="190"/>
      <c r="AL1211" s="190" t="s">
        <v>124</v>
      </c>
      <c r="AM1211" s="228"/>
      <c r="AN1211" s="228"/>
      <c r="AO1211" s="189" t="s">
        <v>4091</v>
      </c>
      <c r="AP1211" s="194"/>
      <c r="AQ1211" s="171"/>
      <c r="AR1211" s="189"/>
      <c r="AS1211" s="189"/>
      <c r="AT1211" s="189"/>
      <c r="AU1211" s="189"/>
      <c r="AV1211" s="189"/>
      <c r="AW1211" s="189"/>
      <c r="AX1211" s="189"/>
      <c r="AY1211" s="189"/>
      <c r="FQ1211" s="1"/>
      <c r="FR1211" s="1"/>
      <c r="FS1211" s="1"/>
      <c r="FT1211" s="1"/>
      <c r="FU1211" s="1"/>
      <c r="FV1211" s="1"/>
      <c r="FW1211" s="1"/>
      <c r="FX1211" s="1"/>
      <c r="FY1211" s="1"/>
      <c r="FZ1211" s="1"/>
      <c r="GA1211" s="1"/>
      <c r="GB1211" s="1"/>
      <c r="GC1211" s="1"/>
      <c r="GD1211" s="1"/>
      <c r="GE1211" s="1"/>
      <c r="GF1211" s="1"/>
      <c r="GG1211" s="1"/>
    </row>
    <row r="1212" spans="1:189" ht="12.95" customHeight="1" x14ac:dyDescent="0.25">
      <c r="A1212" s="194" t="s">
        <v>129</v>
      </c>
      <c r="B1212" s="194"/>
      <c r="C1212" s="194">
        <v>210018380</v>
      </c>
      <c r="D1212" s="171">
        <v>21100029</v>
      </c>
      <c r="E1212" s="114" t="s">
        <v>4092</v>
      </c>
      <c r="F1212" s="60"/>
      <c r="G1212" s="203" t="s">
        <v>4088</v>
      </c>
      <c r="H1212" s="203" t="s">
        <v>4089</v>
      </c>
      <c r="I1212" s="171" t="s">
        <v>4090</v>
      </c>
      <c r="J1212" s="171" t="s">
        <v>116</v>
      </c>
      <c r="K1212" s="171" t="s">
        <v>406</v>
      </c>
      <c r="L1212" s="189" t="s">
        <v>454</v>
      </c>
      <c r="M1212" s="189" t="s">
        <v>82</v>
      </c>
      <c r="N1212" s="189" t="s">
        <v>117</v>
      </c>
      <c r="O1212" s="194" t="s">
        <v>407</v>
      </c>
      <c r="P1212" s="189" t="s">
        <v>128</v>
      </c>
      <c r="Q1212" s="194" t="s">
        <v>120</v>
      </c>
      <c r="R1212" s="194" t="s">
        <v>117</v>
      </c>
      <c r="S1212" s="189" t="s">
        <v>1201</v>
      </c>
      <c r="T1212" s="194" t="s">
        <v>409</v>
      </c>
      <c r="U1212" s="189">
        <v>60</v>
      </c>
      <c r="V1212" s="194" t="s">
        <v>410</v>
      </c>
      <c r="W1212" s="189"/>
      <c r="X1212" s="189"/>
      <c r="Y1212" s="194"/>
      <c r="Z1212" s="189">
        <v>30</v>
      </c>
      <c r="AA1212" s="194">
        <v>60</v>
      </c>
      <c r="AB1212" s="194">
        <v>10</v>
      </c>
      <c r="AC1212" s="194" t="s">
        <v>411</v>
      </c>
      <c r="AD1212" s="227" t="s">
        <v>123</v>
      </c>
      <c r="AE1212" s="210">
        <v>113</v>
      </c>
      <c r="AF1212" s="210">
        <v>25858</v>
      </c>
      <c r="AG1212" s="184">
        <f t="shared" si="38"/>
        <v>2921954</v>
      </c>
      <c r="AH1212" s="192">
        <f t="shared" si="39"/>
        <v>3272588.4800000004</v>
      </c>
      <c r="AI1212" s="190"/>
      <c r="AJ1212" s="190"/>
      <c r="AK1212" s="190"/>
      <c r="AL1212" s="190" t="s">
        <v>124</v>
      </c>
      <c r="AM1212" s="228"/>
      <c r="AN1212" s="228"/>
      <c r="AO1212" s="189" t="s">
        <v>4093</v>
      </c>
      <c r="AP1212" s="194"/>
      <c r="AQ1212" s="171"/>
      <c r="AR1212" s="189"/>
      <c r="AS1212" s="189"/>
      <c r="AT1212" s="189"/>
      <c r="AU1212" s="189"/>
      <c r="AV1212" s="189"/>
      <c r="AW1212" s="189"/>
      <c r="AX1212" s="189"/>
      <c r="AY1212" s="189"/>
      <c r="FQ1212" s="1"/>
      <c r="FR1212" s="1"/>
      <c r="FS1212" s="1"/>
      <c r="FT1212" s="1"/>
      <c r="FU1212" s="1"/>
      <c r="FV1212" s="1"/>
      <c r="FW1212" s="1"/>
      <c r="FX1212" s="1"/>
      <c r="FY1212" s="1"/>
      <c r="FZ1212" s="1"/>
      <c r="GA1212" s="1"/>
      <c r="GB1212" s="1"/>
      <c r="GC1212" s="1"/>
      <c r="GD1212" s="1"/>
      <c r="GE1212" s="1"/>
      <c r="GF1212" s="1"/>
      <c r="GG1212" s="1"/>
    </row>
    <row r="1213" spans="1:189" ht="12.95" customHeight="1" x14ac:dyDescent="0.25">
      <c r="A1213" s="194" t="s">
        <v>129</v>
      </c>
      <c r="B1213" s="194"/>
      <c r="C1213" s="194">
        <v>210018462</v>
      </c>
      <c r="D1213" s="171">
        <v>21100033</v>
      </c>
      <c r="E1213" s="114" t="s">
        <v>4094</v>
      </c>
      <c r="F1213" s="60"/>
      <c r="G1213" s="203" t="s">
        <v>4095</v>
      </c>
      <c r="H1213" s="203" t="s">
        <v>4089</v>
      </c>
      <c r="I1213" s="171" t="s">
        <v>4096</v>
      </c>
      <c r="J1213" s="171" t="s">
        <v>116</v>
      </c>
      <c r="K1213" s="171" t="s">
        <v>406</v>
      </c>
      <c r="L1213" s="189" t="s">
        <v>454</v>
      </c>
      <c r="M1213" s="189" t="s">
        <v>82</v>
      </c>
      <c r="N1213" s="189" t="s">
        <v>117</v>
      </c>
      <c r="O1213" s="194" t="s">
        <v>407</v>
      </c>
      <c r="P1213" s="189" t="s">
        <v>128</v>
      </c>
      <c r="Q1213" s="194" t="s">
        <v>120</v>
      </c>
      <c r="R1213" s="194" t="s">
        <v>117</v>
      </c>
      <c r="S1213" s="189" t="s">
        <v>1201</v>
      </c>
      <c r="T1213" s="194" t="s">
        <v>409</v>
      </c>
      <c r="U1213" s="189">
        <v>60</v>
      </c>
      <c r="V1213" s="194" t="s">
        <v>410</v>
      </c>
      <c r="W1213" s="189"/>
      <c r="X1213" s="189"/>
      <c r="Y1213" s="194"/>
      <c r="Z1213" s="189">
        <v>30</v>
      </c>
      <c r="AA1213" s="194">
        <v>60</v>
      </c>
      <c r="AB1213" s="194">
        <v>10</v>
      </c>
      <c r="AC1213" s="194" t="s">
        <v>411</v>
      </c>
      <c r="AD1213" s="227" t="s">
        <v>123</v>
      </c>
      <c r="AE1213" s="210">
        <v>60</v>
      </c>
      <c r="AF1213" s="210">
        <v>28784</v>
      </c>
      <c r="AG1213" s="184">
        <f t="shared" si="38"/>
        <v>1727040</v>
      </c>
      <c r="AH1213" s="192">
        <f t="shared" si="39"/>
        <v>1934284.8000000003</v>
      </c>
      <c r="AI1213" s="190"/>
      <c r="AJ1213" s="190"/>
      <c r="AK1213" s="190"/>
      <c r="AL1213" s="190" t="s">
        <v>124</v>
      </c>
      <c r="AM1213" s="228"/>
      <c r="AN1213" s="228"/>
      <c r="AO1213" s="189" t="s">
        <v>4097</v>
      </c>
      <c r="AP1213" s="194"/>
      <c r="AQ1213" s="171"/>
      <c r="AR1213" s="189"/>
      <c r="AS1213" s="189"/>
      <c r="AT1213" s="189"/>
      <c r="AU1213" s="189"/>
      <c r="AV1213" s="189"/>
      <c r="AW1213" s="189"/>
      <c r="AX1213" s="189"/>
      <c r="AY1213" s="189"/>
      <c r="FQ1213" s="1"/>
      <c r="FR1213" s="1"/>
      <c r="FS1213" s="1"/>
      <c r="FT1213" s="1"/>
      <c r="FU1213" s="1"/>
      <c r="FV1213" s="1"/>
      <c r="FW1213" s="1"/>
      <c r="FX1213" s="1"/>
      <c r="FY1213" s="1"/>
      <c r="FZ1213" s="1"/>
      <c r="GA1213" s="1"/>
      <c r="GB1213" s="1"/>
      <c r="GC1213" s="1"/>
      <c r="GD1213" s="1"/>
      <c r="GE1213" s="1"/>
      <c r="GF1213" s="1"/>
      <c r="GG1213" s="1"/>
    </row>
    <row r="1214" spans="1:189" ht="12.95" customHeight="1" x14ac:dyDescent="0.25">
      <c r="A1214" s="194" t="s">
        <v>129</v>
      </c>
      <c r="B1214" s="194"/>
      <c r="C1214" s="194">
        <v>210013792</v>
      </c>
      <c r="D1214" s="171">
        <v>21100040</v>
      </c>
      <c r="E1214" s="114" t="s">
        <v>4098</v>
      </c>
      <c r="F1214" s="60"/>
      <c r="G1214" s="203" t="s">
        <v>4099</v>
      </c>
      <c r="H1214" s="203" t="s">
        <v>4089</v>
      </c>
      <c r="I1214" s="171" t="s">
        <v>4100</v>
      </c>
      <c r="J1214" s="171" t="s">
        <v>116</v>
      </c>
      <c r="K1214" s="171" t="s">
        <v>406</v>
      </c>
      <c r="L1214" s="189" t="s">
        <v>454</v>
      </c>
      <c r="M1214" s="189" t="s">
        <v>82</v>
      </c>
      <c r="N1214" s="189" t="s">
        <v>117</v>
      </c>
      <c r="O1214" s="194" t="s">
        <v>407</v>
      </c>
      <c r="P1214" s="189" t="s">
        <v>128</v>
      </c>
      <c r="Q1214" s="194" t="s">
        <v>120</v>
      </c>
      <c r="R1214" s="194" t="s">
        <v>117</v>
      </c>
      <c r="S1214" s="189" t="s">
        <v>1201</v>
      </c>
      <c r="T1214" s="194" t="s">
        <v>409</v>
      </c>
      <c r="U1214" s="189">
        <v>60</v>
      </c>
      <c r="V1214" s="194" t="s">
        <v>410</v>
      </c>
      <c r="W1214" s="189"/>
      <c r="X1214" s="189"/>
      <c r="Y1214" s="194"/>
      <c r="Z1214" s="189">
        <v>30</v>
      </c>
      <c r="AA1214" s="194">
        <v>60</v>
      </c>
      <c r="AB1214" s="194">
        <v>10</v>
      </c>
      <c r="AC1214" s="194" t="s">
        <v>411</v>
      </c>
      <c r="AD1214" s="227" t="s">
        <v>123</v>
      </c>
      <c r="AE1214" s="210">
        <v>46</v>
      </c>
      <c r="AF1214" s="210">
        <v>52000</v>
      </c>
      <c r="AG1214" s="184">
        <f t="shared" si="38"/>
        <v>2392000</v>
      </c>
      <c r="AH1214" s="192">
        <f t="shared" si="39"/>
        <v>2679040.0000000005</v>
      </c>
      <c r="AI1214" s="190"/>
      <c r="AJ1214" s="190"/>
      <c r="AK1214" s="190"/>
      <c r="AL1214" s="190" t="s">
        <v>124</v>
      </c>
      <c r="AM1214" s="228"/>
      <c r="AN1214" s="228"/>
      <c r="AO1214" s="189" t="s">
        <v>4101</v>
      </c>
      <c r="AP1214" s="194"/>
      <c r="AQ1214" s="171"/>
      <c r="AR1214" s="189"/>
      <c r="AS1214" s="189"/>
      <c r="AT1214" s="189"/>
      <c r="AU1214" s="189"/>
      <c r="AV1214" s="189"/>
      <c r="AW1214" s="189"/>
      <c r="AX1214" s="189"/>
      <c r="AY1214" s="189"/>
      <c r="FQ1214" s="1"/>
      <c r="FR1214" s="1"/>
      <c r="FS1214" s="1"/>
      <c r="FT1214" s="1"/>
      <c r="FU1214" s="1"/>
      <c r="FV1214" s="1"/>
      <c r="FW1214" s="1"/>
      <c r="FX1214" s="1"/>
      <c r="FY1214" s="1"/>
      <c r="FZ1214" s="1"/>
      <c r="GA1214" s="1"/>
      <c r="GB1214" s="1"/>
      <c r="GC1214" s="1"/>
      <c r="GD1214" s="1"/>
      <c r="GE1214" s="1"/>
      <c r="GF1214" s="1"/>
      <c r="GG1214" s="1"/>
    </row>
    <row r="1215" spans="1:189" ht="12.95" customHeight="1" x14ac:dyDescent="0.25">
      <c r="A1215" s="194" t="s">
        <v>129</v>
      </c>
      <c r="B1215" s="194"/>
      <c r="C1215" s="194">
        <v>220034731</v>
      </c>
      <c r="D1215" s="171">
        <v>21101121</v>
      </c>
      <c r="E1215" s="114" t="s">
        <v>4102</v>
      </c>
      <c r="F1215" s="60"/>
      <c r="G1215" s="203" t="s">
        <v>4103</v>
      </c>
      <c r="H1215" s="203" t="s">
        <v>4089</v>
      </c>
      <c r="I1215" s="171" t="s">
        <v>4104</v>
      </c>
      <c r="J1215" s="171" t="s">
        <v>116</v>
      </c>
      <c r="K1215" s="171" t="s">
        <v>406</v>
      </c>
      <c r="L1215" s="189" t="s">
        <v>454</v>
      </c>
      <c r="M1215" s="189" t="s">
        <v>82</v>
      </c>
      <c r="N1215" s="189" t="s">
        <v>117</v>
      </c>
      <c r="O1215" s="194" t="s">
        <v>407</v>
      </c>
      <c r="P1215" s="189" t="s">
        <v>128</v>
      </c>
      <c r="Q1215" s="194" t="s">
        <v>120</v>
      </c>
      <c r="R1215" s="194" t="s">
        <v>117</v>
      </c>
      <c r="S1215" s="189" t="s">
        <v>1201</v>
      </c>
      <c r="T1215" s="194" t="s">
        <v>409</v>
      </c>
      <c r="U1215" s="189">
        <v>60</v>
      </c>
      <c r="V1215" s="194" t="s">
        <v>410</v>
      </c>
      <c r="W1215" s="189"/>
      <c r="X1215" s="189"/>
      <c r="Y1215" s="194"/>
      <c r="Z1215" s="189">
        <v>30</v>
      </c>
      <c r="AA1215" s="194">
        <v>60</v>
      </c>
      <c r="AB1215" s="194">
        <v>10</v>
      </c>
      <c r="AC1215" s="194" t="s">
        <v>411</v>
      </c>
      <c r="AD1215" s="227" t="s">
        <v>123</v>
      </c>
      <c r="AE1215" s="210">
        <v>58</v>
      </c>
      <c r="AF1215" s="210">
        <v>6453</v>
      </c>
      <c r="AG1215" s="184">
        <f t="shared" si="38"/>
        <v>374274</v>
      </c>
      <c r="AH1215" s="192">
        <f t="shared" si="39"/>
        <v>419186.88000000006</v>
      </c>
      <c r="AI1215" s="190"/>
      <c r="AJ1215" s="190"/>
      <c r="AK1215" s="190"/>
      <c r="AL1215" s="190" t="s">
        <v>124</v>
      </c>
      <c r="AM1215" s="228"/>
      <c r="AN1215" s="228"/>
      <c r="AO1215" s="189" t="s">
        <v>4105</v>
      </c>
      <c r="AP1215" s="194"/>
      <c r="AQ1215" s="171"/>
      <c r="AR1215" s="189"/>
      <c r="AS1215" s="189"/>
      <c r="AT1215" s="189"/>
      <c r="AU1215" s="189"/>
      <c r="AV1215" s="189"/>
      <c r="AW1215" s="189"/>
      <c r="AX1215" s="189"/>
      <c r="AY1215" s="189"/>
      <c r="FQ1215" s="1"/>
      <c r="FR1215" s="1"/>
      <c r="FS1215" s="1"/>
      <c r="FT1215" s="1"/>
      <c r="FU1215" s="1"/>
      <c r="FV1215" s="1"/>
      <c r="FW1215" s="1"/>
      <c r="FX1215" s="1"/>
      <c r="FY1215" s="1"/>
      <c r="FZ1215" s="1"/>
      <c r="GA1215" s="1"/>
      <c r="GB1215" s="1"/>
      <c r="GC1215" s="1"/>
      <c r="GD1215" s="1"/>
      <c r="GE1215" s="1"/>
      <c r="GF1215" s="1"/>
      <c r="GG1215" s="1"/>
    </row>
    <row r="1216" spans="1:189" ht="12.95" customHeight="1" x14ac:dyDescent="0.25">
      <c r="A1216" s="194" t="s">
        <v>129</v>
      </c>
      <c r="B1216" s="194"/>
      <c r="C1216" s="194">
        <v>220033565</v>
      </c>
      <c r="D1216" s="171">
        <v>21101124</v>
      </c>
      <c r="E1216" s="114" t="s">
        <v>4106</v>
      </c>
      <c r="F1216" s="60"/>
      <c r="G1216" s="203" t="s">
        <v>4088</v>
      </c>
      <c r="H1216" s="203" t="s">
        <v>4089</v>
      </c>
      <c r="I1216" s="171" t="s">
        <v>4090</v>
      </c>
      <c r="J1216" s="171" t="s">
        <v>116</v>
      </c>
      <c r="K1216" s="171" t="s">
        <v>406</v>
      </c>
      <c r="L1216" s="189" t="s">
        <v>454</v>
      </c>
      <c r="M1216" s="189" t="s">
        <v>82</v>
      </c>
      <c r="N1216" s="189" t="s">
        <v>117</v>
      </c>
      <c r="O1216" s="194" t="s">
        <v>407</v>
      </c>
      <c r="P1216" s="189" t="s">
        <v>128</v>
      </c>
      <c r="Q1216" s="194" t="s">
        <v>120</v>
      </c>
      <c r="R1216" s="194" t="s">
        <v>117</v>
      </c>
      <c r="S1216" s="189" t="s">
        <v>1201</v>
      </c>
      <c r="T1216" s="194" t="s">
        <v>409</v>
      </c>
      <c r="U1216" s="189">
        <v>60</v>
      </c>
      <c r="V1216" s="194" t="s">
        <v>410</v>
      </c>
      <c r="W1216" s="189"/>
      <c r="X1216" s="189"/>
      <c r="Y1216" s="194"/>
      <c r="Z1216" s="189">
        <v>30</v>
      </c>
      <c r="AA1216" s="194">
        <v>60</v>
      </c>
      <c r="AB1216" s="194">
        <v>10</v>
      </c>
      <c r="AC1216" s="194" t="s">
        <v>411</v>
      </c>
      <c r="AD1216" s="227" t="s">
        <v>123</v>
      </c>
      <c r="AE1216" s="210">
        <v>20</v>
      </c>
      <c r="AF1216" s="210">
        <v>6104</v>
      </c>
      <c r="AG1216" s="184">
        <f t="shared" si="38"/>
        <v>122080</v>
      </c>
      <c r="AH1216" s="192">
        <f t="shared" si="39"/>
        <v>136729.60000000001</v>
      </c>
      <c r="AI1216" s="190"/>
      <c r="AJ1216" s="190"/>
      <c r="AK1216" s="190"/>
      <c r="AL1216" s="190" t="s">
        <v>124</v>
      </c>
      <c r="AM1216" s="228"/>
      <c r="AN1216" s="228"/>
      <c r="AO1216" s="189" t="s">
        <v>4107</v>
      </c>
      <c r="AP1216" s="194"/>
      <c r="AQ1216" s="171"/>
      <c r="AR1216" s="189"/>
      <c r="AS1216" s="189"/>
      <c r="AT1216" s="189"/>
      <c r="AU1216" s="189"/>
      <c r="AV1216" s="189"/>
      <c r="AW1216" s="189"/>
      <c r="AX1216" s="189"/>
      <c r="AY1216" s="189"/>
      <c r="FQ1216" s="1"/>
      <c r="FR1216" s="1"/>
      <c r="FS1216" s="1"/>
      <c r="FT1216" s="1"/>
      <c r="FU1216" s="1"/>
      <c r="FV1216" s="1"/>
      <c r="FW1216" s="1"/>
      <c r="FX1216" s="1"/>
      <c r="FY1216" s="1"/>
      <c r="FZ1216" s="1"/>
      <c r="GA1216" s="1"/>
      <c r="GB1216" s="1"/>
      <c r="GC1216" s="1"/>
      <c r="GD1216" s="1"/>
      <c r="GE1216" s="1"/>
      <c r="GF1216" s="1"/>
      <c r="GG1216" s="1"/>
    </row>
    <row r="1217" spans="1:189" ht="12.95" customHeight="1" x14ac:dyDescent="0.25">
      <c r="A1217" s="194" t="s">
        <v>129</v>
      </c>
      <c r="B1217" s="194"/>
      <c r="C1217" s="194">
        <v>220012453</v>
      </c>
      <c r="D1217" s="171">
        <v>21101125</v>
      </c>
      <c r="E1217" s="114" t="s">
        <v>4108</v>
      </c>
      <c r="F1217" s="60"/>
      <c r="G1217" s="203" t="s">
        <v>4099</v>
      </c>
      <c r="H1217" s="203" t="s">
        <v>4089</v>
      </c>
      <c r="I1217" s="171" t="s">
        <v>4100</v>
      </c>
      <c r="J1217" s="171" t="s">
        <v>116</v>
      </c>
      <c r="K1217" s="171" t="s">
        <v>406</v>
      </c>
      <c r="L1217" s="189" t="s">
        <v>454</v>
      </c>
      <c r="M1217" s="189" t="s">
        <v>82</v>
      </c>
      <c r="N1217" s="189" t="s">
        <v>117</v>
      </c>
      <c r="O1217" s="194" t="s">
        <v>407</v>
      </c>
      <c r="P1217" s="189" t="s">
        <v>128</v>
      </c>
      <c r="Q1217" s="194" t="s">
        <v>120</v>
      </c>
      <c r="R1217" s="194" t="s">
        <v>117</v>
      </c>
      <c r="S1217" s="189" t="s">
        <v>1201</v>
      </c>
      <c r="T1217" s="194" t="s">
        <v>409</v>
      </c>
      <c r="U1217" s="189">
        <v>60</v>
      </c>
      <c r="V1217" s="194" t="s">
        <v>410</v>
      </c>
      <c r="W1217" s="189"/>
      <c r="X1217" s="189"/>
      <c r="Y1217" s="194"/>
      <c r="Z1217" s="189">
        <v>30</v>
      </c>
      <c r="AA1217" s="194">
        <v>60</v>
      </c>
      <c r="AB1217" s="194">
        <v>10</v>
      </c>
      <c r="AC1217" s="194" t="s">
        <v>411</v>
      </c>
      <c r="AD1217" s="227" t="s">
        <v>123</v>
      </c>
      <c r="AE1217" s="210">
        <v>15</v>
      </c>
      <c r="AF1217" s="210">
        <v>31905</v>
      </c>
      <c r="AG1217" s="184">
        <f t="shared" si="38"/>
        <v>478575</v>
      </c>
      <c r="AH1217" s="192">
        <f t="shared" si="39"/>
        <v>536004</v>
      </c>
      <c r="AI1217" s="190"/>
      <c r="AJ1217" s="190"/>
      <c r="AK1217" s="190"/>
      <c r="AL1217" s="190" t="s">
        <v>124</v>
      </c>
      <c r="AM1217" s="228"/>
      <c r="AN1217" s="228"/>
      <c r="AO1217" s="189" t="s">
        <v>4109</v>
      </c>
      <c r="AP1217" s="194"/>
      <c r="AQ1217" s="171"/>
      <c r="AR1217" s="189"/>
      <c r="AS1217" s="189"/>
      <c r="AT1217" s="189"/>
      <c r="AU1217" s="189"/>
      <c r="AV1217" s="189"/>
      <c r="AW1217" s="189"/>
      <c r="AX1217" s="189"/>
      <c r="AY1217" s="189"/>
      <c r="FQ1217" s="1"/>
      <c r="FR1217" s="1"/>
      <c r="FS1217" s="1"/>
      <c r="FT1217" s="1"/>
      <c r="FU1217" s="1"/>
      <c r="FV1217" s="1"/>
      <c r="FW1217" s="1"/>
      <c r="FX1217" s="1"/>
      <c r="FY1217" s="1"/>
      <c r="FZ1217" s="1"/>
      <c r="GA1217" s="1"/>
      <c r="GB1217" s="1"/>
      <c r="GC1217" s="1"/>
      <c r="GD1217" s="1"/>
      <c r="GE1217" s="1"/>
      <c r="GF1217" s="1"/>
      <c r="GG1217" s="1"/>
    </row>
    <row r="1218" spans="1:189" ht="12.95" customHeight="1" x14ac:dyDescent="0.25">
      <c r="A1218" s="194" t="s">
        <v>129</v>
      </c>
      <c r="B1218" s="194"/>
      <c r="C1218" s="194">
        <v>220019356</v>
      </c>
      <c r="D1218" s="171">
        <v>21101126</v>
      </c>
      <c r="E1218" s="114" t="s">
        <v>4110</v>
      </c>
      <c r="F1218" s="60"/>
      <c r="G1218" s="203" t="s">
        <v>4099</v>
      </c>
      <c r="H1218" s="203" t="s">
        <v>4089</v>
      </c>
      <c r="I1218" s="171" t="s">
        <v>4100</v>
      </c>
      <c r="J1218" s="171" t="s">
        <v>116</v>
      </c>
      <c r="K1218" s="171" t="s">
        <v>406</v>
      </c>
      <c r="L1218" s="189" t="s">
        <v>454</v>
      </c>
      <c r="M1218" s="189" t="s">
        <v>82</v>
      </c>
      <c r="N1218" s="189" t="s">
        <v>117</v>
      </c>
      <c r="O1218" s="194" t="s">
        <v>407</v>
      </c>
      <c r="P1218" s="189" t="s">
        <v>128</v>
      </c>
      <c r="Q1218" s="194" t="s">
        <v>120</v>
      </c>
      <c r="R1218" s="194" t="s">
        <v>117</v>
      </c>
      <c r="S1218" s="189" t="s">
        <v>1201</v>
      </c>
      <c r="T1218" s="194" t="s">
        <v>409</v>
      </c>
      <c r="U1218" s="189">
        <v>60</v>
      </c>
      <c r="V1218" s="194" t="s">
        <v>410</v>
      </c>
      <c r="W1218" s="189"/>
      <c r="X1218" s="189"/>
      <c r="Y1218" s="194"/>
      <c r="Z1218" s="189">
        <v>30</v>
      </c>
      <c r="AA1218" s="194">
        <v>60</v>
      </c>
      <c r="AB1218" s="194">
        <v>10</v>
      </c>
      <c r="AC1218" s="194" t="s">
        <v>411</v>
      </c>
      <c r="AD1218" s="227" t="s">
        <v>123</v>
      </c>
      <c r="AE1218" s="210">
        <v>9</v>
      </c>
      <c r="AF1218" s="210">
        <v>9680</v>
      </c>
      <c r="AG1218" s="184">
        <f t="shared" si="38"/>
        <v>87120</v>
      </c>
      <c r="AH1218" s="192">
        <f t="shared" si="39"/>
        <v>97574.400000000009</v>
      </c>
      <c r="AI1218" s="190"/>
      <c r="AJ1218" s="190"/>
      <c r="AK1218" s="190"/>
      <c r="AL1218" s="190" t="s">
        <v>124</v>
      </c>
      <c r="AM1218" s="228"/>
      <c r="AN1218" s="228"/>
      <c r="AO1218" s="189" t="s">
        <v>4111</v>
      </c>
      <c r="AP1218" s="194"/>
      <c r="AQ1218" s="171"/>
      <c r="AR1218" s="189"/>
      <c r="AS1218" s="189"/>
      <c r="AT1218" s="189"/>
      <c r="AU1218" s="189"/>
      <c r="AV1218" s="189"/>
      <c r="AW1218" s="189"/>
      <c r="AX1218" s="189"/>
      <c r="AY1218" s="189"/>
      <c r="FQ1218" s="1"/>
      <c r="FR1218" s="1"/>
      <c r="FS1218" s="1"/>
      <c r="FT1218" s="1"/>
      <c r="FU1218" s="1"/>
      <c r="FV1218" s="1"/>
      <c r="FW1218" s="1"/>
      <c r="FX1218" s="1"/>
      <c r="FY1218" s="1"/>
      <c r="FZ1218" s="1"/>
      <c r="GA1218" s="1"/>
      <c r="GB1218" s="1"/>
      <c r="GC1218" s="1"/>
      <c r="GD1218" s="1"/>
      <c r="GE1218" s="1"/>
      <c r="GF1218" s="1"/>
      <c r="GG1218" s="1"/>
    </row>
    <row r="1219" spans="1:189" ht="12.95" customHeight="1" x14ac:dyDescent="0.25">
      <c r="A1219" s="194" t="s">
        <v>129</v>
      </c>
      <c r="B1219" s="194"/>
      <c r="C1219" s="194">
        <v>220009700</v>
      </c>
      <c r="D1219" s="171">
        <v>21100031</v>
      </c>
      <c r="E1219" s="114" t="s">
        <v>4112</v>
      </c>
      <c r="F1219" s="60"/>
      <c r="G1219" s="203" t="s">
        <v>4088</v>
      </c>
      <c r="H1219" s="203" t="s">
        <v>4089</v>
      </c>
      <c r="I1219" s="171" t="s">
        <v>4090</v>
      </c>
      <c r="J1219" s="171" t="s">
        <v>116</v>
      </c>
      <c r="K1219" s="171" t="s">
        <v>406</v>
      </c>
      <c r="L1219" s="189" t="s">
        <v>454</v>
      </c>
      <c r="M1219" s="189" t="s">
        <v>82</v>
      </c>
      <c r="N1219" s="189" t="s">
        <v>117</v>
      </c>
      <c r="O1219" s="194" t="s">
        <v>407</v>
      </c>
      <c r="P1219" s="189" t="s">
        <v>128</v>
      </c>
      <c r="Q1219" s="194" t="s">
        <v>120</v>
      </c>
      <c r="R1219" s="194" t="s">
        <v>117</v>
      </c>
      <c r="S1219" s="189" t="s">
        <v>1201</v>
      </c>
      <c r="T1219" s="194" t="s">
        <v>409</v>
      </c>
      <c r="U1219" s="189">
        <v>60</v>
      </c>
      <c r="V1219" s="194" t="s">
        <v>410</v>
      </c>
      <c r="W1219" s="189"/>
      <c r="X1219" s="189"/>
      <c r="Y1219" s="194"/>
      <c r="Z1219" s="189">
        <v>30</v>
      </c>
      <c r="AA1219" s="194">
        <v>60</v>
      </c>
      <c r="AB1219" s="194">
        <v>10</v>
      </c>
      <c r="AC1219" s="194" t="s">
        <v>411</v>
      </c>
      <c r="AD1219" s="227" t="s">
        <v>123</v>
      </c>
      <c r="AE1219" s="210">
        <v>32</v>
      </c>
      <c r="AF1219" s="210">
        <v>21118.13</v>
      </c>
      <c r="AG1219" s="184">
        <f t="shared" si="38"/>
        <v>675780.16</v>
      </c>
      <c r="AH1219" s="192">
        <f t="shared" si="39"/>
        <v>756873.77920000011</v>
      </c>
      <c r="AI1219" s="190"/>
      <c r="AJ1219" s="190"/>
      <c r="AK1219" s="190"/>
      <c r="AL1219" s="190" t="s">
        <v>124</v>
      </c>
      <c r="AM1219" s="228"/>
      <c r="AN1219" s="228"/>
      <c r="AO1219" s="189" t="s">
        <v>4113</v>
      </c>
      <c r="AP1219" s="194"/>
      <c r="AQ1219" s="171"/>
      <c r="AR1219" s="189"/>
      <c r="AS1219" s="189"/>
      <c r="AT1219" s="189"/>
      <c r="AU1219" s="189"/>
      <c r="AV1219" s="189"/>
      <c r="AW1219" s="189"/>
      <c r="AX1219" s="189"/>
      <c r="AY1219" s="189"/>
      <c r="FQ1219" s="1"/>
      <c r="FR1219" s="1"/>
      <c r="FS1219" s="1"/>
      <c r="FT1219" s="1"/>
      <c r="FU1219" s="1"/>
      <c r="FV1219" s="1"/>
      <c r="FW1219" s="1"/>
      <c r="FX1219" s="1"/>
      <c r="FY1219" s="1"/>
      <c r="FZ1219" s="1"/>
      <c r="GA1219" s="1"/>
      <c r="GB1219" s="1"/>
      <c r="GC1219" s="1"/>
      <c r="GD1219" s="1"/>
      <c r="GE1219" s="1"/>
      <c r="GF1219" s="1"/>
      <c r="GG1219" s="1"/>
    </row>
    <row r="1220" spans="1:189" ht="12.95" customHeight="1" x14ac:dyDescent="0.25">
      <c r="A1220" s="194" t="s">
        <v>129</v>
      </c>
      <c r="B1220" s="194"/>
      <c r="C1220" s="194">
        <v>220000619</v>
      </c>
      <c r="D1220" s="171">
        <v>21100030</v>
      </c>
      <c r="E1220" s="114" t="s">
        <v>4114</v>
      </c>
      <c r="F1220" s="60"/>
      <c r="G1220" s="203" t="s">
        <v>4088</v>
      </c>
      <c r="H1220" s="203" t="s">
        <v>4089</v>
      </c>
      <c r="I1220" s="171" t="s">
        <v>4090</v>
      </c>
      <c r="J1220" s="171" t="s">
        <v>116</v>
      </c>
      <c r="K1220" s="171" t="s">
        <v>406</v>
      </c>
      <c r="L1220" s="189" t="s">
        <v>454</v>
      </c>
      <c r="M1220" s="189" t="s">
        <v>82</v>
      </c>
      <c r="N1220" s="189" t="s">
        <v>117</v>
      </c>
      <c r="O1220" s="194" t="s">
        <v>407</v>
      </c>
      <c r="P1220" s="189" t="s">
        <v>128</v>
      </c>
      <c r="Q1220" s="194" t="s">
        <v>120</v>
      </c>
      <c r="R1220" s="194" t="s">
        <v>117</v>
      </c>
      <c r="S1220" s="189" t="s">
        <v>1201</v>
      </c>
      <c r="T1220" s="194" t="s">
        <v>409</v>
      </c>
      <c r="U1220" s="189">
        <v>60</v>
      </c>
      <c r="V1220" s="194" t="s">
        <v>410</v>
      </c>
      <c r="W1220" s="189"/>
      <c r="X1220" s="189"/>
      <c r="Y1220" s="194"/>
      <c r="Z1220" s="189">
        <v>30</v>
      </c>
      <c r="AA1220" s="194">
        <v>60</v>
      </c>
      <c r="AB1220" s="194">
        <v>10</v>
      </c>
      <c r="AC1220" s="194" t="s">
        <v>411</v>
      </c>
      <c r="AD1220" s="227" t="s">
        <v>123</v>
      </c>
      <c r="AE1220" s="210">
        <v>68</v>
      </c>
      <c r="AF1220" s="210">
        <v>27470.63</v>
      </c>
      <c r="AG1220" s="184">
        <f t="shared" si="38"/>
        <v>1868002.84</v>
      </c>
      <c r="AH1220" s="192">
        <f t="shared" si="39"/>
        <v>2092163.1808000002</v>
      </c>
      <c r="AI1220" s="190"/>
      <c r="AJ1220" s="190"/>
      <c r="AK1220" s="190"/>
      <c r="AL1220" s="190" t="s">
        <v>124</v>
      </c>
      <c r="AM1220" s="228"/>
      <c r="AN1220" s="228"/>
      <c r="AO1220" s="189" t="s">
        <v>4115</v>
      </c>
      <c r="AP1220" s="194"/>
      <c r="AQ1220" s="171"/>
      <c r="AR1220" s="189"/>
      <c r="AS1220" s="189"/>
      <c r="AT1220" s="189"/>
      <c r="AU1220" s="189"/>
      <c r="AV1220" s="189"/>
      <c r="AW1220" s="189"/>
      <c r="AX1220" s="189"/>
      <c r="AY1220" s="189"/>
      <c r="FQ1220" s="1"/>
      <c r="FR1220" s="1"/>
      <c r="FS1220" s="1"/>
      <c r="FT1220" s="1"/>
      <c r="FU1220" s="1"/>
      <c r="FV1220" s="1"/>
      <c r="FW1220" s="1"/>
      <c r="FX1220" s="1"/>
      <c r="FY1220" s="1"/>
      <c r="FZ1220" s="1"/>
      <c r="GA1220" s="1"/>
      <c r="GB1220" s="1"/>
      <c r="GC1220" s="1"/>
      <c r="GD1220" s="1"/>
      <c r="GE1220" s="1"/>
      <c r="GF1220" s="1"/>
      <c r="GG1220" s="1"/>
    </row>
    <row r="1221" spans="1:189" ht="12.95" customHeight="1" x14ac:dyDescent="0.25">
      <c r="A1221" s="194" t="s">
        <v>129</v>
      </c>
      <c r="B1221" s="194"/>
      <c r="C1221" s="194">
        <v>220034622</v>
      </c>
      <c r="D1221" s="171">
        <v>21101488</v>
      </c>
      <c r="E1221" s="114" t="s">
        <v>4116</v>
      </c>
      <c r="F1221" s="60"/>
      <c r="G1221" s="203" t="s">
        <v>1448</v>
      </c>
      <c r="H1221" s="203" t="s">
        <v>1420</v>
      </c>
      <c r="I1221" s="171" t="s">
        <v>4083</v>
      </c>
      <c r="J1221" s="171" t="s">
        <v>116</v>
      </c>
      <c r="K1221" s="171" t="s">
        <v>406</v>
      </c>
      <c r="L1221" s="189" t="s">
        <v>454</v>
      </c>
      <c r="M1221" s="189" t="s">
        <v>82</v>
      </c>
      <c r="N1221" s="189" t="s">
        <v>117</v>
      </c>
      <c r="O1221" s="194" t="s">
        <v>407</v>
      </c>
      <c r="P1221" s="189" t="s">
        <v>128</v>
      </c>
      <c r="Q1221" s="194" t="s">
        <v>120</v>
      </c>
      <c r="R1221" s="194" t="s">
        <v>117</v>
      </c>
      <c r="S1221" s="189" t="s">
        <v>1201</v>
      </c>
      <c r="T1221" s="194" t="s">
        <v>409</v>
      </c>
      <c r="U1221" s="189" t="s">
        <v>4117</v>
      </c>
      <c r="V1221" s="194" t="s">
        <v>410</v>
      </c>
      <c r="W1221" s="189"/>
      <c r="X1221" s="189"/>
      <c r="Y1221" s="194"/>
      <c r="Z1221" s="189">
        <v>30</v>
      </c>
      <c r="AA1221" s="194">
        <v>60</v>
      </c>
      <c r="AB1221" s="170">
        <v>10</v>
      </c>
      <c r="AC1221" s="194" t="s">
        <v>411</v>
      </c>
      <c r="AD1221" s="209" t="s">
        <v>123</v>
      </c>
      <c r="AE1221" s="210">
        <v>4</v>
      </c>
      <c r="AF1221" s="210">
        <v>6260000</v>
      </c>
      <c r="AG1221" s="184">
        <f t="shared" si="38"/>
        <v>25040000</v>
      </c>
      <c r="AH1221" s="192">
        <f t="shared" si="39"/>
        <v>28044800.000000004</v>
      </c>
      <c r="AI1221" s="190"/>
      <c r="AJ1221" s="190"/>
      <c r="AK1221" s="190"/>
      <c r="AL1221" s="190" t="s">
        <v>124</v>
      </c>
      <c r="AM1221" s="228"/>
      <c r="AN1221" s="228"/>
      <c r="AO1221" s="189" t="s">
        <v>4118</v>
      </c>
      <c r="AP1221" s="194"/>
      <c r="AQ1221" s="171"/>
      <c r="AR1221" s="189"/>
      <c r="AS1221" s="189"/>
      <c r="AT1221" s="189"/>
      <c r="AU1221" s="189"/>
      <c r="AV1221" s="189"/>
      <c r="AW1221" s="189"/>
      <c r="AX1221" s="189"/>
      <c r="AY1221" s="189"/>
      <c r="FQ1221" s="1"/>
      <c r="FR1221" s="1"/>
      <c r="FS1221" s="1"/>
      <c r="FT1221" s="1"/>
      <c r="FU1221" s="1"/>
      <c r="FV1221" s="1"/>
      <c r="FW1221" s="1"/>
      <c r="FX1221" s="1"/>
      <c r="FY1221" s="1"/>
      <c r="FZ1221" s="1"/>
      <c r="GA1221" s="1"/>
      <c r="GB1221" s="1"/>
      <c r="GC1221" s="1"/>
      <c r="GD1221" s="1"/>
      <c r="GE1221" s="1"/>
      <c r="GF1221" s="1"/>
      <c r="GG1221" s="1"/>
    </row>
    <row r="1222" spans="1:189" ht="12.95" customHeight="1" x14ac:dyDescent="0.25">
      <c r="A1222" s="194" t="s">
        <v>129</v>
      </c>
      <c r="B1222" s="194"/>
      <c r="C1222" s="194">
        <v>220005963</v>
      </c>
      <c r="D1222" s="171">
        <v>21101446</v>
      </c>
      <c r="E1222" s="114" t="s">
        <v>4119</v>
      </c>
      <c r="F1222" s="60"/>
      <c r="G1222" s="203" t="s">
        <v>1619</v>
      </c>
      <c r="H1222" s="203" t="s">
        <v>741</v>
      </c>
      <c r="I1222" s="171" t="s">
        <v>1620</v>
      </c>
      <c r="J1222" s="171" t="s">
        <v>405</v>
      </c>
      <c r="K1222" s="171" t="s">
        <v>406</v>
      </c>
      <c r="L1222" s="189"/>
      <c r="M1222" s="189" t="s">
        <v>246</v>
      </c>
      <c r="N1222" s="189" t="s">
        <v>117</v>
      </c>
      <c r="O1222" s="194" t="s">
        <v>407</v>
      </c>
      <c r="P1222" s="189" t="s">
        <v>128</v>
      </c>
      <c r="Q1222" s="194" t="s">
        <v>120</v>
      </c>
      <c r="R1222" s="194" t="s">
        <v>117</v>
      </c>
      <c r="S1222" s="189" t="s">
        <v>1201</v>
      </c>
      <c r="T1222" s="194" t="s">
        <v>409</v>
      </c>
      <c r="U1222" s="189">
        <v>60</v>
      </c>
      <c r="V1222" s="194" t="s">
        <v>410</v>
      </c>
      <c r="W1222" s="189"/>
      <c r="X1222" s="189"/>
      <c r="Y1222" s="194"/>
      <c r="Z1222" s="189" t="s">
        <v>246</v>
      </c>
      <c r="AA1222" s="194">
        <v>90</v>
      </c>
      <c r="AB1222" s="170">
        <v>10</v>
      </c>
      <c r="AC1222" s="194" t="s">
        <v>411</v>
      </c>
      <c r="AD1222" s="209" t="s">
        <v>123</v>
      </c>
      <c r="AE1222" s="210">
        <v>64</v>
      </c>
      <c r="AF1222" s="210">
        <v>18375</v>
      </c>
      <c r="AG1222" s="184">
        <f t="shared" si="38"/>
        <v>1176000</v>
      </c>
      <c r="AH1222" s="192">
        <f t="shared" si="39"/>
        <v>1317120.0000000002</v>
      </c>
      <c r="AI1222" s="190"/>
      <c r="AJ1222" s="190"/>
      <c r="AK1222" s="190"/>
      <c r="AL1222" s="190" t="s">
        <v>124</v>
      </c>
      <c r="AM1222" s="228"/>
      <c r="AN1222" s="228"/>
      <c r="AO1222" s="189" t="s">
        <v>4120</v>
      </c>
      <c r="AP1222" s="194"/>
      <c r="AQ1222" s="171"/>
      <c r="AR1222" s="189"/>
      <c r="AS1222" s="189"/>
      <c r="AT1222" s="189"/>
      <c r="AU1222" s="189"/>
      <c r="AV1222" s="189"/>
      <c r="AW1222" s="189"/>
      <c r="AX1222" s="189"/>
      <c r="AY1222" s="189"/>
      <c r="FQ1222" s="1"/>
      <c r="FR1222" s="1"/>
      <c r="FS1222" s="1"/>
      <c r="FT1222" s="1"/>
      <c r="FU1222" s="1"/>
      <c r="FV1222" s="1"/>
      <c r="FW1222" s="1"/>
      <c r="FX1222" s="1"/>
      <c r="FY1222" s="1"/>
      <c r="FZ1222" s="1"/>
      <c r="GA1222" s="1"/>
      <c r="GB1222" s="1"/>
      <c r="GC1222" s="1"/>
      <c r="GD1222" s="1"/>
      <c r="GE1222" s="1"/>
      <c r="GF1222" s="1"/>
      <c r="GG1222" s="1"/>
    </row>
    <row r="1223" spans="1:189" ht="12.95" customHeight="1" x14ac:dyDescent="0.25">
      <c r="A1223" s="194" t="s">
        <v>129</v>
      </c>
      <c r="B1223" s="194"/>
      <c r="C1223" s="194">
        <v>220010067</v>
      </c>
      <c r="D1223" s="171">
        <v>21101447</v>
      </c>
      <c r="E1223" s="114" t="s">
        <v>4121</v>
      </c>
      <c r="F1223" s="60"/>
      <c r="G1223" s="203" t="s">
        <v>744</v>
      </c>
      <c r="H1223" s="203" t="s">
        <v>741</v>
      </c>
      <c r="I1223" s="171" t="s">
        <v>745</v>
      </c>
      <c r="J1223" s="171" t="s">
        <v>405</v>
      </c>
      <c r="K1223" s="171" t="s">
        <v>406</v>
      </c>
      <c r="L1223" s="189"/>
      <c r="M1223" s="189" t="s">
        <v>246</v>
      </c>
      <c r="N1223" s="189" t="s">
        <v>117</v>
      </c>
      <c r="O1223" s="194" t="s">
        <v>407</v>
      </c>
      <c r="P1223" s="189" t="s">
        <v>128</v>
      </c>
      <c r="Q1223" s="194" t="s">
        <v>120</v>
      </c>
      <c r="R1223" s="194" t="s">
        <v>117</v>
      </c>
      <c r="S1223" s="189" t="s">
        <v>1201</v>
      </c>
      <c r="T1223" s="194" t="s">
        <v>409</v>
      </c>
      <c r="U1223" s="189">
        <v>60</v>
      </c>
      <c r="V1223" s="194" t="s">
        <v>410</v>
      </c>
      <c r="W1223" s="189"/>
      <c r="X1223" s="189"/>
      <c r="Y1223" s="194"/>
      <c r="Z1223" s="189" t="s">
        <v>246</v>
      </c>
      <c r="AA1223" s="194">
        <v>90</v>
      </c>
      <c r="AB1223" s="170">
        <v>10</v>
      </c>
      <c r="AC1223" s="194" t="s">
        <v>411</v>
      </c>
      <c r="AD1223" s="209" t="s">
        <v>123</v>
      </c>
      <c r="AE1223" s="210">
        <v>17</v>
      </c>
      <c r="AF1223" s="210">
        <v>35000</v>
      </c>
      <c r="AG1223" s="184">
        <f t="shared" si="38"/>
        <v>595000</v>
      </c>
      <c r="AH1223" s="192">
        <f t="shared" si="39"/>
        <v>666400.00000000012</v>
      </c>
      <c r="AI1223" s="190"/>
      <c r="AJ1223" s="190"/>
      <c r="AK1223" s="190"/>
      <c r="AL1223" s="190" t="s">
        <v>124</v>
      </c>
      <c r="AM1223" s="228"/>
      <c r="AN1223" s="228"/>
      <c r="AO1223" s="189" t="s">
        <v>4122</v>
      </c>
      <c r="AP1223" s="194"/>
      <c r="AQ1223" s="171"/>
      <c r="AR1223" s="189"/>
      <c r="AS1223" s="189"/>
      <c r="AT1223" s="189"/>
      <c r="AU1223" s="189"/>
      <c r="AV1223" s="189"/>
      <c r="AW1223" s="189"/>
      <c r="AX1223" s="189"/>
      <c r="AY1223" s="189"/>
      <c r="FQ1223" s="1"/>
      <c r="FR1223" s="1"/>
      <c r="FS1223" s="1"/>
      <c r="FT1223" s="1"/>
      <c r="FU1223" s="1"/>
      <c r="FV1223" s="1"/>
      <c r="FW1223" s="1"/>
      <c r="FX1223" s="1"/>
      <c r="FY1223" s="1"/>
      <c r="FZ1223" s="1"/>
      <c r="GA1223" s="1"/>
      <c r="GB1223" s="1"/>
      <c r="GC1223" s="1"/>
      <c r="GD1223" s="1"/>
      <c r="GE1223" s="1"/>
      <c r="GF1223" s="1"/>
      <c r="GG1223" s="1"/>
    </row>
    <row r="1224" spans="1:189" ht="12.95" customHeight="1" x14ac:dyDescent="0.25">
      <c r="A1224" s="194" t="s">
        <v>129</v>
      </c>
      <c r="B1224" s="194"/>
      <c r="C1224" s="194">
        <v>220009968</v>
      </c>
      <c r="D1224" s="171">
        <v>21101448</v>
      </c>
      <c r="E1224" s="114" t="s">
        <v>4123</v>
      </c>
      <c r="F1224" s="60"/>
      <c r="G1224" s="203" t="s">
        <v>750</v>
      </c>
      <c r="H1224" s="203" t="s">
        <v>741</v>
      </c>
      <c r="I1224" s="171" t="s">
        <v>751</v>
      </c>
      <c r="J1224" s="171" t="s">
        <v>405</v>
      </c>
      <c r="K1224" s="171" t="s">
        <v>406</v>
      </c>
      <c r="L1224" s="189"/>
      <c r="M1224" s="189" t="s">
        <v>246</v>
      </c>
      <c r="N1224" s="189" t="s">
        <v>117</v>
      </c>
      <c r="O1224" s="194" t="s">
        <v>407</v>
      </c>
      <c r="P1224" s="189" t="s">
        <v>128</v>
      </c>
      <c r="Q1224" s="194" t="s">
        <v>120</v>
      </c>
      <c r="R1224" s="194" t="s">
        <v>117</v>
      </c>
      <c r="S1224" s="189" t="s">
        <v>1201</v>
      </c>
      <c r="T1224" s="194" t="s">
        <v>409</v>
      </c>
      <c r="U1224" s="189">
        <v>60</v>
      </c>
      <c r="V1224" s="194" t="s">
        <v>410</v>
      </c>
      <c r="W1224" s="189"/>
      <c r="X1224" s="189"/>
      <c r="Y1224" s="194"/>
      <c r="Z1224" s="189" t="s">
        <v>246</v>
      </c>
      <c r="AA1224" s="194">
        <v>90</v>
      </c>
      <c r="AB1224" s="170">
        <v>10</v>
      </c>
      <c r="AC1224" s="194" t="s">
        <v>411</v>
      </c>
      <c r="AD1224" s="209" t="s">
        <v>123</v>
      </c>
      <c r="AE1224" s="210">
        <v>8</v>
      </c>
      <c r="AF1224" s="210">
        <v>8400</v>
      </c>
      <c r="AG1224" s="184">
        <f t="shared" si="38"/>
        <v>67200</v>
      </c>
      <c r="AH1224" s="192">
        <f t="shared" si="39"/>
        <v>75264</v>
      </c>
      <c r="AI1224" s="190"/>
      <c r="AJ1224" s="190"/>
      <c r="AK1224" s="190"/>
      <c r="AL1224" s="190" t="s">
        <v>124</v>
      </c>
      <c r="AM1224" s="228"/>
      <c r="AN1224" s="228"/>
      <c r="AO1224" s="189" t="s">
        <v>4124</v>
      </c>
      <c r="AP1224" s="194"/>
      <c r="AQ1224" s="171"/>
      <c r="AR1224" s="189"/>
      <c r="AS1224" s="189"/>
      <c r="AT1224" s="189"/>
      <c r="AU1224" s="189"/>
      <c r="AV1224" s="189"/>
      <c r="AW1224" s="189"/>
      <c r="AX1224" s="189"/>
      <c r="AY1224" s="189"/>
      <c r="FQ1224" s="1"/>
      <c r="FR1224" s="1"/>
      <c r="FS1224" s="1"/>
      <c r="FT1224" s="1"/>
      <c r="FU1224" s="1"/>
      <c r="FV1224" s="1"/>
      <c r="FW1224" s="1"/>
      <c r="FX1224" s="1"/>
      <c r="FY1224" s="1"/>
      <c r="FZ1224" s="1"/>
      <c r="GA1224" s="1"/>
      <c r="GB1224" s="1"/>
      <c r="GC1224" s="1"/>
      <c r="GD1224" s="1"/>
      <c r="GE1224" s="1"/>
      <c r="GF1224" s="1"/>
      <c r="GG1224" s="1"/>
    </row>
    <row r="1225" spans="1:189" ht="12.95" customHeight="1" x14ac:dyDescent="0.25">
      <c r="A1225" s="194" t="s">
        <v>129</v>
      </c>
      <c r="B1225" s="194"/>
      <c r="C1225" s="194">
        <v>220000370</v>
      </c>
      <c r="D1225" s="171">
        <v>21100358</v>
      </c>
      <c r="E1225" s="114" t="s">
        <v>4125</v>
      </c>
      <c r="F1225" s="60"/>
      <c r="G1225" s="203" t="s">
        <v>740</v>
      </c>
      <c r="H1225" s="203" t="s">
        <v>741</v>
      </c>
      <c r="I1225" s="171" t="s">
        <v>742</v>
      </c>
      <c r="J1225" s="171" t="s">
        <v>405</v>
      </c>
      <c r="K1225" s="171" t="s">
        <v>406</v>
      </c>
      <c r="L1225" s="189"/>
      <c r="M1225" s="189" t="s">
        <v>246</v>
      </c>
      <c r="N1225" s="189" t="s">
        <v>117</v>
      </c>
      <c r="O1225" s="194" t="s">
        <v>407</v>
      </c>
      <c r="P1225" s="189" t="s">
        <v>128</v>
      </c>
      <c r="Q1225" s="194" t="s">
        <v>120</v>
      </c>
      <c r="R1225" s="194" t="s">
        <v>117</v>
      </c>
      <c r="S1225" s="189" t="s">
        <v>1201</v>
      </c>
      <c r="T1225" s="194" t="s">
        <v>409</v>
      </c>
      <c r="U1225" s="189">
        <v>60</v>
      </c>
      <c r="V1225" s="194" t="s">
        <v>410</v>
      </c>
      <c r="W1225" s="189"/>
      <c r="X1225" s="189"/>
      <c r="Y1225" s="194"/>
      <c r="Z1225" s="189" t="s">
        <v>246</v>
      </c>
      <c r="AA1225" s="194">
        <v>90</v>
      </c>
      <c r="AB1225" s="194">
        <v>10</v>
      </c>
      <c r="AC1225" s="194" t="s">
        <v>411</v>
      </c>
      <c r="AD1225" s="227" t="s">
        <v>123</v>
      </c>
      <c r="AE1225" s="210">
        <v>51</v>
      </c>
      <c r="AF1225" s="210">
        <v>7692.3</v>
      </c>
      <c r="AG1225" s="184">
        <f t="shared" si="38"/>
        <v>392307.3</v>
      </c>
      <c r="AH1225" s="192">
        <f t="shared" si="39"/>
        <v>439384.17600000004</v>
      </c>
      <c r="AI1225" s="190"/>
      <c r="AJ1225" s="190"/>
      <c r="AK1225" s="190"/>
      <c r="AL1225" s="190" t="s">
        <v>124</v>
      </c>
      <c r="AM1225" s="228"/>
      <c r="AN1225" s="192"/>
      <c r="AO1225" s="189" t="s">
        <v>4126</v>
      </c>
      <c r="AP1225" s="171"/>
      <c r="AQ1225" s="171"/>
      <c r="AR1225" s="189"/>
      <c r="AS1225" s="189"/>
      <c r="AT1225" s="189"/>
      <c r="AU1225" s="189"/>
      <c r="AV1225" s="189"/>
      <c r="AW1225" s="189"/>
      <c r="AX1225" s="189"/>
      <c r="AY1225" s="189"/>
      <c r="FQ1225" s="1"/>
      <c r="FR1225" s="1"/>
      <c r="FS1225" s="1"/>
      <c r="FT1225" s="1"/>
      <c r="FU1225" s="1"/>
      <c r="FV1225" s="1"/>
      <c r="FW1225" s="1"/>
      <c r="FX1225" s="1"/>
      <c r="FY1225" s="1"/>
      <c r="FZ1225" s="1"/>
      <c r="GA1225" s="1"/>
      <c r="GB1225" s="1"/>
      <c r="GC1225" s="1"/>
      <c r="GD1225" s="1"/>
      <c r="GE1225" s="1"/>
      <c r="GF1225" s="1"/>
      <c r="GG1225" s="1"/>
    </row>
    <row r="1226" spans="1:189" ht="12.95" customHeight="1" x14ac:dyDescent="0.25">
      <c r="A1226" s="194" t="s">
        <v>129</v>
      </c>
      <c r="B1226" s="194"/>
      <c r="C1226" s="194">
        <v>220000407</v>
      </c>
      <c r="D1226" s="171">
        <v>21100359</v>
      </c>
      <c r="E1226" s="114" t="s">
        <v>4127</v>
      </c>
      <c r="F1226" s="60"/>
      <c r="G1226" s="203" t="s">
        <v>740</v>
      </c>
      <c r="H1226" s="203" t="s">
        <v>741</v>
      </c>
      <c r="I1226" s="171" t="s">
        <v>742</v>
      </c>
      <c r="J1226" s="171" t="s">
        <v>405</v>
      </c>
      <c r="K1226" s="171" t="s">
        <v>406</v>
      </c>
      <c r="L1226" s="189"/>
      <c r="M1226" s="189" t="s">
        <v>246</v>
      </c>
      <c r="N1226" s="189" t="s">
        <v>117</v>
      </c>
      <c r="O1226" s="194" t="s">
        <v>407</v>
      </c>
      <c r="P1226" s="189" t="s">
        <v>128</v>
      </c>
      <c r="Q1226" s="194" t="s">
        <v>120</v>
      </c>
      <c r="R1226" s="194" t="s">
        <v>117</v>
      </c>
      <c r="S1226" s="189" t="s">
        <v>1201</v>
      </c>
      <c r="T1226" s="194" t="s">
        <v>409</v>
      </c>
      <c r="U1226" s="189">
        <v>60</v>
      </c>
      <c r="V1226" s="194" t="s">
        <v>410</v>
      </c>
      <c r="W1226" s="189"/>
      <c r="X1226" s="189"/>
      <c r="Y1226" s="194"/>
      <c r="Z1226" s="189" t="s">
        <v>246</v>
      </c>
      <c r="AA1226" s="194">
        <v>90</v>
      </c>
      <c r="AB1226" s="194">
        <v>10</v>
      </c>
      <c r="AC1226" s="194" t="s">
        <v>411</v>
      </c>
      <c r="AD1226" s="227" t="s">
        <v>123</v>
      </c>
      <c r="AE1226" s="210">
        <v>71</v>
      </c>
      <c r="AF1226" s="210">
        <v>14352.9</v>
      </c>
      <c r="AG1226" s="184">
        <f t="shared" si="38"/>
        <v>1019055.9</v>
      </c>
      <c r="AH1226" s="192">
        <f t="shared" si="39"/>
        <v>1141342.6080000002</v>
      </c>
      <c r="AI1226" s="190"/>
      <c r="AJ1226" s="190"/>
      <c r="AK1226" s="190"/>
      <c r="AL1226" s="190" t="s">
        <v>124</v>
      </c>
      <c r="AM1226" s="228"/>
      <c r="AN1226" s="228"/>
      <c r="AO1226" s="189" t="s">
        <v>4128</v>
      </c>
      <c r="AP1226" s="194"/>
      <c r="AQ1226" s="171"/>
      <c r="AR1226" s="189"/>
      <c r="AS1226" s="189"/>
      <c r="AT1226" s="189"/>
      <c r="AU1226" s="189"/>
      <c r="AV1226" s="189"/>
      <c r="AW1226" s="189"/>
      <c r="AX1226" s="189"/>
      <c r="AY1226" s="189"/>
      <c r="FQ1226" s="1"/>
      <c r="FR1226" s="1"/>
      <c r="FS1226" s="1"/>
      <c r="FT1226" s="1"/>
      <c r="FU1226" s="1"/>
      <c r="FV1226" s="1"/>
      <c r="FW1226" s="1"/>
      <c r="FX1226" s="1"/>
      <c r="FY1226" s="1"/>
      <c r="FZ1226" s="1"/>
      <c r="GA1226" s="1"/>
      <c r="GB1226" s="1"/>
      <c r="GC1226" s="1"/>
      <c r="GD1226" s="1"/>
      <c r="GE1226" s="1"/>
      <c r="GF1226" s="1"/>
      <c r="GG1226" s="1"/>
    </row>
    <row r="1227" spans="1:189" ht="12.95" customHeight="1" x14ac:dyDescent="0.25">
      <c r="A1227" s="194" t="s">
        <v>129</v>
      </c>
      <c r="B1227" s="194"/>
      <c r="C1227" s="194">
        <v>220001573</v>
      </c>
      <c r="D1227" s="171">
        <v>21100369</v>
      </c>
      <c r="E1227" s="114" t="s">
        <v>4129</v>
      </c>
      <c r="F1227" s="60"/>
      <c r="G1227" s="203" t="s">
        <v>750</v>
      </c>
      <c r="H1227" s="203" t="s">
        <v>741</v>
      </c>
      <c r="I1227" s="171" t="s">
        <v>751</v>
      </c>
      <c r="J1227" s="171" t="s">
        <v>405</v>
      </c>
      <c r="K1227" s="171" t="s">
        <v>406</v>
      </c>
      <c r="L1227" s="189"/>
      <c r="M1227" s="189" t="s">
        <v>246</v>
      </c>
      <c r="N1227" s="189" t="s">
        <v>117</v>
      </c>
      <c r="O1227" s="194" t="s">
        <v>407</v>
      </c>
      <c r="P1227" s="189" t="s">
        <v>128</v>
      </c>
      <c r="Q1227" s="194" t="s">
        <v>120</v>
      </c>
      <c r="R1227" s="194" t="s">
        <v>117</v>
      </c>
      <c r="S1227" s="189" t="s">
        <v>1201</v>
      </c>
      <c r="T1227" s="194" t="s">
        <v>409</v>
      </c>
      <c r="U1227" s="189">
        <v>60</v>
      </c>
      <c r="V1227" s="194" t="s">
        <v>410</v>
      </c>
      <c r="W1227" s="189"/>
      <c r="X1227" s="189"/>
      <c r="Y1227" s="194"/>
      <c r="Z1227" s="189" t="s">
        <v>246</v>
      </c>
      <c r="AA1227" s="194">
        <v>90</v>
      </c>
      <c r="AB1227" s="194">
        <v>10</v>
      </c>
      <c r="AC1227" s="194" t="s">
        <v>411</v>
      </c>
      <c r="AD1227" s="227" t="s">
        <v>123</v>
      </c>
      <c r="AE1227" s="210">
        <v>106</v>
      </c>
      <c r="AF1227" s="210">
        <v>3360</v>
      </c>
      <c r="AG1227" s="184">
        <f t="shared" si="38"/>
        <v>356160</v>
      </c>
      <c r="AH1227" s="192">
        <f t="shared" si="39"/>
        <v>398899.20000000001</v>
      </c>
      <c r="AI1227" s="190"/>
      <c r="AJ1227" s="190"/>
      <c r="AK1227" s="190"/>
      <c r="AL1227" s="190" t="s">
        <v>124</v>
      </c>
      <c r="AM1227" s="228"/>
      <c r="AN1227" s="228"/>
      <c r="AO1227" s="189" t="s">
        <v>4130</v>
      </c>
      <c r="AP1227" s="194"/>
      <c r="AQ1227" s="171"/>
      <c r="AR1227" s="189"/>
      <c r="AS1227" s="189"/>
      <c r="AT1227" s="189"/>
      <c r="AU1227" s="189"/>
      <c r="AV1227" s="189"/>
      <c r="AW1227" s="189"/>
      <c r="AX1227" s="189"/>
      <c r="AY1227" s="189"/>
      <c r="FQ1227" s="1"/>
      <c r="FR1227" s="1"/>
      <c r="FS1227" s="1"/>
      <c r="FT1227" s="1"/>
      <c r="FU1227" s="1"/>
      <c r="FV1227" s="1"/>
      <c r="FW1227" s="1"/>
      <c r="FX1227" s="1"/>
      <c r="FY1227" s="1"/>
      <c r="FZ1227" s="1"/>
      <c r="GA1227" s="1"/>
      <c r="GB1227" s="1"/>
      <c r="GC1227" s="1"/>
      <c r="GD1227" s="1"/>
      <c r="GE1227" s="1"/>
      <c r="GF1227" s="1"/>
      <c r="GG1227" s="1"/>
    </row>
    <row r="1228" spans="1:189" ht="12.95" customHeight="1" x14ac:dyDescent="0.25">
      <c r="A1228" s="194" t="s">
        <v>129</v>
      </c>
      <c r="B1228" s="194"/>
      <c r="C1228" s="194">
        <v>210020413</v>
      </c>
      <c r="D1228" s="171">
        <v>21100050</v>
      </c>
      <c r="E1228" s="114" t="s">
        <v>4131</v>
      </c>
      <c r="F1228" s="60"/>
      <c r="G1228" s="203" t="s">
        <v>4132</v>
      </c>
      <c r="H1228" s="203" t="s">
        <v>4133</v>
      </c>
      <c r="I1228" s="171" t="s">
        <v>4083</v>
      </c>
      <c r="J1228" s="171" t="s">
        <v>116</v>
      </c>
      <c r="K1228" s="171" t="s">
        <v>406</v>
      </c>
      <c r="L1228" s="189" t="s">
        <v>454</v>
      </c>
      <c r="M1228" s="189" t="s">
        <v>82</v>
      </c>
      <c r="N1228" s="189" t="s">
        <v>117</v>
      </c>
      <c r="O1228" s="194" t="s">
        <v>407</v>
      </c>
      <c r="P1228" s="189" t="s">
        <v>128</v>
      </c>
      <c r="Q1228" s="194" t="s">
        <v>120</v>
      </c>
      <c r="R1228" s="194" t="s">
        <v>117</v>
      </c>
      <c r="S1228" s="189" t="s">
        <v>1201</v>
      </c>
      <c r="T1228" s="194" t="s">
        <v>409</v>
      </c>
      <c r="U1228" s="189">
        <v>60</v>
      </c>
      <c r="V1228" s="194" t="s">
        <v>410</v>
      </c>
      <c r="W1228" s="189"/>
      <c r="X1228" s="189"/>
      <c r="Y1228" s="194"/>
      <c r="Z1228" s="189">
        <v>30</v>
      </c>
      <c r="AA1228" s="194">
        <v>60</v>
      </c>
      <c r="AB1228" s="194">
        <v>10</v>
      </c>
      <c r="AC1228" s="194" t="s">
        <v>411</v>
      </c>
      <c r="AD1228" s="227" t="s">
        <v>123</v>
      </c>
      <c r="AE1228" s="210">
        <v>29</v>
      </c>
      <c r="AF1228" s="210">
        <v>200000</v>
      </c>
      <c r="AG1228" s="184">
        <f t="shared" si="38"/>
        <v>5800000</v>
      </c>
      <c r="AH1228" s="192">
        <f t="shared" si="39"/>
        <v>6496000.0000000009</v>
      </c>
      <c r="AI1228" s="190"/>
      <c r="AJ1228" s="190"/>
      <c r="AK1228" s="190"/>
      <c r="AL1228" s="190" t="s">
        <v>124</v>
      </c>
      <c r="AM1228" s="228"/>
      <c r="AN1228" s="228"/>
      <c r="AO1228" s="189" t="s">
        <v>4134</v>
      </c>
      <c r="AP1228" s="194"/>
      <c r="AQ1228" s="171"/>
      <c r="AR1228" s="189"/>
      <c r="AS1228" s="189"/>
      <c r="AT1228" s="189"/>
      <c r="AU1228" s="189"/>
      <c r="AV1228" s="189"/>
      <c r="AW1228" s="189"/>
      <c r="AX1228" s="189"/>
      <c r="AY1228" s="189"/>
      <c r="FQ1228" s="1"/>
      <c r="FR1228" s="1"/>
      <c r="FS1228" s="1"/>
      <c r="FT1228" s="1"/>
      <c r="FU1228" s="1"/>
      <c r="FV1228" s="1"/>
      <c r="FW1228" s="1"/>
      <c r="FX1228" s="1"/>
      <c r="FY1228" s="1"/>
      <c r="FZ1228" s="1"/>
      <c r="GA1228" s="1"/>
      <c r="GB1228" s="1"/>
      <c r="GC1228" s="1"/>
      <c r="GD1228" s="1"/>
      <c r="GE1228" s="1"/>
      <c r="GF1228" s="1"/>
      <c r="GG1228" s="1"/>
    </row>
    <row r="1229" spans="1:189" ht="12.95" customHeight="1" x14ac:dyDescent="0.25">
      <c r="A1229" s="194" t="s">
        <v>129</v>
      </c>
      <c r="B1229" s="194"/>
      <c r="C1229" s="194">
        <v>230000244</v>
      </c>
      <c r="D1229" s="171">
        <v>21100208</v>
      </c>
      <c r="E1229" s="114" t="s">
        <v>4135</v>
      </c>
      <c r="F1229" s="60"/>
      <c r="G1229" s="203" t="s">
        <v>4136</v>
      </c>
      <c r="H1229" s="203" t="s">
        <v>688</v>
      </c>
      <c r="I1229" s="171" t="s">
        <v>4137</v>
      </c>
      <c r="J1229" s="171" t="s">
        <v>405</v>
      </c>
      <c r="K1229" s="171" t="s">
        <v>406</v>
      </c>
      <c r="L1229" s="189"/>
      <c r="M1229" s="189" t="s">
        <v>246</v>
      </c>
      <c r="N1229" s="189" t="s">
        <v>117</v>
      </c>
      <c r="O1229" s="194" t="s">
        <v>407</v>
      </c>
      <c r="P1229" s="189" t="s">
        <v>128</v>
      </c>
      <c r="Q1229" s="194" t="s">
        <v>120</v>
      </c>
      <c r="R1229" s="194" t="s">
        <v>117</v>
      </c>
      <c r="S1229" s="189" t="s">
        <v>1201</v>
      </c>
      <c r="T1229" s="194" t="s">
        <v>409</v>
      </c>
      <c r="U1229" s="189">
        <v>60</v>
      </c>
      <c r="V1229" s="194" t="s">
        <v>410</v>
      </c>
      <c r="W1229" s="189"/>
      <c r="X1229" s="189"/>
      <c r="Y1229" s="194"/>
      <c r="Z1229" s="189" t="s">
        <v>246</v>
      </c>
      <c r="AA1229" s="194">
        <v>90</v>
      </c>
      <c r="AB1229" s="194">
        <v>10</v>
      </c>
      <c r="AC1229" s="194" t="s">
        <v>448</v>
      </c>
      <c r="AD1229" s="227" t="s">
        <v>123</v>
      </c>
      <c r="AE1229" s="210">
        <v>354</v>
      </c>
      <c r="AF1229" s="210">
        <v>4305</v>
      </c>
      <c r="AG1229" s="184">
        <f t="shared" si="38"/>
        <v>1523970</v>
      </c>
      <c r="AH1229" s="192">
        <f t="shared" si="39"/>
        <v>1706846.4000000001</v>
      </c>
      <c r="AI1229" s="190"/>
      <c r="AJ1229" s="190"/>
      <c r="AK1229" s="190"/>
      <c r="AL1229" s="190" t="s">
        <v>124</v>
      </c>
      <c r="AM1229" s="228"/>
      <c r="AN1229" s="228"/>
      <c r="AO1229" s="189" t="s">
        <v>4138</v>
      </c>
      <c r="AP1229" s="194"/>
      <c r="AQ1229" s="171"/>
      <c r="AR1229" s="189"/>
      <c r="AS1229" s="189"/>
      <c r="AT1229" s="189"/>
      <c r="AU1229" s="189"/>
      <c r="AV1229" s="189"/>
      <c r="AW1229" s="189"/>
      <c r="AX1229" s="189"/>
      <c r="AY1229" s="189"/>
      <c r="FQ1229" s="1"/>
      <c r="FR1229" s="1"/>
      <c r="FS1229" s="1"/>
      <c r="FT1229" s="1"/>
      <c r="FU1229" s="1"/>
      <c r="FV1229" s="1"/>
      <c r="FW1229" s="1"/>
      <c r="FX1229" s="1"/>
      <c r="FY1229" s="1"/>
      <c r="FZ1229" s="1"/>
      <c r="GA1229" s="1"/>
      <c r="GB1229" s="1"/>
      <c r="GC1229" s="1"/>
      <c r="GD1229" s="1"/>
      <c r="GE1229" s="1"/>
      <c r="GF1229" s="1"/>
      <c r="GG1229" s="1"/>
    </row>
    <row r="1230" spans="1:189" ht="12.95" customHeight="1" x14ac:dyDescent="0.25">
      <c r="A1230" s="194" t="s">
        <v>129</v>
      </c>
      <c r="B1230" s="194"/>
      <c r="C1230" s="194">
        <v>210001268</v>
      </c>
      <c r="D1230" s="171">
        <v>21100219</v>
      </c>
      <c r="E1230" s="114" t="s">
        <v>4139</v>
      </c>
      <c r="F1230" s="60"/>
      <c r="G1230" s="203" t="s">
        <v>4140</v>
      </c>
      <c r="H1230" s="203" t="s">
        <v>1317</v>
      </c>
      <c r="I1230" s="171" t="s">
        <v>4141</v>
      </c>
      <c r="J1230" s="171" t="s">
        <v>405</v>
      </c>
      <c r="K1230" s="171" t="s">
        <v>406</v>
      </c>
      <c r="L1230" s="189" t="s">
        <v>454</v>
      </c>
      <c r="M1230" s="189" t="s">
        <v>82</v>
      </c>
      <c r="N1230" s="189" t="s">
        <v>117</v>
      </c>
      <c r="O1230" s="194" t="s">
        <v>407</v>
      </c>
      <c r="P1230" s="189" t="s">
        <v>128</v>
      </c>
      <c r="Q1230" s="194" t="s">
        <v>120</v>
      </c>
      <c r="R1230" s="194" t="s">
        <v>117</v>
      </c>
      <c r="S1230" s="189" t="s">
        <v>1201</v>
      </c>
      <c r="T1230" s="194" t="s">
        <v>409</v>
      </c>
      <c r="U1230" s="189">
        <v>60</v>
      </c>
      <c r="V1230" s="194" t="s">
        <v>410</v>
      </c>
      <c r="W1230" s="189"/>
      <c r="X1230" s="189"/>
      <c r="Y1230" s="194"/>
      <c r="Z1230" s="189">
        <v>30</v>
      </c>
      <c r="AA1230" s="194">
        <v>60</v>
      </c>
      <c r="AB1230" s="194">
        <v>10</v>
      </c>
      <c r="AC1230" s="194" t="s">
        <v>411</v>
      </c>
      <c r="AD1230" s="227" t="s">
        <v>123</v>
      </c>
      <c r="AE1230" s="210">
        <v>1644</v>
      </c>
      <c r="AF1230" s="210">
        <v>399</v>
      </c>
      <c r="AG1230" s="184">
        <f t="shared" si="38"/>
        <v>655956</v>
      </c>
      <c r="AH1230" s="192">
        <f t="shared" si="39"/>
        <v>734670.72000000009</v>
      </c>
      <c r="AI1230" s="190"/>
      <c r="AJ1230" s="190"/>
      <c r="AK1230" s="190"/>
      <c r="AL1230" s="190" t="s">
        <v>124</v>
      </c>
      <c r="AM1230" s="228"/>
      <c r="AN1230" s="228"/>
      <c r="AO1230" s="189" t="s">
        <v>4142</v>
      </c>
      <c r="AP1230" s="194"/>
      <c r="AQ1230" s="171"/>
      <c r="AR1230" s="189"/>
      <c r="AS1230" s="189"/>
      <c r="AT1230" s="189"/>
      <c r="AU1230" s="189"/>
      <c r="AV1230" s="189"/>
      <c r="AW1230" s="189"/>
      <c r="AX1230" s="189"/>
      <c r="AY1230" s="189"/>
      <c r="FQ1230" s="1"/>
      <c r="FR1230" s="1"/>
      <c r="FS1230" s="1"/>
      <c r="FT1230" s="1"/>
      <c r="FU1230" s="1"/>
      <c r="FV1230" s="1"/>
      <c r="FW1230" s="1"/>
      <c r="FX1230" s="1"/>
      <c r="FY1230" s="1"/>
      <c r="FZ1230" s="1"/>
      <c r="GA1230" s="1"/>
      <c r="GB1230" s="1"/>
      <c r="GC1230" s="1"/>
      <c r="GD1230" s="1"/>
      <c r="GE1230" s="1"/>
      <c r="GF1230" s="1"/>
      <c r="GG1230" s="1"/>
    </row>
    <row r="1231" spans="1:189" ht="12.95" customHeight="1" x14ac:dyDescent="0.25">
      <c r="A1231" s="194" t="s">
        <v>129</v>
      </c>
      <c r="B1231" s="194"/>
      <c r="C1231" s="194">
        <v>210014686</v>
      </c>
      <c r="D1231" s="171">
        <v>21100220</v>
      </c>
      <c r="E1231" s="114" t="s">
        <v>4143</v>
      </c>
      <c r="F1231" s="60"/>
      <c r="G1231" s="203" t="s">
        <v>4140</v>
      </c>
      <c r="H1231" s="203" t="s">
        <v>1317</v>
      </c>
      <c r="I1231" s="171" t="s">
        <v>4141</v>
      </c>
      <c r="J1231" s="171" t="s">
        <v>405</v>
      </c>
      <c r="K1231" s="171" t="s">
        <v>406</v>
      </c>
      <c r="L1231" s="189" t="s">
        <v>454</v>
      </c>
      <c r="M1231" s="189" t="s">
        <v>82</v>
      </c>
      <c r="N1231" s="189" t="s">
        <v>117</v>
      </c>
      <c r="O1231" s="194" t="s">
        <v>407</v>
      </c>
      <c r="P1231" s="189" t="s">
        <v>128</v>
      </c>
      <c r="Q1231" s="194" t="s">
        <v>120</v>
      </c>
      <c r="R1231" s="194" t="s">
        <v>117</v>
      </c>
      <c r="S1231" s="189" t="s">
        <v>1201</v>
      </c>
      <c r="T1231" s="194" t="s">
        <v>409</v>
      </c>
      <c r="U1231" s="189">
        <v>60</v>
      </c>
      <c r="V1231" s="194" t="s">
        <v>410</v>
      </c>
      <c r="W1231" s="189"/>
      <c r="X1231" s="189"/>
      <c r="Y1231" s="194"/>
      <c r="Z1231" s="189">
        <v>30</v>
      </c>
      <c r="AA1231" s="194">
        <v>60</v>
      </c>
      <c r="AB1231" s="170">
        <v>10</v>
      </c>
      <c r="AC1231" s="194" t="s">
        <v>411</v>
      </c>
      <c r="AD1231" s="209" t="s">
        <v>123</v>
      </c>
      <c r="AE1231" s="210">
        <v>345</v>
      </c>
      <c r="AF1231" s="210">
        <v>259</v>
      </c>
      <c r="AG1231" s="184">
        <f t="shared" si="38"/>
        <v>89355</v>
      </c>
      <c r="AH1231" s="192">
        <f t="shared" si="39"/>
        <v>100077.6</v>
      </c>
      <c r="AI1231" s="190"/>
      <c r="AJ1231" s="190"/>
      <c r="AK1231" s="190"/>
      <c r="AL1231" s="190" t="s">
        <v>124</v>
      </c>
      <c r="AM1231" s="228"/>
      <c r="AN1231" s="228"/>
      <c r="AO1231" s="189" t="s">
        <v>4144</v>
      </c>
      <c r="AP1231" s="194"/>
      <c r="AQ1231" s="171"/>
      <c r="AR1231" s="189"/>
      <c r="AS1231" s="189"/>
      <c r="AT1231" s="189"/>
      <c r="AU1231" s="189"/>
      <c r="AV1231" s="189"/>
      <c r="AW1231" s="189"/>
      <c r="AX1231" s="189"/>
      <c r="AY1231" s="189"/>
      <c r="FQ1231" s="1"/>
      <c r="FR1231" s="1"/>
      <c r="FS1231" s="1"/>
      <c r="FT1231" s="1"/>
      <c r="FU1231" s="1"/>
      <c r="FV1231" s="1"/>
      <c r="FW1231" s="1"/>
      <c r="FX1231" s="1"/>
      <c r="FY1231" s="1"/>
      <c r="FZ1231" s="1"/>
      <c r="GA1231" s="1"/>
      <c r="GB1231" s="1"/>
      <c r="GC1231" s="1"/>
      <c r="GD1231" s="1"/>
      <c r="GE1231" s="1"/>
      <c r="GF1231" s="1"/>
      <c r="GG1231" s="1"/>
    </row>
    <row r="1232" spans="1:189" ht="12.95" customHeight="1" x14ac:dyDescent="0.25">
      <c r="A1232" s="194" t="s">
        <v>129</v>
      </c>
      <c r="B1232" s="194"/>
      <c r="C1232" s="194">
        <v>210014718</v>
      </c>
      <c r="D1232" s="171">
        <v>21100221</v>
      </c>
      <c r="E1232" s="114" t="s">
        <v>4145</v>
      </c>
      <c r="F1232" s="60"/>
      <c r="G1232" s="203" t="s">
        <v>4140</v>
      </c>
      <c r="H1232" s="203" t="s">
        <v>1317</v>
      </c>
      <c r="I1232" s="171" t="s">
        <v>4141</v>
      </c>
      <c r="J1232" s="171" t="s">
        <v>405</v>
      </c>
      <c r="K1232" s="171" t="s">
        <v>406</v>
      </c>
      <c r="L1232" s="189" t="s">
        <v>454</v>
      </c>
      <c r="M1232" s="189" t="s">
        <v>82</v>
      </c>
      <c r="N1232" s="189" t="s">
        <v>117</v>
      </c>
      <c r="O1232" s="194" t="s">
        <v>407</v>
      </c>
      <c r="P1232" s="189" t="s">
        <v>128</v>
      </c>
      <c r="Q1232" s="194" t="s">
        <v>120</v>
      </c>
      <c r="R1232" s="194" t="s">
        <v>117</v>
      </c>
      <c r="S1232" s="189" t="s">
        <v>1201</v>
      </c>
      <c r="T1232" s="194" t="s">
        <v>409</v>
      </c>
      <c r="U1232" s="189">
        <v>60</v>
      </c>
      <c r="V1232" s="194" t="s">
        <v>410</v>
      </c>
      <c r="W1232" s="189"/>
      <c r="X1232" s="189"/>
      <c r="Y1232" s="194"/>
      <c r="Z1232" s="189">
        <v>30</v>
      </c>
      <c r="AA1232" s="194">
        <v>60</v>
      </c>
      <c r="AB1232" s="170">
        <v>10</v>
      </c>
      <c r="AC1232" s="194" t="s">
        <v>411</v>
      </c>
      <c r="AD1232" s="209" t="s">
        <v>123</v>
      </c>
      <c r="AE1232" s="210">
        <v>149</v>
      </c>
      <c r="AF1232" s="210">
        <v>490</v>
      </c>
      <c r="AG1232" s="184">
        <f t="shared" si="38"/>
        <v>73010</v>
      </c>
      <c r="AH1232" s="192">
        <f t="shared" si="39"/>
        <v>81771.200000000012</v>
      </c>
      <c r="AI1232" s="190"/>
      <c r="AJ1232" s="190"/>
      <c r="AK1232" s="190"/>
      <c r="AL1232" s="190" t="s">
        <v>124</v>
      </c>
      <c r="AM1232" s="228"/>
      <c r="AN1232" s="228"/>
      <c r="AO1232" s="189" t="s">
        <v>4146</v>
      </c>
      <c r="AP1232" s="194"/>
      <c r="AQ1232" s="171"/>
      <c r="AR1232" s="189"/>
      <c r="AS1232" s="189"/>
      <c r="AT1232" s="189"/>
      <c r="AU1232" s="189"/>
      <c r="AV1232" s="189"/>
      <c r="AW1232" s="189"/>
      <c r="AX1232" s="189"/>
      <c r="AY1232" s="189"/>
      <c r="FQ1232" s="1"/>
      <c r="FR1232" s="1"/>
      <c r="FS1232" s="1"/>
      <c r="FT1232" s="1"/>
      <c r="FU1232" s="1"/>
      <c r="FV1232" s="1"/>
      <c r="FW1232" s="1"/>
      <c r="FX1232" s="1"/>
      <c r="FY1232" s="1"/>
      <c r="FZ1232" s="1"/>
      <c r="GA1232" s="1"/>
      <c r="GB1232" s="1"/>
      <c r="GC1232" s="1"/>
      <c r="GD1232" s="1"/>
      <c r="GE1232" s="1"/>
      <c r="GF1232" s="1"/>
      <c r="GG1232" s="1"/>
    </row>
    <row r="1233" spans="1:189" ht="12.95" customHeight="1" x14ac:dyDescent="0.25">
      <c r="A1233" s="194" t="s">
        <v>129</v>
      </c>
      <c r="B1233" s="194"/>
      <c r="C1233" s="194">
        <v>210025307</v>
      </c>
      <c r="D1233" s="171">
        <v>21100227</v>
      </c>
      <c r="E1233" s="114" t="s">
        <v>4147</v>
      </c>
      <c r="F1233" s="60"/>
      <c r="G1233" s="203" t="s">
        <v>4148</v>
      </c>
      <c r="H1233" s="203" t="s">
        <v>1317</v>
      </c>
      <c r="I1233" s="171" t="s">
        <v>4090</v>
      </c>
      <c r="J1233" s="171" t="s">
        <v>405</v>
      </c>
      <c r="K1233" s="171" t="s">
        <v>406</v>
      </c>
      <c r="L1233" s="189" t="s">
        <v>454</v>
      </c>
      <c r="M1233" s="189" t="s">
        <v>82</v>
      </c>
      <c r="N1233" s="189" t="s">
        <v>117</v>
      </c>
      <c r="O1233" s="194" t="s">
        <v>407</v>
      </c>
      <c r="P1233" s="189" t="s">
        <v>128</v>
      </c>
      <c r="Q1233" s="194" t="s">
        <v>120</v>
      </c>
      <c r="R1233" s="194" t="s">
        <v>117</v>
      </c>
      <c r="S1233" s="189" t="s">
        <v>1201</v>
      </c>
      <c r="T1233" s="194" t="s">
        <v>409</v>
      </c>
      <c r="U1233" s="189">
        <v>60</v>
      </c>
      <c r="V1233" s="194" t="s">
        <v>410</v>
      </c>
      <c r="W1233" s="189"/>
      <c r="X1233" s="189"/>
      <c r="Y1233" s="194"/>
      <c r="Z1233" s="189">
        <v>30</v>
      </c>
      <c r="AA1233" s="194">
        <v>60</v>
      </c>
      <c r="AB1233" s="170">
        <v>10</v>
      </c>
      <c r="AC1233" s="194" t="s">
        <v>411</v>
      </c>
      <c r="AD1233" s="209" t="s">
        <v>123</v>
      </c>
      <c r="AE1233" s="210">
        <v>44</v>
      </c>
      <c r="AF1233" s="210">
        <v>826</v>
      </c>
      <c r="AG1233" s="184">
        <f t="shared" si="38"/>
        <v>36344</v>
      </c>
      <c r="AH1233" s="192">
        <f t="shared" si="39"/>
        <v>40705.280000000006</v>
      </c>
      <c r="AI1233" s="190"/>
      <c r="AJ1233" s="190"/>
      <c r="AK1233" s="190"/>
      <c r="AL1233" s="190" t="s">
        <v>124</v>
      </c>
      <c r="AM1233" s="228"/>
      <c r="AN1233" s="228"/>
      <c r="AO1233" s="189" t="s">
        <v>4149</v>
      </c>
      <c r="AP1233" s="194"/>
      <c r="AQ1233" s="171"/>
      <c r="AR1233" s="189"/>
      <c r="AS1233" s="189"/>
      <c r="AT1233" s="189"/>
      <c r="AU1233" s="189"/>
      <c r="AV1233" s="189"/>
      <c r="AW1233" s="189"/>
      <c r="AX1233" s="189"/>
      <c r="AY1233" s="189"/>
      <c r="FQ1233" s="1"/>
      <c r="FR1233" s="1"/>
      <c r="FS1233" s="1"/>
      <c r="FT1233" s="1"/>
      <c r="FU1233" s="1"/>
      <c r="FV1233" s="1"/>
      <c r="FW1233" s="1"/>
      <c r="FX1233" s="1"/>
      <c r="FY1233" s="1"/>
      <c r="FZ1233" s="1"/>
      <c r="GA1233" s="1"/>
      <c r="GB1233" s="1"/>
      <c r="GC1233" s="1"/>
      <c r="GD1233" s="1"/>
      <c r="GE1233" s="1"/>
      <c r="GF1233" s="1"/>
      <c r="GG1233" s="1"/>
    </row>
    <row r="1234" spans="1:189" ht="12.95" customHeight="1" x14ac:dyDescent="0.25">
      <c r="A1234" s="194" t="s">
        <v>129</v>
      </c>
      <c r="B1234" s="194"/>
      <c r="C1234" s="194">
        <v>210014811</v>
      </c>
      <c r="D1234" s="171">
        <v>21100223</v>
      </c>
      <c r="E1234" s="114" t="s">
        <v>4150</v>
      </c>
      <c r="F1234" s="60"/>
      <c r="G1234" s="203" t="s">
        <v>4140</v>
      </c>
      <c r="H1234" s="203" t="s">
        <v>1317</v>
      </c>
      <c r="I1234" s="171" t="s">
        <v>4141</v>
      </c>
      <c r="J1234" s="171" t="s">
        <v>405</v>
      </c>
      <c r="K1234" s="171" t="s">
        <v>406</v>
      </c>
      <c r="L1234" s="189" t="s">
        <v>454</v>
      </c>
      <c r="M1234" s="189" t="s">
        <v>82</v>
      </c>
      <c r="N1234" s="189" t="s">
        <v>117</v>
      </c>
      <c r="O1234" s="194" t="s">
        <v>407</v>
      </c>
      <c r="P1234" s="189" t="s">
        <v>128</v>
      </c>
      <c r="Q1234" s="194" t="s">
        <v>120</v>
      </c>
      <c r="R1234" s="194" t="s">
        <v>117</v>
      </c>
      <c r="S1234" s="189" t="s">
        <v>1201</v>
      </c>
      <c r="T1234" s="194" t="s">
        <v>409</v>
      </c>
      <c r="U1234" s="189">
        <v>60</v>
      </c>
      <c r="V1234" s="194" t="s">
        <v>410</v>
      </c>
      <c r="W1234" s="189"/>
      <c r="X1234" s="189"/>
      <c r="Y1234" s="194"/>
      <c r="Z1234" s="189">
        <v>30</v>
      </c>
      <c r="AA1234" s="194">
        <v>60</v>
      </c>
      <c r="AB1234" s="170">
        <v>10</v>
      </c>
      <c r="AC1234" s="194" t="s">
        <v>411</v>
      </c>
      <c r="AD1234" s="209" t="s">
        <v>123</v>
      </c>
      <c r="AE1234" s="210">
        <v>266</v>
      </c>
      <c r="AF1234" s="210">
        <v>399</v>
      </c>
      <c r="AG1234" s="184">
        <f t="shared" si="38"/>
        <v>106134</v>
      </c>
      <c r="AH1234" s="192">
        <f t="shared" si="39"/>
        <v>118870.08000000002</v>
      </c>
      <c r="AI1234" s="190"/>
      <c r="AJ1234" s="190"/>
      <c r="AK1234" s="190"/>
      <c r="AL1234" s="190" t="s">
        <v>124</v>
      </c>
      <c r="AM1234" s="228"/>
      <c r="AN1234" s="228"/>
      <c r="AO1234" s="189" t="s">
        <v>4151</v>
      </c>
      <c r="AP1234" s="194"/>
      <c r="AQ1234" s="171"/>
      <c r="AR1234" s="189"/>
      <c r="AS1234" s="189"/>
      <c r="AT1234" s="189"/>
      <c r="AU1234" s="189"/>
      <c r="AV1234" s="189"/>
      <c r="AW1234" s="189"/>
      <c r="AX1234" s="189"/>
      <c r="AY1234" s="189"/>
      <c r="FQ1234" s="1"/>
      <c r="FR1234" s="1"/>
      <c r="FS1234" s="1"/>
      <c r="FT1234" s="1"/>
      <c r="FU1234" s="1"/>
      <c r="FV1234" s="1"/>
      <c r="FW1234" s="1"/>
      <c r="FX1234" s="1"/>
      <c r="FY1234" s="1"/>
      <c r="FZ1234" s="1"/>
      <c r="GA1234" s="1"/>
      <c r="GB1234" s="1"/>
      <c r="GC1234" s="1"/>
      <c r="GD1234" s="1"/>
      <c r="GE1234" s="1"/>
      <c r="GF1234" s="1"/>
      <c r="GG1234" s="1"/>
    </row>
    <row r="1235" spans="1:189" ht="12.95" customHeight="1" x14ac:dyDescent="0.25">
      <c r="A1235" s="194" t="s">
        <v>129</v>
      </c>
      <c r="B1235" s="194"/>
      <c r="C1235" s="194">
        <v>210015194</v>
      </c>
      <c r="D1235" s="171">
        <v>21100224</v>
      </c>
      <c r="E1235" s="114" t="s">
        <v>4152</v>
      </c>
      <c r="F1235" s="60"/>
      <c r="G1235" s="203" t="s">
        <v>4140</v>
      </c>
      <c r="H1235" s="203" t="s">
        <v>1317</v>
      </c>
      <c r="I1235" s="171" t="s">
        <v>4141</v>
      </c>
      <c r="J1235" s="171" t="s">
        <v>405</v>
      </c>
      <c r="K1235" s="171" t="s">
        <v>406</v>
      </c>
      <c r="L1235" s="189" t="s">
        <v>454</v>
      </c>
      <c r="M1235" s="189" t="s">
        <v>82</v>
      </c>
      <c r="N1235" s="189" t="s">
        <v>117</v>
      </c>
      <c r="O1235" s="194" t="s">
        <v>407</v>
      </c>
      <c r="P1235" s="189" t="s">
        <v>128</v>
      </c>
      <c r="Q1235" s="194" t="s">
        <v>120</v>
      </c>
      <c r="R1235" s="194" t="s">
        <v>117</v>
      </c>
      <c r="S1235" s="189" t="s">
        <v>1201</v>
      </c>
      <c r="T1235" s="194" t="s">
        <v>409</v>
      </c>
      <c r="U1235" s="189">
        <v>60</v>
      </c>
      <c r="V1235" s="194" t="s">
        <v>410</v>
      </c>
      <c r="W1235" s="189"/>
      <c r="X1235" s="189"/>
      <c r="Y1235" s="194"/>
      <c r="Z1235" s="189">
        <v>30</v>
      </c>
      <c r="AA1235" s="194">
        <v>60</v>
      </c>
      <c r="AB1235" s="170">
        <v>10</v>
      </c>
      <c r="AC1235" s="194" t="s">
        <v>411</v>
      </c>
      <c r="AD1235" s="209" t="s">
        <v>123</v>
      </c>
      <c r="AE1235" s="210">
        <v>146</v>
      </c>
      <c r="AF1235" s="210">
        <v>672</v>
      </c>
      <c r="AG1235" s="184">
        <f t="shared" si="38"/>
        <v>98112</v>
      </c>
      <c r="AH1235" s="192">
        <f t="shared" si="39"/>
        <v>109885.44000000002</v>
      </c>
      <c r="AI1235" s="190"/>
      <c r="AJ1235" s="190"/>
      <c r="AK1235" s="190"/>
      <c r="AL1235" s="190" t="s">
        <v>124</v>
      </c>
      <c r="AM1235" s="228"/>
      <c r="AN1235" s="228"/>
      <c r="AO1235" s="189" t="s">
        <v>4153</v>
      </c>
      <c r="AP1235" s="194"/>
      <c r="AQ1235" s="171"/>
      <c r="AR1235" s="189"/>
      <c r="AS1235" s="189"/>
      <c r="AT1235" s="189"/>
      <c r="AU1235" s="189"/>
      <c r="AV1235" s="189"/>
      <c r="AW1235" s="189"/>
      <c r="AX1235" s="189"/>
      <c r="AY1235" s="189"/>
      <c r="FQ1235" s="1"/>
      <c r="FR1235" s="1"/>
      <c r="FS1235" s="1"/>
      <c r="FT1235" s="1"/>
      <c r="FU1235" s="1"/>
      <c r="FV1235" s="1"/>
      <c r="FW1235" s="1"/>
      <c r="FX1235" s="1"/>
      <c r="FY1235" s="1"/>
      <c r="FZ1235" s="1"/>
      <c r="GA1235" s="1"/>
      <c r="GB1235" s="1"/>
      <c r="GC1235" s="1"/>
      <c r="GD1235" s="1"/>
      <c r="GE1235" s="1"/>
      <c r="GF1235" s="1"/>
      <c r="GG1235" s="1"/>
    </row>
    <row r="1236" spans="1:189" ht="12.95" customHeight="1" x14ac:dyDescent="0.25">
      <c r="A1236" s="194" t="s">
        <v>129</v>
      </c>
      <c r="B1236" s="194"/>
      <c r="C1236" s="194">
        <v>220019908</v>
      </c>
      <c r="D1236" s="171">
        <v>21100228</v>
      </c>
      <c r="E1236" s="114" t="s">
        <v>4154</v>
      </c>
      <c r="F1236" s="60"/>
      <c r="G1236" s="203" t="s">
        <v>4148</v>
      </c>
      <c r="H1236" s="203" t="s">
        <v>1317</v>
      </c>
      <c r="I1236" s="171" t="s">
        <v>4090</v>
      </c>
      <c r="J1236" s="171" t="s">
        <v>405</v>
      </c>
      <c r="K1236" s="171" t="s">
        <v>406</v>
      </c>
      <c r="L1236" s="189" t="s">
        <v>454</v>
      </c>
      <c r="M1236" s="189" t="s">
        <v>82</v>
      </c>
      <c r="N1236" s="189" t="s">
        <v>117</v>
      </c>
      <c r="O1236" s="194" t="s">
        <v>407</v>
      </c>
      <c r="P1236" s="189" t="s">
        <v>128</v>
      </c>
      <c r="Q1236" s="194" t="s">
        <v>120</v>
      </c>
      <c r="R1236" s="194" t="s">
        <v>117</v>
      </c>
      <c r="S1236" s="189" t="s">
        <v>1201</v>
      </c>
      <c r="T1236" s="194" t="s">
        <v>409</v>
      </c>
      <c r="U1236" s="189">
        <v>60</v>
      </c>
      <c r="V1236" s="194" t="s">
        <v>410</v>
      </c>
      <c r="W1236" s="189"/>
      <c r="X1236" s="189"/>
      <c r="Y1236" s="194"/>
      <c r="Z1236" s="189">
        <v>30</v>
      </c>
      <c r="AA1236" s="194">
        <v>60</v>
      </c>
      <c r="AB1236" s="170">
        <v>10</v>
      </c>
      <c r="AC1236" s="194" t="s">
        <v>411</v>
      </c>
      <c r="AD1236" s="209" t="s">
        <v>123</v>
      </c>
      <c r="AE1236" s="210">
        <v>962</v>
      </c>
      <c r="AF1236" s="210">
        <v>399</v>
      </c>
      <c r="AG1236" s="184">
        <f t="shared" si="38"/>
        <v>383838</v>
      </c>
      <c r="AH1236" s="192">
        <f t="shared" si="39"/>
        <v>429898.56000000006</v>
      </c>
      <c r="AI1236" s="190"/>
      <c r="AJ1236" s="190"/>
      <c r="AK1236" s="190"/>
      <c r="AL1236" s="190" t="s">
        <v>124</v>
      </c>
      <c r="AM1236" s="228"/>
      <c r="AN1236" s="228"/>
      <c r="AO1236" s="189" t="s">
        <v>4155</v>
      </c>
      <c r="AP1236" s="194"/>
      <c r="AQ1236" s="171"/>
      <c r="AR1236" s="189"/>
      <c r="AS1236" s="189"/>
      <c r="AT1236" s="189"/>
      <c r="AU1236" s="189"/>
      <c r="AV1236" s="189"/>
      <c r="AW1236" s="189"/>
      <c r="AX1236" s="189"/>
      <c r="AY1236" s="189"/>
      <c r="FQ1236" s="1"/>
      <c r="FR1236" s="1"/>
      <c r="FS1236" s="1"/>
      <c r="FT1236" s="1"/>
      <c r="FU1236" s="1"/>
      <c r="FV1236" s="1"/>
      <c r="FW1236" s="1"/>
      <c r="FX1236" s="1"/>
      <c r="FY1236" s="1"/>
      <c r="FZ1236" s="1"/>
      <c r="GA1236" s="1"/>
      <c r="GB1236" s="1"/>
      <c r="GC1236" s="1"/>
      <c r="GD1236" s="1"/>
      <c r="GE1236" s="1"/>
      <c r="GF1236" s="1"/>
      <c r="GG1236" s="1"/>
    </row>
    <row r="1237" spans="1:189" ht="12.95" customHeight="1" x14ac:dyDescent="0.25">
      <c r="A1237" s="194" t="s">
        <v>129</v>
      </c>
      <c r="B1237" s="194"/>
      <c r="C1237" s="194">
        <v>220028947</v>
      </c>
      <c r="D1237" s="171">
        <v>21100226</v>
      </c>
      <c r="E1237" s="114" t="s">
        <v>4156</v>
      </c>
      <c r="F1237" s="60"/>
      <c r="G1237" s="203" t="s">
        <v>1316</v>
      </c>
      <c r="H1237" s="203" t="s">
        <v>1317</v>
      </c>
      <c r="I1237" s="171" t="s">
        <v>1318</v>
      </c>
      <c r="J1237" s="171" t="s">
        <v>405</v>
      </c>
      <c r="K1237" s="171" t="s">
        <v>406</v>
      </c>
      <c r="L1237" s="189" t="s">
        <v>454</v>
      </c>
      <c r="M1237" s="189" t="s">
        <v>82</v>
      </c>
      <c r="N1237" s="189" t="s">
        <v>117</v>
      </c>
      <c r="O1237" s="194" t="s">
        <v>407</v>
      </c>
      <c r="P1237" s="189" t="s">
        <v>128</v>
      </c>
      <c r="Q1237" s="194" t="s">
        <v>120</v>
      </c>
      <c r="R1237" s="194" t="s">
        <v>117</v>
      </c>
      <c r="S1237" s="189" t="s">
        <v>1201</v>
      </c>
      <c r="T1237" s="194" t="s">
        <v>409</v>
      </c>
      <c r="U1237" s="189">
        <v>60</v>
      </c>
      <c r="V1237" s="194" t="s">
        <v>410</v>
      </c>
      <c r="W1237" s="189"/>
      <c r="X1237" s="189"/>
      <c r="Y1237" s="194"/>
      <c r="Z1237" s="189">
        <v>30</v>
      </c>
      <c r="AA1237" s="194">
        <v>60</v>
      </c>
      <c r="AB1237" s="170">
        <v>10</v>
      </c>
      <c r="AC1237" s="194" t="s">
        <v>411</v>
      </c>
      <c r="AD1237" s="209" t="s">
        <v>123</v>
      </c>
      <c r="AE1237" s="210">
        <v>110</v>
      </c>
      <c r="AF1237" s="210">
        <v>55860</v>
      </c>
      <c r="AG1237" s="184">
        <f t="shared" si="38"/>
        <v>6144600</v>
      </c>
      <c r="AH1237" s="192">
        <f t="shared" si="39"/>
        <v>6881952.0000000009</v>
      </c>
      <c r="AI1237" s="190"/>
      <c r="AJ1237" s="190"/>
      <c r="AK1237" s="190"/>
      <c r="AL1237" s="190" t="s">
        <v>124</v>
      </c>
      <c r="AM1237" s="228"/>
      <c r="AN1237" s="228"/>
      <c r="AO1237" s="189" t="s">
        <v>4157</v>
      </c>
      <c r="AP1237" s="194"/>
      <c r="AQ1237" s="171"/>
      <c r="AR1237" s="189"/>
      <c r="AS1237" s="189"/>
      <c r="AT1237" s="189"/>
      <c r="AU1237" s="189"/>
      <c r="AV1237" s="189"/>
      <c r="AW1237" s="189"/>
      <c r="AX1237" s="189"/>
      <c r="AY1237" s="189"/>
      <c r="FQ1237" s="1"/>
      <c r="FR1237" s="1"/>
      <c r="FS1237" s="1"/>
      <c r="FT1237" s="1"/>
      <c r="FU1237" s="1"/>
      <c r="FV1237" s="1"/>
      <c r="FW1237" s="1"/>
      <c r="FX1237" s="1"/>
      <c r="FY1237" s="1"/>
      <c r="FZ1237" s="1"/>
      <c r="GA1237" s="1"/>
      <c r="GB1237" s="1"/>
      <c r="GC1237" s="1"/>
      <c r="GD1237" s="1"/>
      <c r="GE1237" s="1"/>
      <c r="GF1237" s="1"/>
      <c r="GG1237" s="1"/>
    </row>
    <row r="1238" spans="1:189" ht="12.95" customHeight="1" x14ac:dyDescent="0.25">
      <c r="A1238" s="194" t="s">
        <v>129</v>
      </c>
      <c r="B1238" s="194"/>
      <c r="C1238" s="194">
        <v>210012999</v>
      </c>
      <c r="D1238" s="171">
        <v>21100244</v>
      </c>
      <c r="E1238" s="114" t="s">
        <v>4158</v>
      </c>
      <c r="F1238" s="60"/>
      <c r="G1238" s="203" t="s">
        <v>4159</v>
      </c>
      <c r="H1238" s="203" t="s">
        <v>1597</v>
      </c>
      <c r="I1238" s="171" t="s">
        <v>4160</v>
      </c>
      <c r="J1238" s="171" t="s">
        <v>405</v>
      </c>
      <c r="K1238" s="171" t="s">
        <v>406</v>
      </c>
      <c r="L1238" s="189" t="s">
        <v>454</v>
      </c>
      <c r="M1238" s="189" t="s">
        <v>82</v>
      </c>
      <c r="N1238" s="189" t="s">
        <v>117</v>
      </c>
      <c r="O1238" s="194" t="s">
        <v>407</v>
      </c>
      <c r="P1238" s="189" t="s">
        <v>128</v>
      </c>
      <c r="Q1238" s="194" t="s">
        <v>120</v>
      </c>
      <c r="R1238" s="194" t="s">
        <v>117</v>
      </c>
      <c r="S1238" s="189" t="s">
        <v>1201</v>
      </c>
      <c r="T1238" s="194" t="s">
        <v>409</v>
      </c>
      <c r="U1238" s="189">
        <v>60</v>
      </c>
      <c r="V1238" s="194" t="s">
        <v>410</v>
      </c>
      <c r="W1238" s="189"/>
      <c r="X1238" s="189"/>
      <c r="Y1238" s="194"/>
      <c r="Z1238" s="189">
        <v>30</v>
      </c>
      <c r="AA1238" s="194">
        <v>60</v>
      </c>
      <c r="AB1238" s="170">
        <v>10</v>
      </c>
      <c r="AC1238" s="194" t="s">
        <v>448</v>
      </c>
      <c r="AD1238" s="209" t="s">
        <v>123</v>
      </c>
      <c r="AE1238" s="210">
        <v>77</v>
      </c>
      <c r="AF1238" s="210">
        <v>2156</v>
      </c>
      <c r="AG1238" s="184">
        <f t="shared" si="38"/>
        <v>166012</v>
      </c>
      <c r="AH1238" s="192">
        <f t="shared" si="39"/>
        <v>185933.44000000003</v>
      </c>
      <c r="AI1238" s="190"/>
      <c r="AJ1238" s="190"/>
      <c r="AK1238" s="190"/>
      <c r="AL1238" s="190" t="s">
        <v>124</v>
      </c>
      <c r="AM1238" s="228"/>
      <c r="AN1238" s="228"/>
      <c r="AO1238" s="189" t="s">
        <v>4161</v>
      </c>
      <c r="AP1238" s="194"/>
      <c r="AQ1238" s="171"/>
      <c r="AR1238" s="189"/>
      <c r="AS1238" s="189"/>
      <c r="AT1238" s="189"/>
      <c r="AU1238" s="189"/>
      <c r="AV1238" s="189"/>
      <c r="AW1238" s="189"/>
      <c r="AX1238" s="189"/>
      <c r="AY1238" s="189"/>
      <c r="FQ1238" s="1"/>
      <c r="FR1238" s="1"/>
      <c r="FS1238" s="1"/>
      <c r="FT1238" s="1"/>
      <c r="FU1238" s="1"/>
      <c r="FV1238" s="1"/>
      <c r="FW1238" s="1"/>
      <c r="FX1238" s="1"/>
      <c r="FY1238" s="1"/>
      <c r="FZ1238" s="1"/>
      <c r="GA1238" s="1"/>
      <c r="GB1238" s="1"/>
      <c r="GC1238" s="1"/>
      <c r="GD1238" s="1"/>
      <c r="GE1238" s="1"/>
      <c r="GF1238" s="1"/>
      <c r="GG1238" s="1"/>
    </row>
    <row r="1239" spans="1:189" ht="12.95" customHeight="1" x14ac:dyDescent="0.25">
      <c r="A1239" s="194" t="s">
        <v>129</v>
      </c>
      <c r="B1239" s="194"/>
      <c r="C1239" s="194">
        <v>210009874</v>
      </c>
      <c r="D1239" s="171">
        <v>21100245</v>
      </c>
      <c r="E1239" s="114" t="s">
        <v>4162</v>
      </c>
      <c r="F1239" s="60"/>
      <c r="G1239" s="203" t="s">
        <v>1596</v>
      </c>
      <c r="H1239" s="203" t="s">
        <v>1597</v>
      </c>
      <c r="I1239" s="171" t="s">
        <v>1598</v>
      </c>
      <c r="J1239" s="171" t="s">
        <v>405</v>
      </c>
      <c r="K1239" s="171" t="s">
        <v>406</v>
      </c>
      <c r="L1239" s="189" t="s">
        <v>454</v>
      </c>
      <c r="M1239" s="189" t="s">
        <v>82</v>
      </c>
      <c r="N1239" s="189" t="s">
        <v>117</v>
      </c>
      <c r="O1239" s="194" t="s">
        <v>407</v>
      </c>
      <c r="P1239" s="189" t="s">
        <v>128</v>
      </c>
      <c r="Q1239" s="194" t="s">
        <v>120</v>
      </c>
      <c r="R1239" s="194" t="s">
        <v>117</v>
      </c>
      <c r="S1239" s="189" t="s">
        <v>1201</v>
      </c>
      <c r="T1239" s="194" t="s">
        <v>409</v>
      </c>
      <c r="U1239" s="189">
        <v>60</v>
      </c>
      <c r="V1239" s="194" t="s">
        <v>410</v>
      </c>
      <c r="W1239" s="189"/>
      <c r="X1239" s="189"/>
      <c r="Y1239" s="194"/>
      <c r="Z1239" s="189">
        <v>30</v>
      </c>
      <c r="AA1239" s="194">
        <v>60</v>
      </c>
      <c r="AB1239" s="170">
        <v>10</v>
      </c>
      <c r="AC1239" s="194" t="s">
        <v>448</v>
      </c>
      <c r="AD1239" s="209" t="s">
        <v>123</v>
      </c>
      <c r="AE1239" s="210">
        <v>187</v>
      </c>
      <c r="AF1239" s="210">
        <v>1547</v>
      </c>
      <c r="AG1239" s="184">
        <f t="shared" si="38"/>
        <v>289289</v>
      </c>
      <c r="AH1239" s="192">
        <f t="shared" si="39"/>
        <v>324003.68000000005</v>
      </c>
      <c r="AI1239" s="190"/>
      <c r="AJ1239" s="190"/>
      <c r="AK1239" s="190"/>
      <c r="AL1239" s="190" t="s">
        <v>124</v>
      </c>
      <c r="AM1239" s="228"/>
      <c r="AN1239" s="228"/>
      <c r="AO1239" s="189" t="s">
        <v>4163</v>
      </c>
      <c r="AP1239" s="194"/>
      <c r="AQ1239" s="171"/>
      <c r="AR1239" s="189"/>
      <c r="AS1239" s="189"/>
      <c r="AT1239" s="189"/>
      <c r="AU1239" s="189"/>
      <c r="AV1239" s="189"/>
      <c r="AW1239" s="189"/>
      <c r="AX1239" s="189"/>
      <c r="AY1239" s="189"/>
      <c r="FQ1239" s="1"/>
      <c r="FR1239" s="1"/>
      <c r="FS1239" s="1"/>
      <c r="FT1239" s="1"/>
      <c r="FU1239" s="1"/>
      <c r="FV1239" s="1"/>
      <c r="FW1239" s="1"/>
      <c r="FX1239" s="1"/>
      <c r="FY1239" s="1"/>
      <c r="FZ1239" s="1"/>
      <c r="GA1239" s="1"/>
      <c r="GB1239" s="1"/>
      <c r="GC1239" s="1"/>
      <c r="GD1239" s="1"/>
      <c r="GE1239" s="1"/>
      <c r="GF1239" s="1"/>
      <c r="GG1239" s="1"/>
    </row>
    <row r="1240" spans="1:189" ht="12.95" customHeight="1" x14ac:dyDescent="0.25">
      <c r="A1240" s="194" t="s">
        <v>129</v>
      </c>
      <c r="B1240" s="194"/>
      <c r="C1240" s="194">
        <v>210009876</v>
      </c>
      <c r="D1240" s="171">
        <v>21100246</v>
      </c>
      <c r="E1240" s="114" t="s">
        <v>4164</v>
      </c>
      <c r="F1240" s="60"/>
      <c r="G1240" s="203" t="s">
        <v>1596</v>
      </c>
      <c r="H1240" s="203" t="s">
        <v>1597</v>
      </c>
      <c r="I1240" s="171" t="s">
        <v>1598</v>
      </c>
      <c r="J1240" s="171" t="s">
        <v>405</v>
      </c>
      <c r="K1240" s="171" t="s">
        <v>406</v>
      </c>
      <c r="L1240" s="189" t="s">
        <v>454</v>
      </c>
      <c r="M1240" s="189" t="s">
        <v>82</v>
      </c>
      <c r="N1240" s="189" t="s">
        <v>117</v>
      </c>
      <c r="O1240" s="194" t="s">
        <v>407</v>
      </c>
      <c r="P1240" s="189" t="s">
        <v>128</v>
      </c>
      <c r="Q1240" s="194" t="s">
        <v>120</v>
      </c>
      <c r="R1240" s="194" t="s">
        <v>117</v>
      </c>
      <c r="S1240" s="189" t="s">
        <v>1201</v>
      </c>
      <c r="T1240" s="194" t="s">
        <v>409</v>
      </c>
      <c r="U1240" s="189">
        <v>60</v>
      </c>
      <c r="V1240" s="194" t="s">
        <v>410</v>
      </c>
      <c r="W1240" s="189"/>
      <c r="X1240" s="189"/>
      <c r="Y1240" s="194"/>
      <c r="Z1240" s="189">
        <v>30</v>
      </c>
      <c r="AA1240" s="194">
        <v>60</v>
      </c>
      <c r="AB1240" s="170">
        <v>10</v>
      </c>
      <c r="AC1240" s="194" t="s">
        <v>448</v>
      </c>
      <c r="AD1240" s="209" t="s">
        <v>123</v>
      </c>
      <c r="AE1240" s="210">
        <v>115</v>
      </c>
      <c r="AF1240" s="210">
        <v>1745.1</v>
      </c>
      <c r="AG1240" s="184">
        <f t="shared" si="38"/>
        <v>200686.5</v>
      </c>
      <c r="AH1240" s="192">
        <f t="shared" si="39"/>
        <v>224768.88000000003</v>
      </c>
      <c r="AI1240" s="190"/>
      <c r="AJ1240" s="190"/>
      <c r="AK1240" s="190"/>
      <c r="AL1240" s="190" t="s">
        <v>124</v>
      </c>
      <c r="AM1240" s="228"/>
      <c r="AN1240" s="228"/>
      <c r="AO1240" s="189" t="s">
        <v>4165</v>
      </c>
      <c r="AP1240" s="194"/>
      <c r="AQ1240" s="171"/>
      <c r="AR1240" s="189"/>
      <c r="AS1240" s="189"/>
      <c r="AT1240" s="189"/>
      <c r="AU1240" s="189"/>
      <c r="AV1240" s="189"/>
      <c r="AW1240" s="189"/>
      <c r="AX1240" s="189"/>
      <c r="AY1240" s="189"/>
      <c r="FQ1240" s="1"/>
      <c r="FR1240" s="1"/>
      <c r="FS1240" s="1"/>
      <c r="FT1240" s="1"/>
      <c r="FU1240" s="1"/>
      <c r="FV1240" s="1"/>
      <c r="FW1240" s="1"/>
      <c r="FX1240" s="1"/>
      <c r="FY1240" s="1"/>
      <c r="FZ1240" s="1"/>
      <c r="GA1240" s="1"/>
      <c r="GB1240" s="1"/>
      <c r="GC1240" s="1"/>
      <c r="GD1240" s="1"/>
      <c r="GE1240" s="1"/>
      <c r="GF1240" s="1"/>
      <c r="GG1240" s="1"/>
    </row>
    <row r="1241" spans="1:189" ht="12.95" customHeight="1" x14ac:dyDescent="0.25">
      <c r="A1241" s="194" t="s">
        <v>129</v>
      </c>
      <c r="B1241" s="194"/>
      <c r="C1241" s="194">
        <v>220026442</v>
      </c>
      <c r="D1241" s="171">
        <v>21100297</v>
      </c>
      <c r="E1241" s="114" t="s">
        <v>4166</v>
      </c>
      <c r="F1241" s="60"/>
      <c r="G1241" s="203" t="s">
        <v>1613</v>
      </c>
      <c r="H1241" s="203" t="s">
        <v>1614</v>
      </c>
      <c r="I1241" s="171" t="s">
        <v>1449</v>
      </c>
      <c r="J1241" s="171" t="s">
        <v>405</v>
      </c>
      <c r="K1241" s="171" t="s">
        <v>406</v>
      </c>
      <c r="L1241" s="189" t="s">
        <v>454</v>
      </c>
      <c r="M1241" s="189" t="s">
        <v>82</v>
      </c>
      <c r="N1241" s="189" t="s">
        <v>117</v>
      </c>
      <c r="O1241" s="194" t="s">
        <v>407</v>
      </c>
      <c r="P1241" s="189" t="s">
        <v>128</v>
      </c>
      <c r="Q1241" s="194" t="s">
        <v>120</v>
      </c>
      <c r="R1241" s="194" t="s">
        <v>117</v>
      </c>
      <c r="S1241" s="189" t="s">
        <v>1201</v>
      </c>
      <c r="T1241" s="194" t="s">
        <v>409</v>
      </c>
      <c r="U1241" s="189">
        <v>60</v>
      </c>
      <c r="V1241" s="194" t="s">
        <v>410</v>
      </c>
      <c r="W1241" s="189"/>
      <c r="X1241" s="189"/>
      <c r="Y1241" s="194"/>
      <c r="Z1241" s="189">
        <v>30</v>
      </c>
      <c r="AA1241" s="194">
        <v>60</v>
      </c>
      <c r="AB1241" s="170">
        <v>10</v>
      </c>
      <c r="AC1241" s="194" t="s">
        <v>411</v>
      </c>
      <c r="AD1241" s="209" t="s">
        <v>123</v>
      </c>
      <c r="AE1241" s="210">
        <v>8</v>
      </c>
      <c r="AF1241" s="210">
        <v>380200</v>
      </c>
      <c r="AG1241" s="184">
        <f t="shared" ref="AG1241:AG1304" si="40">AE1241*AF1241</f>
        <v>3041600</v>
      </c>
      <c r="AH1241" s="192">
        <f t="shared" ref="AH1241:AH1304" si="41">AG1241*1.12</f>
        <v>3406592.0000000005</v>
      </c>
      <c r="AI1241" s="190"/>
      <c r="AJ1241" s="190"/>
      <c r="AK1241" s="190"/>
      <c r="AL1241" s="190" t="s">
        <v>124</v>
      </c>
      <c r="AM1241" s="228"/>
      <c r="AN1241" s="228"/>
      <c r="AO1241" s="189" t="s">
        <v>4167</v>
      </c>
      <c r="AP1241" s="194"/>
      <c r="AQ1241" s="171"/>
      <c r="AR1241" s="189"/>
      <c r="AS1241" s="189"/>
      <c r="AT1241" s="189"/>
      <c r="AU1241" s="189"/>
      <c r="AV1241" s="189"/>
      <c r="AW1241" s="189"/>
      <c r="AX1241" s="189"/>
      <c r="AY1241" s="189"/>
      <c r="FQ1241" s="1"/>
      <c r="FR1241" s="1"/>
      <c r="FS1241" s="1"/>
      <c r="FT1241" s="1"/>
      <c r="FU1241" s="1"/>
      <c r="FV1241" s="1"/>
      <c r="FW1241" s="1"/>
      <c r="FX1241" s="1"/>
      <c r="FY1241" s="1"/>
      <c r="FZ1241" s="1"/>
      <c r="GA1241" s="1"/>
      <c r="GB1241" s="1"/>
      <c r="GC1241" s="1"/>
      <c r="GD1241" s="1"/>
      <c r="GE1241" s="1"/>
      <c r="GF1241" s="1"/>
      <c r="GG1241" s="1"/>
    </row>
    <row r="1242" spans="1:189" ht="12.95" customHeight="1" x14ac:dyDescent="0.25">
      <c r="A1242" s="194" t="s">
        <v>129</v>
      </c>
      <c r="B1242" s="194"/>
      <c r="C1242" s="194">
        <v>220033645</v>
      </c>
      <c r="D1242" s="171">
        <v>21100298</v>
      </c>
      <c r="E1242" s="114" t="s">
        <v>4168</v>
      </c>
      <c r="F1242" s="60"/>
      <c r="G1242" s="203" t="s">
        <v>1613</v>
      </c>
      <c r="H1242" s="203" t="s">
        <v>1614</v>
      </c>
      <c r="I1242" s="171" t="s">
        <v>1449</v>
      </c>
      <c r="J1242" s="171" t="s">
        <v>405</v>
      </c>
      <c r="K1242" s="171" t="s">
        <v>406</v>
      </c>
      <c r="L1242" s="189" t="s">
        <v>454</v>
      </c>
      <c r="M1242" s="189" t="s">
        <v>82</v>
      </c>
      <c r="N1242" s="189" t="s">
        <v>117</v>
      </c>
      <c r="O1242" s="194" t="s">
        <v>407</v>
      </c>
      <c r="P1242" s="189" t="s">
        <v>128</v>
      </c>
      <c r="Q1242" s="194" t="s">
        <v>120</v>
      </c>
      <c r="R1242" s="194" t="s">
        <v>117</v>
      </c>
      <c r="S1242" s="189" t="s">
        <v>1201</v>
      </c>
      <c r="T1242" s="194" t="s">
        <v>409</v>
      </c>
      <c r="U1242" s="189">
        <v>60</v>
      </c>
      <c r="V1242" s="194" t="s">
        <v>410</v>
      </c>
      <c r="W1242" s="189"/>
      <c r="X1242" s="189"/>
      <c r="Y1242" s="194"/>
      <c r="Z1242" s="189">
        <v>30</v>
      </c>
      <c r="AA1242" s="194">
        <v>60</v>
      </c>
      <c r="AB1242" s="170">
        <v>10</v>
      </c>
      <c r="AC1242" s="194" t="s">
        <v>411</v>
      </c>
      <c r="AD1242" s="209" t="s">
        <v>123</v>
      </c>
      <c r="AE1242" s="210">
        <v>6</v>
      </c>
      <c r="AF1242" s="210">
        <v>207000</v>
      </c>
      <c r="AG1242" s="184">
        <f t="shared" si="40"/>
        <v>1242000</v>
      </c>
      <c r="AH1242" s="192">
        <f t="shared" si="41"/>
        <v>1391040.0000000002</v>
      </c>
      <c r="AI1242" s="190"/>
      <c r="AJ1242" s="190"/>
      <c r="AK1242" s="190"/>
      <c r="AL1242" s="190" t="s">
        <v>124</v>
      </c>
      <c r="AM1242" s="228"/>
      <c r="AN1242" s="228"/>
      <c r="AO1242" s="189" t="s">
        <v>4169</v>
      </c>
      <c r="AP1242" s="194"/>
      <c r="AQ1242" s="171"/>
      <c r="AR1242" s="189"/>
      <c r="AS1242" s="189"/>
      <c r="AT1242" s="189"/>
      <c r="AU1242" s="189"/>
      <c r="AV1242" s="189"/>
      <c r="AW1242" s="189"/>
      <c r="AX1242" s="189"/>
      <c r="AY1242" s="189"/>
      <c r="FQ1242" s="1"/>
      <c r="FR1242" s="1"/>
      <c r="FS1242" s="1"/>
      <c r="FT1242" s="1"/>
      <c r="FU1242" s="1"/>
      <c r="FV1242" s="1"/>
      <c r="FW1242" s="1"/>
      <c r="FX1242" s="1"/>
      <c r="FY1242" s="1"/>
      <c r="FZ1242" s="1"/>
      <c r="GA1242" s="1"/>
      <c r="GB1242" s="1"/>
      <c r="GC1242" s="1"/>
      <c r="GD1242" s="1"/>
      <c r="GE1242" s="1"/>
      <c r="GF1242" s="1"/>
      <c r="GG1242" s="1"/>
    </row>
    <row r="1243" spans="1:189" ht="12.95" customHeight="1" x14ac:dyDescent="0.25">
      <c r="A1243" s="194" t="s">
        <v>129</v>
      </c>
      <c r="B1243" s="194"/>
      <c r="C1243" s="194">
        <v>210013985</v>
      </c>
      <c r="D1243" s="171">
        <v>21100311</v>
      </c>
      <c r="E1243" s="114" t="s">
        <v>4170</v>
      </c>
      <c r="F1243" s="60"/>
      <c r="G1243" s="203" t="s">
        <v>4171</v>
      </c>
      <c r="H1243" s="203" t="s">
        <v>4172</v>
      </c>
      <c r="I1243" s="171" t="s">
        <v>4173</v>
      </c>
      <c r="J1243" s="171" t="s">
        <v>405</v>
      </c>
      <c r="K1243" s="171" t="s">
        <v>406</v>
      </c>
      <c r="L1243" s="189"/>
      <c r="M1243" s="189" t="s">
        <v>246</v>
      </c>
      <c r="N1243" s="189" t="s">
        <v>117</v>
      </c>
      <c r="O1243" s="194" t="s">
        <v>407</v>
      </c>
      <c r="P1243" s="189" t="s">
        <v>128</v>
      </c>
      <c r="Q1243" s="194" t="s">
        <v>120</v>
      </c>
      <c r="R1243" s="194" t="s">
        <v>117</v>
      </c>
      <c r="S1243" s="189" t="s">
        <v>1201</v>
      </c>
      <c r="T1243" s="194" t="s">
        <v>409</v>
      </c>
      <c r="U1243" s="189">
        <v>60</v>
      </c>
      <c r="V1243" s="194" t="s">
        <v>410</v>
      </c>
      <c r="W1243" s="189"/>
      <c r="X1243" s="189"/>
      <c r="Y1243" s="194"/>
      <c r="Z1243" s="189" t="s">
        <v>246</v>
      </c>
      <c r="AA1243" s="194">
        <v>90</v>
      </c>
      <c r="AB1243" s="170">
        <v>10</v>
      </c>
      <c r="AC1243" s="194" t="s">
        <v>448</v>
      </c>
      <c r="AD1243" s="209" t="s">
        <v>123</v>
      </c>
      <c r="AE1243" s="210">
        <v>855</v>
      </c>
      <c r="AF1243" s="210">
        <v>1600</v>
      </c>
      <c r="AG1243" s="184">
        <f t="shared" si="40"/>
        <v>1368000</v>
      </c>
      <c r="AH1243" s="192">
        <f t="shared" si="41"/>
        <v>1532160.0000000002</v>
      </c>
      <c r="AI1243" s="190"/>
      <c r="AJ1243" s="190"/>
      <c r="AK1243" s="190"/>
      <c r="AL1243" s="190" t="s">
        <v>124</v>
      </c>
      <c r="AM1243" s="228"/>
      <c r="AN1243" s="228"/>
      <c r="AO1243" s="189" t="s">
        <v>4174</v>
      </c>
      <c r="AP1243" s="194"/>
      <c r="AQ1243" s="171"/>
      <c r="AR1243" s="189"/>
      <c r="AS1243" s="189"/>
      <c r="AT1243" s="189"/>
      <c r="AU1243" s="189"/>
      <c r="AV1243" s="189"/>
      <c r="AW1243" s="189"/>
      <c r="AX1243" s="189"/>
      <c r="AY1243" s="189"/>
      <c r="FQ1243" s="1"/>
      <c r="FR1243" s="1"/>
      <c r="FS1243" s="1"/>
      <c r="FT1243" s="1"/>
      <c r="FU1243" s="1"/>
      <c r="FV1243" s="1"/>
      <c r="FW1243" s="1"/>
      <c r="FX1243" s="1"/>
      <c r="FY1243" s="1"/>
      <c r="FZ1243" s="1"/>
      <c r="GA1243" s="1"/>
      <c r="GB1243" s="1"/>
      <c r="GC1243" s="1"/>
      <c r="GD1243" s="1"/>
      <c r="GE1243" s="1"/>
      <c r="GF1243" s="1"/>
      <c r="GG1243" s="1"/>
    </row>
    <row r="1244" spans="1:189" ht="12.95" customHeight="1" x14ac:dyDescent="0.25">
      <c r="A1244" s="194" t="s">
        <v>129</v>
      </c>
      <c r="B1244" s="194"/>
      <c r="C1244" s="194">
        <v>220016054</v>
      </c>
      <c r="D1244" s="171">
        <v>21100424</v>
      </c>
      <c r="E1244" s="114" t="s">
        <v>4175</v>
      </c>
      <c r="F1244" s="60"/>
      <c r="G1244" s="203" t="s">
        <v>1641</v>
      </c>
      <c r="H1244" s="203" t="s">
        <v>1293</v>
      </c>
      <c r="I1244" s="171" t="s">
        <v>1642</v>
      </c>
      <c r="J1244" s="171" t="s">
        <v>116</v>
      </c>
      <c r="K1244" s="171" t="s">
        <v>406</v>
      </c>
      <c r="L1244" s="189" t="s">
        <v>454</v>
      </c>
      <c r="M1244" s="189" t="s">
        <v>82</v>
      </c>
      <c r="N1244" s="189" t="s">
        <v>117</v>
      </c>
      <c r="O1244" s="194" t="s">
        <v>407</v>
      </c>
      <c r="P1244" s="189" t="s">
        <v>128</v>
      </c>
      <c r="Q1244" s="194" t="s">
        <v>120</v>
      </c>
      <c r="R1244" s="194" t="s">
        <v>117</v>
      </c>
      <c r="S1244" s="189" t="s">
        <v>1201</v>
      </c>
      <c r="T1244" s="194" t="s">
        <v>409</v>
      </c>
      <c r="U1244" s="189">
        <v>60</v>
      </c>
      <c r="V1244" s="194" t="s">
        <v>410</v>
      </c>
      <c r="W1244" s="189"/>
      <c r="X1244" s="189"/>
      <c r="Y1244" s="194"/>
      <c r="Z1244" s="189">
        <v>30</v>
      </c>
      <c r="AA1244" s="194">
        <v>60</v>
      </c>
      <c r="AB1244" s="170">
        <v>10</v>
      </c>
      <c r="AC1244" s="194" t="s">
        <v>411</v>
      </c>
      <c r="AD1244" s="209" t="s">
        <v>123</v>
      </c>
      <c r="AE1244" s="210">
        <v>112</v>
      </c>
      <c r="AF1244" s="210">
        <v>22878.240000000002</v>
      </c>
      <c r="AG1244" s="184">
        <f t="shared" si="40"/>
        <v>2562362.8800000004</v>
      </c>
      <c r="AH1244" s="192">
        <f t="shared" si="41"/>
        <v>2869846.4256000007</v>
      </c>
      <c r="AI1244" s="190"/>
      <c r="AJ1244" s="190"/>
      <c r="AK1244" s="190"/>
      <c r="AL1244" s="190" t="s">
        <v>124</v>
      </c>
      <c r="AM1244" s="228"/>
      <c r="AN1244" s="228"/>
      <c r="AO1244" s="189" t="s">
        <v>4176</v>
      </c>
      <c r="AP1244" s="194"/>
      <c r="AQ1244" s="171"/>
      <c r="AR1244" s="189"/>
      <c r="AS1244" s="189"/>
      <c r="AT1244" s="189"/>
      <c r="AU1244" s="189"/>
      <c r="AV1244" s="189"/>
      <c r="AW1244" s="189"/>
      <c r="AX1244" s="189"/>
      <c r="AY1244" s="189"/>
      <c r="FQ1244" s="1"/>
      <c r="FR1244" s="1"/>
      <c r="FS1244" s="1"/>
      <c r="FT1244" s="1"/>
      <c r="FU1244" s="1"/>
      <c r="FV1244" s="1"/>
      <c r="FW1244" s="1"/>
      <c r="FX1244" s="1"/>
      <c r="FY1244" s="1"/>
      <c r="FZ1244" s="1"/>
      <c r="GA1244" s="1"/>
      <c r="GB1244" s="1"/>
      <c r="GC1244" s="1"/>
      <c r="GD1244" s="1"/>
      <c r="GE1244" s="1"/>
      <c r="GF1244" s="1"/>
      <c r="GG1244" s="1"/>
    </row>
    <row r="1245" spans="1:189" ht="12.95" customHeight="1" x14ac:dyDescent="0.25">
      <c r="A1245" s="194" t="s">
        <v>129</v>
      </c>
      <c r="B1245" s="194"/>
      <c r="C1245" s="194">
        <v>220016055</v>
      </c>
      <c r="D1245" s="171">
        <v>21100425</v>
      </c>
      <c r="E1245" s="114" t="s">
        <v>4177</v>
      </c>
      <c r="F1245" s="60"/>
      <c r="G1245" s="203" t="s">
        <v>1641</v>
      </c>
      <c r="H1245" s="203" t="s">
        <v>1293</v>
      </c>
      <c r="I1245" s="171" t="s">
        <v>1642</v>
      </c>
      <c r="J1245" s="171" t="s">
        <v>116</v>
      </c>
      <c r="K1245" s="171" t="s">
        <v>406</v>
      </c>
      <c r="L1245" s="189" t="s">
        <v>454</v>
      </c>
      <c r="M1245" s="189" t="s">
        <v>82</v>
      </c>
      <c r="N1245" s="189" t="s">
        <v>117</v>
      </c>
      <c r="O1245" s="194" t="s">
        <v>407</v>
      </c>
      <c r="P1245" s="189" t="s">
        <v>128</v>
      </c>
      <c r="Q1245" s="194" t="s">
        <v>120</v>
      </c>
      <c r="R1245" s="194" t="s">
        <v>117</v>
      </c>
      <c r="S1245" s="189" t="s">
        <v>1201</v>
      </c>
      <c r="T1245" s="194" t="s">
        <v>409</v>
      </c>
      <c r="U1245" s="189">
        <v>60</v>
      </c>
      <c r="V1245" s="194" t="s">
        <v>410</v>
      </c>
      <c r="W1245" s="189"/>
      <c r="X1245" s="189"/>
      <c r="Y1245" s="194"/>
      <c r="Z1245" s="189">
        <v>30</v>
      </c>
      <c r="AA1245" s="194">
        <v>60</v>
      </c>
      <c r="AB1245" s="170">
        <v>10</v>
      </c>
      <c r="AC1245" s="194" t="s">
        <v>411</v>
      </c>
      <c r="AD1245" s="209" t="s">
        <v>123</v>
      </c>
      <c r="AE1245" s="210">
        <v>352</v>
      </c>
      <c r="AF1245" s="210">
        <v>23007.599999999999</v>
      </c>
      <c r="AG1245" s="184">
        <f t="shared" si="40"/>
        <v>8098675.1999999993</v>
      </c>
      <c r="AH1245" s="192">
        <f t="shared" si="41"/>
        <v>9070516.2239999995</v>
      </c>
      <c r="AI1245" s="190"/>
      <c r="AJ1245" s="190"/>
      <c r="AK1245" s="190"/>
      <c r="AL1245" s="190" t="s">
        <v>124</v>
      </c>
      <c r="AM1245" s="228"/>
      <c r="AN1245" s="228"/>
      <c r="AO1245" s="189" t="s">
        <v>4178</v>
      </c>
      <c r="AP1245" s="194"/>
      <c r="AQ1245" s="171"/>
      <c r="AR1245" s="189"/>
      <c r="AS1245" s="189"/>
      <c r="AT1245" s="189"/>
      <c r="AU1245" s="189"/>
      <c r="AV1245" s="189"/>
      <c r="AW1245" s="189"/>
      <c r="AX1245" s="189"/>
      <c r="AY1245" s="189"/>
      <c r="FQ1245" s="1"/>
      <c r="FR1245" s="1"/>
      <c r="FS1245" s="1"/>
      <c r="FT1245" s="1"/>
      <c r="FU1245" s="1"/>
      <c r="FV1245" s="1"/>
      <c r="FW1245" s="1"/>
      <c r="FX1245" s="1"/>
      <c r="FY1245" s="1"/>
      <c r="FZ1245" s="1"/>
      <c r="GA1245" s="1"/>
      <c r="GB1245" s="1"/>
      <c r="GC1245" s="1"/>
      <c r="GD1245" s="1"/>
      <c r="GE1245" s="1"/>
      <c r="GF1245" s="1"/>
      <c r="GG1245" s="1"/>
    </row>
    <row r="1246" spans="1:189" ht="12.95" customHeight="1" x14ac:dyDescent="0.25">
      <c r="A1246" s="194" t="s">
        <v>129</v>
      </c>
      <c r="B1246" s="194"/>
      <c r="C1246" s="194">
        <v>220009022</v>
      </c>
      <c r="D1246" s="171">
        <v>21100486</v>
      </c>
      <c r="E1246" s="114" t="s">
        <v>4179</v>
      </c>
      <c r="F1246" s="60"/>
      <c r="G1246" s="203" t="s">
        <v>4180</v>
      </c>
      <c r="H1246" s="203" t="s">
        <v>4181</v>
      </c>
      <c r="I1246" s="171" t="s">
        <v>4182</v>
      </c>
      <c r="J1246" s="171" t="s">
        <v>405</v>
      </c>
      <c r="K1246" s="171" t="s">
        <v>406</v>
      </c>
      <c r="L1246" s="189" t="s">
        <v>454</v>
      </c>
      <c r="M1246" s="189" t="s">
        <v>82</v>
      </c>
      <c r="N1246" s="189" t="s">
        <v>117</v>
      </c>
      <c r="O1246" s="194" t="s">
        <v>407</v>
      </c>
      <c r="P1246" s="189" t="s">
        <v>128</v>
      </c>
      <c r="Q1246" s="194" t="s">
        <v>120</v>
      </c>
      <c r="R1246" s="194" t="s">
        <v>117</v>
      </c>
      <c r="S1246" s="189" t="s">
        <v>1201</v>
      </c>
      <c r="T1246" s="194" t="s">
        <v>409</v>
      </c>
      <c r="U1246" s="189">
        <v>60</v>
      </c>
      <c r="V1246" s="194" t="s">
        <v>410</v>
      </c>
      <c r="W1246" s="189"/>
      <c r="X1246" s="189"/>
      <c r="Y1246" s="194"/>
      <c r="Z1246" s="189">
        <v>30</v>
      </c>
      <c r="AA1246" s="194">
        <v>60</v>
      </c>
      <c r="AB1246" s="170">
        <v>10</v>
      </c>
      <c r="AC1246" s="194" t="s">
        <v>411</v>
      </c>
      <c r="AD1246" s="209" t="s">
        <v>123</v>
      </c>
      <c r="AE1246" s="210">
        <v>6</v>
      </c>
      <c r="AF1246" s="210">
        <v>399000</v>
      </c>
      <c r="AG1246" s="184">
        <f t="shared" si="40"/>
        <v>2394000</v>
      </c>
      <c r="AH1246" s="192">
        <f t="shared" si="41"/>
        <v>2681280.0000000005</v>
      </c>
      <c r="AI1246" s="190"/>
      <c r="AJ1246" s="190"/>
      <c r="AK1246" s="190"/>
      <c r="AL1246" s="190" t="s">
        <v>124</v>
      </c>
      <c r="AM1246" s="228"/>
      <c r="AN1246" s="228"/>
      <c r="AO1246" s="189" t="s">
        <v>4183</v>
      </c>
      <c r="AP1246" s="194"/>
      <c r="AQ1246" s="171"/>
      <c r="AR1246" s="189"/>
      <c r="AS1246" s="189"/>
      <c r="AT1246" s="189"/>
      <c r="AU1246" s="189"/>
      <c r="AV1246" s="189"/>
      <c r="AW1246" s="189"/>
      <c r="AX1246" s="189"/>
      <c r="AY1246" s="189"/>
      <c r="FQ1246" s="1"/>
      <c r="FR1246" s="1"/>
      <c r="FS1246" s="1"/>
      <c r="FT1246" s="1"/>
      <c r="FU1246" s="1"/>
      <c r="FV1246" s="1"/>
      <c r="FW1246" s="1"/>
      <c r="FX1246" s="1"/>
      <c r="FY1246" s="1"/>
      <c r="FZ1246" s="1"/>
      <c r="GA1246" s="1"/>
      <c r="GB1246" s="1"/>
      <c r="GC1246" s="1"/>
      <c r="GD1246" s="1"/>
      <c r="GE1246" s="1"/>
      <c r="GF1246" s="1"/>
      <c r="GG1246" s="1"/>
    </row>
    <row r="1247" spans="1:189" ht="12.95" customHeight="1" x14ac:dyDescent="0.25">
      <c r="A1247" s="194" t="s">
        <v>129</v>
      </c>
      <c r="B1247" s="194"/>
      <c r="C1247" s="194">
        <v>210010107</v>
      </c>
      <c r="D1247" s="171">
        <v>21100501</v>
      </c>
      <c r="E1247" s="114" t="s">
        <v>4184</v>
      </c>
      <c r="F1247" s="60"/>
      <c r="G1247" s="203" t="s">
        <v>1451</v>
      </c>
      <c r="H1247" s="203" t="s">
        <v>1452</v>
      </c>
      <c r="I1247" s="171" t="s">
        <v>1453</v>
      </c>
      <c r="J1247" s="171" t="s">
        <v>405</v>
      </c>
      <c r="K1247" s="171" t="s">
        <v>406</v>
      </c>
      <c r="L1247" s="189" t="s">
        <v>454</v>
      </c>
      <c r="M1247" s="189" t="s">
        <v>82</v>
      </c>
      <c r="N1247" s="189" t="s">
        <v>117</v>
      </c>
      <c r="O1247" s="194" t="s">
        <v>407</v>
      </c>
      <c r="P1247" s="189" t="s">
        <v>128</v>
      </c>
      <c r="Q1247" s="194" t="s">
        <v>120</v>
      </c>
      <c r="R1247" s="194" t="s">
        <v>117</v>
      </c>
      <c r="S1247" s="189" t="s">
        <v>1201</v>
      </c>
      <c r="T1247" s="194" t="s">
        <v>409</v>
      </c>
      <c r="U1247" s="189">
        <v>60</v>
      </c>
      <c r="V1247" s="194" t="s">
        <v>410</v>
      </c>
      <c r="W1247" s="189"/>
      <c r="X1247" s="189"/>
      <c r="Y1247" s="194"/>
      <c r="Z1247" s="189">
        <v>30</v>
      </c>
      <c r="AA1247" s="194">
        <v>60</v>
      </c>
      <c r="AB1247" s="170">
        <v>10</v>
      </c>
      <c r="AC1247" s="194" t="s">
        <v>411</v>
      </c>
      <c r="AD1247" s="209" t="s">
        <v>123</v>
      </c>
      <c r="AE1247" s="210">
        <v>736</v>
      </c>
      <c r="AF1247" s="210">
        <v>693</v>
      </c>
      <c r="AG1247" s="184">
        <f t="shared" si="40"/>
        <v>510048</v>
      </c>
      <c r="AH1247" s="192">
        <f t="shared" si="41"/>
        <v>571253.76000000001</v>
      </c>
      <c r="AI1247" s="190"/>
      <c r="AJ1247" s="190"/>
      <c r="AK1247" s="190"/>
      <c r="AL1247" s="190" t="s">
        <v>124</v>
      </c>
      <c r="AM1247" s="228"/>
      <c r="AN1247" s="228"/>
      <c r="AO1247" s="189" t="s">
        <v>4185</v>
      </c>
      <c r="AP1247" s="194"/>
      <c r="AQ1247" s="171"/>
      <c r="AR1247" s="189"/>
      <c r="AS1247" s="189"/>
      <c r="AT1247" s="189"/>
      <c r="AU1247" s="189"/>
      <c r="AV1247" s="189"/>
      <c r="AW1247" s="189"/>
      <c r="AX1247" s="189"/>
      <c r="AY1247" s="189"/>
      <c r="FQ1247" s="1"/>
      <c r="FR1247" s="1"/>
      <c r="FS1247" s="1"/>
      <c r="FT1247" s="1"/>
      <c r="FU1247" s="1"/>
      <c r="FV1247" s="1"/>
      <c r="FW1247" s="1"/>
      <c r="FX1247" s="1"/>
      <c r="FY1247" s="1"/>
      <c r="FZ1247" s="1"/>
      <c r="GA1247" s="1"/>
      <c r="GB1247" s="1"/>
      <c r="GC1247" s="1"/>
      <c r="GD1247" s="1"/>
      <c r="GE1247" s="1"/>
      <c r="GF1247" s="1"/>
      <c r="GG1247" s="1"/>
    </row>
    <row r="1248" spans="1:189" ht="12.95" customHeight="1" x14ac:dyDescent="0.25">
      <c r="A1248" s="194" t="s">
        <v>129</v>
      </c>
      <c r="B1248" s="194"/>
      <c r="C1248" s="194">
        <v>210015189</v>
      </c>
      <c r="D1248" s="171">
        <v>21100502</v>
      </c>
      <c r="E1248" s="114" t="s">
        <v>4186</v>
      </c>
      <c r="F1248" s="60"/>
      <c r="G1248" s="203" t="s">
        <v>1451</v>
      </c>
      <c r="H1248" s="203" t="s">
        <v>1452</v>
      </c>
      <c r="I1248" s="171" t="s">
        <v>1453</v>
      </c>
      <c r="J1248" s="171" t="s">
        <v>405</v>
      </c>
      <c r="K1248" s="171" t="s">
        <v>406</v>
      </c>
      <c r="L1248" s="189" t="s">
        <v>454</v>
      </c>
      <c r="M1248" s="189" t="s">
        <v>82</v>
      </c>
      <c r="N1248" s="189" t="s">
        <v>117</v>
      </c>
      <c r="O1248" s="194" t="s">
        <v>407</v>
      </c>
      <c r="P1248" s="189" t="s">
        <v>128</v>
      </c>
      <c r="Q1248" s="194" t="s">
        <v>120</v>
      </c>
      <c r="R1248" s="194" t="s">
        <v>117</v>
      </c>
      <c r="S1248" s="189" t="s">
        <v>1201</v>
      </c>
      <c r="T1248" s="194" t="s">
        <v>409</v>
      </c>
      <c r="U1248" s="189">
        <v>60</v>
      </c>
      <c r="V1248" s="194" t="s">
        <v>410</v>
      </c>
      <c r="W1248" s="189"/>
      <c r="X1248" s="189"/>
      <c r="Y1248" s="194"/>
      <c r="Z1248" s="189">
        <v>30</v>
      </c>
      <c r="AA1248" s="194">
        <v>60</v>
      </c>
      <c r="AB1248" s="170">
        <v>10</v>
      </c>
      <c r="AC1248" s="194" t="s">
        <v>411</v>
      </c>
      <c r="AD1248" s="209" t="s">
        <v>123</v>
      </c>
      <c r="AE1248" s="210">
        <v>278</v>
      </c>
      <c r="AF1248" s="210">
        <v>735</v>
      </c>
      <c r="AG1248" s="184">
        <f t="shared" si="40"/>
        <v>204330</v>
      </c>
      <c r="AH1248" s="192">
        <f t="shared" si="41"/>
        <v>228849.60000000003</v>
      </c>
      <c r="AI1248" s="190"/>
      <c r="AJ1248" s="190"/>
      <c r="AK1248" s="190"/>
      <c r="AL1248" s="190" t="s">
        <v>124</v>
      </c>
      <c r="AM1248" s="228"/>
      <c r="AN1248" s="228"/>
      <c r="AO1248" s="189" t="s">
        <v>4187</v>
      </c>
      <c r="AP1248" s="194"/>
      <c r="AQ1248" s="171"/>
      <c r="AR1248" s="189"/>
      <c r="AS1248" s="189"/>
      <c r="AT1248" s="189"/>
      <c r="AU1248" s="189"/>
      <c r="AV1248" s="189"/>
      <c r="AW1248" s="189"/>
      <c r="AX1248" s="189"/>
      <c r="AY1248" s="189"/>
      <c r="FQ1248" s="1"/>
      <c r="FR1248" s="1"/>
      <c r="FS1248" s="1"/>
      <c r="FT1248" s="1"/>
      <c r="FU1248" s="1"/>
      <c r="FV1248" s="1"/>
      <c r="FW1248" s="1"/>
      <c r="FX1248" s="1"/>
      <c r="FY1248" s="1"/>
      <c r="FZ1248" s="1"/>
      <c r="GA1248" s="1"/>
      <c r="GB1248" s="1"/>
      <c r="GC1248" s="1"/>
      <c r="GD1248" s="1"/>
      <c r="GE1248" s="1"/>
      <c r="GF1248" s="1"/>
      <c r="GG1248" s="1"/>
    </row>
    <row r="1249" spans="1:189" ht="12.95" customHeight="1" x14ac:dyDescent="0.25">
      <c r="A1249" s="194" t="s">
        <v>129</v>
      </c>
      <c r="B1249" s="194"/>
      <c r="C1249" s="194">
        <v>210015674</v>
      </c>
      <c r="D1249" s="171">
        <v>21100503</v>
      </c>
      <c r="E1249" s="114" t="s">
        <v>4188</v>
      </c>
      <c r="F1249" s="60"/>
      <c r="G1249" s="203" t="s">
        <v>1451</v>
      </c>
      <c r="H1249" s="203" t="s">
        <v>1452</v>
      </c>
      <c r="I1249" s="171" t="s">
        <v>1453</v>
      </c>
      <c r="J1249" s="171" t="s">
        <v>405</v>
      </c>
      <c r="K1249" s="171" t="s">
        <v>406</v>
      </c>
      <c r="L1249" s="189" t="s">
        <v>454</v>
      </c>
      <c r="M1249" s="189" t="s">
        <v>82</v>
      </c>
      <c r="N1249" s="189" t="s">
        <v>117</v>
      </c>
      <c r="O1249" s="194" t="s">
        <v>407</v>
      </c>
      <c r="P1249" s="189" t="s">
        <v>128</v>
      </c>
      <c r="Q1249" s="194" t="s">
        <v>120</v>
      </c>
      <c r="R1249" s="194" t="s">
        <v>117</v>
      </c>
      <c r="S1249" s="189" t="s">
        <v>1201</v>
      </c>
      <c r="T1249" s="194" t="s">
        <v>409</v>
      </c>
      <c r="U1249" s="189">
        <v>60</v>
      </c>
      <c r="V1249" s="194" t="s">
        <v>410</v>
      </c>
      <c r="W1249" s="189"/>
      <c r="X1249" s="189"/>
      <c r="Y1249" s="194"/>
      <c r="Z1249" s="189">
        <v>30</v>
      </c>
      <c r="AA1249" s="194">
        <v>60</v>
      </c>
      <c r="AB1249" s="170">
        <v>10</v>
      </c>
      <c r="AC1249" s="194" t="s">
        <v>411</v>
      </c>
      <c r="AD1249" s="209" t="s">
        <v>123</v>
      </c>
      <c r="AE1249" s="210">
        <v>196</v>
      </c>
      <c r="AF1249" s="210">
        <v>336</v>
      </c>
      <c r="AG1249" s="184">
        <f t="shared" si="40"/>
        <v>65856</v>
      </c>
      <c r="AH1249" s="192">
        <f t="shared" si="41"/>
        <v>73758.720000000001</v>
      </c>
      <c r="AI1249" s="190"/>
      <c r="AJ1249" s="190"/>
      <c r="AK1249" s="190"/>
      <c r="AL1249" s="190" t="s">
        <v>124</v>
      </c>
      <c r="AM1249" s="228"/>
      <c r="AN1249" s="228"/>
      <c r="AO1249" s="189" t="s">
        <v>4189</v>
      </c>
      <c r="AP1249" s="194"/>
      <c r="AQ1249" s="171"/>
      <c r="AR1249" s="189"/>
      <c r="AS1249" s="189"/>
      <c r="AT1249" s="189"/>
      <c r="AU1249" s="189"/>
      <c r="AV1249" s="189"/>
      <c r="AW1249" s="189"/>
      <c r="AX1249" s="189"/>
      <c r="AY1249" s="189"/>
      <c r="FQ1249" s="1"/>
      <c r="FR1249" s="1"/>
      <c r="FS1249" s="1"/>
      <c r="FT1249" s="1"/>
      <c r="FU1249" s="1"/>
      <c r="FV1249" s="1"/>
      <c r="FW1249" s="1"/>
      <c r="FX1249" s="1"/>
      <c r="FY1249" s="1"/>
      <c r="FZ1249" s="1"/>
      <c r="GA1249" s="1"/>
      <c r="GB1249" s="1"/>
      <c r="GC1249" s="1"/>
      <c r="GD1249" s="1"/>
      <c r="GE1249" s="1"/>
      <c r="GF1249" s="1"/>
      <c r="GG1249" s="1"/>
    </row>
    <row r="1250" spans="1:189" ht="12.95" customHeight="1" x14ac:dyDescent="0.25">
      <c r="A1250" s="194" t="s">
        <v>129</v>
      </c>
      <c r="B1250" s="194"/>
      <c r="C1250" s="194">
        <v>210025311</v>
      </c>
      <c r="D1250" s="171">
        <v>21100498</v>
      </c>
      <c r="E1250" s="114" t="s">
        <v>4190</v>
      </c>
      <c r="F1250" s="60"/>
      <c r="G1250" s="203" t="s">
        <v>4191</v>
      </c>
      <c r="H1250" s="203" t="s">
        <v>1452</v>
      </c>
      <c r="I1250" s="171" t="s">
        <v>4192</v>
      </c>
      <c r="J1250" s="171" t="s">
        <v>405</v>
      </c>
      <c r="K1250" s="171" t="s">
        <v>406</v>
      </c>
      <c r="L1250" s="189" t="s">
        <v>454</v>
      </c>
      <c r="M1250" s="189" t="s">
        <v>82</v>
      </c>
      <c r="N1250" s="189" t="s">
        <v>117</v>
      </c>
      <c r="O1250" s="194" t="s">
        <v>407</v>
      </c>
      <c r="P1250" s="189" t="s">
        <v>128</v>
      </c>
      <c r="Q1250" s="194" t="s">
        <v>120</v>
      </c>
      <c r="R1250" s="194" t="s">
        <v>117</v>
      </c>
      <c r="S1250" s="189" t="s">
        <v>1201</v>
      </c>
      <c r="T1250" s="194" t="s">
        <v>409</v>
      </c>
      <c r="U1250" s="189">
        <v>60</v>
      </c>
      <c r="V1250" s="194" t="s">
        <v>410</v>
      </c>
      <c r="W1250" s="189"/>
      <c r="X1250" s="189"/>
      <c r="Y1250" s="194"/>
      <c r="Z1250" s="189">
        <v>30</v>
      </c>
      <c r="AA1250" s="194">
        <v>60</v>
      </c>
      <c r="AB1250" s="170">
        <v>10</v>
      </c>
      <c r="AC1250" s="194" t="s">
        <v>411</v>
      </c>
      <c r="AD1250" s="209" t="s">
        <v>123</v>
      </c>
      <c r="AE1250" s="210">
        <v>70</v>
      </c>
      <c r="AF1250" s="210">
        <v>24108</v>
      </c>
      <c r="AG1250" s="184">
        <f t="shared" si="40"/>
        <v>1687560</v>
      </c>
      <c r="AH1250" s="192">
        <f t="shared" si="41"/>
        <v>1890067.2000000002</v>
      </c>
      <c r="AI1250" s="190"/>
      <c r="AJ1250" s="190"/>
      <c r="AK1250" s="190"/>
      <c r="AL1250" s="190" t="s">
        <v>124</v>
      </c>
      <c r="AM1250" s="228"/>
      <c r="AN1250" s="228"/>
      <c r="AO1250" s="189" t="s">
        <v>4193</v>
      </c>
      <c r="AP1250" s="194"/>
      <c r="AQ1250" s="171"/>
      <c r="AR1250" s="189"/>
      <c r="AS1250" s="189"/>
      <c r="AT1250" s="189"/>
      <c r="AU1250" s="189"/>
      <c r="AV1250" s="189"/>
      <c r="AW1250" s="189"/>
      <c r="AX1250" s="189"/>
      <c r="AY1250" s="189"/>
      <c r="FQ1250" s="1"/>
      <c r="FR1250" s="1"/>
      <c r="FS1250" s="1"/>
      <c r="FT1250" s="1"/>
      <c r="FU1250" s="1"/>
      <c r="FV1250" s="1"/>
      <c r="FW1250" s="1"/>
      <c r="FX1250" s="1"/>
      <c r="FY1250" s="1"/>
      <c r="FZ1250" s="1"/>
      <c r="GA1250" s="1"/>
      <c r="GB1250" s="1"/>
      <c r="GC1250" s="1"/>
      <c r="GD1250" s="1"/>
      <c r="GE1250" s="1"/>
      <c r="GF1250" s="1"/>
      <c r="GG1250" s="1"/>
    </row>
    <row r="1251" spans="1:189" ht="12.95" customHeight="1" x14ac:dyDescent="0.25">
      <c r="A1251" s="194" t="s">
        <v>129</v>
      </c>
      <c r="B1251" s="194"/>
      <c r="C1251" s="194">
        <v>210027287</v>
      </c>
      <c r="D1251" s="171">
        <v>21100519</v>
      </c>
      <c r="E1251" s="114" t="s">
        <v>4194</v>
      </c>
      <c r="F1251" s="60"/>
      <c r="G1251" s="203" t="s">
        <v>4195</v>
      </c>
      <c r="H1251" s="203" t="s">
        <v>4196</v>
      </c>
      <c r="I1251" s="171" t="s">
        <v>4197</v>
      </c>
      <c r="J1251" s="171" t="s">
        <v>405</v>
      </c>
      <c r="K1251" s="171" t="s">
        <v>406</v>
      </c>
      <c r="L1251" s="189" t="s">
        <v>454</v>
      </c>
      <c r="M1251" s="189" t="s">
        <v>82</v>
      </c>
      <c r="N1251" s="189" t="s">
        <v>117</v>
      </c>
      <c r="O1251" s="194" t="s">
        <v>407</v>
      </c>
      <c r="P1251" s="189" t="s">
        <v>128</v>
      </c>
      <c r="Q1251" s="194" t="s">
        <v>120</v>
      </c>
      <c r="R1251" s="194" t="s">
        <v>117</v>
      </c>
      <c r="S1251" s="189" t="s">
        <v>1201</v>
      </c>
      <c r="T1251" s="194" t="s">
        <v>409</v>
      </c>
      <c r="U1251" s="189">
        <v>60</v>
      </c>
      <c r="V1251" s="194" t="s">
        <v>410</v>
      </c>
      <c r="W1251" s="189"/>
      <c r="X1251" s="189"/>
      <c r="Y1251" s="194"/>
      <c r="Z1251" s="189">
        <v>30</v>
      </c>
      <c r="AA1251" s="194">
        <v>60</v>
      </c>
      <c r="AB1251" s="170">
        <v>10</v>
      </c>
      <c r="AC1251" s="194" t="s">
        <v>525</v>
      </c>
      <c r="AD1251" s="209" t="s">
        <v>123</v>
      </c>
      <c r="AE1251" s="210">
        <v>4</v>
      </c>
      <c r="AF1251" s="210">
        <v>1023750</v>
      </c>
      <c r="AG1251" s="184">
        <f t="shared" si="40"/>
        <v>4095000</v>
      </c>
      <c r="AH1251" s="192">
        <f t="shared" si="41"/>
        <v>4586400</v>
      </c>
      <c r="AI1251" s="190"/>
      <c r="AJ1251" s="190"/>
      <c r="AK1251" s="190"/>
      <c r="AL1251" s="190" t="s">
        <v>124</v>
      </c>
      <c r="AM1251" s="228"/>
      <c r="AN1251" s="228"/>
      <c r="AO1251" s="189" t="s">
        <v>4198</v>
      </c>
      <c r="AP1251" s="194"/>
      <c r="AQ1251" s="171"/>
      <c r="AR1251" s="189"/>
      <c r="AS1251" s="189"/>
      <c r="AT1251" s="189"/>
      <c r="AU1251" s="189"/>
      <c r="AV1251" s="189"/>
      <c r="AW1251" s="189"/>
      <c r="AX1251" s="189"/>
      <c r="AY1251" s="189"/>
      <c r="FQ1251" s="1"/>
      <c r="FR1251" s="1"/>
      <c r="FS1251" s="1"/>
      <c r="FT1251" s="1"/>
      <c r="FU1251" s="1"/>
      <c r="FV1251" s="1"/>
      <c r="FW1251" s="1"/>
      <c r="FX1251" s="1"/>
      <c r="FY1251" s="1"/>
      <c r="FZ1251" s="1"/>
      <c r="GA1251" s="1"/>
      <c r="GB1251" s="1"/>
      <c r="GC1251" s="1"/>
      <c r="GD1251" s="1"/>
      <c r="GE1251" s="1"/>
      <c r="GF1251" s="1"/>
      <c r="GG1251" s="1"/>
    </row>
    <row r="1252" spans="1:189" ht="12.95" customHeight="1" x14ac:dyDescent="0.25">
      <c r="A1252" s="194" t="s">
        <v>129</v>
      </c>
      <c r="B1252" s="194"/>
      <c r="C1252" s="194">
        <v>210027288</v>
      </c>
      <c r="D1252" s="171">
        <v>21100520</v>
      </c>
      <c r="E1252" s="114" t="s">
        <v>4199</v>
      </c>
      <c r="F1252" s="60"/>
      <c r="G1252" s="203" t="s">
        <v>4195</v>
      </c>
      <c r="H1252" s="203" t="s">
        <v>4196</v>
      </c>
      <c r="I1252" s="171" t="s">
        <v>4197</v>
      </c>
      <c r="J1252" s="171" t="s">
        <v>405</v>
      </c>
      <c r="K1252" s="171" t="s">
        <v>406</v>
      </c>
      <c r="L1252" s="189" t="s">
        <v>454</v>
      </c>
      <c r="M1252" s="189" t="s">
        <v>82</v>
      </c>
      <c r="N1252" s="189" t="s">
        <v>117</v>
      </c>
      <c r="O1252" s="194" t="s">
        <v>407</v>
      </c>
      <c r="P1252" s="189" t="s">
        <v>128</v>
      </c>
      <c r="Q1252" s="194" t="s">
        <v>120</v>
      </c>
      <c r="R1252" s="194" t="s">
        <v>117</v>
      </c>
      <c r="S1252" s="189" t="s">
        <v>1201</v>
      </c>
      <c r="T1252" s="194" t="s">
        <v>409</v>
      </c>
      <c r="U1252" s="189">
        <v>60</v>
      </c>
      <c r="V1252" s="194" t="s">
        <v>410</v>
      </c>
      <c r="W1252" s="189"/>
      <c r="X1252" s="189"/>
      <c r="Y1252" s="194"/>
      <c r="Z1252" s="189">
        <v>30</v>
      </c>
      <c r="AA1252" s="194">
        <v>60</v>
      </c>
      <c r="AB1252" s="170">
        <v>10</v>
      </c>
      <c r="AC1252" s="194" t="s">
        <v>525</v>
      </c>
      <c r="AD1252" s="209" t="s">
        <v>123</v>
      </c>
      <c r="AE1252" s="210">
        <v>2</v>
      </c>
      <c r="AF1252" s="210">
        <v>1023750</v>
      </c>
      <c r="AG1252" s="184">
        <f t="shared" si="40"/>
        <v>2047500</v>
      </c>
      <c r="AH1252" s="192">
        <f t="shared" si="41"/>
        <v>2293200</v>
      </c>
      <c r="AI1252" s="190"/>
      <c r="AJ1252" s="190"/>
      <c r="AK1252" s="190"/>
      <c r="AL1252" s="190" t="s">
        <v>124</v>
      </c>
      <c r="AM1252" s="228"/>
      <c r="AN1252" s="228"/>
      <c r="AO1252" s="189" t="s">
        <v>4200</v>
      </c>
      <c r="AP1252" s="194"/>
      <c r="AQ1252" s="171"/>
      <c r="AR1252" s="189"/>
      <c r="AS1252" s="189"/>
      <c r="AT1252" s="189"/>
      <c r="AU1252" s="189"/>
      <c r="AV1252" s="189"/>
      <c r="AW1252" s="189"/>
      <c r="AX1252" s="189"/>
      <c r="AY1252" s="189"/>
      <c r="FQ1252" s="1"/>
      <c r="FR1252" s="1"/>
      <c r="FS1252" s="1"/>
      <c r="FT1252" s="1"/>
      <c r="FU1252" s="1"/>
      <c r="FV1252" s="1"/>
      <c r="FW1252" s="1"/>
      <c r="FX1252" s="1"/>
      <c r="FY1252" s="1"/>
      <c r="FZ1252" s="1"/>
      <c r="GA1252" s="1"/>
      <c r="GB1252" s="1"/>
      <c r="GC1252" s="1"/>
      <c r="GD1252" s="1"/>
      <c r="GE1252" s="1"/>
      <c r="GF1252" s="1"/>
      <c r="GG1252" s="1"/>
    </row>
    <row r="1253" spans="1:189" ht="12.95" customHeight="1" x14ac:dyDescent="0.25">
      <c r="A1253" s="194" t="s">
        <v>129</v>
      </c>
      <c r="B1253" s="194"/>
      <c r="C1253" s="194">
        <v>210026867</v>
      </c>
      <c r="D1253" s="171">
        <v>21100516</v>
      </c>
      <c r="E1253" s="114" t="s">
        <v>4201</v>
      </c>
      <c r="F1253" s="60"/>
      <c r="G1253" s="203" t="s">
        <v>4195</v>
      </c>
      <c r="H1253" s="203" t="s">
        <v>4196</v>
      </c>
      <c r="I1253" s="171" t="s">
        <v>4197</v>
      </c>
      <c r="J1253" s="171" t="s">
        <v>405</v>
      </c>
      <c r="K1253" s="171" t="s">
        <v>406</v>
      </c>
      <c r="L1253" s="189" t="s">
        <v>454</v>
      </c>
      <c r="M1253" s="189" t="s">
        <v>82</v>
      </c>
      <c r="N1253" s="189" t="s">
        <v>117</v>
      </c>
      <c r="O1253" s="194" t="s">
        <v>407</v>
      </c>
      <c r="P1253" s="189" t="s">
        <v>128</v>
      </c>
      <c r="Q1253" s="194" t="s">
        <v>120</v>
      </c>
      <c r="R1253" s="194" t="s">
        <v>117</v>
      </c>
      <c r="S1253" s="189" t="s">
        <v>1201</v>
      </c>
      <c r="T1253" s="194" t="s">
        <v>409</v>
      </c>
      <c r="U1253" s="189">
        <v>60</v>
      </c>
      <c r="V1253" s="194" t="s">
        <v>410</v>
      </c>
      <c r="W1253" s="189"/>
      <c r="X1253" s="189"/>
      <c r="Y1253" s="194"/>
      <c r="Z1253" s="189">
        <v>30</v>
      </c>
      <c r="AA1253" s="194">
        <v>60</v>
      </c>
      <c r="AB1253" s="170">
        <v>10</v>
      </c>
      <c r="AC1253" s="194" t="s">
        <v>525</v>
      </c>
      <c r="AD1253" s="209" t="s">
        <v>123</v>
      </c>
      <c r="AE1253" s="210">
        <v>2.5</v>
      </c>
      <c r="AF1253" s="210">
        <v>1023750</v>
      </c>
      <c r="AG1253" s="184">
        <f t="shared" si="40"/>
        <v>2559375</v>
      </c>
      <c r="AH1253" s="192">
        <f t="shared" si="41"/>
        <v>2866500.0000000005</v>
      </c>
      <c r="AI1253" s="190"/>
      <c r="AJ1253" s="190"/>
      <c r="AK1253" s="190"/>
      <c r="AL1253" s="190" t="s">
        <v>124</v>
      </c>
      <c r="AM1253" s="228"/>
      <c r="AN1253" s="228"/>
      <c r="AO1253" s="189" t="s">
        <v>4202</v>
      </c>
      <c r="AP1253" s="194"/>
      <c r="AQ1253" s="171"/>
      <c r="AR1253" s="189"/>
      <c r="AS1253" s="189"/>
      <c r="AT1253" s="189"/>
      <c r="AU1253" s="189"/>
      <c r="AV1253" s="189"/>
      <c r="AW1253" s="189"/>
      <c r="AX1253" s="189"/>
      <c r="AY1253" s="189"/>
      <c r="FQ1253" s="1"/>
      <c r="FR1253" s="1"/>
      <c r="FS1253" s="1"/>
      <c r="FT1253" s="1"/>
      <c r="FU1253" s="1"/>
      <c r="FV1253" s="1"/>
      <c r="FW1253" s="1"/>
      <c r="FX1253" s="1"/>
      <c r="FY1253" s="1"/>
      <c r="FZ1253" s="1"/>
      <c r="GA1253" s="1"/>
      <c r="GB1253" s="1"/>
      <c r="GC1253" s="1"/>
      <c r="GD1253" s="1"/>
      <c r="GE1253" s="1"/>
      <c r="GF1253" s="1"/>
      <c r="GG1253" s="1"/>
    </row>
    <row r="1254" spans="1:189" ht="12.95" customHeight="1" x14ac:dyDescent="0.25">
      <c r="A1254" s="194" t="s">
        <v>129</v>
      </c>
      <c r="B1254" s="194"/>
      <c r="C1254" s="194">
        <v>210026868</v>
      </c>
      <c r="D1254" s="171">
        <v>21100517</v>
      </c>
      <c r="E1254" s="114" t="s">
        <v>4203</v>
      </c>
      <c r="F1254" s="60"/>
      <c r="G1254" s="203" t="s">
        <v>4195</v>
      </c>
      <c r="H1254" s="203" t="s">
        <v>4196</v>
      </c>
      <c r="I1254" s="171" t="s">
        <v>4197</v>
      </c>
      <c r="J1254" s="171" t="s">
        <v>405</v>
      </c>
      <c r="K1254" s="171" t="s">
        <v>406</v>
      </c>
      <c r="L1254" s="189" t="s">
        <v>454</v>
      </c>
      <c r="M1254" s="189" t="s">
        <v>82</v>
      </c>
      <c r="N1254" s="189" t="s">
        <v>117</v>
      </c>
      <c r="O1254" s="194" t="s">
        <v>407</v>
      </c>
      <c r="P1254" s="189" t="s">
        <v>128</v>
      </c>
      <c r="Q1254" s="194" t="s">
        <v>120</v>
      </c>
      <c r="R1254" s="194" t="s">
        <v>117</v>
      </c>
      <c r="S1254" s="189" t="s">
        <v>1201</v>
      </c>
      <c r="T1254" s="194" t="s">
        <v>409</v>
      </c>
      <c r="U1254" s="189">
        <v>60</v>
      </c>
      <c r="V1254" s="194" t="s">
        <v>410</v>
      </c>
      <c r="W1254" s="189"/>
      <c r="X1254" s="189"/>
      <c r="Y1254" s="194"/>
      <c r="Z1254" s="189">
        <v>30</v>
      </c>
      <c r="AA1254" s="194">
        <v>60</v>
      </c>
      <c r="AB1254" s="170">
        <v>10</v>
      </c>
      <c r="AC1254" s="194" t="s">
        <v>525</v>
      </c>
      <c r="AD1254" s="209" t="s">
        <v>123</v>
      </c>
      <c r="AE1254" s="210">
        <v>1</v>
      </c>
      <c r="AF1254" s="210">
        <v>1023750</v>
      </c>
      <c r="AG1254" s="184">
        <f t="shared" si="40"/>
        <v>1023750</v>
      </c>
      <c r="AH1254" s="192">
        <f t="shared" si="41"/>
        <v>1146600</v>
      </c>
      <c r="AI1254" s="190"/>
      <c r="AJ1254" s="190"/>
      <c r="AK1254" s="190"/>
      <c r="AL1254" s="190" t="s">
        <v>124</v>
      </c>
      <c r="AM1254" s="228"/>
      <c r="AN1254" s="228"/>
      <c r="AO1254" s="189" t="s">
        <v>4204</v>
      </c>
      <c r="AP1254" s="194"/>
      <c r="AQ1254" s="171"/>
      <c r="AR1254" s="189"/>
      <c r="AS1254" s="189"/>
      <c r="AT1254" s="189"/>
      <c r="AU1254" s="189"/>
      <c r="AV1254" s="189"/>
      <c r="AW1254" s="189"/>
      <c r="AX1254" s="189"/>
      <c r="AY1254" s="189"/>
      <c r="FQ1254" s="1"/>
      <c r="FR1254" s="1"/>
      <c r="FS1254" s="1"/>
      <c r="FT1254" s="1"/>
      <c r="FU1254" s="1"/>
      <c r="FV1254" s="1"/>
      <c r="FW1254" s="1"/>
      <c r="FX1254" s="1"/>
      <c r="FY1254" s="1"/>
      <c r="FZ1254" s="1"/>
      <c r="GA1254" s="1"/>
      <c r="GB1254" s="1"/>
      <c r="GC1254" s="1"/>
      <c r="GD1254" s="1"/>
      <c r="GE1254" s="1"/>
      <c r="GF1254" s="1"/>
      <c r="GG1254" s="1"/>
    </row>
    <row r="1255" spans="1:189" ht="12.95" customHeight="1" x14ac:dyDescent="0.25">
      <c r="A1255" s="194" t="s">
        <v>129</v>
      </c>
      <c r="B1255" s="194"/>
      <c r="C1255" s="194">
        <v>210026869</v>
      </c>
      <c r="D1255" s="171">
        <v>21100518</v>
      </c>
      <c r="E1255" s="114" t="s">
        <v>4205</v>
      </c>
      <c r="F1255" s="60"/>
      <c r="G1255" s="203" t="s">
        <v>4195</v>
      </c>
      <c r="H1255" s="203" t="s">
        <v>4196</v>
      </c>
      <c r="I1255" s="171" t="s">
        <v>4197</v>
      </c>
      <c r="J1255" s="171" t="s">
        <v>405</v>
      </c>
      <c r="K1255" s="171" t="s">
        <v>406</v>
      </c>
      <c r="L1255" s="189" t="s">
        <v>454</v>
      </c>
      <c r="M1255" s="189" t="s">
        <v>82</v>
      </c>
      <c r="N1255" s="189" t="s">
        <v>117</v>
      </c>
      <c r="O1255" s="194" t="s">
        <v>407</v>
      </c>
      <c r="P1255" s="189" t="s">
        <v>128</v>
      </c>
      <c r="Q1255" s="194" t="s">
        <v>120</v>
      </c>
      <c r="R1255" s="194" t="s">
        <v>117</v>
      </c>
      <c r="S1255" s="189" t="s">
        <v>1201</v>
      </c>
      <c r="T1255" s="194" t="s">
        <v>409</v>
      </c>
      <c r="U1255" s="189">
        <v>60</v>
      </c>
      <c r="V1255" s="194" t="s">
        <v>410</v>
      </c>
      <c r="W1255" s="189"/>
      <c r="X1255" s="189"/>
      <c r="Y1255" s="194"/>
      <c r="Z1255" s="189">
        <v>30</v>
      </c>
      <c r="AA1255" s="194">
        <v>60</v>
      </c>
      <c r="AB1255" s="170">
        <v>10</v>
      </c>
      <c r="AC1255" s="194" t="s">
        <v>525</v>
      </c>
      <c r="AD1255" s="209" t="s">
        <v>123</v>
      </c>
      <c r="AE1255" s="210">
        <v>2</v>
      </c>
      <c r="AF1255" s="210">
        <v>1023750</v>
      </c>
      <c r="AG1255" s="184">
        <f t="shared" si="40"/>
        <v>2047500</v>
      </c>
      <c r="AH1255" s="192">
        <f t="shared" si="41"/>
        <v>2293200</v>
      </c>
      <c r="AI1255" s="190"/>
      <c r="AJ1255" s="190"/>
      <c r="AK1255" s="190"/>
      <c r="AL1255" s="190" t="s">
        <v>124</v>
      </c>
      <c r="AM1255" s="228"/>
      <c r="AN1255" s="228"/>
      <c r="AO1255" s="189" t="s">
        <v>4206</v>
      </c>
      <c r="AP1255" s="194"/>
      <c r="AQ1255" s="171"/>
      <c r="AR1255" s="189"/>
      <c r="AS1255" s="189"/>
      <c r="AT1255" s="189"/>
      <c r="AU1255" s="189"/>
      <c r="AV1255" s="189"/>
      <c r="AW1255" s="189"/>
      <c r="AX1255" s="189"/>
      <c r="AY1255" s="189"/>
      <c r="FQ1255" s="1"/>
      <c r="FR1255" s="1"/>
      <c r="FS1255" s="1"/>
      <c r="FT1255" s="1"/>
      <c r="FU1255" s="1"/>
      <c r="FV1255" s="1"/>
      <c r="FW1255" s="1"/>
      <c r="FX1255" s="1"/>
      <c r="FY1255" s="1"/>
      <c r="FZ1255" s="1"/>
      <c r="GA1255" s="1"/>
      <c r="GB1255" s="1"/>
      <c r="GC1255" s="1"/>
      <c r="GD1255" s="1"/>
      <c r="GE1255" s="1"/>
      <c r="GF1255" s="1"/>
      <c r="GG1255" s="1"/>
    </row>
    <row r="1256" spans="1:189" ht="12.95" customHeight="1" x14ac:dyDescent="0.25">
      <c r="A1256" s="194" t="s">
        <v>129</v>
      </c>
      <c r="B1256" s="194"/>
      <c r="C1256" s="194">
        <v>210032878</v>
      </c>
      <c r="D1256" s="171">
        <v>21100015</v>
      </c>
      <c r="E1256" s="114" t="s">
        <v>4207</v>
      </c>
      <c r="F1256" s="60"/>
      <c r="G1256" s="203" t="s">
        <v>4208</v>
      </c>
      <c r="H1256" s="203" t="s">
        <v>4209</v>
      </c>
      <c r="I1256" s="171" t="s">
        <v>3709</v>
      </c>
      <c r="J1256" s="171" t="s">
        <v>405</v>
      </c>
      <c r="K1256" s="171" t="s">
        <v>406</v>
      </c>
      <c r="L1256" s="189" t="s">
        <v>454</v>
      </c>
      <c r="M1256" s="189" t="s">
        <v>82</v>
      </c>
      <c r="N1256" s="189" t="s">
        <v>117</v>
      </c>
      <c r="O1256" s="194" t="s">
        <v>407</v>
      </c>
      <c r="P1256" s="189" t="s">
        <v>128</v>
      </c>
      <c r="Q1256" s="194" t="s">
        <v>120</v>
      </c>
      <c r="R1256" s="194" t="s">
        <v>117</v>
      </c>
      <c r="S1256" s="189" t="s">
        <v>408</v>
      </c>
      <c r="T1256" s="194" t="s">
        <v>409</v>
      </c>
      <c r="U1256" s="189">
        <v>60</v>
      </c>
      <c r="V1256" s="194" t="s">
        <v>410</v>
      </c>
      <c r="W1256" s="189"/>
      <c r="X1256" s="189"/>
      <c r="Y1256" s="194"/>
      <c r="Z1256" s="189">
        <v>30</v>
      </c>
      <c r="AA1256" s="194">
        <v>60</v>
      </c>
      <c r="AB1256" s="170">
        <v>10</v>
      </c>
      <c r="AC1256" s="194" t="s">
        <v>428</v>
      </c>
      <c r="AD1256" s="209" t="s">
        <v>123</v>
      </c>
      <c r="AE1256" s="210">
        <v>50</v>
      </c>
      <c r="AF1256" s="210">
        <v>6810</v>
      </c>
      <c r="AG1256" s="184">
        <f t="shared" si="40"/>
        <v>340500</v>
      </c>
      <c r="AH1256" s="192">
        <f t="shared" si="41"/>
        <v>381360.00000000006</v>
      </c>
      <c r="AI1256" s="190"/>
      <c r="AJ1256" s="190"/>
      <c r="AK1256" s="190"/>
      <c r="AL1256" s="190" t="s">
        <v>124</v>
      </c>
      <c r="AM1256" s="228"/>
      <c r="AN1256" s="228"/>
      <c r="AO1256" s="189" t="s">
        <v>4210</v>
      </c>
      <c r="AP1256" s="194"/>
      <c r="AQ1256" s="171"/>
      <c r="AR1256" s="189"/>
      <c r="AS1256" s="189"/>
      <c r="AT1256" s="189"/>
      <c r="AU1256" s="189"/>
      <c r="AV1256" s="189"/>
      <c r="AW1256" s="189"/>
      <c r="AX1256" s="189"/>
      <c r="AY1256" s="189"/>
      <c r="FQ1256" s="1"/>
      <c r="FR1256" s="1"/>
      <c r="FS1256" s="1"/>
      <c r="FT1256" s="1"/>
      <c r="FU1256" s="1"/>
      <c r="FV1256" s="1"/>
      <c r="FW1256" s="1"/>
      <c r="FX1256" s="1"/>
      <c r="FY1256" s="1"/>
      <c r="FZ1256" s="1"/>
      <c r="GA1256" s="1"/>
      <c r="GB1256" s="1"/>
      <c r="GC1256" s="1"/>
      <c r="GD1256" s="1"/>
      <c r="GE1256" s="1"/>
      <c r="GF1256" s="1"/>
      <c r="GG1256" s="1"/>
    </row>
    <row r="1257" spans="1:189" ht="12.95" customHeight="1" x14ac:dyDescent="0.25">
      <c r="A1257" s="194" t="s">
        <v>129</v>
      </c>
      <c r="B1257" s="194"/>
      <c r="C1257" s="194">
        <v>210013835</v>
      </c>
      <c r="D1257" s="171">
        <v>21100163</v>
      </c>
      <c r="E1257" s="114" t="s">
        <v>4211</v>
      </c>
      <c r="F1257" s="60"/>
      <c r="G1257" s="203" t="s">
        <v>4212</v>
      </c>
      <c r="H1257" s="203" t="s">
        <v>4213</v>
      </c>
      <c r="I1257" s="171" t="s">
        <v>4214</v>
      </c>
      <c r="J1257" s="171" t="s">
        <v>405</v>
      </c>
      <c r="K1257" s="171" t="s">
        <v>406</v>
      </c>
      <c r="L1257" s="189"/>
      <c r="M1257" s="170" t="s">
        <v>246</v>
      </c>
      <c r="N1257" s="189" t="s">
        <v>117</v>
      </c>
      <c r="O1257" s="194" t="s">
        <v>407</v>
      </c>
      <c r="P1257" s="189" t="s">
        <v>128</v>
      </c>
      <c r="Q1257" s="194" t="s">
        <v>120</v>
      </c>
      <c r="R1257" s="194" t="s">
        <v>117</v>
      </c>
      <c r="S1257" s="189" t="s">
        <v>1201</v>
      </c>
      <c r="T1257" s="194" t="s">
        <v>409</v>
      </c>
      <c r="U1257" s="189">
        <v>60</v>
      </c>
      <c r="V1257" s="194" t="s">
        <v>410</v>
      </c>
      <c r="W1257" s="189"/>
      <c r="X1257" s="189"/>
      <c r="Y1257" s="194"/>
      <c r="Z1257" s="189" t="s">
        <v>246</v>
      </c>
      <c r="AA1257" s="194">
        <v>90</v>
      </c>
      <c r="AB1257" s="170">
        <v>10</v>
      </c>
      <c r="AC1257" s="194" t="s">
        <v>411</v>
      </c>
      <c r="AD1257" s="209" t="s">
        <v>123</v>
      </c>
      <c r="AE1257" s="210">
        <v>1065</v>
      </c>
      <c r="AF1257" s="210">
        <v>4654.6499999999996</v>
      </c>
      <c r="AG1257" s="184">
        <f t="shared" si="40"/>
        <v>4957202.25</v>
      </c>
      <c r="AH1257" s="192">
        <f t="shared" si="41"/>
        <v>5552066.5200000005</v>
      </c>
      <c r="AI1257" s="190"/>
      <c r="AJ1257" s="190"/>
      <c r="AK1257" s="190"/>
      <c r="AL1257" s="190" t="s">
        <v>124</v>
      </c>
      <c r="AM1257" s="228"/>
      <c r="AN1257" s="228"/>
      <c r="AO1257" s="189" t="s">
        <v>4215</v>
      </c>
      <c r="AP1257" s="194"/>
      <c r="AQ1257" s="171"/>
      <c r="AR1257" s="189"/>
      <c r="AS1257" s="189"/>
      <c r="AT1257" s="189"/>
      <c r="AU1257" s="189"/>
      <c r="AV1257" s="189"/>
      <c r="AW1257" s="189"/>
      <c r="AX1257" s="189"/>
      <c r="AY1257" s="189"/>
      <c r="FQ1257" s="1"/>
      <c r="FR1257" s="1"/>
      <c r="FS1257" s="1"/>
      <c r="FT1257" s="1"/>
      <c r="FU1257" s="1"/>
      <c r="FV1257" s="1"/>
      <c r="FW1257" s="1"/>
      <c r="FX1257" s="1"/>
      <c r="FY1257" s="1"/>
      <c r="FZ1257" s="1"/>
      <c r="GA1257" s="1"/>
      <c r="GB1257" s="1"/>
      <c r="GC1257" s="1"/>
      <c r="GD1257" s="1"/>
      <c r="GE1257" s="1"/>
      <c r="GF1257" s="1"/>
      <c r="GG1257" s="1"/>
    </row>
    <row r="1258" spans="1:189" ht="12.95" customHeight="1" x14ac:dyDescent="0.25">
      <c r="A1258" s="194" t="s">
        <v>129</v>
      </c>
      <c r="B1258" s="194"/>
      <c r="C1258" s="194">
        <v>150004349</v>
      </c>
      <c r="D1258" s="173" t="s">
        <v>4555</v>
      </c>
      <c r="E1258" s="114" t="s">
        <v>4216</v>
      </c>
      <c r="F1258" s="60"/>
      <c r="G1258" s="203" t="s">
        <v>4217</v>
      </c>
      <c r="H1258" s="203" t="s">
        <v>4218</v>
      </c>
      <c r="I1258" s="171" t="s">
        <v>4219</v>
      </c>
      <c r="J1258" s="171" t="s">
        <v>405</v>
      </c>
      <c r="K1258" s="171" t="s">
        <v>406</v>
      </c>
      <c r="L1258" s="189"/>
      <c r="M1258" s="189" t="s">
        <v>246</v>
      </c>
      <c r="N1258" s="189" t="s">
        <v>117</v>
      </c>
      <c r="O1258" s="194" t="s">
        <v>407</v>
      </c>
      <c r="P1258" s="189" t="s">
        <v>128</v>
      </c>
      <c r="Q1258" s="194" t="s">
        <v>120</v>
      </c>
      <c r="R1258" s="194" t="s">
        <v>117</v>
      </c>
      <c r="S1258" s="189" t="s">
        <v>1201</v>
      </c>
      <c r="T1258" s="194" t="s">
        <v>409</v>
      </c>
      <c r="U1258" s="189">
        <v>60</v>
      </c>
      <c r="V1258" s="194" t="s">
        <v>410</v>
      </c>
      <c r="W1258" s="189"/>
      <c r="X1258" s="189"/>
      <c r="Y1258" s="194"/>
      <c r="Z1258" s="189" t="s">
        <v>246</v>
      </c>
      <c r="AA1258" s="194">
        <v>90</v>
      </c>
      <c r="AB1258" s="170">
        <v>10</v>
      </c>
      <c r="AC1258" s="194" t="s">
        <v>411</v>
      </c>
      <c r="AD1258" s="209" t="s">
        <v>123</v>
      </c>
      <c r="AE1258" s="210">
        <v>1</v>
      </c>
      <c r="AF1258" s="210">
        <v>758928.57</v>
      </c>
      <c r="AG1258" s="184">
        <f t="shared" si="40"/>
        <v>758928.57</v>
      </c>
      <c r="AH1258" s="192">
        <f t="shared" si="41"/>
        <v>849999.99840000004</v>
      </c>
      <c r="AI1258" s="190"/>
      <c r="AJ1258" s="190"/>
      <c r="AK1258" s="190"/>
      <c r="AL1258" s="190" t="s">
        <v>124</v>
      </c>
      <c r="AM1258" s="228"/>
      <c r="AN1258" s="228"/>
      <c r="AO1258" s="189" t="s">
        <v>4220</v>
      </c>
      <c r="AP1258" s="194"/>
      <c r="AQ1258" s="171"/>
      <c r="AR1258" s="189"/>
      <c r="AS1258" s="189"/>
      <c r="AT1258" s="189"/>
      <c r="AU1258" s="189"/>
      <c r="AV1258" s="189"/>
      <c r="AW1258" s="189"/>
      <c r="AX1258" s="189"/>
      <c r="AY1258" s="189"/>
      <c r="FQ1258" s="1"/>
      <c r="FR1258" s="1"/>
      <c r="FS1258" s="1"/>
      <c r="FT1258" s="1"/>
      <c r="FU1258" s="1"/>
      <c r="FV1258" s="1"/>
      <c r="FW1258" s="1"/>
      <c r="FX1258" s="1"/>
      <c r="FY1258" s="1"/>
      <c r="FZ1258" s="1"/>
      <c r="GA1258" s="1"/>
      <c r="GB1258" s="1"/>
      <c r="GC1258" s="1"/>
      <c r="GD1258" s="1"/>
      <c r="GE1258" s="1"/>
      <c r="GF1258" s="1"/>
      <c r="GG1258" s="1"/>
    </row>
    <row r="1259" spans="1:189" ht="12.95" customHeight="1" x14ac:dyDescent="0.25">
      <c r="A1259" s="194" t="s">
        <v>129</v>
      </c>
      <c r="B1259" s="194"/>
      <c r="C1259" s="194">
        <v>230002812</v>
      </c>
      <c r="D1259" s="171"/>
      <c r="E1259" s="114" t="s">
        <v>4221</v>
      </c>
      <c r="F1259" s="60"/>
      <c r="G1259" s="203" t="s">
        <v>4222</v>
      </c>
      <c r="H1259" s="203" t="s">
        <v>3316</v>
      </c>
      <c r="I1259" s="171" t="s">
        <v>4223</v>
      </c>
      <c r="J1259" s="171" t="s">
        <v>405</v>
      </c>
      <c r="K1259" s="171" t="s">
        <v>406</v>
      </c>
      <c r="L1259" s="189"/>
      <c r="M1259" s="189" t="s">
        <v>246</v>
      </c>
      <c r="N1259" s="189" t="s">
        <v>117</v>
      </c>
      <c r="O1259" s="194" t="s">
        <v>407</v>
      </c>
      <c r="P1259" s="189" t="s">
        <v>128</v>
      </c>
      <c r="Q1259" s="194" t="s">
        <v>120</v>
      </c>
      <c r="R1259" s="194" t="s">
        <v>117</v>
      </c>
      <c r="S1259" s="189" t="s">
        <v>1201</v>
      </c>
      <c r="T1259" s="194" t="s">
        <v>409</v>
      </c>
      <c r="U1259" s="189">
        <v>60</v>
      </c>
      <c r="V1259" s="194" t="s">
        <v>410</v>
      </c>
      <c r="W1259" s="189"/>
      <c r="X1259" s="189"/>
      <c r="Y1259" s="194"/>
      <c r="Z1259" s="189" t="s">
        <v>246</v>
      </c>
      <c r="AA1259" s="194">
        <v>90</v>
      </c>
      <c r="AB1259" s="170">
        <v>10</v>
      </c>
      <c r="AC1259" s="194" t="s">
        <v>411</v>
      </c>
      <c r="AD1259" s="209" t="s">
        <v>123</v>
      </c>
      <c r="AE1259" s="210">
        <v>60</v>
      </c>
      <c r="AF1259" s="210">
        <v>15000</v>
      </c>
      <c r="AG1259" s="184">
        <f t="shared" si="40"/>
        <v>900000</v>
      </c>
      <c r="AH1259" s="192">
        <f t="shared" si="41"/>
        <v>1008000.0000000001</v>
      </c>
      <c r="AI1259" s="190"/>
      <c r="AJ1259" s="190"/>
      <c r="AK1259" s="190"/>
      <c r="AL1259" s="190" t="s">
        <v>124</v>
      </c>
      <c r="AM1259" s="228"/>
      <c r="AN1259" s="228"/>
      <c r="AO1259" s="189" t="s">
        <v>4224</v>
      </c>
      <c r="AP1259" s="194"/>
      <c r="AQ1259" s="171"/>
      <c r="AR1259" s="189"/>
      <c r="AS1259" s="189"/>
      <c r="AT1259" s="189"/>
      <c r="AU1259" s="189"/>
      <c r="AV1259" s="189"/>
      <c r="AW1259" s="189"/>
      <c r="AX1259" s="189"/>
      <c r="AY1259" s="189"/>
      <c r="FQ1259" s="1"/>
      <c r="FR1259" s="1"/>
      <c r="FS1259" s="1"/>
      <c r="FT1259" s="1"/>
      <c r="FU1259" s="1"/>
      <c r="FV1259" s="1"/>
      <c r="FW1259" s="1"/>
      <c r="FX1259" s="1"/>
      <c r="FY1259" s="1"/>
      <c r="FZ1259" s="1"/>
      <c r="GA1259" s="1"/>
      <c r="GB1259" s="1"/>
      <c r="GC1259" s="1"/>
      <c r="GD1259" s="1"/>
      <c r="GE1259" s="1"/>
      <c r="GF1259" s="1"/>
      <c r="GG1259" s="1"/>
    </row>
    <row r="1260" spans="1:189" ht="12.95" customHeight="1" x14ac:dyDescent="0.25">
      <c r="A1260" s="194" t="s">
        <v>129</v>
      </c>
      <c r="B1260" s="194"/>
      <c r="C1260" s="194">
        <v>220034941</v>
      </c>
      <c r="D1260" s="171"/>
      <c r="E1260" s="114" t="s">
        <v>4225</v>
      </c>
      <c r="F1260" s="60"/>
      <c r="G1260" s="203" t="s">
        <v>4226</v>
      </c>
      <c r="H1260" s="203" t="s">
        <v>4227</v>
      </c>
      <c r="I1260" s="171" t="s">
        <v>4228</v>
      </c>
      <c r="J1260" s="171" t="s">
        <v>116</v>
      </c>
      <c r="K1260" s="171" t="s">
        <v>406</v>
      </c>
      <c r="L1260" s="189"/>
      <c r="M1260" s="189" t="s">
        <v>246</v>
      </c>
      <c r="N1260" s="189" t="s">
        <v>117</v>
      </c>
      <c r="O1260" s="194" t="s">
        <v>407</v>
      </c>
      <c r="P1260" s="189" t="s">
        <v>128</v>
      </c>
      <c r="Q1260" s="194" t="s">
        <v>120</v>
      </c>
      <c r="R1260" s="194" t="s">
        <v>117</v>
      </c>
      <c r="S1260" s="189" t="s">
        <v>1201</v>
      </c>
      <c r="T1260" s="194" t="s">
        <v>409</v>
      </c>
      <c r="U1260" s="189">
        <v>90</v>
      </c>
      <c r="V1260" s="194" t="s">
        <v>410</v>
      </c>
      <c r="W1260" s="189"/>
      <c r="X1260" s="189"/>
      <c r="Y1260" s="194"/>
      <c r="Z1260" s="189" t="s">
        <v>246</v>
      </c>
      <c r="AA1260" s="194">
        <v>90</v>
      </c>
      <c r="AB1260" s="170">
        <v>10</v>
      </c>
      <c r="AC1260" s="194" t="s">
        <v>411</v>
      </c>
      <c r="AD1260" s="209" t="s">
        <v>123</v>
      </c>
      <c r="AE1260" s="210">
        <v>2</v>
      </c>
      <c r="AF1260" s="210">
        <v>2500000</v>
      </c>
      <c r="AG1260" s="184">
        <f t="shared" si="40"/>
        <v>5000000</v>
      </c>
      <c r="AH1260" s="192">
        <f t="shared" si="41"/>
        <v>5600000.0000000009</v>
      </c>
      <c r="AI1260" s="190"/>
      <c r="AJ1260" s="190"/>
      <c r="AK1260" s="190"/>
      <c r="AL1260" s="190" t="s">
        <v>124</v>
      </c>
      <c r="AM1260" s="228"/>
      <c r="AN1260" s="228"/>
      <c r="AO1260" s="189" t="s">
        <v>4229</v>
      </c>
      <c r="AP1260" s="194"/>
      <c r="AQ1260" s="171"/>
      <c r="AR1260" s="189"/>
      <c r="AS1260" s="189"/>
      <c r="AT1260" s="189"/>
      <c r="AU1260" s="189"/>
      <c r="AV1260" s="189"/>
      <c r="AW1260" s="189"/>
      <c r="AX1260" s="189"/>
      <c r="AY1260" s="189"/>
      <c r="FQ1260" s="1"/>
      <c r="FR1260" s="1"/>
      <c r="FS1260" s="1"/>
      <c r="FT1260" s="1"/>
      <c r="FU1260" s="1"/>
      <c r="FV1260" s="1"/>
      <c r="FW1260" s="1"/>
      <c r="FX1260" s="1"/>
      <c r="FY1260" s="1"/>
      <c r="FZ1260" s="1"/>
      <c r="GA1260" s="1"/>
      <c r="GB1260" s="1"/>
      <c r="GC1260" s="1"/>
      <c r="GD1260" s="1"/>
      <c r="GE1260" s="1"/>
      <c r="GF1260" s="1"/>
      <c r="GG1260" s="1"/>
    </row>
    <row r="1261" spans="1:189" ht="12.95" customHeight="1" x14ac:dyDescent="0.25">
      <c r="A1261" s="194" t="s">
        <v>129</v>
      </c>
      <c r="B1261" s="194"/>
      <c r="C1261" s="194">
        <v>220034942</v>
      </c>
      <c r="D1261" s="171"/>
      <c r="E1261" s="114" t="s">
        <v>4230</v>
      </c>
      <c r="F1261" s="60"/>
      <c r="G1261" s="203" t="s">
        <v>4231</v>
      </c>
      <c r="H1261" s="203" t="s">
        <v>1435</v>
      </c>
      <c r="I1261" s="171" t="s">
        <v>4232</v>
      </c>
      <c r="J1261" s="171" t="s">
        <v>405</v>
      </c>
      <c r="K1261" s="171" t="s">
        <v>406</v>
      </c>
      <c r="L1261" s="189" t="s">
        <v>454</v>
      </c>
      <c r="M1261" s="189" t="s">
        <v>82</v>
      </c>
      <c r="N1261" s="189" t="s">
        <v>117</v>
      </c>
      <c r="O1261" s="194" t="s">
        <v>407</v>
      </c>
      <c r="P1261" s="189" t="s">
        <v>128</v>
      </c>
      <c r="Q1261" s="194" t="s">
        <v>120</v>
      </c>
      <c r="R1261" s="194" t="s">
        <v>117</v>
      </c>
      <c r="S1261" s="189" t="s">
        <v>1201</v>
      </c>
      <c r="T1261" s="194" t="s">
        <v>409</v>
      </c>
      <c r="U1261" s="189">
        <v>60</v>
      </c>
      <c r="V1261" s="194" t="s">
        <v>410</v>
      </c>
      <c r="W1261" s="189"/>
      <c r="X1261" s="189"/>
      <c r="Y1261" s="194"/>
      <c r="Z1261" s="189">
        <v>30</v>
      </c>
      <c r="AA1261" s="194">
        <v>60</v>
      </c>
      <c r="AB1261" s="170">
        <v>10</v>
      </c>
      <c r="AC1261" s="194" t="s">
        <v>411</v>
      </c>
      <c r="AD1261" s="209" t="s">
        <v>123</v>
      </c>
      <c r="AE1261" s="210">
        <v>10</v>
      </c>
      <c r="AF1261" s="210">
        <v>550000</v>
      </c>
      <c r="AG1261" s="184">
        <f t="shared" si="40"/>
        <v>5500000</v>
      </c>
      <c r="AH1261" s="192">
        <f t="shared" si="41"/>
        <v>6160000.0000000009</v>
      </c>
      <c r="AI1261" s="190"/>
      <c r="AJ1261" s="190"/>
      <c r="AK1261" s="190"/>
      <c r="AL1261" s="190" t="s">
        <v>124</v>
      </c>
      <c r="AM1261" s="228"/>
      <c r="AN1261" s="228"/>
      <c r="AO1261" s="189" t="s">
        <v>4233</v>
      </c>
      <c r="AP1261" s="194"/>
      <c r="AQ1261" s="171"/>
      <c r="AR1261" s="189"/>
      <c r="AS1261" s="189"/>
      <c r="AT1261" s="189"/>
      <c r="AU1261" s="189"/>
      <c r="AV1261" s="189"/>
      <c r="AW1261" s="189"/>
      <c r="AX1261" s="189"/>
      <c r="AY1261" s="189"/>
      <c r="FQ1261" s="1"/>
      <c r="FR1261" s="1"/>
      <c r="FS1261" s="1"/>
      <c r="FT1261" s="1"/>
      <c r="FU1261" s="1"/>
      <c r="FV1261" s="1"/>
      <c r="FW1261" s="1"/>
      <c r="FX1261" s="1"/>
      <c r="FY1261" s="1"/>
      <c r="FZ1261" s="1"/>
      <c r="GA1261" s="1"/>
      <c r="GB1261" s="1"/>
      <c r="GC1261" s="1"/>
      <c r="GD1261" s="1"/>
      <c r="GE1261" s="1"/>
      <c r="GF1261" s="1"/>
      <c r="GG1261" s="1"/>
    </row>
    <row r="1262" spans="1:189" ht="12.95" customHeight="1" x14ac:dyDescent="0.25">
      <c r="A1262" s="194" t="s">
        <v>129</v>
      </c>
      <c r="B1262" s="194"/>
      <c r="C1262" s="194">
        <v>120006883</v>
      </c>
      <c r="D1262" s="171">
        <v>21101147</v>
      </c>
      <c r="E1262" s="114" t="s">
        <v>4234</v>
      </c>
      <c r="F1262" s="60"/>
      <c r="G1262" s="203" t="s">
        <v>4235</v>
      </c>
      <c r="H1262" s="203" t="s">
        <v>622</v>
      </c>
      <c r="I1262" s="171" t="s">
        <v>676</v>
      </c>
      <c r="J1262" s="171" t="s">
        <v>405</v>
      </c>
      <c r="K1262" s="171" t="s">
        <v>406</v>
      </c>
      <c r="L1262" s="189"/>
      <c r="M1262" s="189" t="s">
        <v>246</v>
      </c>
      <c r="N1262" s="189" t="s">
        <v>117</v>
      </c>
      <c r="O1262" s="194" t="s">
        <v>407</v>
      </c>
      <c r="P1262" s="189" t="s">
        <v>128</v>
      </c>
      <c r="Q1262" s="194" t="s">
        <v>120</v>
      </c>
      <c r="R1262" s="194" t="s">
        <v>117</v>
      </c>
      <c r="S1262" s="189" t="s">
        <v>1201</v>
      </c>
      <c r="T1262" s="194" t="s">
        <v>409</v>
      </c>
      <c r="U1262" s="189">
        <v>60</v>
      </c>
      <c r="V1262" s="194" t="s">
        <v>410</v>
      </c>
      <c r="W1262" s="189"/>
      <c r="X1262" s="189"/>
      <c r="Y1262" s="194"/>
      <c r="Z1262" s="189" t="s">
        <v>246</v>
      </c>
      <c r="AA1262" s="194">
        <v>90</v>
      </c>
      <c r="AB1262" s="170">
        <v>10</v>
      </c>
      <c r="AC1262" s="194" t="s">
        <v>411</v>
      </c>
      <c r="AD1262" s="209" t="s">
        <v>123</v>
      </c>
      <c r="AE1262" s="210">
        <v>7</v>
      </c>
      <c r="AF1262" s="210">
        <v>43664.5</v>
      </c>
      <c r="AG1262" s="184">
        <f t="shared" si="40"/>
        <v>305651.5</v>
      </c>
      <c r="AH1262" s="192">
        <f t="shared" si="41"/>
        <v>342329.68000000005</v>
      </c>
      <c r="AI1262" s="190"/>
      <c r="AJ1262" s="190"/>
      <c r="AK1262" s="190"/>
      <c r="AL1262" s="190" t="s">
        <v>124</v>
      </c>
      <c r="AM1262" s="228"/>
      <c r="AN1262" s="228"/>
      <c r="AO1262" s="189" t="s">
        <v>4236</v>
      </c>
      <c r="AP1262" s="194"/>
      <c r="AQ1262" s="171"/>
      <c r="AR1262" s="189"/>
      <c r="AS1262" s="189"/>
      <c r="AT1262" s="189"/>
      <c r="AU1262" s="189"/>
      <c r="AV1262" s="189"/>
      <c r="AW1262" s="189"/>
      <c r="AX1262" s="189"/>
      <c r="AY1262" s="189"/>
      <c r="FQ1262" s="1"/>
      <c r="FR1262" s="1"/>
      <c r="FS1262" s="1"/>
      <c r="FT1262" s="1"/>
      <c r="FU1262" s="1"/>
      <c r="FV1262" s="1"/>
      <c r="FW1262" s="1"/>
      <c r="FX1262" s="1"/>
      <c r="FY1262" s="1"/>
      <c r="FZ1262" s="1"/>
      <c r="GA1262" s="1"/>
      <c r="GB1262" s="1"/>
      <c r="GC1262" s="1"/>
      <c r="GD1262" s="1"/>
      <c r="GE1262" s="1"/>
      <c r="GF1262" s="1"/>
      <c r="GG1262" s="1"/>
    </row>
    <row r="1263" spans="1:189" ht="12.95" customHeight="1" x14ac:dyDescent="0.25">
      <c r="A1263" s="194" t="s">
        <v>129</v>
      </c>
      <c r="B1263" s="194"/>
      <c r="C1263" s="194">
        <v>250003627</v>
      </c>
      <c r="D1263" s="171">
        <v>21101490</v>
      </c>
      <c r="E1263" s="114" t="s">
        <v>4237</v>
      </c>
      <c r="F1263" s="60"/>
      <c r="G1263" s="203" t="s">
        <v>4238</v>
      </c>
      <c r="H1263" s="203" t="s">
        <v>4239</v>
      </c>
      <c r="I1263" s="171" t="s">
        <v>4240</v>
      </c>
      <c r="J1263" s="171" t="s">
        <v>405</v>
      </c>
      <c r="K1263" s="171" t="s">
        <v>406</v>
      </c>
      <c r="L1263" s="189"/>
      <c r="M1263" s="170" t="s">
        <v>246</v>
      </c>
      <c r="N1263" s="189" t="s">
        <v>117</v>
      </c>
      <c r="O1263" s="194" t="s">
        <v>407</v>
      </c>
      <c r="P1263" s="189" t="s">
        <v>128</v>
      </c>
      <c r="Q1263" s="194" t="s">
        <v>120</v>
      </c>
      <c r="R1263" s="194" t="s">
        <v>117</v>
      </c>
      <c r="S1263" s="189" t="s">
        <v>408</v>
      </c>
      <c r="T1263" s="194" t="s">
        <v>409</v>
      </c>
      <c r="U1263" s="189">
        <v>60</v>
      </c>
      <c r="V1263" s="194" t="s">
        <v>410</v>
      </c>
      <c r="W1263" s="189"/>
      <c r="X1263" s="189"/>
      <c r="Y1263" s="194"/>
      <c r="Z1263" s="189" t="s">
        <v>246</v>
      </c>
      <c r="AA1263" s="194">
        <v>90</v>
      </c>
      <c r="AB1263" s="170">
        <v>10</v>
      </c>
      <c r="AC1263" s="194" t="s">
        <v>411</v>
      </c>
      <c r="AD1263" s="209" t="s">
        <v>123</v>
      </c>
      <c r="AE1263" s="210">
        <v>61</v>
      </c>
      <c r="AF1263" s="210">
        <v>2467.5</v>
      </c>
      <c r="AG1263" s="184">
        <f t="shared" si="40"/>
        <v>150517.5</v>
      </c>
      <c r="AH1263" s="192">
        <f t="shared" si="41"/>
        <v>168579.6</v>
      </c>
      <c r="AI1263" s="190"/>
      <c r="AJ1263" s="190"/>
      <c r="AK1263" s="190"/>
      <c r="AL1263" s="190" t="s">
        <v>124</v>
      </c>
      <c r="AM1263" s="228"/>
      <c r="AN1263" s="228"/>
      <c r="AO1263" s="189" t="s">
        <v>4241</v>
      </c>
      <c r="AP1263" s="194"/>
      <c r="AQ1263" s="171"/>
      <c r="AR1263" s="189"/>
      <c r="AS1263" s="189"/>
      <c r="AT1263" s="189"/>
      <c r="AU1263" s="189"/>
      <c r="AV1263" s="189"/>
      <c r="AW1263" s="189"/>
      <c r="AX1263" s="189"/>
      <c r="AY1263" s="189"/>
      <c r="FQ1263" s="1"/>
      <c r="FR1263" s="1"/>
      <c r="FS1263" s="1"/>
      <c r="FT1263" s="1"/>
      <c r="FU1263" s="1"/>
      <c r="FV1263" s="1"/>
      <c r="FW1263" s="1"/>
      <c r="FX1263" s="1"/>
      <c r="FY1263" s="1"/>
      <c r="FZ1263" s="1"/>
      <c r="GA1263" s="1"/>
      <c r="GB1263" s="1"/>
      <c r="GC1263" s="1"/>
      <c r="GD1263" s="1"/>
      <c r="GE1263" s="1"/>
      <c r="GF1263" s="1"/>
      <c r="GG1263" s="1"/>
    </row>
    <row r="1264" spans="1:189" ht="12.95" customHeight="1" x14ac:dyDescent="0.25">
      <c r="A1264" s="194" t="s">
        <v>129</v>
      </c>
      <c r="B1264" s="194"/>
      <c r="C1264" s="194">
        <v>250005517</v>
      </c>
      <c r="D1264" s="171">
        <v>21101494</v>
      </c>
      <c r="E1264" s="114" t="s">
        <v>4242</v>
      </c>
      <c r="F1264" s="60"/>
      <c r="G1264" s="203" t="s">
        <v>4243</v>
      </c>
      <c r="H1264" s="203" t="s">
        <v>4239</v>
      </c>
      <c r="I1264" s="171" t="s">
        <v>4244</v>
      </c>
      <c r="J1264" s="171" t="s">
        <v>405</v>
      </c>
      <c r="K1264" s="171" t="s">
        <v>406</v>
      </c>
      <c r="L1264" s="189"/>
      <c r="M1264" s="170" t="s">
        <v>246</v>
      </c>
      <c r="N1264" s="189" t="s">
        <v>117</v>
      </c>
      <c r="O1264" s="194" t="s">
        <v>407</v>
      </c>
      <c r="P1264" s="189" t="s">
        <v>128</v>
      </c>
      <c r="Q1264" s="194" t="s">
        <v>120</v>
      </c>
      <c r="R1264" s="194" t="s">
        <v>117</v>
      </c>
      <c r="S1264" s="189" t="s">
        <v>408</v>
      </c>
      <c r="T1264" s="194" t="s">
        <v>409</v>
      </c>
      <c r="U1264" s="189">
        <v>60</v>
      </c>
      <c r="V1264" s="194" t="s">
        <v>410</v>
      </c>
      <c r="W1264" s="189"/>
      <c r="X1264" s="189"/>
      <c r="Y1264" s="194"/>
      <c r="Z1264" s="189" t="s">
        <v>246</v>
      </c>
      <c r="AA1264" s="194">
        <v>90</v>
      </c>
      <c r="AB1264" s="170">
        <v>10</v>
      </c>
      <c r="AC1264" s="194" t="s">
        <v>411</v>
      </c>
      <c r="AD1264" s="209" t="s">
        <v>123</v>
      </c>
      <c r="AE1264" s="210">
        <v>15</v>
      </c>
      <c r="AF1264" s="210">
        <v>499.82</v>
      </c>
      <c r="AG1264" s="184">
        <f t="shared" si="40"/>
        <v>7497.3</v>
      </c>
      <c r="AH1264" s="192">
        <f t="shared" si="41"/>
        <v>8396.9760000000006</v>
      </c>
      <c r="AI1264" s="190"/>
      <c r="AJ1264" s="190"/>
      <c r="AK1264" s="190"/>
      <c r="AL1264" s="190" t="s">
        <v>124</v>
      </c>
      <c r="AM1264" s="228"/>
      <c r="AN1264" s="228"/>
      <c r="AO1264" s="189" t="s">
        <v>4245</v>
      </c>
      <c r="AP1264" s="194"/>
      <c r="AQ1264" s="171"/>
      <c r="AR1264" s="189"/>
      <c r="AS1264" s="189"/>
      <c r="AT1264" s="189"/>
      <c r="AU1264" s="189"/>
      <c r="AV1264" s="189"/>
      <c r="AW1264" s="189"/>
      <c r="AX1264" s="189"/>
      <c r="AY1264" s="189"/>
      <c r="FQ1264" s="1"/>
      <c r="FR1264" s="1"/>
      <c r="FS1264" s="1"/>
      <c r="FT1264" s="1"/>
      <c r="FU1264" s="1"/>
      <c r="FV1264" s="1"/>
      <c r="FW1264" s="1"/>
      <c r="FX1264" s="1"/>
      <c r="FY1264" s="1"/>
      <c r="FZ1264" s="1"/>
      <c r="GA1264" s="1"/>
      <c r="GB1264" s="1"/>
      <c r="GC1264" s="1"/>
      <c r="GD1264" s="1"/>
      <c r="GE1264" s="1"/>
      <c r="GF1264" s="1"/>
      <c r="GG1264" s="1"/>
    </row>
    <row r="1265" spans="1:189" ht="12.95" customHeight="1" x14ac:dyDescent="0.25">
      <c r="A1265" s="194" t="s">
        <v>129</v>
      </c>
      <c r="B1265" s="194"/>
      <c r="C1265" s="194">
        <v>220034713</v>
      </c>
      <c r="D1265" s="171">
        <v>21101477</v>
      </c>
      <c r="E1265" s="114" t="s">
        <v>4246</v>
      </c>
      <c r="F1265" s="60"/>
      <c r="G1265" s="203" t="s">
        <v>1400</v>
      </c>
      <c r="H1265" s="203" t="s">
        <v>1401</v>
      </c>
      <c r="I1265" s="171" t="s">
        <v>1402</v>
      </c>
      <c r="J1265" s="171" t="s">
        <v>405</v>
      </c>
      <c r="K1265" s="171" t="s">
        <v>406</v>
      </c>
      <c r="L1265" s="189"/>
      <c r="M1265" s="170" t="s">
        <v>246</v>
      </c>
      <c r="N1265" s="189" t="s">
        <v>117</v>
      </c>
      <c r="O1265" s="194" t="s">
        <v>407</v>
      </c>
      <c r="P1265" s="189" t="s">
        <v>128</v>
      </c>
      <c r="Q1265" s="194" t="s">
        <v>120</v>
      </c>
      <c r="R1265" s="194" t="s">
        <v>117</v>
      </c>
      <c r="S1265" s="189" t="s">
        <v>1201</v>
      </c>
      <c r="T1265" s="194" t="s">
        <v>409</v>
      </c>
      <c r="U1265" s="189">
        <v>60</v>
      </c>
      <c r="V1265" s="194" t="s">
        <v>410</v>
      </c>
      <c r="W1265" s="189"/>
      <c r="X1265" s="189"/>
      <c r="Y1265" s="194"/>
      <c r="Z1265" s="189" t="s">
        <v>246</v>
      </c>
      <c r="AA1265" s="194">
        <v>90</v>
      </c>
      <c r="AB1265" s="170">
        <v>10</v>
      </c>
      <c r="AC1265" s="194" t="s">
        <v>411</v>
      </c>
      <c r="AD1265" s="209" t="s">
        <v>123</v>
      </c>
      <c r="AE1265" s="210">
        <v>15</v>
      </c>
      <c r="AF1265" s="210">
        <v>3511.5</v>
      </c>
      <c r="AG1265" s="184">
        <f t="shared" si="40"/>
        <v>52672.5</v>
      </c>
      <c r="AH1265" s="192">
        <f t="shared" si="41"/>
        <v>58993.200000000004</v>
      </c>
      <c r="AI1265" s="190"/>
      <c r="AJ1265" s="190"/>
      <c r="AK1265" s="190"/>
      <c r="AL1265" s="190" t="s">
        <v>124</v>
      </c>
      <c r="AM1265" s="228"/>
      <c r="AN1265" s="228"/>
      <c r="AO1265" s="189" t="s">
        <v>4247</v>
      </c>
      <c r="AP1265" s="194"/>
      <c r="AQ1265" s="171"/>
      <c r="AR1265" s="189"/>
      <c r="AS1265" s="189"/>
      <c r="AT1265" s="189"/>
      <c r="AU1265" s="189"/>
      <c r="AV1265" s="189"/>
      <c r="AW1265" s="189"/>
      <c r="AX1265" s="189"/>
      <c r="AY1265" s="189"/>
      <c r="FQ1265" s="1"/>
      <c r="FR1265" s="1"/>
      <c r="FS1265" s="1"/>
      <c r="FT1265" s="1"/>
      <c r="FU1265" s="1"/>
      <c r="FV1265" s="1"/>
      <c r="FW1265" s="1"/>
      <c r="FX1265" s="1"/>
      <c r="FY1265" s="1"/>
      <c r="FZ1265" s="1"/>
      <c r="GA1265" s="1"/>
      <c r="GB1265" s="1"/>
      <c r="GC1265" s="1"/>
      <c r="GD1265" s="1"/>
      <c r="GE1265" s="1"/>
      <c r="GF1265" s="1"/>
      <c r="GG1265" s="1"/>
    </row>
    <row r="1266" spans="1:189" ht="12.95" customHeight="1" x14ac:dyDescent="0.25">
      <c r="A1266" s="194" t="s">
        <v>129</v>
      </c>
      <c r="B1266" s="194"/>
      <c r="C1266" s="194">
        <v>220034733</v>
      </c>
      <c r="D1266" s="171">
        <v>21101478</v>
      </c>
      <c r="E1266" s="114" t="s">
        <v>4248</v>
      </c>
      <c r="F1266" s="60"/>
      <c r="G1266" s="203" t="s">
        <v>1400</v>
      </c>
      <c r="H1266" s="203" t="s">
        <v>1401</v>
      </c>
      <c r="I1266" s="171" t="s">
        <v>1402</v>
      </c>
      <c r="J1266" s="171" t="s">
        <v>405</v>
      </c>
      <c r="K1266" s="171" t="s">
        <v>406</v>
      </c>
      <c r="L1266" s="189"/>
      <c r="M1266" s="170" t="s">
        <v>246</v>
      </c>
      <c r="N1266" s="189" t="s">
        <v>117</v>
      </c>
      <c r="O1266" s="194" t="s">
        <v>407</v>
      </c>
      <c r="P1266" s="189" t="s">
        <v>128</v>
      </c>
      <c r="Q1266" s="194" t="s">
        <v>120</v>
      </c>
      <c r="R1266" s="194" t="s">
        <v>117</v>
      </c>
      <c r="S1266" s="189" t="s">
        <v>1201</v>
      </c>
      <c r="T1266" s="194" t="s">
        <v>409</v>
      </c>
      <c r="U1266" s="189">
        <v>60</v>
      </c>
      <c r="V1266" s="194" t="s">
        <v>410</v>
      </c>
      <c r="W1266" s="189"/>
      <c r="X1266" s="189"/>
      <c r="Y1266" s="194"/>
      <c r="Z1266" s="189" t="s">
        <v>246</v>
      </c>
      <c r="AA1266" s="194">
        <v>90</v>
      </c>
      <c r="AB1266" s="170">
        <v>10</v>
      </c>
      <c r="AC1266" s="194" t="s">
        <v>411</v>
      </c>
      <c r="AD1266" s="209" t="s">
        <v>123</v>
      </c>
      <c r="AE1266" s="210">
        <v>58</v>
      </c>
      <c r="AF1266" s="210">
        <v>3228</v>
      </c>
      <c r="AG1266" s="184">
        <f t="shared" si="40"/>
        <v>187224</v>
      </c>
      <c r="AH1266" s="192">
        <f t="shared" si="41"/>
        <v>209690.88000000003</v>
      </c>
      <c r="AI1266" s="190"/>
      <c r="AJ1266" s="190"/>
      <c r="AK1266" s="190"/>
      <c r="AL1266" s="190" t="s">
        <v>124</v>
      </c>
      <c r="AM1266" s="228"/>
      <c r="AN1266" s="228"/>
      <c r="AO1266" s="189" t="s">
        <v>4249</v>
      </c>
      <c r="AP1266" s="194"/>
      <c r="AQ1266" s="171"/>
      <c r="AR1266" s="189"/>
      <c r="AS1266" s="189"/>
      <c r="AT1266" s="189"/>
      <c r="AU1266" s="189"/>
      <c r="AV1266" s="189"/>
      <c r="AW1266" s="189"/>
      <c r="AX1266" s="189"/>
      <c r="AY1266" s="189"/>
      <c r="FQ1266" s="1"/>
      <c r="FR1266" s="1"/>
      <c r="FS1266" s="1"/>
      <c r="FT1266" s="1"/>
      <c r="FU1266" s="1"/>
      <c r="FV1266" s="1"/>
      <c r="FW1266" s="1"/>
      <c r="FX1266" s="1"/>
      <c r="FY1266" s="1"/>
      <c r="FZ1266" s="1"/>
      <c r="GA1266" s="1"/>
      <c r="GB1266" s="1"/>
      <c r="GC1266" s="1"/>
      <c r="GD1266" s="1"/>
      <c r="GE1266" s="1"/>
      <c r="GF1266" s="1"/>
      <c r="GG1266" s="1"/>
    </row>
    <row r="1267" spans="1:189" ht="12.95" customHeight="1" x14ac:dyDescent="0.25">
      <c r="A1267" s="194" t="s">
        <v>129</v>
      </c>
      <c r="B1267" s="194"/>
      <c r="C1267" s="194">
        <v>220034711</v>
      </c>
      <c r="D1267" s="171">
        <v>21101215</v>
      </c>
      <c r="E1267" s="114" t="s">
        <v>4250</v>
      </c>
      <c r="F1267" s="60"/>
      <c r="G1267" s="203" t="s">
        <v>4251</v>
      </c>
      <c r="H1267" s="203" t="s">
        <v>4252</v>
      </c>
      <c r="I1267" s="171" t="s">
        <v>4253</v>
      </c>
      <c r="J1267" s="171" t="s">
        <v>405</v>
      </c>
      <c r="K1267" s="171" t="s">
        <v>406</v>
      </c>
      <c r="L1267" s="189"/>
      <c r="M1267" s="189" t="s">
        <v>246</v>
      </c>
      <c r="N1267" s="189" t="s">
        <v>117</v>
      </c>
      <c r="O1267" s="194" t="s">
        <v>407</v>
      </c>
      <c r="P1267" s="189" t="s">
        <v>128</v>
      </c>
      <c r="Q1267" s="194" t="s">
        <v>120</v>
      </c>
      <c r="R1267" s="194" t="s">
        <v>117</v>
      </c>
      <c r="S1267" s="189" t="s">
        <v>1201</v>
      </c>
      <c r="T1267" s="194" t="s">
        <v>409</v>
      </c>
      <c r="U1267" s="189">
        <v>60</v>
      </c>
      <c r="V1267" s="194" t="s">
        <v>410</v>
      </c>
      <c r="W1267" s="189"/>
      <c r="X1267" s="189"/>
      <c r="Y1267" s="194"/>
      <c r="Z1267" s="189" t="s">
        <v>246</v>
      </c>
      <c r="AA1267" s="194">
        <v>90</v>
      </c>
      <c r="AB1267" s="170">
        <v>10</v>
      </c>
      <c r="AC1267" s="194" t="s">
        <v>411</v>
      </c>
      <c r="AD1267" s="209" t="s">
        <v>123</v>
      </c>
      <c r="AE1267" s="210">
        <v>23</v>
      </c>
      <c r="AF1267" s="210">
        <v>41145.5</v>
      </c>
      <c r="AG1267" s="184">
        <f t="shared" si="40"/>
        <v>946346.5</v>
      </c>
      <c r="AH1267" s="192">
        <f t="shared" si="41"/>
        <v>1059908.08</v>
      </c>
      <c r="AI1267" s="190"/>
      <c r="AJ1267" s="190"/>
      <c r="AK1267" s="190"/>
      <c r="AL1267" s="190" t="s">
        <v>124</v>
      </c>
      <c r="AM1267" s="228"/>
      <c r="AN1267" s="228"/>
      <c r="AO1267" s="189" t="s">
        <v>4254</v>
      </c>
      <c r="AP1267" s="194"/>
      <c r="AQ1267" s="171"/>
      <c r="AR1267" s="189"/>
      <c r="AS1267" s="189"/>
      <c r="AT1267" s="189"/>
      <c r="AU1267" s="189"/>
      <c r="AV1267" s="189"/>
      <c r="AW1267" s="189"/>
      <c r="AX1267" s="189"/>
      <c r="AY1267" s="189"/>
      <c r="FQ1267" s="1"/>
      <c r="FR1267" s="1"/>
      <c r="FS1267" s="1"/>
      <c r="FT1267" s="1"/>
      <c r="FU1267" s="1"/>
      <c r="FV1267" s="1"/>
      <c r="FW1267" s="1"/>
      <c r="FX1267" s="1"/>
      <c r="FY1267" s="1"/>
      <c r="FZ1267" s="1"/>
      <c r="GA1267" s="1"/>
      <c r="GB1267" s="1"/>
      <c r="GC1267" s="1"/>
      <c r="GD1267" s="1"/>
      <c r="GE1267" s="1"/>
      <c r="GF1267" s="1"/>
      <c r="GG1267" s="1"/>
    </row>
    <row r="1268" spans="1:189" ht="12.95" customHeight="1" x14ac:dyDescent="0.25">
      <c r="A1268" s="194" t="s">
        <v>129</v>
      </c>
      <c r="B1268" s="194"/>
      <c r="C1268" s="194">
        <v>220034721</v>
      </c>
      <c r="D1268" s="171">
        <v>21101342</v>
      </c>
      <c r="E1268" s="114" t="s">
        <v>4255</v>
      </c>
      <c r="F1268" s="60"/>
      <c r="G1268" s="203" t="s">
        <v>4256</v>
      </c>
      <c r="H1268" s="203" t="s">
        <v>704</v>
      </c>
      <c r="I1268" s="171" t="s">
        <v>1417</v>
      </c>
      <c r="J1268" s="171" t="s">
        <v>405</v>
      </c>
      <c r="K1268" s="171" t="s">
        <v>406</v>
      </c>
      <c r="L1268" s="189"/>
      <c r="M1268" s="189" t="s">
        <v>246</v>
      </c>
      <c r="N1268" s="189" t="s">
        <v>117</v>
      </c>
      <c r="O1268" s="194" t="s">
        <v>407</v>
      </c>
      <c r="P1268" s="189" t="s">
        <v>128</v>
      </c>
      <c r="Q1268" s="194" t="s">
        <v>120</v>
      </c>
      <c r="R1268" s="194" t="s">
        <v>117</v>
      </c>
      <c r="S1268" s="189" t="s">
        <v>1201</v>
      </c>
      <c r="T1268" s="194" t="s">
        <v>409</v>
      </c>
      <c r="U1268" s="189">
        <v>60</v>
      </c>
      <c r="V1268" s="194" t="s">
        <v>410</v>
      </c>
      <c r="W1268" s="189"/>
      <c r="X1268" s="189"/>
      <c r="Y1268" s="194"/>
      <c r="Z1268" s="189" t="s">
        <v>246</v>
      </c>
      <c r="AA1268" s="194">
        <v>90</v>
      </c>
      <c r="AB1268" s="170">
        <v>10</v>
      </c>
      <c r="AC1268" s="194" t="s">
        <v>411</v>
      </c>
      <c r="AD1268" s="209" t="s">
        <v>123</v>
      </c>
      <c r="AE1268" s="210">
        <v>58</v>
      </c>
      <c r="AF1268" s="210">
        <v>7546</v>
      </c>
      <c r="AG1268" s="184">
        <f t="shared" si="40"/>
        <v>437668</v>
      </c>
      <c r="AH1268" s="192">
        <f t="shared" si="41"/>
        <v>490188.16000000003</v>
      </c>
      <c r="AI1268" s="190"/>
      <c r="AJ1268" s="190"/>
      <c r="AK1268" s="190"/>
      <c r="AL1268" s="190" t="s">
        <v>124</v>
      </c>
      <c r="AM1268" s="228"/>
      <c r="AN1268" s="228"/>
      <c r="AO1268" s="189" t="s">
        <v>4257</v>
      </c>
      <c r="AP1268" s="194"/>
      <c r="AQ1268" s="171"/>
      <c r="AR1268" s="189"/>
      <c r="AS1268" s="189"/>
      <c r="AT1268" s="189"/>
      <c r="AU1268" s="189"/>
      <c r="AV1268" s="189"/>
      <c r="AW1268" s="189"/>
      <c r="AX1268" s="189"/>
      <c r="AY1268" s="189"/>
      <c r="FQ1268" s="1"/>
      <c r="FR1268" s="1"/>
      <c r="FS1268" s="1"/>
      <c r="FT1268" s="1"/>
      <c r="FU1268" s="1"/>
      <c r="FV1268" s="1"/>
      <c r="FW1268" s="1"/>
      <c r="FX1268" s="1"/>
      <c r="FY1268" s="1"/>
      <c r="FZ1268" s="1"/>
      <c r="GA1268" s="1"/>
      <c r="GB1268" s="1"/>
      <c r="GC1268" s="1"/>
      <c r="GD1268" s="1"/>
      <c r="GE1268" s="1"/>
      <c r="GF1268" s="1"/>
      <c r="GG1268" s="1"/>
    </row>
    <row r="1269" spans="1:189" ht="12.95" customHeight="1" x14ac:dyDescent="0.25">
      <c r="A1269" s="194" t="s">
        <v>129</v>
      </c>
      <c r="B1269" s="194"/>
      <c r="C1269" s="194">
        <v>220034712</v>
      </c>
      <c r="D1269" s="171">
        <v>21101101</v>
      </c>
      <c r="E1269" s="114" t="s">
        <v>4258</v>
      </c>
      <c r="F1269" s="60"/>
      <c r="G1269" s="203" t="s">
        <v>1434</v>
      </c>
      <c r="H1269" s="203" t="s">
        <v>1435</v>
      </c>
      <c r="I1269" s="171" t="s">
        <v>1436</v>
      </c>
      <c r="J1269" s="171" t="s">
        <v>405</v>
      </c>
      <c r="K1269" s="171" t="s">
        <v>406</v>
      </c>
      <c r="L1269" s="189"/>
      <c r="M1269" s="189" t="s">
        <v>246</v>
      </c>
      <c r="N1269" s="189" t="s">
        <v>117</v>
      </c>
      <c r="O1269" s="194" t="s">
        <v>407</v>
      </c>
      <c r="P1269" s="189" t="s">
        <v>128</v>
      </c>
      <c r="Q1269" s="194" t="s">
        <v>120</v>
      </c>
      <c r="R1269" s="194" t="s">
        <v>117</v>
      </c>
      <c r="S1269" s="189" t="s">
        <v>1201</v>
      </c>
      <c r="T1269" s="194" t="s">
        <v>409</v>
      </c>
      <c r="U1269" s="189">
        <v>60</v>
      </c>
      <c r="V1269" s="194" t="s">
        <v>410</v>
      </c>
      <c r="W1269" s="189"/>
      <c r="X1269" s="189"/>
      <c r="Y1269" s="194"/>
      <c r="Z1269" s="189" t="s">
        <v>246</v>
      </c>
      <c r="AA1269" s="194">
        <v>90</v>
      </c>
      <c r="AB1269" s="170">
        <v>10</v>
      </c>
      <c r="AC1269" s="194" t="s">
        <v>411</v>
      </c>
      <c r="AD1269" s="209" t="s">
        <v>123</v>
      </c>
      <c r="AE1269" s="210">
        <v>15</v>
      </c>
      <c r="AF1269" s="210">
        <v>35128</v>
      </c>
      <c r="AG1269" s="184">
        <f t="shared" si="40"/>
        <v>526920</v>
      </c>
      <c r="AH1269" s="192">
        <f t="shared" si="41"/>
        <v>590150.40000000002</v>
      </c>
      <c r="AI1269" s="190"/>
      <c r="AJ1269" s="190"/>
      <c r="AK1269" s="190"/>
      <c r="AL1269" s="190" t="s">
        <v>124</v>
      </c>
      <c r="AM1269" s="228"/>
      <c r="AN1269" s="228"/>
      <c r="AO1269" s="189" t="s">
        <v>4259</v>
      </c>
      <c r="AP1269" s="194"/>
      <c r="AQ1269" s="171"/>
      <c r="AR1269" s="189"/>
      <c r="AS1269" s="189"/>
      <c r="AT1269" s="189"/>
      <c r="AU1269" s="189"/>
      <c r="AV1269" s="189"/>
      <c r="AW1269" s="189"/>
      <c r="AX1269" s="189"/>
      <c r="AY1269" s="189"/>
      <c r="FQ1269" s="1"/>
      <c r="FR1269" s="1"/>
      <c r="FS1269" s="1"/>
      <c r="FT1269" s="1"/>
      <c r="FU1269" s="1"/>
      <c r="FV1269" s="1"/>
      <c r="FW1269" s="1"/>
      <c r="FX1269" s="1"/>
      <c r="FY1269" s="1"/>
      <c r="FZ1269" s="1"/>
      <c r="GA1269" s="1"/>
      <c r="GB1269" s="1"/>
      <c r="GC1269" s="1"/>
      <c r="GD1269" s="1"/>
      <c r="GE1269" s="1"/>
      <c r="GF1269" s="1"/>
      <c r="GG1269" s="1"/>
    </row>
    <row r="1270" spans="1:189" ht="12.95" customHeight="1" x14ac:dyDescent="0.25">
      <c r="A1270" s="194" t="s">
        <v>129</v>
      </c>
      <c r="B1270" s="194"/>
      <c r="C1270" s="194">
        <v>220034714</v>
      </c>
      <c r="D1270" s="171">
        <v>21101589</v>
      </c>
      <c r="E1270" s="114" t="s">
        <v>4260</v>
      </c>
      <c r="F1270" s="60"/>
      <c r="G1270" s="203" t="s">
        <v>4261</v>
      </c>
      <c r="H1270" s="203" t="s">
        <v>4262</v>
      </c>
      <c r="I1270" s="171" t="s">
        <v>4263</v>
      </c>
      <c r="J1270" s="171" t="s">
        <v>405</v>
      </c>
      <c r="K1270" s="171" t="s">
        <v>406</v>
      </c>
      <c r="L1270" s="189"/>
      <c r="M1270" s="189" t="s">
        <v>246</v>
      </c>
      <c r="N1270" s="189" t="s">
        <v>117</v>
      </c>
      <c r="O1270" s="194" t="s">
        <v>407</v>
      </c>
      <c r="P1270" s="189" t="s">
        <v>128</v>
      </c>
      <c r="Q1270" s="194" t="s">
        <v>120</v>
      </c>
      <c r="R1270" s="194" t="s">
        <v>117</v>
      </c>
      <c r="S1270" s="189" t="s">
        <v>1201</v>
      </c>
      <c r="T1270" s="194" t="s">
        <v>409</v>
      </c>
      <c r="U1270" s="189">
        <v>60</v>
      </c>
      <c r="V1270" s="194" t="s">
        <v>410</v>
      </c>
      <c r="W1270" s="189"/>
      <c r="X1270" s="189"/>
      <c r="Y1270" s="194"/>
      <c r="Z1270" s="189" t="s">
        <v>246</v>
      </c>
      <c r="AA1270" s="194">
        <v>90</v>
      </c>
      <c r="AB1270" s="170">
        <v>10</v>
      </c>
      <c r="AC1270" s="194" t="s">
        <v>411</v>
      </c>
      <c r="AD1270" s="209" t="s">
        <v>123</v>
      </c>
      <c r="AE1270" s="210">
        <v>15</v>
      </c>
      <c r="AF1270" s="210">
        <v>1774.5</v>
      </c>
      <c r="AG1270" s="184">
        <f t="shared" si="40"/>
        <v>26617.5</v>
      </c>
      <c r="AH1270" s="192">
        <f t="shared" si="41"/>
        <v>29811.600000000002</v>
      </c>
      <c r="AI1270" s="190"/>
      <c r="AJ1270" s="190"/>
      <c r="AK1270" s="190"/>
      <c r="AL1270" s="190" t="s">
        <v>124</v>
      </c>
      <c r="AM1270" s="228"/>
      <c r="AN1270" s="228"/>
      <c r="AO1270" s="189" t="s">
        <v>4264</v>
      </c>
      <c r="AP1270" s="194"/>
      <c r="AQ1270" s="171"/>
      <c r="AR1270" s="189"/>
      <c r="AS1270" s="189"/>
      <c r="AT1270" s="189"/>
      <c r="AU1270" s="189"/>
      <c r="AV1270" s="189"/>
      <c r="AW1270" s="189"/>
      <c r="AX1270" s="189"/>
      <c r="AY1270" s="189"/>
      <c r="FQ1270" s="1"/>
      <c r="FR1270" s="1"/>
      <c r="FS1270" s="1"/>
      <c r="FT1270" s="1"/>
      <c r="FU1270" s="1"/>
      <c r="FV1270" s="1"/>
      <c r="FW1270" s="1"/>
      <c r="FX1270" s="1"/>
      <c r="FY1270" s="1"/>
      <c r="FZ1270" s="1"/>
      <c r="GA1270" s="1"/>
      <c r="GB1270" s="1"/>
      <c r="GC1270" s="1"/>
      <c r="GD1270" s="1"/>
      <c r="GE1270" s="1"/>
      <c r="GF1270" s="1"/>
      <c r="GG1270" s="1"/>
    </row>
    <row r="1271" spans="1:189" ht="12.95" customHeight="1" x14ac:dyDescent="0.25">
      <c r="A1271" s="194" t="s">
        <v>129</v>
      </c>
      <c r="B1271" s="194"/>
      <c r="C1271" s="194">
        <v>220034715</v>
      </c>
      <c r="D1271" s="171">
        <v>21101614</v>
      </c>
      <c r="E1271" s="114" t="s">
        <v>4265</v>
      </c>
      <c r="F1271" s="60"/>
      <c r="G1271" s="203" t="s">
        <v>4266</v>
      </c>
      <c r="H1271" s="203" t="s">
        <v>4267</v>
      </c>
      <c r="I1271" s="171" t="s">
        <v>4268</v>
      </c>
      <c r="J1271" s="171" t="s">
        <v>405</v>
      </c>
      <c r="K1271" s="171" t="s">
        <v>406</v>
      </c>
      <c r="L1271" s="189"/>
      <c r="M1271" s="189" t="s">
        <v>246</v>
      </c>
      <c r="N1271" s="189" t="s">
        <v>117</v>
      </c>
      <c r="O1271" s="194" t="s">
        <v>407</v>
      </c>
      <c r="P1271" s="189" t="s">
        <v>128</v>
      </c>
      <c r="Q1271" s="194" t="s">
        <v>120</v>
      </c>
      <c r="R1271" s="194" t="s">
        <v>117</v>
      </c>
      <c r="S1271" s="189" t="s">
        <v>1201</v>
      </c>
      <c r="T1271" s="194" t="s">
        <v>409</v>
      </c>
      <c r="U1271" s="189">
        <v>60</v>
      </c>
      <c r="V1271" s="194" t="s">
        <v>410</v>
      </c>
      <c r="W1271" s="189"/>
      <c r="X1271" s="189"/>
      <c r="Y1271" s="194"/>
      <c r="Z1271" s="189" t="s">
        <v>246</v>
      </c>
      <c r="AA1271" s="194">
        <v>90</v>
      </c>
      <c r="AB1271" s="170">
        <v>10</v>
      </c>
      <c r="AC1271" s="194" t="s">
        <v>411</v>
      </c>
      <c r="AD1271" s="209" t="s">
        <v>123</v>
      </c>
      <c r="AE1271" s="210">
        <v>17</v>
      </c>
      <c r="AF1271" s="210">
        <v>5632</v>
      </c>
      <c r="AG1271" s="184">
        <f t="shared" si="40"/>
        <v>95744</v>
      </c>
      <c r="AH1271" s="192">
        <f t="shared" si="41"/>
        <v>107233.28000000001</v>
      </c>
      <c r="AI1271" s="190"/>
      <c r="AJ1271" s="190"/>
      <c r="AK1271" s="190"/>
      <c r="AL1271" s="190" t="s">
        <v>124</v>
      </c>
      <c r="AM1271" s="228"/>
      <c r="AN1271" s="228"/>
      <c r="AO1271" s="189" t="s">
        <v>4269</v>
      </c>
      <c r="AP1271" s="194"/>
      <c r="AQ1271" s="171"/>
      <c r="AR1271" s="189"/>
      <c r="AS1271" s="189"/>
      <c r="AT1271" s="189"/>
      <c r="AU1271" s="189"/>
      <c r="AV1271" s="189"/>
      <c r="AW1271" s="189"/>
      <c r="AX1271" s="189"/>
      <c r="AY1271" s="189"/>
      <c r="FQ1271" s="1"/>
      <c r="FR1271" s="1"/>
      <c r="FS1271" s="1"/>
      <c r="FT1271" s="1"/>
      <c r="FU1271" s="1"/>
      <c r="FV1271" s="1"/>
      <c r="FW1271" s="1"/>
      <c r="FX1271" s="1"/>
      <c r="FY1271" s="1"/>
      <c r="FZ1271" s="1"/>
      <c r="GA1271" s="1"/>
      <c r="GB1271" s="1"/>
      <c r="GC1271" s="1"/>
      <c r="GD1271" s="1"/>
      <c r="GE1271" s="1"/>
      <c r="GF1271" s="1"/>
      <c r="GG1271" s="1"/>
    </row>
    <row r="1272" spans="1:189" ht="12.95" customHeight="1" x14ac:dyDescent="0.25">
      <c r="A1272" s="194" t="s">
        <v>129</v>
      </c>
      <c r="B1272" s="194"/>
      <c r="C1272" s="194">
        <v>220028011</v>
      </c>
      <c r="D1272" s="173" t="s">
        <v>4556</v>
      </c>
      <c r="E1272" s="114" t="s">
        <v>4551</v>
      </c>
      <c r="F1272" s="60"/>
      <c r="G1272" s="203" t="s">
        <v>4270</v>
      </c>
      <c r="H1272" s="203" t="s">
        <v>4271</v>
      </c>
      <c r="I1272" s="171" t="s">
        <v>4272</v>
      </c>
      <c r="J1272" s="171" t="s">
        <v>405</v>
      </c>
      <c r="K1272" s="171" t="s">
        <v>406</v>
      </c>
      <c r="L1272" s="189" t="s">
        <v>454</v>
      </c>
      <c r="M1272" s="189" t="s">
        <v>82</v>
      </c>
      <c r="N1272" s="189" t="s">
        <v>117</v>
      </c>
      <c r="O1272" s="194" t="s">
        <v>407</v>
      </c>
      <c r="P1272" s="189" t="s">
        <v>128</v>
      </c>
      <c r="Q1272" s="194" t="s">
        <v>120</v>
      </c>
      <c r="R1272" s="194" t="s">
        <v>117</v>
      </c>
      <c r="S1272" s="189" t="s">
        <v>1201</v>
      </c>
      <c r="T1272" s="194" t="s">
        <v>409</v>
      </c>
      <c r="U1272" s="189">
        <v>60</v>
      </c>
      <c r="V1272" s="194" t="s">
        <v>410</v>
      </c>
      <c r="W1272" s="189"/>
      <c r="X1272" s="189"/>
      <c r="Y1272" s="194"/>
      <c r="Z1272" s="189">
        <v>30</v>
      </c>
      <c r="AA1272" s="194">
        <v>60</v>
      </c>
      <c r="AB1272" s="170">
        <v>10</v>
      </c>
      <c r="AC1272" s="194" t="s">
        <v>428</v>
      </c>
      <c r="AD1272" s="209" t="s">
        <v>123</v>
      </c>
      <c r="AE1272" s="210">
        <v>38</v>
      </c>
      <c r="AF1272" s="210">
        <v>17451</v>
      </c>
      <c r="AG1272" s="184">
        <f t="shared" si="40"/>
        <v>663138</v>
      </c>
      <c r="AH1272" s="192">
        <f t="shared" si="41"/>
        <v>742714.56</v>
      </c>
      <c r="AI1272" s="190"/>
      <c r="AJ1272" s="190"/>
      <c r="AK1272" s="190"/>
      <c r="AL1272" s="190" t="s">
        <v>124</v>
      </c>
      <c r="AM1272" s="228"/>
      <c r="AN1272" s="228"/>
      <c r="AO1272" s="189" t="s">
        <v>4273</v>
      </c>
      <c r="AP1272" s="194"/>
      <c r="AQ1272" s="171"/>
      <c r="AR1272" s="189"/>
      <c r="AS1272" s="189"/>
      <c r="AT1272" s="189"/>
      <c r="AU1272" s="189"/>
      <c r="AV1272" s="189"/>
      <c r="AW1272" s="189"/>
      <c r="AX1272" s="189"/>
      <c r="AY1272" s="189"/>
      <c r="FQ1272" s="1"/>
      <c r="FR1272" s="1"/>
      <c r="FS1272" s="1"/>
      <c r="FT1272" s="1"/>
      <c r="FU1272" s="1"/>
      <c r="FV1272" s="1"/>
      <c r="FW1272" s="1"/>
      <c r="FX1272" s="1"/>
      <c r="FY1272" s="1"/>
      <c r="FZ1272" s="1"/>
      <c r="GA1272" s="1"/>
      <c r="GB1272" s="1"/>
      <c r="GC1272" s="1"/>
      <c r="GD1272" s="1"/>
      <c r="GE1272" s="1"/>
      <c r="GF1272" s="1"/>
      <c r="GG1272" s="1"/>
    </row>
    <row r="1273" spans="1:189" ht="12.95" customHeight="1" x14ac:dyDescent="0.25">
      <c r="A1273" s="194" t="s">
        <v>129</v>
      </c>
      <c r="B1273" s="194"/>
      <c r="C1273" s="194">
        <v>220023154</v>
      </c>
      <c r="D1273" s="203">
        <v>21100055</v>
      </c>
      <c r="E1273" s="230" t="s">
        <v>4552</v>
      </c>
      <c r="F1273" s="60"/>
      <c r="G1273" s="203" t="s">
        <v>4274</v>
      </c>
      <c r="H1273" s="203" t="s">
        <v>4271</v>
      </c>
      <c r="I1273" s="171" t="s">
        <v>4275</v>
      </c>
      <c r="J1273" s="171" t="s">
        <v>405</v>
      </c>
      <c r="K1273" s="171" t="s">
        <v>406</v>
      </c>
      <c r="L1273" s="189" t="s">
        <v>454</v>
      </c>
      <c r="M1273" s="189" t="s">
        <v>82</v>
      </c>
      <c r="N1273" s="189" t="s">
        <v>117</v>
      </c>
      <c r="O1273" s="194" t="s">
        <v>407</v>
      </c>
      <c r="P1273" s="189" t="s">
        <v>128</v>
      </c>
      <c r="Q1273" s="194" t="s">
        <v>120</v>
      </c>
      <c r="R1273" s="194" t="s">
        <v>117</v>
      </c>
      <c r="S1273" s="189" t="s">
        <v>1201</v>
      </c>
      <c r="T1273" s="194" t="s">
        <v>409</v>
      </c>
      <c r="U1273" s="189">
        <v>60</v>
      </c>
      <c r="V1273" s="194" t="s">
        <v>410</v>
      </c>
      <c r="W1273" s="189"/>
      <c r="X1273" s="189"/>
      <c r="Y1273" s="194"/>
      <c r="Z1273" s="189">
        <v>30</v>
      </c>
      <c r="AA1273" s="194">
        <v>60</v>
      </c>
      <c r="AB1273" s="170">
        <v>10</v>
      </c>
      <c r="AC1273" s="194" t="s">
        <v>411</v>
      </c>
      <c r="AD1273" s="209" t="s">
        <v>123</v>
      </c>
      <c r="AE1273" s="210">
        <v>36</v>
      </c>
      <c r="AF1273" s="210">
        <v>17451</v>
      </c>
      <c r="AG1273" s="184">
        <f t="shared" si="40"/>
        <v>628236</v>
      </c>
      <c r="AH1273" s="192">
        <f t="shared" si="41"/>
        <v>703624.32000000007</v>
      </c>
      <c r="AI1273" s="190"/>
      <c r="AJ1273" s="190"/>
      <c r="AK1273" s="190"/>
      <c r="AL1273" s="190" t="s">
        <v>124</v>
      </c>
      <c r="AM1273" s="228"/>
      <c r="AN1273" s="228"/>
      <c r="AO1273" s="189" t="s">
        <v>4276</v>
      </c>
      <c r="AP1273" s="194"/>
      <c r="AQ1273" s="171"/>
      <c r="AR1273" s="189"/>
      <c r="AS1273" s="189"/>
      <c r="AT1273" s="189"/>
      <c r="AU1273" s="189"/>
      <c r="AV1273" s="189"/>
      <c r="AW1273" s="189"/>
      <c r="AX1273" s="189"/>
      <c r="AY1273" s="189"/>
      <c r="FQ1273" s="1"/>
      <c r="FR1273" s="1"/>
      <c r="FS1273" s="1"/>
      <c r="FT1273" s="1"/>
      <c r="FU1273" s="1"/>
      <c r="FV1273" s="1"/>
      <c r="FW1273" s="1"/>
      <c r="FX1273" s="1"/>
      <c r="FY1273" s="1"/>
      <c r="FZ1273" s="1"/>
      <c r="GA1273" s="1"/>
      <c r="GB1273" s="1"/>
      <c r="GC1273" s="1"/>
      <c r="GD1273" s="1"/>
      <c r="GE1273" s="1"/>
      <c r="GF1273" s="1"/>
      <c r="GG1273" s="1"/>
    </row>
    <row r="1274" spans="1:189" ht="12.95" customHeight="1" x14ac:dyDescent="0.25">
      <c r="A1274" s="194" t="s">
        <v>129</v>
      </c>
      <c r="B1274" s="194"/>
      <c r="C1274" s="194">
        <v>220005793</v>
      </c>
      <c r="D1274" s="203">
        <v>21100056</v>
      </c>
      <c r="E1274" s="114" t="s">
        <v>4553</v>
      </c>
      <c r="F1274" s="60"/>
      <c r="G1274" s="203" t="s">
        <v>4270</v>
      </c>
      <c r="H1274" s="203" t="s">
        <v>4271</v>
      </c>
      <c r="I1274" s="171" t="s">
        <v>4272</v>
      </c>
      <c r="J1274" s="171" t="s">
        <v>405</v>
      </c>
      <c r="K1274" s="171" t="s">
        <v>406</v>
      </c>
      <c r="L1274" s="189" t="s">
        <v>454</v>
      </c>
      <c r="M1274" s="189" t="s">
        <v>82</v>
      </c>
      <c r="N1274" s="189" t="s">
        <v>117</v>
      </c>
      <c r="O1274" s="194" t="s">
        <v>407</v>
      </c>
      <c r="P1274" s="189" t="s">
        <v>128</v>
      </c>
      <c r="Q1274" s="194" t="s">
        <v>120</v>
      </c>
      <c r="R1274" s="194" t="s">
        <v>117</v>
      </c>
      <c r="S1274" s="189" t="s">
        <v>1201</v>
      </c>
      <c r="T1274" s="194" t="s">
        <v>409</v>
      </c>
      <c r="U1274" s="189">
        <v>60</v>
      </c>
      <c r="V1274" s="194" t="s">
        <v>410</v>
      </c>
      <c r="W1274" s="189"/>
      <c r="X1274" s="189"/>
      <c r="Y1274" s="194"/>
      <c r="Z1274" s="189">
        <v>30</v>
      </c>
      <c r="AA1274" s="194">
        <v>60</v>
      </c>
      <c r="AB1274" s="170">
        <v>10</v>
      </c>
      <c r="AC1274" s="194" t="s">
        <v>411</v>
      </c>
      <c r="AD1274" s="209" t="s">
        <v>123</v>
      </c>
      <c r="AE1274" s="210">
        <v>91</v>
      </c>
      <c r="AF1274" s="210">
        <v>22392</v>
      </c>
      <c r="AG1274" s="184">
        <f t="shared" si="40"/>
        <v>2037672</v>
      </c>
      <c r="AH1274" s="192">
        <f t="shared" si="41"/>
        <v>2282192.64</v>
      </c>
      <c r="AI1274" s="190"/>
      <c r="AJ1274" s="190"/>
      <c r="AK1274" s="190"/>
      <c r="AL1274" s="190" t="s">
        <v>124</v>
      </c>
      <c r="AM1274" s="228"/>
      <c r="AN1274" s="228"/>
      <c r="AO1274" s="189" t="s">
        <v>4277</v>
      </c>
      <c r="AP1274" s="194"/>
      <c r="AQ1274" s="171"/>
      <c r="AR1274" s="189"/>
      <c r="AS1274" s="189"/>
      <c r="AT1274" s="189"/>
      <c r="AU1274" s="189"/>
      <c r="AV1274" s="189"/>
      <c r="AW1274" s="189"/>
      <c r="AX1274" s="189"/>
      <c r="AY1274" s="189"/>
      <c r="FQ1274" s="1"/>
      <c r="FR1274" s="1"/>
      <c r="FS1274" s="1"/>
      <c r="FT1274" s="1"/>
      <c r="FU1274" s="1"/>
      <c r="FV1274" s="1"/>
      <c r="FW1274" s="1"/>
      <c r="FX1274" s="1"/>
      <c r="FY1274" s="1"/>
      <c r="FZ1274" s="1"/>
      <c r="GA1274" s="1"/>
      <c r="GB1274" s="1"/>
      <c r="GC1274" s="1"/>
      <c r="GD1274" s="1"/>
      <c r="GE1274" s="1"/>
      <c r="GF1274" s="1"/>
      <c r="GG1274" s="1"/>
    </row>
    <row r="1275" spans="1:189" ht="12.95" customHeight="1" x14ac:dyDescent="0.25">
      <c r="A1275" s="194" t="s">
        <v>129</v>
      </c>
      <c r="B1275" s="194"/>
      <c r="C1275" s="194">
        <v>120001209</v>
      </c>
      <c r="D1275" s="171">
        <v>21100265</v>
      </c>
      <c r="E1275" s="114" t="s">
        <v>4278</v>
      </c>
      <c r="F1275" s="60"/>
      <c r="G1275" s="203" t="s">
        <v>4279</v>
      </c>
      <c r="H1275" s="203" t="s">
        <v>724</v>
      </c>
      <c r="I1275" s="171" t="s">
        <v>4280</v>
      </c>
      <c r="J1275" s="171" t="s">
        <v>116</v>
      </c>
      <c r="K1275" s="171" t="s">
        <v>406</v>
      </c>
      <c r="L1275" s="189" t="s">
        <v>454</v>
      </c>
      <c r="M1275" s="189" t="s">
        <v>82</v>
      </c>
      <c r="N1275" s="189" t="s">
        <v>117</v>
      </c>
      <c r="O1275" s="194" t="s">
        <v>407</v>
      </c>
      <c r="P1275" s="189" t="s">
        <v>128</v>
      </c>
      <c r="Q1275" s="194" t="s">
        <v>120</v>
      </c>
      <c r="R1275" s="194" t="s">
        <v>117</v>
      </c>
      <c r="S1275" s="189" t="s">
        <v>1201</v>
      </c>
      <c r="T1275" s="194" t="s">
        <v>409</v>
      </c>
      <c r="U1275" s="189">
        <v>90</v>
      </c>
      <c r="V1275" s="194" t="s">
        <v>410</v>
      </c>
      <c r="W1275" s="189"/>
      <c r="X1275" s="189"/>
      <c r="Y1275" s="194"/>
      <c r="Z1275" s="189">
        <v>30</v>
      </c>
      <c r="AA1275" s="194">
        <v>60</v>
      </c>
      <c r="AB1275" s="170">
        <v>10</v>
      </c>
      <c r="AC1275" s="194" t="s">
        <v>411</v>
      </c>
      <c r="AD1275" s="209" t="s">
        <v>123</v>
      </c>
      <c r="AE1275" s="210">
        <v>5</v>
      </c>
      <c r="AF1275" s="210">
        <v>3462300</v>
      </c>
      <c r="AG1275" s="184">
        <f t="shared" si="40"/>
        <v>17311500</v>
      </c>
      <c r="AH1275" s="192">
        <f t="shared" si="41"/>
        <v>19388880</v>
      </c>
      <c r="AI1275" s="190"/>
      <c r="AJ1275" s="190"/>
      <c r="AK1275" s="190"/>
      <c r="AL1275" s="190" t="s">
        <v>124</v>
      </c>
      <c r="AM1275" s="228"/>
      <c r="AN1275" s="228"/>
      <c r="AO1275" s="189" t="s">
        <v>4281</v>
      </c>
      <c r="AP1275" s="194"/>
      <c r="AQ1275" s="171"/>
      <c r="AR1275" s="189"/>
      <c r="AS1275" s="189"/>
      <c r="AT1275" s="189"/>
      <c r="AU1275" s="189"/>
      <c r="AV1275" s="189"/>
      <c r="AW1275" s="189"/>
      <c r="AX1275" s="189"/>
      <c r="AY1275" s="189"/>
      <c r="FQ1275" s="1"/>
      <c r="FR1275" s="1"/>
      <c r="FS1275" s="1"/>
      <c r="FT1275" s="1"/>
      <c r="FU1275" s="1"/>
      <c r="FV1275" s="1"/>
      <c r="FW1275" s="1"/>
      <c r="FX1275" s="1"/>
      <c r="FY1275" s="1"/>
      <c r="FZ1275" s="1"/>
      <c r="GA1275" s="1"/>
      <c r="GB1275" s="1"/>
      <c r="GC1275" s="1"/>
      <c r="GD1275" s="1"/>
      <c r="GE1275" s="1"/>
      <c r="GF1275" s="1"/>
      <c r="GG1275" s="1"/>
    </row>
    <row r="1276" spans="1:189" ht="12.95" customHeight="1" x14ac:dyDescent="0.25">
      <c r="A1276" s="194" t="s">
        <v>129</v>
      </c>
      <c r="B1276" s="194"/>
      <c r="C1276" s="194">
        <v>120001167</v>
      </c>
      <c r="D1276" s="171">
        <v>21101358</v>
      </c>
      <c r="E1276" s="114" t="s">
        <v>4282</v>
      </c>
      <c r="F1276" s="60"/>
      <c r="G1276" s="203" t="s">
        <v>4283</v>
      </c>
      <c r="H1276" s="203" t="s">
        <v>724</v>
      </c>
      <c r="I1276" s="171" t="s">
        <v>4284</v>
      </c>
      <c r="J1276" s="171" t="s">
        <v>116</v>
      </c>
      <c r="K1276" s="171" t="s">
        <v>406</v>
      </c>
      <c r="L1276" s="189" t="s">
        <v>454</v>
      </c>
      <c r="M1276" s="189" t="s">
        <v>82</v>
      </c>
      <c r="N1276" s="189" t="s">
        <v>117</v>
      </c>
      <c r="O1276" s="194" t="s">
        <v>407</v>
      </c>
      <c r="P1276" s="189" t="s">
        <v>128</v>
      </c>
      <c r="Q1276" s="194" t="s">
        <v>120</v>
      </c>
      <c r="R1276" s="194" t="s">
        <v>117</v>
      </c>
      <c r="S1276" s="189" t="s">
        <v>1201</v>
      </c>
      <c r="T1276" s="194" t="s">
        <v>409</v>
      </c>
      <c r="U1276" s="189">
        <v>90</v>
      </c>
      <c r="V1276" s="194" t="s">
        <v>410</v>
      </c>
      <c r="W1276" s="189"/>
      <c r="X1276" s="189"/>
      <c r="Y1276" s="194"/>
      <c r="Z1276" s="189">
        <v>30</v>
      </c>
      <c r="AA1276" s="194">
        <v>60</v>
      </c>
      <c r="AB1276" s="170">
        <v>10</v>
      </c>
      <c r="AC1276" s="194" t="s">
        <v>411</v>
      </c>
      <c r="AD1276" s="209" t="s">
        <v>123</v>
      </c>
      <c r="AE1276" s="210">
        <v>6</v>
      </c>
      <c r="AF1276" s="210">
        <v>2415433.33</v>
      </c>
      <c r="AG1276" s="184">
        <f t="shared" si="40"/>
        <v>14492599.98</v>
      </c>
      <c r="AH1276" s="192">
        <f t="shared" si="41"/>
        <v>16231711.977600003</v>
      </c>
      <c r="AI1276" s="190"/>
      <c r="AJ1276" s="190"/>
      <c r="AK1276" s="190"/>
      <c r="AL1276" s="190" t="s">
        <v>124</v>
      </c>
      <c r="AM1276" s="228"/>
      <c r="AN1276" s="228"/>
      <c r="AO1276" s="189" t="s">
        <v>4285</v>
      </c>
      <c r="AP1276" s="194"/>
      <c r="AQ1276" s="171"/>
      <c r="AR1276" s="189"/>
      <c r="AS1276" s="189"/>
      <c r="AT1276" s="189"/>
      <c r="AU1276" s="189"/>
      <c r="AV1276" s="189"/>
      <c r="AW1276" s="189"/>
      <c r="AX1276" s="189"/>
      <c r="AY1276" s="189"/>
      <c r="FQ1276" s="1"/>
      <c r="FR1276" s="1"/>
      <c r="FS1276" s="1"/>
      <c r="FT1276" s="1"/>
      <c r="FU1276" s="1"/>
      <c r="FV1276" s="1"/>
      <c r="FW1276" s="1"/>
      <c r="FX1276" s="1"/>
      <c r="FY1276" s="1"/>
      <c r="FZ1276" s="1"/>
      <c r="GA1276" s="1"/>
      <c r="GB1276" s="1"/>
      <c r="GC1276" s="1"/>
      <c r="GD1276" s="1"/>
      <c r="GE1276" s="1"/>
      <c r="GF1276" s="1"/>
      <c r="GG1276" s="1"/>
    </row>
    <row r="1277" spans="1:189" ht="12.95" customHeight="1" x14ac:dyDescent="0.25">
      <c r="A1277" s="194" t="s">
        <v>129</v>
      </c>
      <c r="B1277" s="194"/>
      <c r="C1277" s="194">
        <v>120003400</v>
      </c>
      <c r="D1277" s="171">
        <v>21101359</v>
      </c>
      <c r="E1277" s="114" t="s">
        <v>4286</v>
      </c>
      <c r="F1277" s="60"/>
      <c r="G1277" s="203" t="s">
        <v>4283</v>
      </c>
      <c r="H1277" s="203" t="s">
        <v>724</v>
      </c>
      <c r="I1277" s="171" t="s">
        <v>4284</v>
      </c>
      <c r="J1277" s="171" t="s">
        <v>116</v>
      </c>
      <c r="K1277" s="171" t="s">
        <v>406</v>
      </c>
      <c r="L1277" s="189" t="s">
        <v>454</v>
      </c>
      <c r="M1277" s="189" t="s">
        <v>82</v>
      </c>
      <c r="N1277" s="189" t="s">
        <v>117</v>
      </c>
      <c r="O1277" s="194" t="s">
        <v>407</v>
      </c>
      <c r="P1277" s="189" t="s">
        <v>128</v>
      </c>
      <c r="Q1277" s="194" t="s">
        <v>120</v>
      </c>
      <c r="R1277" s="194" t="s">
        <v>117</v>
      </c>
      <c r="S1277" s="189" t="s">
        <v>1201</v>
      </c>
      <c r="T1277" s="194" t="s">
        <v>409</v>
      </c>
      <c r="U1277" s="189">
        <v>90</v>
      </c>
      <c r="V1277" s="194" t="s">
        <v>410</v>
      </c>
      <c r="W1277" s="189"/>
      <c r="X1277" s="189"/>
      <c r="Y1277" s="194"/>
      <c r="Z1277" s="189">
        <v>30</v>
      </c>
      <c r="AA1277" s="194">
        <v>60</v>
      </c>
      <c r="AB1277" s="170">
        <v>10</v>
      </c>
      <c r="AC1277" s="194" t="s">
        <v>428</v>
      </c>
      <c r="AD1277" s="209" t="s">
        <v>123</v>
      </c>
      <c r="AE1277" s="210">
        <v>3</v>
      </c>
      <c r="AF1277" s="210">
        <v>1476259.7</v>
      </c>
      <c r="AG1277" s="184">
        <f t="shared" si="40"/>
        <v>4428779.0999999996</v>
      </c>
      <c r="AH1277" s="192">
        <f t="shared" si="41"/>
        <v>4960232.5920000002</v>
      </c>
      <c r="AI1277" s="190"/>
      <c r="AJ1277" s="190"/>
      <c r="AK1277" s="190"/>
      <c r="AL1277" s="190" t="s">
        <v>124</v>
      </c>
      <c r="AM1277" s="228"/>
      <c r="AN1277" s="228"/>
      <c r="AO1277" s="189" t="s">
        <v>4287</v>
      </c>
      <c r="AP1277" s="194"/>
      <c r="AQ1277" s="171"/>
      <c r="AR1277" s="189"/>
      <c r="AS1277" s="189"/>
      <c r="AT1277" s="189"/>
      <c r="AU1277" s="189"/>
      <c r="AV1277" s="189"/>
      <c r="AW1277" s="189"/>
      <c r="AX1277" s="189"/>
      <c r="AY1277" s="189"/>
      <c r="FQ1277" s="1"/>
      <c r="FR1277" s="1"/>
      <c r="FS1277" s="1"/>
      <c r="FT1277" s="1"/>
      <c r="FU1277" s="1"/>
      <c r="FV1277" s="1"/>
      <c r="FW1277" s="1"/>
      <c r="FX1277" s="1"/>
      <c r="FY1277" s="1"/>
      <c r="FZ1277" s="1"/>
      <c r="GA1277" s="1"/>
      <c r="GB1277" s="1"/>
      <c r="GC1277" s="1"/>
      <c r="GD1277" s="1"/>
      <c r="GE1277" s="1"/>
      <c r="GF1277" s="1"/>
      <c r="GG1277" s="1"/>
    </row>
    <row r="1278" spans="1:189" ht="12.95" customHeight="1" x14ac:dyDescent="0.25">
      <c r="A1278" s="194" t="s">
        <v>129</v>
      </c>
      <c r="B1278" s="194"/>
      <c r="C1278" s="194">
        <v>120003402</v>
      </c>
      <c r="D1278" s="171">
        <v>21101360</v>
      </c>
      <c r="E1278" s="114" t="s">
        <v>4288</v>
      </c>
      <c r="F1278" s="60"/>
      <c r="G1278" s="203" t="s">
        <v>4283</v>
      </c>
      <c r="H1278" s="203" t="s">
        <v>724</v>
      </c>
      <c r="I1278" s="171" t="s">
        <v>4284</v>
      </c>
      <c r="J1278" s="171" t="s">
        <v>116</v>
      </c>
      <c r="K1278" s="171" t="s">
        <v>406</v>
      </c>
      <c r="L1278" s="189" t="s">
        <v>454</v>
      </c>
      <c r="M1278" s="189" t="s">
        <v>82</v>
      </c>
      <c r="N1278" s="189" t="s">
        <v>117</v>
      </c>
      <c r="O1278" s="194" t="s">
        <v>407</v>
      </c>
      <c r="P1278" s="189" t="s">
        <v>128</v>
      </c>
      <c r="Q1278" s="194" t="s">
        <v>120</v>
      </c>
      <c r="R1278" s="194" t="s">
        <v>117</v>
      </c>
      <c r="S1278" s="189" t="s">
        <v>408</v>
      </c>
      <c r="T1278" s="194" t="s">
        <v>409</v>
      </c>
      <c r="U1278" s="189">
        <v>90</v>
      </c>
      <c r="V1278" s="194" t="s">
        <v>410</v>
      </c>
      <c r="W1278" s="189"/>
      <c r="X1278" s="189"/>
      <c r="Y1278" s="194"/>
      <c r="Z1278" s="189">
        <v>30</v>
      </c>
      <c r="AA1278" s="194">
        <v>60</v>
      </c>
      <c r="AB1278" s="170">
        <v>10</v>
      </c>
      <c r="AC1278" s="194" t="s">
        <v>428</v>
      </c>
      <c r="AD1278" s="209" t="s">
        <v>123</v>
      </c>
      <c r="AE1278" s="210">
        <v>2</v>
      </c>
      <c r="AF1278" s="210">
        <v>3056866.67</v>
      </c>
      <c r="AG1278" s="184">
        <f t="shared" si="40"/>
        <v>6113733.3399999999</v>
      </c>
      <c r="AH1278" s="192">
        <f t="shared" si="41"/>
        <v>6847381.3408000004</v>
      </c>
      <c r="AI1278" s="190"/>
      <c r="AJ1278" s="190"/>
      <c r="AK1278" s="190"/>
      <c r="AL1278" s="190" t="s">
        <v>124</v>
      </c>
      <c r="AM1278" s="228"/>
      <c r="AN1278" s="228"/>
      <c r="AO1278" s="189" t="s">
        <v>4289</v>
      </c>
      <c r="AP1278" s="194"/>
      <c r="AQ1278" s="171"/>
      <c r="AR1278" s="189"/>
      <c r="AS1278" s="189"/>
      <c r="AT1278" s="189"/>
      <c r="AU1278" s="189"/>
      <c r="AV1278" s="189"/>
      <c r="AW1278" s="189"/>
      <c r="AX1278" s="189"/>
      <c r="AY1278" s="189"/>
      <c r="FQ1278" s="1"/>
      <c r="FR1278" s="1"/>
      <c r="FS1278" s="1"/>
      <c r="FT1278" s="1"/>
      <c r="FU1278" s="1"/>
      <c r="FV1278" s="1"/>
      <c r="FW1278" s="1"/>
      <c r="FX1278" s="1"/>
      <c r="FY1278" s="1"/>
      <c r="FZ1278" s="1"/>
      <c r="GA1278" s="1"/>
      <c r="GB1278" s="1"/>
      <c r="GC1278" s="1"/>
      <c r="GD1278" s="1"/>
      <c r="GE1278" s="1"/>
      <c r="GF1278" s="1"/>
      <c r="GG1278" s="1"/>
    </row>
    <row r="1279" spans="1:189" ht="12.95" customHeight="1" x14ac:dyDescent="0.25">
      <c r="A1279" s="194" t="s">
        <v>129</v>
      </c>
      <c r="B1279" s="194"/>
      <c r="C1279" s="194">
        <v>120008951</v>
      </c>
      <c r="D1279" s="171">
        <v>21101361</v>
      </c>
      <c r="E1279" s="114" t="s">
        <v>4290</v>
      </c>
      <c r="F1279" s="60"/>
      <c r="G1279" s="203" t="s">
        <v>4283</v>
      </c>
      <c r="H1279" s="203" t="s">
        <v>724</v>
      </c>
      <c r="I1279" s="171" t="s">
        <v>4284</v>
      </c>
      <c r="J1279" s="171" t="s">
        <v>116</v>
      </c>
      <c r="K1279" s="171" t="s">
        <v>406</v>
      </c>
      <c r="L1279" s="189" t="s">
        <v>454</v>
      </c>
      <c r="M1279" s="189" t="s">
        <v>82</v>
      </c>
      <c r="N1279" s="189" t="s">
        <v>117</v>
      </c>
      <c r="O1279" s="194" t="s">
        <v>407</v>
      </c>
      <c r="P1279" s="189" t="s">
        <v>128</v>
      </c>
      <c r="Q1279" s="194" t="s">
        <v>120</v>
      </c>
      <c r="R1279" s="194" t="s">
        <v>117</v>
      </c>
      <c r="S1279" s="189" t="s">
        <v>1201</v>
      </c>
      <c r="T1279" s="194" t="s">
        <v>409</v>
      </c>
      <c r="U1279" s="189">
        <v>90</v>
      </c>
      <c r="V1279" s="194" t="s">
        <v>410</v>
      </c>
      <c r="W1279" s="189"/>
      <c r="X1279" s="189"/>
      <c r="Y1279" s="194"/>
      <c r="Z1279" s="189">
        <v>30</v>
      </c>
      <c r="AA1279" s="194">
        <v>60</v>
      </c>
      <c r="AB1279" s="170">
        <v>10</v>
      </c>
      <c r="AC1279" s="194" t="s">
        <v>411</v>
      </c>
      <c r="AD1279" s="209" t="s">
        <v>123</v>
      </c>
      <c r="AE1279" s="210">
        <v>2</v>
      </c>
      <c r="AF1279" s="210">
        <v>1760000</v>
      </c>
      <c r="AG1279" s="184">
        <f t="shared" si="40"/>
        <v>3520000</v>
      </c>
      <c r="AH1279" s="192">
        <f t="shared" si="41"/>
        <v>3942400.0000000005</v>
      </c>
      <c r="AI1279" s="190"/>
      <c r="AJ1279" s="190"/>
      <c r="AK1279" s="190"/>
      <c r="AL1279" s="190" t="s">
        <v>124</v>
      </c>
      <c r="AM1279" s="228"/>
      <c r="AN1279" s="228"/>
      <c r="AO1279" s="189" t="s">
        <v>4291</v>
      </c>
      <c r="AP1279" s="194"/>
      <c r="AQ1279" s="171"/>
      <c r="AR1279" s="189"/>
      <c r="AS1279" s="189"/>
      <c r="AT1279" s="189"/>
      <c r="AU1279" s="189"/>
      <c r="AV1279" s="189"/>
      <c r="AW1279" s="189"/>
      <c r="AX1279" s="189"/>
      <c r="AY1279" s="189"/>
      <c r="FQ1279" s="1"/>
      <c r="FR1279" s="1"/>
      <c r="FS1279" s="1"/>
      <c r="FT1279" s="1"/>
      <c r="FU1279" s="1"/>
      <c r="FV1279" s="1"/>
      <c r="FW1279" s="1"/>
      <c r="FX1279" s="1"/>
      <c r="FY1279" s="1"/>
      <c r="FZ1279" s="1"/>
      <c r="GA1279" s="1"/>
      <c r="GB1279" s="1"/>
      <c r="GC1279" s="1"/>
      <c r="GD1279" s="1"/>
      <c r="GE1279" s="1"/>
      <c r="GF1279" s="1"/>
      <c r="GG1279" s="1"/>
    </row>
    <row r="1280" spans="1:189" ht="12.95" customHeight="1" x14ac:dyDescent="0.25">
      <c r="A1280" s="194" t="s">
        <v>129</v>
      </c>
      <c r="B1280" s="194"/>
      <c r="C1280" s="194">
        <v>120006877</v>
      </c>
      <c r="D1280" s="171">
        <v>21101362</v>
      </c>
      <c r="E1280" s="114" t="s">
        <v>4292</v>
      </c>
      <c r="F1280" s="60"/>
      <c r="G1280" s="203" t="s">
        <v>4293</v>
      </c>
      <c r="H1280" s="203" t="s">
        <v>724</v>
      </c>
      <c r="I1280" s="171" t="s">
        <v>4294</v>
      </c>
      <c r="J1280" s="171" t="s">
        <v>116</v>
      </c>
      <c r="K1280" s="171" t="s">
        <v>406</v>
      </c>
      <c r="L1280" s="189" t="s">
        <v>454</v>
      </c>
      <c r="M1280" s="189" t="s">
        <v>82</v>
      </c>
      <c r="N1280" s="189" t="s">
        <v>117</v>
      </c>
      <c r="O1280" s="194" t="s">
        <v>407</v>
      </c>
      <c r="P1280" s="189" t="s">
        <v>128</v>
      </c>
      <c r="Q1280" s="194" t="s">
        <v>120</v>
      </c>
      <c r="R1280" s="194" t="s">
        <v>117</v>
      </c>
      <c r="S1280" s="189" t="s">
        <v>408</v>
      </c>
      <c r="T1280" s="194" t="s">
        <v>409</v>
      </c>
      <c r="U1280" s="189">
        <v>90</v>
      </c>
      <c r="V1280" s="194" t="s">
        <v>410</v>
      </c>
      <c r="W1280" s="189"/>
      <c r="X1280" s="189"/>
      <c r="Y1280" s="194"/>
      <c r="Z1280" s="189">
        <v>30</v>
      </c>
      <c r="AA1280" s="194">
        <v>60</v>
      </c>
      <c r="AB1280" s="170">
        <v>10</v>
      </c>
      <c r="AC1280" s="194" t="s">
        <v>411</v>
      </c>
      <c r="AD1280" s="209" t="s">
        <v>123</v>
      </c>
      <c r="AE1280" s="210">
        <v>2</v>
      </c>
      <c r="AF1280" s="210">
        <v>3179000</v>
      </c>
      <c r="AG1280" s="184">
        <f t="shared" si="40"/>
        <v>6358000</v>
      </c>
      <c r="AH1280" s="192">
        <f t="shared" si="41"/>
        <v>7120960.0000000009</v>
      </c>
      <c r="AI1280" s="190"/>
      <c r="AJ1280" s="190"/>
      <c r="AK1280" s="190"/>
      <c r="AL1280" s="190" t="s">
        <v>124</v>
      </c>
      <c r="AM1280" s="228"/>
      <c r="AN1280" s="228"/>
      <c r="AO1280" s="189" t="s">
        <v>4277</v>
      </c>
      <c r="AP1280" s="194"/>
      <c r="AQ1280" s="171"/>
      <c r="AR1280" s="189"/>
      <c r="AS1280" s="189"/>
      <c r="AT1280" s="189"/>
      <c r="AU1280" s="189"/>
      <c r="AV1280" s="189"/>
      <c r="AW1280" s="189"/>
      <c r="AX1280" s="189"/>
      <c r="AY1280" s="189"/>
      <c r="FQ1280" s="1"/>
      <c r="FR1280" s="1"/>
      <c r="FS1280" s="1"/>
      <c r="FT1280" s="1"/>
      <c r="FU1280" s="1"/>
      <c r="FV1280" s="1"/>
      <c r="FW1280" s="1"/>
      <c r="FX1280" s="1"/>
      <c r="FY1280" s="1"/>
      <c r="FZ1280" s="1"/>
      <c r="GA1280" s="1"/>
      <c r="GB1280" s="1"/>
      <c r="GC1280" s="1"/>
      <c r="GD1280" s="1"/>
      <c r="GE1280" s="1"/>
      <c r="GF1280" s="1"/>
      <c r="GG1280" s="1"/>
    </row>
    <row r="1281" spans="1:189" ht="12.95" customHeight="1" x14ac:dyDescent="0.25">
      <c r="A1281" s="194" t="s">
        <v>129</v>
      </c>
      <c r="B1281" s="194"/>
      <c r="C1281" s="194">
        <v>120001778</v>
      </c>
      <c r="D1281" s="171">
        <v>21101364</v>
      </c>
      <c r="E1281" s="114" t="s">
        <v>4295</v>
      </c>
      <c r="F1281" s="60"/>
      <c r="G1281" s="203" t="s">
        <v>4296</v>
      </c>
      <c r="H1281" s="203" t="s">
        <v>4297</v>
      </c>
      <c r="I1281" s="171" t="s">
        <v>4298</v>
      </c>
      <c r="J1281" s="171" t="s">
        <v>405</v>
      </c>
      <c r="K1281" s="171" t="s">
        <v>406</v>
      </c>
      <c r="L1281" s="189"/>
      <c r="M1281" s="189" t="s">
        <v>246</v>
      </c>
      <c r="N1281" s="189" t="s">
        <v>117</v>
      </c>
      <c r="O1281" s="194" t="s">
        <v>407</v>
      </c>
      <c r="P1281" s="189" t="s">
        <v>128</v>
      </c>
      <c r="Q1281" s="194" t="s">
        <v>120</v>
      </c>
      <c r="R1281" s="194" t="s">
        <v>117</v>
      </c>
      <c r="S1281" s="189" t="s">
        <v>1201</v>
      </c>
      <c r="T1281" s="194" t="s">
        <v>409</v>
      </c>
      <c r="U1281" s="189">
        <v>60</v>
      </c>
      <c r="V1281" s="194" t="s">
        <v>410</v>
      </c>
      <c r="W1281" s="189"/>
      <c r="X1281" s="189"/>
      <c r="Y1281" s="194"/>
      <c r="Z1281" s="189" t="s">
        <v>246</v>
      </c>
      <c r="AA1281" s="194">
        <v>90</v>
      </c>
      <c r="AB1281" s="170">
        <v>10</v>
      </c>
      <c r="AC1281" s="194" t="s">
        <v>428</v>
      </c>
      <c r="AD1281" s="209" t="s">
        <v>123</v>
      </c>
      <c r="AE1281" s="210">
        <v>3</v>
      </c>
      <c r="AF1281" s="210">
        <v>291241.07</v>
      </c>
      <c r="AG1281" s="184">
        <f t="shared" si="40"/>
        <v>873723.21</v>
      </c>
      <c r="AH1281" s="192">
        <f t="shared" si="41"/>
        <v>978569.9952</v>
      </c>
      <c r="AI1281" s="190"/>
      <c r="AJ1281" s="190"/>
      <c r="AK1281" s="190"/>
      <c r="AL1281" s="190" t="s">
        <v>124</v>
      </c>
      <c r="AM1281" s="228"/>
      <c r="AN1281" s="228"/>
      <c r="AO1281" s="189" t="s">
        <v>4299</v>
      </c>
      <c r="AP1281" s="194"/>
      <c r="AQ1281" s="171"/>
      <c r="AR1281" s="189"/>
      <c r="AS1281" s="189"/>
      <c r="AT1281" s="189"/>
      <c r="AU1281" s="189"/>
      <c r="AV1281" s="189"/>
      <c r="AW1281" s="189"/>
      <c r="AX1281" s="189"/>
      <c r="AY1281" s="189"/>
      <c r="FQ1281" s="1"/>
      <c r="FR1281" s="1"/>
      <c r="FS1281" s="1"/>
      <c r="FT1281" s="1"/>
      <c r="FU1281" s="1"/>
      <c r="FV1281" s="1"/>
      <c r="FW1281" s="1"/>
      <c r="FX1281" s="1"/>
      <c r="FY1281" s="1"/>
      <c r="FZ1281" s="1"/>
      <c r="GA1281" s="1"/>
      <c r="GB1281" s="1"/>
      <c r="GC1281" s="1"/>
      <c r="GD1281" s="1"/>
      <c r="GE1281" s="1"/>
      <c r="GF1281" s="1"/>
      <c r="GG1281" s="1"/>
    </row>
    <row r="1282" spans="1:189" ht="12.95" customHeight="1" x14ac:dyDescent="0.25">
      <c r="A1282" s="194" t="s">
        <v>129</v>
      </c>
      <c r="B1282" s="194"/>
      <c r="C1282" s="194">
        <v>120006519</v>
      </c>
      <c r="D1282" s="171">
        <v>21101113</v>
      </c>
      <c r="E1282" s="114" t="s">
        <v>4300</v>
      </c>
      <c r="F1282" s="60"/>
      <c r="G1282" s="203" t="s">
        <v>1934</v>
      </c>
      <c r="H1282" s="203" t="s">
        <v>1935</v>
      </c>
      <c r="I1282" s="171" t="s">
        <v>1936</v>
      </c>
      <c r="J1282" s="171" t="s">
        <v>405</v>
      </c>
      <c r="K1282" s="171" t="s">
        <v>406</v>
      </c>
      <c r="L1282" s="189" t="s">
        <v>454</v>
      </c>
      <c r="M1282" s="189" t="s">
        <v>82</v>
      </c>
      <c r="N1282" s="189" t="s">
        <v>117</v>
      </c>
      <c r="O1282" s="194" t="s">
        <v>407</v>
      </c>
      <c r="P1282" s="189" t="s">
        <v>128</v>
      </c>
      <c r="Q1282" s="194" t="s">
        <v>120</v>
      </c>
      <c r="R1282" s="194" t="s">
        <v>117</v>
      </c>
      <c r="S1282" s="189" t="s">
        <v>1201</v>
      </c>
      <c r="T1282" s="194" t="s">
        <v>409</v>
      </c>
      <c r="U1282" s="189">
        <v>60</v>
      </c>
      <c r="V1282" s="194" t="s">
        <v>410</v>
      </c>
      <c r="W1282" s="189"/>
      <c r="X1282" s="189"/>
      <c r="Y1282" s="194"/>
      <c r="Z1282" s="189">
        <v>30</v>
      </c>
      <c r="AA1282" s="194">
        <v>60</v>
      </c>
      <c r="AB1282" s="170">
        <v>10</v>
      </c>
      <c r="AC1282" s="194" t="s">
        <v>411</v>
      </c>
      <c r="AD1282" s="209" t="s">
        <v>123</v>
      </c>
      <c r="AE1282" s="210">
        <v>4</v>
      </c>
      <c r="AF1282" s="210">
        <v>347200</v>
      </c>
      <c r="AG1282" s="184">
        <f t="shared" si="40"/>
        <v>1388800</v>
      </c>
      <c r="AH1282" s="192">
        <f t="shared" si="41"/>
        <v>1555456.0000000002</v>
      </c>
      <c r="AI1282" s="190"/>
      <c r="AJ1282" s="190"/>
      <c r="AK1282" s="190"/>
      <c r="AL1282" s="190" t="s">
        <v>124</v>
      </c>
      <c r="AM1282" s="228"/>
      <c r="AN1282" s="228"/>
      <c r="AO1282" s="189" t="s">
        <v>4301</v>
      </c>
      <c r="AP1282" s="194"/>
      <c r="AQ1282" s="171"/>
      <c r="AR1282" s="189"/>
      <c r="AS1282" s="189"/>
      <c r="AT1282" s="189"/>
      <c r="AU1282" s="189"/>
      <c r="AV1282" s="189"/>
      <c r="AW1282" s="189"/>
      <c r="AX1282" s="189"/>
      <c r="AY1282" s="189"/>
      <c r="FQ1282" s="1"/>
      <c r="FR1282" s="1"/>
      <c r="FS1282" s="1"/>
      <c r="FT1282" s="1"/>
      <c r="FU1282" s="1"/>
      <c r="FV1282" s="1"/>
      <c r="FW1282" s="1"/>
      <c r="FX1282" s="1"/>
      <c r="FY1282" s="1"/>
      <c r="FZ1282" s="1"/>
      <c r="GA1282" s="1"/>
      <c r="GB1282" s="1"/>
      <c r="GC1282" s="1"/>
      <c r="GD1282" s="1"/>
      <c r="GE1282" s="1"/>
      <c r="GF1282" s="1"/>
      <c r="GG1282" s="1"/>
    </row>
    <row r="1283" spans="1:189" ht="12.95" customHeight="1" x14ac:dyDescent="0.25">
      <c r="A1283" s="194" t="s">
        <v>129</v>
      </c>
      <c r="B1283" s="194"/>
      <c r="C1283" s="194">
        <v>210035889</v>
      </c>
      <c r="D1283" s="171">
        <v>21100460</v>
      </c>
      <c r="E1283" s="114" t="s">
        <v>4302</v>
      </c>
      <c r="F1283" s="60"/>
      <c r="G1283" s="203" t="s">
        <v>4303</v>
      </c>
      <c r="H1283" s="203" t="s">
        <v>4304</v>
      </c>
      <c r="I1283" s="171" t="s">
        <v>4305</v>
      </c>
      <c r="J1283" s="171" t="s">
        <v>405</v>
      </c>
      <c r="K1283" s="171" t="s">
        <v>406</v>
      </c>
      <c r="L1283" s="189" t="s">
        <v>454</v>
      </c>
      <c r="M1283" s="189" t="s">
        <v>82</v>
      </c>
      <c r="N1283" s="189" t="s">
        <v>117</v>
      </c>
      <c r="O1283" s="194" t="s">
        <v>407</v>
      </c>
      <c r="P1283" s="189" t="s">
        <v>128</v>
      </c>
      <c r="Q1283" s="194" t="s">
        <v>120</v>
      </c>
      <c r="R1283" s="194" t="s">
        <v>117</v>
      </c>
      <c r="S1283" s="189" t="s">
        <v>1201</v>
      </c>
      <c r="T1283" s="194" t="s">
        <v>409</v>
      </c>
      <c r="U1283" s="189">
        <v>60</v>
      </c>
      <c r="V1283" s="194" t="s">
        <v>410</v>
      </c>
      <c r="W1283" s="189"/>
      <c r="X1283" s="189"/>
      <c r="Y1283" s="194"/>
      <c r="Z1283" s="189">
        <v>30</v>
      </c>
      <c r="AA1283" s="194">
        <v>60</v>
      </c>
      <c r="AB1283" s="170">
        <v>10</v>
      </c>
      <c r="AC1283" s="194" t="s">
        <v>411</v>
      </c>
      <c r="AD1283" s="209" t="s">
        <v>123</v>
      </c>
      <c r="AE1283" s="210">
        <v>4</v>
      </c>
      <c r="AF1283" s="210">
        <v>3296</v>
      </c>
      <c r="AG1283" s="184">
        <f t="shared" si="40"/>
        <v>13184</v>
      </c>
      <c r="AH1283" s="192">
        <f t="shared" si="41"/>
        <v>14766.080000000002</v>
      </c>
      <c r="AI1283" s="190"/>
      <c r="AJ1283" s="190"/>
      <c r="AK1283" s="190"/>
      <c r="AL1283" s="190" t="s">
        <v>124</v>
      </c>
      <c r="AM1283" s="228"/>
      <c r="AN1283" s="228"/>
      <c r="AO1283" s="189" t="s">
        <v>4306</v>
      </c>
      <c r="AP1283" s="194"/>
      <c r="AQ1283" s="171"/>
      <c r="AR1283" s="189"/>
      <c r="AS1283" s="189"/>
      <c r="AT1283" s="189"/>
      <c r="AU1283" s="189"/>
      <c r="AV1283" s="189"/>
      <c r="AW1283" s="189"/>
      <c r="AX1283" s="189"/>
      <c r="AY1283" s="189"/>
      <c r="FQ1283" s="1"/>
      <c r="FR1283" s="1"/>
      <c r="FS1283" s="1"/>
      <c r="FT1283" s="1"/>
      <c r="FU1283" s="1"/>
      <c r="FV1283" s="1"/>
      <c r="FW1283" s="1"/>
      <c r="FX1283" s="1"/>
      <c r="FY1283" s="1"/>
      <c r="FZ1283" s="1"/>
      <c r="GA1283" s="1"/>
      <c r="GB1283" s="1"/>
      <c r="GC1283" s="1"/>
      <c r="GD1283" s="1"/>
      <c r="GE1283" s="1"/>
      <c r="GF1283" s="1"/>
      <c r="GG1283" s="1"/>
    </row>
    <row r="1284" spans="1:189" ht="12.95" customHeight="1" x14ac:dyDescent="0.25">
      <c r="A1284" s="194" t="s">
        <v>129</v>
      </c>
      <c r="B1284" s="194"/>
      <c r="C1284" s="194">
        <v>210035895</v>
      </c>
      <c r="D1284" s="171">
        <v>21100465</v>
      </c>
      <c r="E1284" s="114" t="s">
        <v>4307</v>
      </c>
      <c r="F1284" s="60"/>
      <c r="G1284" s="203" t="s">
        <v>4303</v>
      </c>
      <c r="H1284" s="203" t="s">
        <v>4304</v>
      </c>
      <c r="I1284" s="171" t="s">
        <v>4305</v>
      </c>
      <c r="J1284" s="171" t="s">
        <v>405</v>
      </c>
      <c r="K1284" s="171" t="s">
        <v>406</v>
      </c>
      <c r="L1284" s="189" t="s">
        <v>454</v>
      </c>
      <c r="M1284" s="189" t="s">
        <v>82</v>
      </c>
      <c r="N1284" s="189" t="s">
        <v>117</v>
      </c>
      <c r="O1284" s="194" t="s">
        <v>407</v>
      </c>
      <c r="P1284" s="189" t="s">
        <v>128</v>
      </c>
      <c r="Q1284" s="194" t="s">
        <v>120</v>
      </c>
      <c r="R1284" s="194" t="s">
        <v>117</v>
      </c>
      <c r="S1284" s="189" t="s">
        <v>1201</v>
      </c>
      <c r="T1284" s="194" t="s">
        <v>409</v>
      </c>
      <c r="U1284" s="189">
        <v>60</v>
      </c>
      <c r="V1284" s="194" t="s">
        <v>410</v>
      </c>
      <c r="W1284" s="189"/>
      <c r="X1284" s="189"/>
      <c r="Y1284" s="194"/>
      <c r="Z1284" s="189">
        <v>30</v>
      </c>
      <c r="AA1284" s="194">
        <v>60</v>
      </c>
      <c r="AB1284" s="170">
        <v>10</v>
      </c>
      <c r="AC1284" s="194" t="s">
        <v>411</v>
      </c>
      <c r="AD1284" s="209" t="s">
        <v>123</v>
      </c>
      <c r="AE1284" s="210">
        <v>10</v>
      </c>
      <c r="AF1284" s="210">
        <v>18293</v>
      </c>
      <c r="AG1284" s="184">
        <f t="shared" si="40"/>
        <v>182930</v>
      </c>
      <c r="AH1284" s="192">
        <f t="shared" si="41"/>
        <v>204881.6</v>
      </c>
      <c r="AI1284" s="190"/>
      <c r="AJ1284" s="190"/>
      <c r="AK1284" s="190"/>
      <c r="AL1284" s="190" t="s">
        <v>124</v>
      </c>
      <c r="AM1284" s="228"/>
      <c r="AN1284" s="228"/>
      <c r="AO1284" s="189" t="s">
        <v>4308</v>
      </c>
      <c r="AP1284" s="194"/>
      <c r="AQ1284" s="171"/>
      <c r="AR1284" s="189"/>
      <c r="AS1284" s="189"/>
      <c r="AT1284" s="189"/>
      <c r="AU1284" s="189"/>
      <c r="AV1284" s="189"/>
      <c r="AW1284" s="189"/>
      <c r="AX1284" s="189"/>
      <c r="AY1284" s="189"/>
      <c r="FQ1284" s="1"/>
      <c r="FR1284" s="1"/>
      <c r="FS1284" s="1"/>
      <c r="FT1284" s="1"/>
      <c r="FU1284" s="1"/>
      <c r="FV1284" s="1"/>
      <c r="FW1284" s="1"/>
      <c r="FX1284" s="1"/>
      <c r="FY1284" s="1"/>
      <c r="FZ1284" s="1"/>
      <c r="GA1284" s="1"/>
      <c r="GB1284" s="1"/>
      <c r="GC1284" s="1"/>
      <c r="GD1284" s="1"/>
      <c r="GE1284" s="1"/>
      <c r="GF1284" s="1"/>
      <c r="GG1284" s="1"/>
    </row>
    <row r="1285" spans="1:189" ht="12.95" customHeight="1" x14ac:dyDescent="0.25">
      <c r="A1285" s="194" t="s">
        <v>129</v>
      </c>
      <c r="B1285" s="194"/>
      <c r="C1285" s="194">
        <v>210035890</v>
      </c>
      <c r="D1285" s="171">
        <v>21100461</v>
      </c>
      <c r="E1285" s="114" t="s">
        <v>4309</v>
      </c>
      <c r="F1285" s="60"/>
      <c r="G1285" s="203" t="s">
        <v>4303</v>
      </c>
      <c r="H1285" s="203" t="s">
        <v>4304</v>
      </c>
      <c r="I1285" s="171" t="s">
        <v>4305</v>
      </c>
      <c r="J1285" s="171" t="s">
        <v>405</v>
      </c>
      <c r="K1285" s="171" t="s">
        <v>406</v>
      </c>
      <c r="L1285" s="189" t="s">
        <v>454</v>
      </c>
      <c r="M1285" s="189" t="s">
        <v>82</v>
      </c>
      <c r="N1285" s="189" t="s">
        <v>117</v>
      </c>
      <c r="O1285" s="194" t="s">
        <v>407</v>
      </c>
      <c r="P1285" s="189" t="s">
        <v>128</v>
      </c>
      <c r="Q1285" s="194" t="s">
        <v>120</v>
      </c>
      <c r="R1285" s="194" t="s">
        <v>117</v>
      </c>
      <c r="S1285" s="189" t="s">
        <v>1201</v>
      </c>
      <c r="T1285" s="194" t="s">
        <v>409</v>
      </c>
      <c r="U1285" s="189">
        <v>60</v>
      </c>
      <c r="V1285" s="194" t="s">
        <v>410</v>
      </c>
      <c r="W1285" s="189"/>
      <c r="X1285" s="189"/>
      <c r="Y1285" s="194"/>
      <c r="Z1285" s="189">
        <v>30</v>
      </c>
      <c r="AA1285" s="194">
        <v>60</v>
      </c>
      <c r="AB1285" s="170">
        <v>10</v>
      </c>
      <c r="AC1285" s="194" t="s">
        <v>411</v>
      </c>
      <c r="AD1285" s="209" t="s">
        <v>123</v>
      </c>
      <c r="AE1285" s="210">
        <v>8</v>
      </c>
      <c r="AF1285" s="210">
        <v>4935</v>
      </c>
      <c r="AG1285" s="184">
        <f t="shared" si="40"/>
        <v>39480</v>
      </c>
      <c r="AH1285" s="192">
        <f t="shared" si="41"/>
        <v>44217.600000000006</v>
      </c>
      <c r="AI1285" s="190"/>
      <c r="AJ1285" s="190"/>
      <c r="AK1285" s="190"/>
      <c r="AL1285" s="190" t="s">
        <v>124</v>
      </c>
      <c r="AM1285" s="228"/>
      <c r="AN1285" s="228"/>
      <c r="AO1285" s="189" t="s">
        <v>4310</v>
      </c>
      <c r="AP1285" s="194"/>
      <c r="AQ1285" s="171"/>
      <c r="AR1285" s="189"/>
      <c r="AS1285" s="189"/>
      <c r="AT1285" s="189"/>
      <c r="AU1285" s="189"/>
      <c r="AV1285" s="189"/>
      <c r="AW1285" s="189"/>
      <c r="AX1285" s="189"/>
      <c r="AY1285" s="189"/>
      <c r="FQ1285" s="1"/>
      <c r="FR1285" s="1"/>
      <c r="FS1285" s="1"/>
      <c r="FT1285" s="1"/>
      <c r="FU1285" s="1"/>
      <c r="FV1285" s="1"/>
      <c r="FW1285" s="1"/>
      <c r="FX1285" s="1"/>
      <c r="FY1285" s="1"/>
      <c r="FZ1285" s="1"/>
      <c r="GA1285" s="1"/>
      <c r="GB1285" s="1"/>
      <c r="GC1285" s="1"/>
      <c r="GD1285" s="1"/>
      <c r="GE1285" s="1"/>
      <c r="GF1285" s="1"/>
      <c r="GG1285" s="1"/>
    </row>
    <row r="1286" spans="1:189" ht="12.95" customHeight="1" x14ac:dyDescent="0.25">
      <c r="A1286" s="194" t="s">
        <v>129</v>
      </c>
      <c r="B1286" s="194"/>
      <c r="C1286" s="194">
        <v>210035892</v>
      </c>
      <c r="D1286" s="171">
        <v>21100462</v>
      </c>
      <c r="E1286" s="114" t="s">
        <v>4311</v>
      </c>
      <c r="F1286" s="60"/>
      <c r="G1286" s="203" t="s">
        <v>4303</v>
      </c>
      <c r="H1286" s="203" t="s">
        <v>4304</v>
      </c>
      <c r="I1286" s="171" t="s">
        <v>4305</v>
      </c>
      <c r="J1286" s="171" t="s">
        <v>405</v>
      </c>
      <c r="K1286" s="171" t="s">
        <v>406</v>
      </c>
      <c r="L1286" s="189" t="s">
        <v>454</v>
      </c>
      <c r="M1286" s="189" t="s">
        <v>82</v>
      </c>
      <c r="N1286" s="189" t="s">
        <v>117</v>
      </c>
      <c r="O1286" s="194" t="s">
        <v>407</v>
      </c>
      <c r="P1286" s="189" t="s">
        <v>128</v>
      </c>
      <c r="Q1286" s="194" t="s">
        <v>120</v>
      </c>
      <c r="R1286" s="194" t="s">
        <v>117</v>
      </c>
      <c r="S1286" s="189" t="s">
        <v>1201</v>
      </c>
      <c r="T1286" s="194" t="s">
        <v>409</v>
      </c>
      <c r="U1286" s="189">
        <v>60</v>
      </c>
      <c r="V1286" s="194" t="s">
        <v>410</v>
      </c>
      <c r="W1286" s="189"/>
      <c r="X1286" s="189"/>
      <c r="Y1286" s="194"/>
      <c r="Z1286" s="189">
        <v>30</v>
      </c>
      <c r="AA1286" s="194">
        <v>60</v>
      </c>
      <c r="AB1286" s="170">
        <v>10</v>
      </c>
      <c r="AC1286" s="194" t="s">
        <v>411</v>
      </c>
      <c r="AD1286" s="209" t="s">
        <v>123</v>
      </c>
      <c r="AE1286" s="210">
        <v>10</v>
      </c>
      <c r="AF1286" s="210">
        <v>8979.33</v>
      </c>
      <c r="AG1286" s="184">
        <f t="shared" si="40"/>
        <v>89793.3</v>
      </c>
      <c r="AH1286" s="192">
        <f t="shared" si="41"/>
        <v>100568.49600000001</v>
      </c>
      <c r="AI1286" s="190"/>
      <c r="AJ1286" s="190"/>
      <c r="AK1286" s="190"/>
      <c r="AL1286" s="190" t="s">
        <v>124</v>
      </c>
      <c r="AM1286" s="228"/>
      <c r="AN1286" s="228"/>
      <c r="AO1286" s="189" t="s">
        <v>4312</v>
      </c>
      <c r="AP1286" s="194"/>
      <c r="AQ1286" s="171"/>
      <c r="AR1286" s="189"/>
      <c r="AS1286" s="189"/>
      <c r="AT1286" s="189"/>
      <c r="AU1286" s="189"/>
      <c r="AV1286" s="189"/>
      <c r="AW1286" s="189"/>
      <c r="AX1286" s="189"/>
      <c r="AY1286" s="189"/>
      <c r="FQ1286" s="1"/>
      <c r="FR1286" s="1"/>
      <c r="FS1286" s="1"/>
      <c r="FT1286" s="1"/>
      <c r="FU1286" s="1"/>
      <c r="FV1286" s="1"/>
      <c r="FW1286" s="1"/>
      <c r="FX1286" s="1"/>
      <c r="FY1286" s="1"/>
      <c r="FZ1286" s="1"/>
      <c r="GA1286" s="1"/>
      <c r="GB1286" s="1"/>
      <c r="GC1286" s="1"/>
      <c r="GD1286" s="1"/>
      <c r="GE1286" s="1"/>
      <c r="GF1286" s="1"/>
      <c r="GG1286" s="1"/>
    </row>
    <row r="1287" spans="1:189" ht="12.95" customHeight="1" x14ac:dyDescent="0.25">
      <c r="A1287" s="194" t="s">
        <v>129</v>
      </c>
      <c r="B1287" s="194"/>
      <c r="C1287" s="194">
        <v>210035893</v>
      </c>
      <c r="D1287" s="171">
        <v>21100463</v>
      </c>
      <c r="E1287" s="114" t="s">
        <v>4313</v>
      </c>
      <c r="F1287" s="60"/>
      <c r="G1287" s="203" t="s">
        <v>4303</v>
      </c>
      <c r="H1287" s="203" t="s">
        <v>4304</v>
      </c>
      <c r="I1287" s="171" t="s">
        <v>4305</v>
      </c>
      <c r="J1287" s="171" t="s">
        <v>405</v>
      </c>
      <c r="K1287" s="171" t="s">
        <v>406</v>
      </c>
      <c r="L1287" s="189" t="s">
        <v>454</v>
      </c>
      <c r="M1287" s="189" t="s">
        <v>82</v>
      </c>
      <c r="N1287" s="189" t="s">
        <v>117</v>
      </c>
      <c r="O1287" s="194" t="s">
        <v>407</v>
      </c>
      <c r="P1287" s="189" t="s">
        <v>128</v>
      </c>
      <c r="Q1287" s="194" t="s">
        <v>120</v>
      </c>
      <c r="R1287" s="194" t="s">
        <v>117</v>
      </c>
      <c r="S1287" s="189" t="s">
        <v>1201</v>
      </c>
      <c r="T1287" s="194" t="s">
        <v>409</v>
      </c>
      <c r="U1287" s="189">
        <v>60</v>
      </c>
      <c r="V1287" s="194" t="s">
        <v>410</v>
      </c>
      <c r="W1287" s="189"/>
      <c r="X1287" s="189"/>
      <c r="Y1287" s="194"/>
      <c r="Z1287" s="189">
        <v>30</v>
      </c>
      <c r="AA1287" s="194">
        <v>60</v>
      </c>
      <c r="AB1287" s="170">
        <v>10</v>
      </c>
      <c r="AC1287" s="194" t="s">
        <v>411</v>
      </c>
      <c r="AD1287" s="209" t="s">
        <v>123</v>
      </c>
      <c r="AE1287" s="210">
        <v>10</v>
      </c>
      <c r="AF1287" s="210">
        <v>12957.33</v>
      </c>
      <c r="AG1287" s="184">
        <f t="shared" si="40"/>
        <v>129573.3</v>
      </c>
      <c r="AH1287" s="192">
        <f t="shared" si="41"/>
        <v>145122.09600000002</v>
      </c>
      <c r="AI1287" s="190"/>
      <c r="AJ1287" s="190"/>
      <c r="AK1287" s="190"/>
      <c r="AL1287" s="190" t="s">
        <v>124</v>
      </c>
      <c r="AM1287" s="228"/>
      <c r="AN1287" s="228"/>
      <c r="AO1287" s="189" t="s">
        <v>4314</v>
      </c>
      <c r="AP1287" s="194"/>
      <c r="AQ1287" s="171"/>
      <c r="AR1287" s="189"/>
      <c r="AS1287" s="189"/>
      <c r="AT1287" s="189"/>
      <c r="AU1287" s="189"/>
      <c r="AV1287" s="189"/>
      <c r="AW1287" s="189"/>
      <c r="AX1287" s="189"/>
      <c r="AY1287" s="189"/>
      <c r="FQ1287" s="1"/>
      <c r="FR1287" s="1"/>
      <c r="FS1287" s="1"/>
      <c r="FT1287" s="1"/>
      <c r="FU1287" s="1"/>
      <c r="FV1287" s="1"/>
      <c r="FW1287" s="1"/>
      <c r="FX1287" s="1"/>
      <c r="FY1287" s="1"/>
      <c r="FZ1287" s="1"/>
      <c r="GA1287" s="1"/>
      <c r="GB1287" s="1"/>
      <c r="GC1287" s="1"/>
      <c r="GD1287" s="1"/>
      <c r="GE1287" s="1"/>
      <c r="GF1287" s="1"/>
      <c r="GG1287" s="1"/>
    </row>
    <row r="1288" spans="1:189" ht="12.95" customHeight="1" x14ac:dyDescent="0.25">
      <c r="A1288" s="194" t="s">
        <v>129</v>
      </c>
      <c r="B1288" s="194"/>
      <c r="C1288" s="194">
        <v>210035894</v>
      </c>
      <c r="D1288" s="171">
        <v>21100464</v>
      </c>
      <c r="E1288" s="114" t="s">
        <v>4315</v>
      </c>
      <c r="F1288" s="60"/>
      <c r="G1288" s="203" t="s">
        <v>4303</v>
      </c>
      <c r="H1288" s="203" t="s">
        <v>4304</v>
      </c>
      <c r="I1288" s="171" t="s">
        <v>4305</v>
      </c>
      <c r="J1288" s="171" t="s">
        <v>405</v>
      </c>
      <c r="K1288" s="171" t="s">
        <v>406</v>
      </c>
      <c r="L1288" s="189" t="s">
        <v>454</v>
      </c>
      <c r="M1288" s="189" t="s">
        <v>82</v>
      </c>
      <c r="N1288" s="189" t="s">
        <v>117</v>
      </c>
      <c r="O1288" s="194" t="s">
        <v>407</v>
      </c>
      <c r="P1288" s="189" t="s">
        <v>128</v>
      </c>
      <c r="Q1288" s="194" t="s">
        <v>120</v>
      </c>
      <c r="R1288" s="194" t="s">
        <v>117</v>
      </c>
      <c r="S1288" s="189" t="s">
        <v>1201</v>
      </c>
      <c r="T1288" s="194" t="s">
        <v>409</v>
      </c>
      <c r="U1288" s="189">
        <v>60</v>
      </c>
      <c r="V1288" s="194" t="s">
        <v>410</v>
      </c>
      <c r="W1288" s="189"/>
      <c r="X1288" s="189"/>
      <c r="Y1288" s="194"/>
      <c r="Z1288" s="189">
        <v>30</v>
      </c>
      <c r="AA1288" s="194">
        <v>60</v>
      </c>
      <c r="AB1288" s="170">
        <v>10</v>
      </c>
      <c r="AC1288" s="194" t="s">
        <v>411</v>
      </c>
      <c r="AD1288" s="209" t="s">
        <v>123</v>
      </c>
      <c r="AE1288" s="210">
        <v>10</v>
      </c>
      <c r="AF1288" s="210">
        <v>8382.67</v>
      </c>
      <c r="AG1288" s="184">
        <f t="shared" si="40"/>
        <v>83826.7</v>
      </c>
      <c r="AH1288" s="192">
        <f t="shared" si="41"/>
        <v>93885.90400000001</v>
      </c>
      <c r="AI1288" s="190"/>
      <c r="AJ1288" s="190"/>
      <c r="AK1288" s="190"/>
      <c r="AL1288" s="190" t="s">
        <v>124</v>
      </c>
      <c r="AM1288" s="228"/>
      <c r="AN1288" s="228"/>
      <c r="AO1288" s="189" t="s">
        <v>4316</v>
      </c>
      <c r="AP1288" s="194"/>
      <c r="AQ1288" s="171"/>
      <c r="AR1288" s="189"/>
      <c r="AS1288" s="189"/>
      <c r="AT1288" s="189"/>
      <c r="AU1288" s="189"/>
      <c r="AV1288" s="189"/>
      <c r="AW1288" s="189"/>
      <c r="AX1288" s="189"/>
      <c r="AY1288" s="189"/>
      <c r="FQ1288" s="1"/>
      <c r="FR1288" s="1"/>
      <c r="FS1288" s="1"/>
      <c r="FT1288" s="1"/>
      <c r="FU1288" s="1"/>
      <c r="FV1288" s="1"/>
      <c r="FW1288" s="1"/>
      <c r="FX1288" s="1"/>
      <c r="FY1288" s="1"/>
      <c r="FZ1288" s="1"/>
      <c r="GA1288" s="1"/>
      <c r="GB1288" s="1"/>
      <c r="GC1288" s="1"/>
      <c r="GD1288" s="1"/>
      <c r="GE1288" s="1"/>
      <c r="GF1288" s="1"/>
      <c r="GG1288" s="1"/>
    </row>
    <row r="1289" spans="1:189" ht="12.95" customHeight="1" x14ac:dyDescent="0.25">
      <c r="A1289" s="194" t="s">
        <v>129</v>
      </c>
      <c r="B1289" s="194"/>
      <c r="C1289" s="194">
        <v>210027119</v>
      </c>
      <c r="D1289" s="171">
        <v>21101437</v>
      </c>
      <c r="E1289" s="114" t="s">
        <v>4317</v>
      </c>
      <c r="F1289" s="60"/>
      <c r="G1289" s="203" t="s">
        <v>4318</v>
      </c>
      <c r="H1289" s="203" t="s">
        <v>2072</v>
      </c>
      <c r="I1289" s="171" t="s">
        <v>4319</v>
      </c>
      <c r="J1289" s="171" t="s">
        <v>405</v>
      </c>
      <c r="K1289" s="171" t="s">
        <v>406</v>
      </c>
      <c r="L1289" s="189" t="s">
        <v>454</v>
      </c>
      <c r="M1289" s="189" t="s">
        <v>82</v>
      </c>
      <c r="N1289" s="189" t="s">
        <v>117</v>
      </c>
      <c r="O1289" s="194" t="s">
        <v>407</v>
      </c>
      <c r="P1289" s="189" t="s">
        <v>128</v>
      </c>
      <c r="Q1289" s="194" t="s">
        <v>120</v>
      </c>
      <c r="R1289" s="194" t="s">
        <v>117</v>
      </c>
      <c r="S1289" s="189" t="s">
        <v>1201</v>
      </c>
      <c r="T1289" s="194" t="s">
        <v>409</v>
      </c>
      <c r="U1289" s="189">
        <v>60</v>
      </c>
      <c r="V1289" s="194" t="s">
        <v>410</v>
      </c>
      <c r="W1289" s="189"/>
      <c r="X1289" s="189"/>
      <c r="Y1289" s="194"/>
      <c r="Z1289" s="189">
        <v>30</v>
      </c>
      <c r="AA1289" s="194">
        <v>60</v>
      </c>
      <c r="AB1289" s="170">
        <v>10</v>
      </c>
      <c r="AC1289" s="194" t="s">
        <v>411</v>
      </c>
      <c r="AD1289" s="209" t="s">
        <v>123</v>
      </c>
      <c r="AE1289" s="210">
        <v>550</v>
      </c>
      <c r="AF1289" s="210">
        <v>116.05</v>
      </c>
      <c r="AG1289" s="184">
        <f t="shared" si="40"/>
        <v>63827.5</v>
      </c>
      <c r="AH1289" s="192">
        <f t="shared" si="41"/>
        <v>71486.8</v>
      </c>
      <c r="AI1289" s="190"/>
      <c r="AJ1289" s="190"/>
      <c r="AK1289" s="190"/>
      <c r="AL1289" s="190" t="s">
        <v>124</v>
      </c>
      <c r="AM1289" s="228"/>
      <c r="AN1289" s="228"/>
      <c r="AO1289" s="189" t="s">
        <v>4320</v>
      </c>
      <c r="AP1289" s="194"/>
      <c r="AQ1289" s="171"/>
      <c r="AR1289" s="189"/>
      <c r="AS1289" s="189"/>
      <c r="AT1289" s="189"/>
      <c r="AU1289" s="189"/>
      <c r="AV1289" s="189"/>
      <c r="AW1289" s="189"/>
      <c r="AX1289" s="189"/>
      <c r="AY1289" s="189"/>
      <c r="FQ1289" s="1"/>
      <c r="FR1289" s="1"/>
      <c r="FS1289" s="1"/>
      <c r="FT1289" s="1"/>
      <c r="FU1289" s="1"/>
      <c r="FV1289" s="1"/>
      <c r="FW1289" s="1"/>
      <c r="FX1289" s="1"/>
      <c r="FY1289" s="1"/>
      <c r="FZ1289" s="1"/>
      <c r="GA1289" s="1"/>
      <c r="GB1289" s="1"/>
      <c r="GC1289" s="1"/>
      <c r="GD1289" s="1"/>
      <c r="GE1289" s="1"/>
      <c r="GF1289" s="1"/>
      <c r="GG1289" s="1"/>
    </row>
    <row r="1290" spans="1:189" ht="12.95" customHeight="1" x14ac:dyDescent="0.25">
      <c r="A1290" s="194" t="s">
        <v>129</v>
      </c>
      <c r="B1290" s="194"/>
      <c r="C1290" s="194">
        <v>210026816</v>
      </c>
      <c r="D1290" s="171">
        <v>21101587</v>
      </c>
      <c r="E1290" s="114" t="s">
        <v>4321</v>
      </c>
      <c r="F1290" s="60"/>
      <c r="G1290" s="203" t="s">
        <v>4322</v>
      </c>
      <c r="H1290" s="203" t="s">
        <v>4323</v>
      </c>
      <c r="I1290" s="171" t="s">
        <v>4324</v>
      </c>
      <c r="J1290" s="171" t="s">
        <v>405</v>
      </c>
      <c r="K1290" s="171" t="s">
        <v>406</v>
      </c>
      <c r="L1290" s="189" t="s">
        <v>454</v>
      </c>
      <c r="M1290" s="189" t="s">
        <v>82</v>
      </c>
      <c r="N1290" s="189" t="s">
        <v>117</v>
      </c>
      <c r="O1290" s="194" t="s">
        <v>407</v>
      </c>
      <c r="P1290" s="189" t="s">
        <v>128</v>
      </c>
      <c r="Q1290" s="194" t="s">
        <v>120</v>
      </c>
      <c r="R1290" s="194" t="s">
        <v>117</v>
      </c>
      <c r="S1290" s="189" t="s">
        <v>1201</v>
      </c>
      <c r="T1290" s="194" t="s">
        <v>409</v>
      </c>
      <c r="U1290" s="189">
        <v>60</v>
      </c>
      <c r="V1290" s="194" t="s">
        <v>410</v>
      </c>
      <c r="W1290" s="189"/>
      <c r="X1290" s="189"/>
      <c r="Y1290" s="194"/>
      <c r="Z1290" s="189">
        <v>30</v>
      </c>
      <c r="AA1290" s="194">
        <v>60</v>
      </c>
      <c r="AB1290" s="170">
        <v>10</v>
      </c>
      <c r="AC1290" s="194" t="s">
        <v>411</v>
      </c>
      <c r="AD1290" s="209" t="s">
        <v>123</v>
      </c>
      <c r="AE1290" s="210">
        <v>10</v>
      </c>
      <c r="AF1290" s="210">
        <v>33381.599999999999</v>
      </c>
      <c r="AG1290" s="184">
        <f t="shared" si="40"/>
        <v>333816</v>
      </c>
      <c r="AH1290" s="192">
        <f t="shared" si="41"/>
        <v>373873.92000000004</v>
      </c>
      <c r="AI1290" s="190"/>
      <c r="AJ1290" s="190"/>
      <c r="AK1290" s="190"/>
      <c r="AL1290" s="190" t="s">
        <v>124</v>
      </c>
      <c r="AM1290" s="228"/>
      <c r="AN1290" s="228"/>
      <c r="AO1290" s="189" t="s">
        <v>4325</v>
      </c>
      <c r="AP1290" s="194"/>
      <c r="AQ1290" s="171"/>
      <c r="AR1290" s="189"/>
      <c r="AS1290" s="189"/>
      <c r="AT1290" s="189"/>
      <c r="AU1290" s="189"/>
      <c r="AV1290" s="189"/>
      <c r="AW1290" s="189"/>
      <c r="AX1290" s="189"/>
      <c r="AY1290" s="189"/>
      <c r="FQ1290" s="1"/>
      <c r="FR1290" s="1"/>
      <c r="FS1290" s="1"/>
      <c r="FT1290" s="1"/>
      <c r="FU1290" s="1"/>
      <c r="FV1290" s="1"/>
      <c r="FW1290" s="1"/>
      <c r="FX1290" s="1"/>
      <c r="FY1290" s="1"/>
      <c r="FZ1290" s="1"/>
      <c r="GA1290" s="1"/>
      <c r="GB1290" s="1"/>
      <c r="GC1290" s="1"/>
      <c r="GD1290" s="1"/>
      <c r="GE1290" s="1"/>
      <c r="GF1290" s="1"/>
      <c r="GG1290" s="1"/>
    </row>
    <row r="1291" spans="1:189" ht="12.95" customHeight="1" x14ac:dyDescent="0.25">
      <c r="A1291" s="194" t="s">
        <v>129</v>
      </c>
      <c r="B1291" s="194"/>
      <c r="C1291" s="194">
        <v>220003659</v>
      </c>
      <c r="D1291" s="171">
        <v>21101254</v>
      </c>
      <c r="E1291" s="114" t="s">
        <v>4326</v>
      </c>
      <c r="F1291" s="60"/>
      <c r="G1291" s="203" t="s">
        <v>4327</v>
      </c>
      <c r="H1291" s="203" t="s">
        <v>4328</v>
      </c>
      <c r="I1291" s="171" t="s">
        <v>4329</v>
      </c>
      <c r="J1291" s="171" t="s">
        <v>405</v>
      </c>
      <c r="K1291" s="171" t="s">
        <v>406</v>
      </c>
      <c r="L1291" s="189"/>
      <c r="M1291" s="189" t="s">
        <v>246</v>
      </c>
      <c r="N1291" s="189" t="s">
        <v>117</v>
      </c>
      <c r="O1291" s="194" t="s">
        <v>407</v>
      </c>
      <c r="P1291" s="189" t="s">
        <v>128</v>
      </c>
      <c r="Q1291" s="194" t="s">
        <v>120</v>
      </c>
      <c r="R1291" s="194" t="s">
        <v>117</v>
      </c>
      <c r="S1291" s="189" t="s">
        <v>1201</v>
      </c>
      <c r="T1291" s="194" t="s">
        <v>409</v>
      </c>
      <c r="U1291" s="189">
        <v>60</v>
      </c>
      <c r="V1291" s="194" t="s">
        <v>410</v>
      </c>
      <c r="W1291" s="189"/>
      <c r="X1291" s="189"/>
      <c r="Y1291" s="194"/>
      <c r="Z1291" s="189" t="s">
        <v>246</v>
      </c>
      <c r="AA1291" s="194">
        <v>90</v>
      </c>
      <c r="AB1291" s="170">
        <v>10</v>
      </c>
      <c r="AC1291" s="194" t="s">
        <v>411</v>
      </c>
      <c r="AD1291" s="209" t="s">
        <v>123</v>
      </c>
      <c r="AE1291" s="210">
        <v>160</v>
      </c>
      <c r="AF1291" s="210">
        <v>844.77</v>
      </c>
      <c r="AG1291" s="184">
        <f t="shared" si="40"/>
        <v>135163.20000000001</v>
      </c>
      <c r="AH1291" s="192">
        <f t="shared" si="41"/>
        <v>151382.78400000001</v>
      </c>
      <c r="AI1291" s="190"/>
      <c r="AJ1291" s="190"/>
      <c r="AK1291" s="190"/>
      <c r="AL1291" s="190" t="s">
        <v>124</v>
      </c>
      <c r="AM1291" s="228"/>
      <c r="AN1291" s="228"/>
      <c r="AO1291" s="189" t="s">
        <v>4330</v>
      </c>
      <c r="AP1291" s="194"/>
      <c r="AQ1291" s="171"/>
      <c r="AR1291" s="189"/>
      <c r="AS1291" s="189"/>
      <c r="AT1291" s="189"/>
      <c r="AU1291" s="189"/>
      <c r="AV1291" s="189"/>
      <c r="AW1291" s="189"/>
      <c r="AX1291" s="189"/>
      <c r="AY1291" s="189"/>
      <c r="FQ1291" s="1"/>
      <c r="FR1291" s="1"/>
      <c r="FS1291" s="1"/>
      <c r="FT1291" s="1"/>
      <c r="FU1291" s="1"/>
      <c r="FV1291" s="1"/>
      <c r="FW1291" s="1"/>
      <c r="FX1291" s="1"/>
      <c r="FY1291" s="1"/>
      <c r="FZ1291" s="1"/>
      <c r="GA1291" s="1"/>
      <c r="GB1291" s="1"/>
      <c r="GC1291" s="1"/>
      <c r="GD1291" s="1"/>
      <c r="GE1291" s="1"/>
      <c r="GF1291" s="1"/>
      <c r="GG1291" s="1"/>
    </row>
    <row r="1292" spans="1:189" ht="12.95" customHeight="1" x14ac:dyDescent="0.25">
      <c r="A1292" s="194" t="s">
        <v>129</v>
      </c>
      <c r="B1292" s="194"/>
      <c r="C1292" s="194">
        <v>210020091</v>
      </c>
      <c r="D1292" s="171">
        <v>21101255</v>
      </c>
      <c r="E1292" s="114" t="s">
        <v>4331</v>
      </c>
      <c r="F1292" s="60"/>
      <c r="G1292" s="203" t="s">
        <v>4332</v>
      </c>
      <c r="H1292" s="203" t="s">
        <v>4328</v>
      </c>
      <c r="I1292" s="171" t="s">
        <v>4333</v>
      </c>
      <c r="J1292" s="171" t="s">
        <v>405</v>
      </c>
      <c r="K1292" s="171" t="s">
        <v>406</v>
      </c>
      <c r="L1292" s="189"/>
      <c r="M1292" s="189" t="s">
        <v>246</v>
      </c>
      <c r="N1292" s="189" t="s">
        <v>117</v>
      </c>
      <c r="O1292" s="194" t="s">
        <v>407</v>
      </c>
      <c r="P1292" s="189" t="s">
        <v>128</v>
      </c>
      <c r="Q1292" s="194" t="s">
        <v>120</v>
      </c>
      <c r="R1292" s="194" t="s">
        <v>117</v>
      </c>
      <c r="S1292" s="189" t="s">
        <v>408</v>
      </c>
      <c r="T1292" s="194" t="s">
        <v>409</v>
      </c>
      <c r="U1292" s="189">
        <v>60</v>
      </c>
      <c r="V1292" s="194" t="s">
        <v>410</v>
      </c>
      <c r="W1292" s="189"/>
      <c r="X1292" s="189"/>
      <c r="Y1292" s="194"/>
      <c r="Z1292" s="189" t="s">
        <v>246</v>
      </c>
      <c r="AA1292" s="194">
        <v>90</v>
      </c>
      <c r="AB1292" s="170">
        <v>10</v>
      </c>
      <c r="AC1292" s="194" t="s">
        <v>411</v>
      </c>
      <c r="AD1292" s="209" t="s">
        <v>123</v>
      </c>
      <c r="AE1292" s="210">
        <v>84</v>
      </c>
      <c r="AF1292" s="210">
        <v>750.48</v>
      </c>
      <c r="AG1292" s="184">
        <f t="shared" si="40"/>
        <v>63040.32</v>
      </c>
      <c r="AH1292" s="192">
        <f t="shared" si="41"/>
        <v>70605.1584</v>
      </c>
      <c r="AI1292" s="190"/>
      <c r="AJ1292" s="190"/>
      <c r="AK1292" s="190"/>
      <c r="AL1292" s="190" t="s">
        <v>124</v>
      </c>
      <c r="AM1292" s="228"/>
      <c r="AN1292" s="228"/>
      <c r="AO1292" s="189" t="s">
        <v>4334</v>
      </c>
      <c r="AP1292" s="194"/>
      <c r="AQ1292" s="171"/>
      <c r="AR1292" s="189"/>
      <c r="AS1292" s="189"/>
      <c r="AT1292" s="189"/>
      <c r="AU1292" s="189"/>
      <c r="AV1292" s="189"/>
      <c r="AW1292" s="189"/>
      <c r="AX1292" s="189"/>
      <c r="AY1292" s="189"/>
      <c r="FQ1292" s="1"/>
      <c r="FR1292" s="1"/>
      <c r="FS1292" s="1"/>
      <c r="FT1292" s="1"/>
      <c r="FU1292" s="1"/>
      <c r="FV1292" s="1"/>
      <c r="FW1292" s="1"/>
      <c r="FX1292" s="1"/>
      <c r="FY1292" s="1"/>
      <c r="FZ1292" s="1"/>
      <c r="GA1292" s="1"/>
      <c r="GB1292" s="1"/>
      <c r="GC1292" s="1"/>
      <c r="GD1292" s="1"/>
      <c r="GE1292" s="1"/>
      <c r="GF1292" s="1"/>
      <c r="GG1292" s="1"/>
    </row>
    <row r="1293" spans="1:189" ht="12.95" customHeight="1" x14ac:dyDescent="0.25">
      <c r="A1293" s="194" t="s">
        <v>129</v>
      </c>
      <c r="B1293" s="194"/>
      <c r="C1293" s="194">
        <v>150003882</v>
      </c>
      <c r="D1293" s="171">
        <v>21101133</v>
      </c>
      <c r="E1293" s="114" t="s">
        <v>4335</v>
      </c>
      <c r="F1293" s="60"/>
      <c r="G1293" s="203" t="s">
        <v>4336</v>
      </c>
      <c r="H1293" s="203" t="s">
        <v>4337</v>
      </c>
      <c r="I1293" s="171" t="s">
        <v>4338</v>
      </c>
      <c r="J1293" s="171" t="s">
        <v>405</v>
      </c>
      <c r="K1293" s="171" t="s">
        <v>406</v>
      </c>
      <c r="L1293" s="189"/>
      <c r="M1293" s="189" t="s">
        <v>246</v>
      </c>
      <c r="N1293" s="189" t="s">
        <v>117</v>
      </c>
      <c r="O1293" s="194" t="s">
        <v>407</v>
      </c>
      <c r="P1293" s="189" t="s">
        <v>128</v>
      </c>
      <c r="Q1293" s="194" t="s">
        <v>120</v>
      </c>
      <c r="R1293" s="194" t="s">
        <v>117</v>
      </c>
      <c r="S1293" s="189" t="s">
        <v>1201</v>
      </c>
      <c r="T1293" s="194" t="s">
        <v>409</v>
      </c>
      <c r="U1293" s="189">
        <v>60</v>
      </c>
      <c r="V1293" s="194" t="s">
        <v>410</v>
      </c>
      <c r="W1293" s="189"/>
      <c r="X1293" s="189"/>
      <c r="Y1293" s="194"/>
      <c r="Z1293" s="189" t="s">
        <v>246</v>
      </c>
      <c r="AA1293" s="194">
        <v>90</v>
      </c>
      <c r="AB1293" s="170">
        <v>10</v>
      </c>
      <c r="AC1293" s="194" t="s">
        <v>411</v>
      </c>
      <c r="AD1293" s="209" t="s">
        <v>123</v>
      </c>
      <c r="AE1293" s="210">
        <v>4</v>
      </c>
      <c r="AF1293" s="210">
        <v>802560</v>
      </c>
      <c r="AG1293" s="184">
        <f t="shared" si="40"/>
        <v>3210240</v>
      </c>
      <c r="AH1293" s="192">
        <f t="shared" si="41"/>
        <v>3595468.8000000003</v>
      </c>
      <c r="AI1293" s="190"/>
      <c r="AJ1293" s="190"/>
      <c r="AK1293" s="190"/>
      <c r="AL1293" s="190" t="s">
        <v>124</v>
      </c>
      <c r="AM1293" s="228"/>
      <c r="AN1293" s="228"/>
      <c r="AO1293" s="189" t="s">
        <v>4339</v>
      </c>
      <c r="AP1293" s="194"/>
      <c r="AQ1293" s="171"/>
      <c r="AR1293" s="189"/>
      <c r="AS1293" s="189"/>
      <c r="AT1293" s="189"/>
      <c r="AU1293" s="189"/>
      <c r="AV1293" s="189"/>
      <c r="AW1293" s="189"/>
      <c r="AX1293" s="189"/>
      <c r="AY1293" s="189"/>
      <c r="FQ1293" s="1"/>
      <c r="FR1293" s="1"/>
      <c r="FS1293" s="1"/>
      <c r="FT1293" s="1"/>
      <c r="FU1293" s="1"/>
      <c r="FV1293" s="1"/>
      <c r="FW1293" s="1"/>
      <c r="FX1293" s="1"/>
      <c r="FY1293" s="1"/>
      <c r="FZ1293" s="1"/>
      <c r="GA1293" s="1"/>
      <c r="GB1293" s="1"/>
      <c r="GC1293" s="1"/>
      <c r="GD1293" s="1"/>
      <c r="GE1293" s="1"/>
      <c r="GF1293" s="1"/>
      <c r="GG1293" s="1"/>
    </row>
    <row r="1294" spans="1:189" ht="12.95" customHeight="1" x14ac:dyDescent="0.25">
      <c r="A1294" s="194" t="s">
        <v>129</v>
      </c>
      <c r="B1294" s="194"/>
      <c r="C1294" s="194">
        <v>220029586</v>
      </c>
      <c r="D1294" s="171">
        <v>21101651</v>
      </c>
      <c r="E1294" s="114" t="s">
        <v>4340</v>
      </c>
      <c r="F1294" s="60"/>
      <c r="G1294" s="203" t="s">
        <v>4341</v>
      </c>
      <c r="H1294" s="203" t="s">
        <v>4342</v>
      </c>
      <c r="I1294" s="171" t="s">
        <v>4343</v>
      </c>
      <c r="J1294" s="171" t="s">
        <v>405</v>
      </c>
      <c r="K1294" s="171" t="s">
        <v>406</v>
      </c>
      <c r="L1294" s="189"/>
      <c r="M1294" s="189" t="s">
        <v>246</v>
      </c>
      <c r="N1294" s="189" t="s">
        <v>117</v>
      </c>
      <c r="O1294" s="194" t="s">
        <v>407</v>
      </c>
      <c r="P1294" s="189" t="s">
        <v>128</v>
      </c>
      <c r="Q1294" s="194" t="s">
        <v>120</v>
      </c>
      <c r="R1294" s="194" t="s">
        <v>117</v>
      </c>
      <c r="S1294" s="189" t="s">
        <v>1201</v>
      </c>
      <c r="T1294" s="194" t="s">
        <v>409</v>
      </c>
      <c r="U1294" s="189">
        <v>60</v>
      </c>
      <c r="V1294" s="194" t="s">
        <v>410</v>
      </c>
      <c r="W1294" s="189"/>
      <c r="X1294" s="189"/>
      <c r="Y1294" s="194"/>
      <c r="Z1294" s="189" t="s">
        <v>246</v>
      </c>
      <c r="AA1294" s="194">
        <v>90</v>
      </c>
      <c r="AB1294" s="170">
        <v>10</v>
      </c>
      <c r="AC1294" s="194" t="s">
        <v>411</v>
      </c>
      <c r="AD1294" s="209" t="s">
        <v>123</v>
      </c>
      <c r="AE1294" s="210">
        <v>3</v>
      </c>
      <c r="AF1294" s="210">
        <v>2824500</v>
      </c>
      <c r="AG1294" s="184">
        <f t="shared" si="40"/>
        <v>8473500</v>
      </c>
      <c r="AH1294" s="192">
        <f t="shared" si="41"/>
        <v>9490320</v>
      </c>
      <c r="AI1294" s="190"/>
      <c r="AJ1294" s="190"/>
      <c r="AK1294" s="190"/>
      <c r="AL1294" s="190" t="s">
        <v>124</v>
      </c>
      <c r="AM1294" s="228"/>
      <c r="AN1294" s="228"/>
      <c r="AO1294" s="189" t="s">
        <v>4344</v>
      </c>
      <c r="AP1294" s="194"/>
      <c r="AQ1294" s="171"/>
      <c r="AR1294" s="189"/>
      <c r="AS1294" s="189"/>
      <c r="AT1294" s="189"/>
      <c r="AU1294" s="189"/>
      <c r="AV1294" s="189"/>
      <c r="AW1294" s="189"/>
      <c r="AX1294" s="189"/>
      <c r="AY1294" s="189"/>
      <c r="FQ1294" s="1"/>
      <c r="FR1294" s="1"/>
      <c r="FS1294" s="1"/>
      <c r="FT1294" s="1"/>
      <c r="FU1294" s="1"/>
      <c r="FV1294" s="1"/>
      <c r="FW1294" s="1"/>
      <c r="FX1294" s="1"/>
      <c r="FY1294" s="1"/>
      <c r="FZ1294" s="1"/>
      <c r="GA1294" s="1"/>
      <c r="GB1294" s="1"/>
      <c r="GC1294" s="1"/>
      <c r="GD1294" s="1"/>
      <c r="GE1294" s="1"/>
      <c r="GF1294" s="1"/>
      <c r="GG1294" s="1"/>
    </row>
    <row r="1295" spans="1:189" ht="12.95" customHeight="1" x14ac:dyDescent="0.25">
      <c r="A1295" s="194" t="s">
        <v>129</v>
      </c>
      <c r="B1295" s="194"/>
      <c r="C1295" s="194">
        <v>120009265</v>
      </c>
      <c r="D1295" s="171">
        <v>21101441</v>
      </c>
      <c r="E1295" s="114" t="s">
        <v>4345</v>
      </c>
      <c r="F1295" s="60"/>
      <c r="G1295" s="203" t="s">
        <v>4346</v>
      </c>
      <c r="H1295" s="203" t="s">
        <v>4347</v>
      </c>
      <c r="I1295" s="171" t="s">
        <v>4348</v>
      </c>
      <c r="J1295" s="171" t="s">
        <v>4349</v>
      </c>
      <c r="K1295" s="171" t="s">
        <v>406</v>
      </c>
      <c r="L1295" s="189" t="s">
        <v>454</v>
      </c>
      <c r="M1295" s="189" t="s">
        <v>82</v>
      </c>
      <c r="N1295" s="189" t="s">
        <v>455</v>
      </c>
      <c r="O1295" s="194" t="s">
        <v>456</v>
      </c>
      <c r="P1295" s="189" t="s">
        <v>128</v>
      </c>
      <c r="Q1295" s="194" t="s">
        <v>120</v>
      </c>
      <c r="R1295" s="194" t="s">
        <v>117</v>
      </c>
      <c r="S1295" s="189" t="s">
        <v>1201</v>
      </c>
      <c r="T1295" s="194" t="s">
        <v>409</v>
      </c>
      <c r="U1295" s="189">
        <v>120</v>
      </c>
      <c r="V1295" s="194" t="s">
        <v>410</v>
      </c>
      <c r="W1295" s="189"/>
      <c r="X1295" s="189"/>
      <c r="Y1295" s="194"/>
      <c r="Z1295" s="189">
        <v>30</v>
      </c>
      <c r="AA1295" s="194">
        <v>60</v>
      </c>
      <c r="AB1295" s="170">
        <v>10</v>
      </c>
      <c r="AC1295" s="194" t="s">
        <v>428</v>
      </c>
      <c r="AD1295" s="209" t="s">
        <v>123</v>
      </c>
      <c r="AE1295" s="210">
        <v>2</v>
      </c>
      <c r="AF1295" s="210">
        <v>41297851</v>
      </c>
      <c r="AG1295" s="184">
        <f t="shared" si="40"/>
        <v>82595702</v>
      </c>
      <c r="AH1295" s="192">
        <f t="shared" si="41"/>
        <v>92507186.24000001</v>
      </c>
      <c r="AI1295" s="190"/>
      <c r="AJ1295" s="190"/>
      <c r="AK1295" s="190"/>
      <c r="AL1295" s="190" t="s">
        <v>1947</v>
      </c>
      <c r="AM1295" s="228"/>
      <c r="AN1295" s="228"/>
      <c r="AO1295" s="189" t="s">
        <v>4350</v>
      </c>
      <c r="AP1295" s="194"/>
      <c r="AQ1295" s="171"/>
      <c r="AR1295" s="189"/>
      <c r="AS1295" s="189"/>
      <c r="AT1295" s="189"/>
      <c r="AU1295" s="189"/>
      <c r="AV1295" s="189"/>
      <c r="AW1295" s="189"/>
      <c r="AX1295" s="189"/>
      <c r="AY1295" s="189"/>
      <c r="FQ1295" s="1"/>
      <c r="FR1295" s="1"/>
      <c r="FS1295" s="1"/>
      <c r="FT1295" s="1"/>
      <c r="FU1295" s="1"/>
      <c r="FV1295" s="1"/>
      <c r="FW1295" s="1"/>
      <c r="FX1295" s="1"/>
      <c r="FY1295" s="1"/>
      <c r="FZ1295" s="1"/>
      <c r="GA1295" s="1"/>
      <c r="GB1295" s="1"/>
      <c r="GC1295" s="1"/>
      <c r="GD1295" s="1"/>
      <c r="GE1295" s="1"/>
      <c r="GF1295" s="1"/>
      <c r="GG1295" s="1"/>
    </row>
    <row r="1296" spans="1:189" ht="12.95" customHeight="1" x14ac:dyDescent="0.25">
      <c r="A1296" s="194" t="s">
        <v>129</v>
      </c>
      <c r="B1296" s="194"/>
      <c r="C1296" s="194">
        <v>120008207</v>
      </c>
      <c r="D1296" s="171" t="s">
        <v>4351</v>
      </c>
      <c r="E1296" s="114" t="s">
        <v>4352</v>
      </c>
      <c r="F1296" s="60"/>
      <c r="G1296" s="203" t="s">
        <v>4353</v>
      </c>
      <c r="H1296" s="203" t="s">
        <v>724</v>
      </c>
      <c r="I1296" s="171" t="s">
        <v>4354</v>
      </c>
      <c r="J1296" s="171" t="s">
        <v>116</v>
      </c>
      <c r="K1296" s="171" t="s">
        <v>406</v>
      </c>
      <c r="L1296" s="189" t="s">
        <v>454</v>
      </c>
      <c r="M1296" s="189" t="s">
        <v>82</v>
      </c>
      <c r="N1296" s="189" t="s">
        <v>117</v>
      </c>
      <c r="O1296" s="194" t="s">
        <v>407</v>
      </c>
      <c r="P1296" s="189" t="s">
        <v>128</v>
      </c>
      <c r="Q1296" s="194" t="s">
        <v>120</v>
      </c>
      <c r="R1296" s="194" t="s">
        <v>117</v>
      </c>
      <c r="S1296" s="189" t="s">
        <v>1201</v>
      </c>
      <c r="T1296" s="194" t="s">
        <v>409</v>
      </c>
      <c r="U1296" s="189">
        <v>90</v>
      </c>
      <c r="V1296" s="194" t="s">
        <v>410</v>
      </c>
      <c r="W1296" s="189"/>
      <c r="X1296" s="189"/>
      <c r="Y1296" s="194"/>
      <c r="Z1296" s="189">
        <v>30</v>
      </c>
      <c r="AA1296" s="194">
        <v>60</v>
      </c>
      <c r="AB1296" s="170">
        <v>10</v>
      </c>
      <c r="AC1296" s="194" t="s">
        <v>411</v>
      </c>
      <c r="AD1296" s="209" t="s">
        <v>123</v>
      </c>
      <c r="AE1296" s="210">
        <v>8</v>
      </c>
      <c r="AF1296" s="210">
        <v>9200000</v>
      </c>
      <c r="AG1296" s="184">
        <f t="shared" si="40"/>
        <v>73600000</v>
      </c>
      <c r="AH1296" s="192">
        <f t="shared" si="41"/>
        <v>82432000.000000015</v>
      </c>
      <c r="AI1296" s="190"/>
      <c r="AJ1296" s="190"/>
      <c r="AK1296" s="190"/>
      <c r="AL1296" s="190" t="s">
        <v>124</v>
      </c>
      <c r="AM1296" s="228"/>
      <c r="AN1296" s="228"/>
      <c r="AO1296" s="189" t="s">
        <v>4355</v>
      </c>
      <c r="AP1296" s="194"/>
      <c r="AQ1296" s="171"/>
      <c r="AR1296" s="189"/>
      <c r="AS1296" s="189"/>
      <c r="AT1296" s="189"/>
      <c r="AU1296" s="189"/>
      <c r="AV1296" s="189"/>
      <c r="AW1296" s="189"/>
      <c r="AX1296" s="189"/>
      <c r="AY1296" s="189"/>
      <c r="FQ1296" s="1"/>
      <c r="FR1296" s="1"/>
      <c r="FS1296" s="1"/>
      <c r="FT1296" s="1"/>
      <c r="FU1296" s="1"/>
      <c r="FV1296" s="1"/>
      <c r="FW1296" s="1"/>
      <c r="FX1296" s="1"/>
      <c r="FY1296" s="1"/>
      <c r="FZ1296" s="1"/>
      <c r="GA1296" s="1"/>
      <c r="GB1296" s="1"/>
      <c r="GC1296" s="1"/>
      <c r="GD1296" s="1"/>
      <c r="GE1296" s="1"/>
      <c r="GF1296" s="1"/>
      <c r="GG1296" s="1"/>
    </row>
    <row r="1297" spans="1:189" ht="12.95" customHeight="1" x14ac:dyDescent="0.25">
      <c r="A1297" s="194" t="s">
        <v>129</v>
      </c>
      <c r="B1297" s="194"/>
      <c r="C1297" s="194">
        <v>210013530</v>
      </c>
      <c r="D1297" s="171" t="s">
        <v>4356</v>
      </c>
      <c r="E1297" s="114" t="s">
        <v>4357</v>
      </c>
      <c r="F1297" s="60"/>
      <c r="G1297" s="203" t="s">
        <v>4358</v>
      </c>
      <c r="H1297" s="203" t="s">
        <v>1070</v>
      </c>
      <c r="I1297" s="171" t="s">
        <v>4359</v>
      </c>
      <c r="J1297" s="171" t="s">
        <v>405</v>
      </c>
      <c r="K1297" s="171" t="s">
        <v>406</v>
      </c>
      <c r="L1297" s="189" t="s">
        <v>454</v>
      </c>
      <c r="M1297" s="189" t="s">
        <v>82</v>
      </c>
      <c r="N1297" s="189" t="s">
        <v>117</v>
      </c>
      <c r="O1297" s="194" t="s">
        <v>407</v>
      </c>
      <c r="P1297" s="189" t="s">
        <v>128</v>
      </c>
      <c r="Q1297" s="194" t="s">
        <v>120</v>
      </c>
      <c r="R1297" s="194" t="s">
        <v>117</v>
      </c>
      <c r="S1297" s="189" t="s">
        <v>1201</v>
      </c>
      <c r="T1297" s="194" t="s">
        <v>409</v>
      </c>
      <c r="U1297" s="189">
        <v>60</v>
      </c>
      <c r="V1297" s="194" t="s">
        <v>410</v>
      </c>
      <c r="W1297" s="189"/>
      <c r="X1297" s="189"/>
      <c r="Y1297" s="194"/>
      <c r="Z1297" s="189">
        <v>30</v>
      </c>
      <c r="AA1297" s="194">
        <v>60</v>
      </c>
      <c r="AB1297" s="170">
        <v>10</v>
      </c>
      <c r="AC1297" s="194" t="s">
        <v>411</v>
      </c>
      <c r="AD1297" s="209" t="s">
        <v>123</v>
      </c>
      <c r="AE1297" s="210">
        <v>270</v>
      </c>
      <c r="AF1297" s="210">
        <v>15720</v>
      </c>
      <c r="AG1297" s="184">
        <f t="shared" si="40"/>
        <v>4244400</v>
      </c>
      <c r="AH1297" s="192">
        <f t="shared" si="41"/>
        <v>4753728</v>
      </c>
      <c r="AI1297" s="190"/>
      <c r="AJ1297" s="190"/>
      <c r="AK1297" s="190"/>
      <c r="AL1297" s="190" t="s">
        <v>124</v>
      </c>
      <c r="AM1297" s="228"/>
      <c r="AN1297" s="228"/>
      <c r="AO1297" s="189" t="s">
        <v>4360</v>
      </c>
      <c r="AP1297" s="194"/>
      <c r="AQ1297" s="171"/>
      <c r="AR1297" s="189"/>
      <c r="AS1297" s="189"/>
      <c r="AT1297" s="189"/>
      <c r="AU1297" s="189"/>
      <c r="AV1297" s="189"/>
      <c r="AW1297" s="189"/>
      <c r="AX1297" s="189"/>
      <c r="AY1297" s="189"/>
      <c r="FQ1297" s="1"/>
      <c r="FR1297" s="1"/>
      <c r="FS1297" s="1"/>
      <c r="FT1297" s="1"/>
      <c r="FU1297" s="1"/>
      <c r="FV1297" s="1"/>
      <c r="FW1297" s="1"/>
      <c r="FX1297" s="1"/>
      <c r="FY1297" s="1"/>
      <c r="FZ1297" s="1"/>
      <c r="GA1297" s="1"/>
      <c r="GB1297" s="1"/>
      <c r="GC1297" s="1"/>
      <c r="GD1297" s="1"/>
      <c r="GE1297" s="1"/>
      <c r="GF1297" s="1"/>
      <c r="GG1297" s="1"/>
    </row>
    <row r="1298" spans="1:189" ht="12.95" customHeight="1" x14ac:dyDescent="0.25">
      <c r="A1298" s="194" t="s">
        <v>129</v>
      </c>
      <c r="B1298" s="194"/>
      <c r="C1298" s="194">
        <v>210027973</v>
      </c>
      <c r="D1298" s="171">
        <v>21100004</v>
      </c>
      <c r="E1298" s="114" t="s">
        <v>4361</v>
      </c>
      <c r="F1298" s="60"/>
      <c r="G1298" s="203" t="s">
        <v>1586</v>
      </c>
      <c r="H1298" s="203" t="s">
        <v>1587</v>
      </c>
      <c r="I1298" s="171" t="s">
        <v>1588</v>
      </c>
      <c r="J1298" s="171" t="s">
        <v>405</v>
      </c>
      <c r="K1298" s="171" t="s">
        <v>406</v>
      </c>
      <c r="L1298" s="189" t="s">
        <v>454</v>
      </c>
      <c r="M1298" s="189" t="s">
        <v>82</v>
      </c>
      <c r="N1298" s="189" t="s">
        <v>117</v>
      </c>
      <c r="O1298" s="194" t="s">
        <v>407</v>
      </c>
      <c r="P1298" s="189" t="s">
        <v>1478</v>
      </c>
      <c r="Q1298" s="194" t="s">
        <v>120</v>
      </c>
      <c r="R1298" s="194" t="s">
        <v>117</v>
      </c>
      <c r="S1298" s="189" t="s">
        <v>1201</v>
      </c>
      <c r="T1298" s="194" t="s">
        <v>409</v>
      </c>
      <c r="U1298" s="189">
        <v>60</v>
      </c>
      <c r="V1298" s="194" t="s">
        <v>410</v>
      </c>
      <c r="W1298" s="189"/>
      <c r="X1298" s="189"/>
      <c r="Y1298" s="194"/>
      <c r="Z1298" s="189">
        <v>30</v>
      </c>
      <c r="AA1298" s="194">
        <v>60</v>
      </c>
      <c r="AB1298" s="170">
        <v>10</v>
      </c>
      <c r="AC1298" s="194" t="s">
        <v>411</v>
      </c>
      <c r="AD1298" s="209" t="s">
        <v>123</v>
      </c>
      <c r="AE1298" s="210">
        <v>14</v>
      </c>
      <c r="AF1298" s="210">
        <v>77275</v>
      </c>
      <c r="AG1298" s="184">
        <f t="shared" si="40"/>
        <v>1081850</v>
      </c>
      <c r="AH1298" s="192">
        <f t="shared" si="41"/>
        <v>1211672</v>
      </c>
      <c r="AI1298" s="190"/>
      <c r="AJ1298" s="190"/>
      <c r="AK1298" s="190"/>
      <c r="AL1298" s="190" t="s">
        <v>124</v>
      </c>
      <c r="AM1298" s="228"/>
      <c r="AN1298" s="228"/>
      <c r="AO1298" s="189" t="s">
        <v>4362</v>
      </c>
      <c r="AP1298" s="194"/>
      <c r="AQ1298" s="171"/>
      <c r="AR1298" s="189"/>
      <c r="AS1298" s="189"/>
      <c r="AT1298" s="189"/>
      <c r="AU1298" s="189"/>
      <c r="AV1298" s="189"/>
      <c r="AW1298" s="189"/>
      <c r="AX1298" s="189"/>
      <c r="AY1298" s="189"/>
      <c r="FQ1298" s="1"/>
      <c r="FR1298" s="1"/>
      <c r="FS1298" s="1"/>
      <c r="FT1298" s="1"/>
      <c r="FU1298" s="1"/>
      <c r="FV1298" s="1"/>
      <c r="FW1298" s="1"/>
      <c r="FX1298" s="1"/>
      <c r="FY1298" s="1"/>
      <c r="FZ1298" s="1"/>
      <c r="GA1298" s="1"/>
      <c r="GB1298" s="1"/>
      <c r="GC1298" s="1"/>
      <c r="GD1298" s="1"/>
      <c r="GE1298" s="1"/>
      <c r="GF1298" s="1"/>
      <c r="GG1298" s="1"/>
    </row>
    <row r="1299" spans="1:189" ht="12.95" customHeight="1" x14ac:dyDescent="0.25">
      <c r="A1299" s="194" t="s">
        <v>129</v>
      </c>
      <c r="B1299" s="194"/>
      <c r="C1299" s="194">
        <v>220011026</v>
      </c>
      <c r="D1299" s="171">
        <v>21100005</v>
      </c>
      <c r="E1299" s="114" t="s">
        <v>4363</v>
      </c>
      <c r="F1299" s="60"/>
      <c r="G1299" s="203" t="s">
        <v>1586</v>
      </c>
      <c r="H1299" s="203" t="s">
        <v>1587</v>
      </c>
      <c r="I1299" s="171" t="s">
        <v>1588</v>
      </c>
      <c r="J1299" s="171" t="s">
        <v>405</v>
      </c>
      <c r="K1299" s="171" t="s">
        <v>406</v>
      </c>
      <c r="L1299" s="189" t="s">
        <v>454</v>
      </c>
      <c r="M1299" s="189" t="s">
        <v>82</v>
      </c>
      <c r="N1299" s="189" t="s">
        <v>117</v>
      </c>
      <c r="O1299" s="194" t="s">
        <v>407</v>
      </c>
      <c r="P1299" s="189" t="s">
        <v>1478</v>
      </c>
      <c r="Q1299" s="194" t="s">
        <v>120</v>
      </c>
      <c r="R1299" s="194" t="s">
        <v>117</v>
      </c>
      <c r="S1299" s="189" t="s">
        <v>1201</v>
      </c>
      <c r="T1299" s="194" t="s">
        <v>409</v>
      </c>
      <c r="U1299" s="189">
        <v>60</v>
      </c>
      <c r="V1299" s="194" t="s">
        <v>410</v>
      </c>
      <c r="W1299" s="189"/>
      <c r="X1299" s="189"/>
      <c r="Y1299" s="194"/>
      <c r="Z1299" s="189">
        <v>30</v>
      </c>
      <c r="AA1299" s="194">
        <v>60</v>
      </c>
      <c r="AB1299" s="170">
        <v>10</v>
      </c>
      <c r="AC1299" s="194" t="s">
        <v>411</v>
      </c>
      <c r="AD1299" s="209" t="s">
        <v>123</v>
      </c>
      <c r="AE1299" s="210">
        <v>24</v>
      </c>
      <c r="AF1299" s="210">
        <v>65700</v>
      </c>
      <c r="AG1299" s="184">
        <f t="shared" si="40"/>
        <v>1576800</v>
      </c>
      <c r="AH1299" s="192">
        <f t="shared" si="41"/>
        <v>1766016.0000000002</v>
      </c>
      <c r="AI1299" s="190"/>
      <c r="AJ1299" s="190"/>
      <c r="AK1299" s="190"/>
      <c r="AL1299" s="190" t="s">
        <v>124</v>
      </c>
      <c r="AM1299" s="228"/>
      <c r="AN1299" s="228"/>
      <c r="AO1299" s="189" t="s">
        <v>4364</v>
      </c>
      <c r="AP1299" s="194"/>
      <c r="AQ1299" s="171"/>
      <c r="AR1299" s="189"/>
      <c r="AS1299" s="189"/>
      <c r="AT1299" s="189"/>
      <c r="AU1299" s="189"/>
      <c r="AV1299" s="189"/>
      <c r="AW1299" s="189"/>
      <c r="AX1299" s="189"/>
      <c r="AY1299" s="189"/>
      <c r="FQ1299" s="1"/>
      <c r="FR1299" s="1"/>
      <c r="FS1299" s="1"/>
      <c r="FT1299" s="1"/>
      <c r="FU1299" s="1"/>
      <c r="FV1299" s="1"/>
      <c r="FW1299" s="1"/>
      <c r="FX1299" s="1"/>
      <c r="FY1299" s="1"/>
      <c r="FZ1299" s="1"/>
      <c r="GA1299" s="1"/>
      <c r="GB1299" s="1"/>
      <c r="GC1299" s="1"/>
      <c r="GD1299" s="1"/>
      <c r="GE1299" s="1"/>
      <c r="GF1299" s="1"/>
      <c r="GG1299" s="1"/>
    </row>
    <row r="1300" spans="1:189" ht="12.95" customHeight="1" x14ac:dyDescent="0.25">
      <c r="A1300" s="194" t="s">
        <v>129</v>
      </c>
      <c r="B1300" s="194"/>
      <c r="C1300" s="194">
        <v>220028950</v>
      </c>
      <c r="D1300" s="171">
        <v>21100028</v>
      </c>
      <c r="E1300" s="114" t="s">
        <v>4365</v>
      </c>
      <c r="F1300" s="60"/>
      <c r="G1300" s="203" t="s">
        <v>4366</v>
      </c>
      <c r="H1300" s="203" t="s">
        <v>4089</v>
      </c>
      <c r="I1300" s="171" t="s">
        <v>4367</v>
      </c>
      <c r="J1300" s="171" t="s">
        <v>116</v>
      </c>
      <c r="K1300" s="171" t="s">
        <v>406</v>
      </c>
      <c r="L1300" s="189" t="s">
        <v>454</v>
      </c>
      <c r="M1300" s="189" t="s">
        <v>82</v>
      </c>
      <c r="N1300" s="189" t="s">
        <v>117</v>
      </c>
      <c r="O1300" s="194" t="s">
        <v>407</v>
      </c>
      <c r="P1300" s="189" t="s">
        <v>1478</v>
      </c>
      <c r="Q1300" s="194" t="s">
        <v>120</v>
      </c>
      <c r="R1300" s="194" t="s">
        <v>117</v>
      </c>
      <c r="S1300" s="189" t="s">
        <v>1201</v>
      </c>
      <c r="T1300" s="194" t="s">
        <v>409</v>
      </c>
      <c r="U1300" s="189">
        <v>60</v>
      </c>
      <c r="V1300" s="194" t="s">
        <v>410</v>
      </c>
      <c r="W1300" s="189"/>
      <c r="X1300" s="189"/>
      <c r="Y1300" s="194"/>
      <c r="Z1300" s="189">
        <v>30</v>
      </c>
      <c r="AA1300" s="194">
        <v>60</v>
      </c>
      <c r="AB1300" s="170">
        <v>10</v>
      </c>
      <c r="AC1300" s="194" t="s">
        <v>411</v>
      </c>
      <c r="AD1300" s="209" t="s">
        <v>123</v>
      </c>
      <c r="AE1300" s="210">
        <v>6</v>
      </c>
      <c r="AF1300" s="210">
        <v>10890</v>
      </c>
      <c r="AG1300" s="184">
        <f t="shared" si="40"/>
        <v>65340</v>
      </c>
      <c r="AH1300" s="192">
        <f t="shared" si="41"/>
        <v>73180.800000000003</v>
      </c>
      <c r="AI1300" s="190"/>
      <c r="AJ1300" s="190"/>
      <c r="AK1300" s="190"/>
      <c r="AL1300" s="190" t="s">
        <v>124</v>
      </c>
      <c r="AM1300" s="228"/>
      <c r="AN1300" s="228"/>
      <c r="AO1300" s="189" t="s">
        <v>4368</v>
      </c>
      <c r="AP1300" s="194"/>
      <c r="AQ1300" s="171"/>
      <c r="AR1300" s="189"/>
      <c r="AS1300" s="189"/>
      <c r="AT1300" s="189"/>
      <c r="AU1300" s="189"/>
      <c r="AV1300" s="189"/>
      <c r="AW1300" s="189"/>
      <c r="AX1300" s="189"/>
      <c r="AY1300" s="189"/>
      <c r="FQ1300" s="1"/>
      <c r="FR1300" s="1"/>
      <c r="FS1300" s="1"/>
      <c r="FT1300" s="1"/>
      <c r="FU1300" s="1"/>
      <c r="FV1300" s="1"/>
      <c r="FW1300" s="1"/>
      <c r="FX1300" s="1"/>
      <c r="FY1300" s="1"/>
      <c r="FZ1300" s="1"/>
      <c r="GA1300" s="1"/>
      <c r="GB1300" s="1"/>
      <c r="GC1300" s="1"/>
      <c r="GD1300" s="1"/>
      <c r="GE1300" s="1"/>
      <c r="GF1300" s="1"/>
      <c r="GG1300" s="1"/>
    </row>
    <row r="1301" spans="1:189" ht="12.95" customHeight="1" x14ac:dyDescent="0.25">
      <c r="A1301" s="194" t="s">
        <v>129</v>
      </c>
      <c r="B1301" s="194"/>
      <c r="C1301" s="194">
        <v>220026873</v>
      </c>
      <c r="D1301" s="171">
        <v>21100036</v>
      </c>
      <c r="E1301" s="114" t="s">
        <v>4369</v>
      </c>
      <c r="F1301" s="60"/>
      <c r="G1301" s="203" t="s">
        <v>4095</v>
      </c>
      <c r="H1301" s="203" t="s">
        <v>4089</v>
      </c>
      <c r="I1301" s="171" t="s">
        <v>4096</v>
      </c>
      <c r="J1301" s="171" t="s">
        <v>116</v>
      </c>
      <c r="K1301" s="171" t="s">
        <v>406</v>
      </c>
      <c r="L1301" s="189" t="s">
        <v>454</v>
      </c>
      <c r="M1301" s="189" t="s">
        <v>82</v>
      </c>
      <c r="N1301" s="189" t="s">
        <v>117</v>
      </c>
      <c r="O1301" s="194" t="s">
        <v>407</v>
      </c>
      <c r="P1301" s="189" t="s">
        <v>1478</v>
      </c>
      <c r="Q1301" s="194" t="s">
        <v>120</v>
      </c>
      <c r="R1301" s="194" t="s">
        <v>117</v>
      </c>
      <c r="S1301" s="189" t="s">
        <v>1201</v>
      </c>
      <c r="T1301" s="194" t="s">
        <v>409</v>
      </c>
      <c r="U1301" s="189">
        <v>60</v>
      </c>
      <c r="V1301" s="194" t="s">
        <v>410</v>
      </c>
      <c r="W1301" s="189"/>
      <c r="X1301" s="189"/>
      <c r="Y1301" s="194"/>
      <c r="Z1301" s="189">
        <v>30</v>
      </c>
      <c r="AA1301" s="194">
        <v>60</v>
      </c>
      <c r="AB1301" s="170">
        <v>10</v>
      </c>
      <c r="AC1301" s="194" t="s">
        <v>411</v>
      </c>
      <c r="AD1301" s="209" t="s">
        <v>123</v>
      </c>
      <c r="AE1301" s="210">
        <v>10</v>
      </c>
      <c r="AF1301" s="210">
        <v>3630</v>
      </c>
      <c r="AG1301" s="184">
        <f t="shared" si="40"/>
        <v>36300</v>
      </c>
      <c r="AH1301" s="192">
        <f t="shared" si="41"/>
        <v>40656.000000000007</v>
      </c>
      <c r="AI1301" s="190"/>
      <c r="AJ1301" s="190"/>
      <c r="AK1301" s="190"/>
      <c r="AL1301" s="190" t="s">
        <v>124</v>
      </c>
      <c r="AM1301" s="228"/>
      <c r="AN1301" s="228"/>
      <c r="AO1301" s="189" t="s">
        <v>4370</v>
      </c>
      <c r="AP1301" s="194"/>
      <c r="AQ1301" s="171"/>
      <c r="AR1301" s="189"/>
      <c r="AS1301" s="189"/>
      <c r="AT1301" s="189"/>
      <c r="AU1301" s="189"/>
      <c r="AV1301" s="189"/>
      <c r="AW1301" s="189"/>
      <c r="AX1301" s="189"/>
      <c r="AY1301" s="189"/>
      <c r="FQ1301" s="1"/>
      <c r="FR1301" s="1"/>
      <c r="FS1301" s="1"/>
      <c r="FT1301" s="1"/>
      <c r="FU1301" s="1"/>
      <c r="FV1301" s="1"/>
      <c r="FW1301" s="1"/>
      <c r="FX1301" s="1"/>
      <c r="FY1301" s="1"/>
      <c r="FZ1301" s="1"/>
      <c r="GA1301" s="1"/>
      <c r="GB1301" s="1"/>
      <c r="GC1301" s="1"/>
      <c r="GD1301" s="1"/>
      <c r="GE1301" s="1"/>
      <c r="GF1301" s="1"/>
      <c r="GG1301" s="1"/>
    </row>
    <row r="1302" spans="1:189" ht="12.95" customHeight="1" x14ac:dyDescent="0.25">
      <c r="A1302" s="194" t="s">
        <v>129</v>
      </c>
      <c r="B1302" s="194"/>
      <c r="C1302" s="194">
        <v>220026884</v>
      </c>
      <c r="D1302" s="171">
        <v>21100037</v>
      </c>
      <c r="E1302" s="114" t="s">
        <v>4371</v>
      </c>
      <c r="F1302" s="60"/>
      <c r="G1302" s="203" t="s">
        <v>4095</v>
      </c>
      <c r="H1302" s="203" t="s">
        <v>4089</v>
      </c>
      <c r="I1302" s="171" t="s">
        <v>4096</v>
      </c>
      <c r="J1302" s="171" t="s">
        <v>116</v>
      </c>
      <c r="K1302" s="171" t="s">
        <v>406</v>
      </c>
      <c r="L1302" s="189" t="s">
        <v>454</v>
      </c>
      <c r="M1302" s="189" t="s">
        <v>82</v>
      </c>
      <c r="N1302" s="189" t="s">
        <v>117</v>
      </c>
      <c r="O1302" s="194" t="s">
        <v>407</v>
      </c>
      <c r="P1302" s="189" t="s">
        <v>1478</v>
      </c>
      <c r="Q1302" s="194" t="s">
        <v>120</v>
      </c>
      <c r="R1302" s="194" t="s">
        <v>117</v>
      </c>
      <c r="S1302" s="189" t="s">
        <v>1201</v>
      </c>
      <c r="T1302" s="194" t="s">
        <v>409</v>
      </c>
      <c r="U1302" s="189">
        <v>60</v>
      </c>
      <c r="V1302" s="194" t="s">
        <v>410</v>
      </c>
      <c r="W1302" s="189"/>
      <c r="X1302" s="189"/>
      <c r="Y1302" s="194"/>
      <c r="Z1302" s="189">
        <v>30</v>
      </c>
      <c r="AA1302" s="194">
        <v>60</v>
      </c>
      <c r="AB1302" s="170">
        <v>10</v>
      </c>
      <c r="AC1302" s="194" t="s">
        <v>411</v>
      </c>
      <c r="AD1302" s="209" t="s">
        <v>123</v>
      </c>
      <c r="AE1302" s="210">
        <v>218</v>
      </c>
      <c r="AF1302" s="210">
        <v>60.5</v>
      </c>
      <c r="AG1302" s="184">
        <f t="shared" si="40"/>
        <v>13189</v>
      </c>
      <c r="AH1302" s="192">
        <f t="shared" si="41"/>
        <v>14771.680000000002</v>
      </c>
      <c r="AI1302" s="190"/>
      <c r="AJ1302" s="190"/>
      <c r="AK1302" s="190"/>
      <c r="AL1302" s="190" t="s">
        <v>124</v>
      </c>
      <c r="AM1302" s="228"/>
      <c r="AN1302" s="228"/>
      <c r="AO1302" s="189" t="s">
        <v>4372</v>
      </c>
      <c r="AP1302" s="194"/>
      <c r="AQ1302" s="171"/>
      <c r="AR1302" s="189"/>
      <c r="AS1302" s="189"/>
      <c r="AT1302" s="189"/>
      <c r="AU1302" s="189"/>
      <c r="AV1302" s="189"/>
      <c r="AW1302" s="189"/>
      <c r="AX1302" s="189"/>
      <c r="AY1302" s="189"/>
      <c r="FQ1302" s="1"/>
      <c r="FR1302" s="1"/>
      <c r="FS1302" s="1"/>
      <c r="FT1302" s="1"/>
      <c r="FU1302" s="1"/>
      <c r="FV1302" s="1"/>
      <c r="FW1302" s="1"/>
      <c r="FX1302" s="1"/>
      <c r="FY1302" s="1"/>
      <c r="FZ1302" s="1"/>
      <c r="GA1302" s="1"/>
      <c r="GB1302" s="1"/>
      <c r="GC1302" s="1"/>
      <c r="GD1302" s="1"/>
      <c r="GE1302" s="1"/>
      <c r="GF1302" s="1"/>
      <c r="GG1302" s="1"/>
    </row>
    <row r="1303" spans="1:189" ht="12.95" customHeight="1" x14ac:dyDescent="0.25">
      <c r="A1303" s="194" t="s">
        <v>129</v>
      </c>
      <c r="B1303" s="194"/>
      <c r="C1303" s="194">
        <v>220028949</v>
      </c>
      <c r="D1303" s="171">
        <v>21100038</v>
      </c>
      <c r="E1303" s="114" t="s">
        <v>4373</v>
      </c>
      <c r="F1303" s="60"/>
      <c r="G1303" s="203" t="s">
        <v>4095</v>
      </c>
      <c r="H1303" s="203" t="s">
        <v>4089</v>
      </c>
      <c r="I1303" s="171" t="s">
        <v>4096</v>
      </c>
      <c r="J1303" s="171" t="s">
        <v>116</v>
      </c>
      <c r="K1303" s="171" t="s">
        <v>406</v>
      </c>
      <c r="L1303" s="189" t="s">
        <v>454</v>
      </c>
      <c r="M1303" s="189" t="s">
        <v>82</v>
      </c>
      <c r="N1303" s="189" t="s">
        <v>117</v>
      </c>
      <c r="O1303" s="194" t="s">
        <v>407</v>
      </c>
      <c r="P1303" s="189" t="s">
        <v>1478</v>
      </c>
      <c r="Q1303" s="194" t="s">
        <v>120</v>
      </c>
      <c r="R1303" s="194" t="s">
        <v>117</v>
      </c>
      <c r="S1303" s="189" t="s">
        <v>1201</v>
      </c>
      <c r="T1303" s="194" t="s">
        <v>409</v>
      </c>
      <c r="U1303" s="189">
        <v>60</v>
      </c>
      <c r="V1303" s="194" t="s">
        <v>410</v>
      </c>
      <c r="W1303" s="189"/>
      <c r="X1303" s="189"/>
      <c r="Y1303" s="194"/>
      <c r="Z1303" s="189">
        <v>30</v>
      </c>
      <c r="AA1303" s="194">
        <v>60</v>
      </c>
      <c r="AB1303" s="170">
        <v>10</v>
      </c>
      <c r="AC1303" s="194" t="s">
        <v>411</v>
      </c>
      <c r="AD1303" s="209" t="s">
        <v>123</v>
      </c>
      <c r="AE1303" s="210">
        <v>16</v>
      </c>
      <c r="AF1303" s="210">
        <v>24786</v>
      </c>
      <c r="AG1303" s="184">
        <f t="shared" si="40"/>
        <v>396576</v>
      </c>
      <c r="AH1303" s="192">
        <f t="shared" si="41"/>
        <v>444165.12000000005</v>
      </c>
      <c r="AI1303" s="190"/>
      <c r="AJ1303" s="190"/>
      <c r="AK1303" s="190"/>
      <c r="AL1303" s="190" t="s">
        <v>124</v>
      </c>
      <c r="AM1303" s="228"/>
      <c r="AN1303" s="228"/>
      <c r="AO1303" s="189" t="s">
        <v>4374</v>
      </c>
      <c r="AP1303" s="194"/>
      <c r="AQ1303" s="171"/>
      <c r="AR1303" s="189"/>
      <c r="AS1303" s="189"/>
      <c r="AT1303" s="189"/>
      <c r="AU1303" s="189"/>
      <c r="AV1303" s="189"/>
      <c r="AW1303" s="189"/>
      <c r="AX1303" s="189"/>
      <c r="AY1303" s="189"/>
      <c r="FQ1303" s="1"/>
      <c r="FR1303" s="1"/>
      <c r="FS1303" s="1"/>
      <c r="FT1303" s="1"/>
      <c r="FU1303" s="1"/>
      <c r="FV1303" s="1"/>
      <c r="FW1303" s="1"/>
      <c r="FX1303" s="1"/>
      <c r="FY1303" s="1"/>
      <c r="FZ1303" s="1"/>
      <c r="GA1303" s="1"/>
      <c r="GB1303" s="1"/>
      <c r="GC1303" s="1"/>
      <c r="GD1303" s="1"/>
      <c r="GE1303" s="1"/>
      <c r="GF1303" s="1"/>
      <c r="GG1303" s="1"/>
    </row>
    <row r="1304" spans="1:189" ht="12.95" customHeight="1" x14ac:dyDescent="0.25">
      <c r="A1304" s="194" t="s">
        <v>129</v>
      </c>
      <c r="B1304" s="194"/>
      <c r="C1304" s="194">
        <v>210013793</v>
      </c>
      <c r="D1304" s="171">
        <v>21100041</v>
      </c>
      <c r="E1304" s="114" t="s">
        <v>4375</v>
      </c>
      <c r="F1304" s="60"/>
      <c r="G1304" s="203" t="s">
        <v>4099</v>
      </c>
      <c r="H1304" s="203" t="s">
        <v>4089</v>
      </c>
      <c r="I1304" s="171" t="s">
        <v>4100</v>
      </c>
      <c r="J1304" s="171" t="s">
        <v>116</v>
      </c>
      <c r="K1304" s="171" t="s">
        <v>406</v>
      </c>
      <c r="L1304" s="189" t="s">
        <v>454</v>
      </c>
      <c r="M1304" s="189" t="s">
        <v>82</v>
      </c>
      <c r="N1304" s="189" t="s">
        <v>117</v>
      </c>
      <c r="O1304" s="194" t="s">
        <v>407</v>
      </c>
      <c r="P1304" s="189" t="s">
        <v>1478</v>
      </c>
      <c r="Q1304" s="194" t="s">
        <v>120</v>
      </c>
      <c r="R1304" s="194" t="s">
        <v>117</v>
      </c>
      <c r="S1304" s="189" t="s">
        <v>1201</v>
      </c>
      <c r="T1304" s="194" t="s">
        <v>409</v>
      </c>
      <c r="U1304" s="189">
        <v>60</v>
      </c>
      <c r="V1304" s="194" t="s">
        <v>410</v>
      </c>
      <c r="W1304" s="189"/>
      <c r="X1304" s="189"/>
      <c r="Y1304" s="194"/>
      <c r="Z1304" s="189">
        <v>30</v>
      </c>
      <c r="AA1304" s="194">
        <v>60</v>
      </c>
      <c r="AB1304" s="170">
        <v>10</v>
      </c>
      <c r="AC1304" s="194" t="s">
        <v>411</v>
      </c>
      <c r="AD1304" s="209" t="s">
        <v>123</v>
      </c>
      <c r="AE1304" s="210">
        <v>21</v>
      </c>
      <c r="AF1304" s="210">
        <v>55000</v>
      </c>
      <c r="AG1304" s="184">
        <f t="shared" si="40"/>
        <v>1155000</v>
      </c>
      <c r="AH1304" s="192">
        <f t="shared" si="41"/>
        <v>1293600.0000000002</v>
      </c>
      <c r="AI1304" s="190"/>
      <c r="AJ1304" s="190"/>
      <c r="AK1304" s="190"/>
      <c r="AL1304" s="190" t="s">
        <v>124</v>
      </c>
      <c r="AM1304" s="228"/>
      <c r="AN1304" s="228"/>
      <c r="AO1304" s="189" t="s">
        <v>4376</v>
      </c>
      <c r="AP1304" s="194"/>
      <c r="AQ1304" s="171"/>
      <c r="AR1304" s="189"/>
      <c r="AS1304" s="189"/>
      <c r="AT1304" s="189"/>
      <c r="AU1304" s="189"/>
      <c r="AV1304" s="189"/>
      <c r="AW1304" s="189"/>
      <c r="AX1304" s="189"/>
      <c r="AY1304" s="189"/>
      <c r="FQ1304" s="1"/>
      <c r="FR1304" s="1"/>
      <c r="FS1304" s="1"/>
      <c r="FT1304" s="1"/>
      <c r="FU1304" s="1"/>
      <c r="FV1304" s="1"/>
      <c r="FW1304" s="1"/>
      <c r="FX1304" s="1"/>
      <c r="FY1304" s="1"/>
      <c r="FZ1304" s="1"/>
      <c r="GA1304" s="1"/>
      <c r="GB1304" s="1"/>
      <c r="GC1304" s="1"/>
      <c r="GD1304" s="1"/>
      <c r="GE1304" s="1"/>
      <c r="GF1304" s="1"/>
      <c r="GG1304" s="1"/>
    </row>
    <row r="1305" spans="1:189" ht="12.95" customHeight="1" x14ac:dyDescent="0.25">
      <c r="A1305" s="194" t="s">
        <v>129</v>
      </c>
      <c r="B1305" s="194"/>
      <c r="C1305" s="194">
        <v>220021282</v>
      </c>
      <c r="D1305" s="171">
        <v>21100042</v>
      </c>
      <c r="E1305" s="114" t="s">
        <v>4377</v>
      </c>
      <c r="F1305" s="60"/>
      <c r="G1305" s="203" t="s">
        <v>4099</v>
      </c>
      <c r="H1305" s="203" t="s">
        <v>4089</v>
      </c>
      <c r="I1305" s="171" t="s">
        <v>4100</v>
      </c>
      <c r="J1305" s="171" t="s">
        <v>116</v>
      </c>
      <c r="K1305" s="171" t="s">
        <v>406</v>
      </c>
      <c r="L1305" s="189" t="s">
        <v>454</v>
      </c>
      <c r="M1305" s="189" t="s">
        <v>82</v>
      </c>
      <c r="N1305" s="189" t="s">
        <v>117</v>
      </c>
      <c r="O1305" s="194" t="s">
        <v>407</v>
      </c>
      <c r="P1305" s="189" t="s">
        <v>1478</v>
      </c>
      <c r="Q1305" s="194" t="s">
        <v>120</v>
      </c>
      <c r="R1305" s="194" t="s">
        <v>117</v>
      </c>
      <c r="S1305" s="189" t="s">
        <v>1201</v>
      </c>
      <c r="T1305" s="194" t="s">
        <v>409</v>
      </c>
      <c r="U1305" s="189">
        <v>60</v>
      </c>
      <c r="V1305" s="194" t="s">
        <v>410</v>
      </c>
      <c r="W1305" s="189"/>
      <c r="X1305" s="189"/>
      <c r="Y1305" s="194"/>
      <c r="Z1305" s="189">
        <v>30</v>
      </c>
      <c r="AA1305" s="194">
        <v>60</v>
      </c>
      <c r="AB1305" s="170">
        <v>10</v>
      </c>
      <c r="AC1305" s="194" t="s">
        <v>411</v>
      </c>
      <c r="AD1305" s="209" t="s">
        <v>123</v>
      </c>
      <c r="AE1305" s="210">
        <v>5</v>
      </c>
      <c r="AF1305" s="210">
        <v>6050</v>
      </c>
      <c r="AG1305" s="184">
        <f t="shared" ref="AG1305:AG1351" si="42">AE1305*AF1305</f>
        <v>30250</v>
      </c>
      <c r="AH1305" s="192">
        <f t="shared" ref="AH1305:AH1351" si="43">AG1305*1.12</f>
        <v>33880</v>
      </c>
      <c r="AI1305" s="190"/>
      <c r="AJ1305" s="190"/>
      <c r="AK1305" s="190"/>
      <c r="AL1305" s="190" t="s">
        <v>124</v>
      </c>
      <c r="AM1305" s="228"/>
      <c r="AN1305" s="228"/>
      <c r="AO1305" s="189" t="s">
        <v>4378</v>
      </c>
      <c r="AP1305" s="194"/>
      <c r="AQ1305" s="171"/>
      <c r="AR1305" s="189"/>
      <c r="AS1305" s="189"/>
      <c r="AT1305" s="189"/>
      <c r="AU1305" s="189"/>
      <c r="AV1305" s="189"/>
      <c r="AW1305" s="189"/>
      <c r="AX1305" s="189"/>
      <c r="AY1305" s="189"/>
      <c r="FQ1305" s="1"/>
      <c r="FR1305" s="1"/>
      <c r="FS1305" s="1"/>
      <c r="FT1305" s="1"/>
      <c r="FU1305" s="1"/>
      <c r="FV1305" s="1"/>
      <c r="FW1305" s="1"/>
      <c r="FX1305" s="1"/>
      <c r="FY1305" s="1"/>
      <c r="FZ1305" s="1"/>
      <c r="GA1305" s="1"/>
      <c r="GB1305" s="1"/>
      <c r="GC1305" s="1"/>
      <c r="GD1305" s="1"/>
      <c r="GE1305" s="1"/>
      <c r="GF1305" s="1"/>
      <c r="GG1305" s="1"/>
    </row>
    <row r="1306" spans="1:189" ht="12.95" customHeight="1" x14ac:dyDescent="0.25">
      <c r="A1306" s="194" t="s">
        <v>129</v>
      </c>
      <c r="B1306" s="194"/>
      <c r="C1306" s="194">
        <v>120005376</v>
      </c>
      <c r="D1306" s="171">
        <v>21100045</v>
      </c>
      <c r="E1306" s="114" t="s">
        <v>4379</v>
      </c>
      <c r="F1306" s="60"/>
      <c r="G1306" s="203" t="s">
        <v>4380</v>
      </c>
      <c r="H1306" s="203" t="s">
        <v>4381</v>
      </c>
      <c r="I1306" s="171" t="s">
        <v>4382</v>
      </c>
      <c r="J1306" s="171" t="s">
        <v>405</v>
      </c>
      <c r="K1306" s="171" t="s">
        <v>406</v>
      </c>
      <c r="L1306" s="189"/>
      <c r="M1306" s="189" t="s">
        <v>246</v>
      </c>
      <c r="N1306" s="189" t="s">
        <v>117</v>
      </c>
      <c r="O1306" s="194" t="s">
        <v>407</v>
      </c>
      <c r="P1306" s="189" t="s">
        <v>1478</v>
      </c>
      <c r="Q1306" s="194" t="s">
        <v>120</v>
      </c>
      <c r="R1306" s="194" t="s">
        <v>117</v>
      </c>
      <c r="S1306" s="189" t="s">
        <v>408</v>
      </c>
      <c r="T1306" s="194" t="s">
        <v>409</v>
      </c>
      <c r="U1306" s="189">
        <v>60</v>
      </c>
      <c r="V1306" s="194" t="s">
        <v>410</v>
      </c>
      <c r="W1306" s="189"/>
      <c r="X1306" s="189"/>
      <c r="Y1306" s="194"/>
      <c r="Z1306" s="170" t="s">
        <v>246</v>
      </c>
      <c r="AA1306" s="194">
        <v>90</v>
      </c>
      <c r="AB1306" s="170">
        <v>10</v>
      </c>
      <c r="AC1306" s="194" t="s">
        <v>411</v>
      </c>
      <c r="AD1306" s="209" t="s">
        <v>123</v>
      </c>
      <c r="AE1306" s="210">
        <v>8</v>
      </c>
      <c r="AF1306" s="210">
        <v>172012</v>
      </c>
      <c r="AG1306" s="184">
        <f t="shared" si="42"/>
        <v>1376096</v>
      </c>
      <c r="AH1306" s="192">
        <f t="shared" si="43"/>
        <v>1541227.5200000003</v>
      </c>
      <c r="AI1306" s="190"/>
      <c r="AJ1306" s="190"/>
      <c r="AK1306" s="190"/>
      <c r="AL1306" s="190" t="s">
        <v>124</v>
      </c>
      <c r="AM1306" s="228"/>
      <c r="AN1306" s="228"/>
      <c r="AO1306" s="189" t="s">
        <v>4383</v>
      </c>
      <c r="AP1306" s="194"/>
      <c r="AQ1306" s="171"/>
      <c r="AR1306" s="189"/>
      <c r="AS1306" s="189"/>
      <c r="AT1306" s="189"/>
      <c r="AU1306" s="189"/>
      <c r="AV1306" s="189"/>
      <c r="AW1306" s="189"/>
      <c r="AX1306" s="189"/>
      <c r="AY1306" s="189"/>
      <c r="FQ1306" s="1"/>
      <c r="FR1306" s="1"/>
      <c r="FS1306" s="1"/>
      <c r="FT1306" s="1"/>
      <c r="FU1306" s="1"/>
      <c r="FV1306" s="1"/>
      <c r="FW1306" s="1"/>
      <c r="FX1306" s="1"/>
      <c r="FY1306" s="1"/>
      <c r="FZ1306" s="1"/>
      <c r="GA1306" s="1"/>
      <c r="GB1306" s="1"/>
      <c r="GC1306" s="1"/>
      <c r="GD1306" s="1"/>
      <c r="GE1306" s="1"/>
      <c r="GF1306" s="1"/>
      <c r="GG1306" s="1"/>
    </row>
    <row r="1307" spans="1:189" ht="12.95" customHeight="1" x14ac:dyDescent="0.25">
      <c r="A1307" s="194" t="s">
        <v>129</v>
      </c>
      <c r="B1307" s="194"/>
      <c r="C1307" s="194">
        <v>220022883</v>
      </c>
      <c r="D1307" s="171">
        <v>21100059</v>
      </c>
      <c r="E1307" s="114" t="s">
        <v>4384</v>
      </c>
      <c r="F1307" s="60"/>
      <c r="G1307" s="203" t="s">
        <v>4385</v>
      </c>
      <c r="H1307" s="203" t="s">
        <v>4386</v>
      </c>
      <c r="I1307" s="171" t="s">
        <v>4367</v>
      </c>
      <c r="J1307" s="171" t="s">
        <v>405</v>
      </c>
      <c r="K1307" s="171" t="s">
        <v>406</v>
      </c>
      <c r="L1307" s="189" t="s">
        <v>454</v>
      </c>
      <c r="M1307" s="189" t="s">
        <v>82</v>
      </c>
      <c r="N1307" s="189" t="s">
        <v>117</v>
      </c>
      <c r="O1307" s="194" t="s">
        <v>407</v>
      </c>
      <c r="P1307" s="189" t="s">
        <v>1478</v>
      </c>
      <c r="Q1307" s="194" t="s">
        <v>120</v>
      </c>
      <c r="R1307" s="194" t="s">
        <v>117</v>
      </c>
      <c r="S1307" s="189" t="s">
        <v>1201</v>
      </c>
      <c r="T1307" s="194" t="s">
        <v>409</v>
      </c>
      <c r="U1307" s="189">
        <v>60</v>
      </c>
      <c r="V1307" s="194" t="s">
        <v>410</v>
      </c>
      <c r="W1307" s="189"/>
      <c r="X1307" s="189"/>
      <c r="Y1307" s="194"/>
      <c r="Z1307" s="189">
        <v>30</v>
      </c>
      <c r="AA1307" s="194">
        <v>60</v>
      </c>
      <c r="AB1307" s="170">
        <v>10</v>
      </c>
      <c r="AC1307" s="194" t="s">
        <v>411</v>
      </c>
      <c r="AD1307" s="209" t="s">
        <v>123</v>
      </c>
      <c r="AE1307" s="210">
        <v>8</v>
      </c>
      <c r="AF1307" s="210">
        <v>10500</v>
      </c>
      <c r="AG1307" s="184">
        <f t="shared" si="42"/>
        <v>84000</v>
      </c>
      <c r="AH1307" s="192">
        <f t="shared" si="43"/>
        <v>94080.000000000015</v>
      </c>
      <c r="AI1307" s="190"/>
      <c r="AJ1307" s="190"/>
      <c r="AK1307" s="190"/>
      <c r="AL1307" s="190" t="s">
        <v>124</v>
      </c>
      <c r="AM1307" s="228"/>
      <c r="AN1307" s="228"/>
      <c r="AO1307" s="189" t="s">
        <v>4387</v>
      </c>
      <c r="AP1307" s="194"/>
      <c r="AQ1307" s="171"/>
      <c r="AR1307" s="189"/>
      <c r="AS1307" s="189"/>
      <c r="AT1307" s="189"/>
      <c r="AU1307" s="189"/>
      <c r="AV1307" s="189"/>
      <c r="AW1307" s="189"/>
      <c r="AX1307" s="189"/>
      <c r="AY1307" s="189"/>
      <c r="FQ1307" s="1"/>
      <c r="FR1307" s="1"/>
      <c r="FS1307" s="1"/>
      <c r="FT1307" s="1"/>
      <c r="FU1307" s="1"/>
      <c r="FV1307" s="1"/>
      <c r="FW1307" s="1"/>
      <c r="FX1307" s="1"/>
      <c r="FY1307" s="1"/>
      <c r="FZ1307" s="1"/>
      <c r="GA1307" s="1"/>
      <c r="GB1307" s="1"/>
      <c r="GC1307" s="1"/>
      <c r="GD1307" s="1"/>
      <c r="GE1307" s="1"/>
      <c r="GF1307" s="1"/>
      <c r="GG1307" s="1"/>
    </row>
    <row r="1308" spans="1:189" ht="12.95" customHeight="1" x14ac:dyDescent="0.25">
      <c r="A1308" s="194" t="s">
        <v>129</v>
      </c>
      <c r="B1308" s="194"/>
      <c r="C1308" s="194">
        <v>270011509</v>
      </c>
      <c r="D1308" s="171">
        <v>21100103</v>
      </c>
      <c r="E1308" s="114" t="s">
        <v>4388</v>
      </c>
      <c r="F1308" s="60"/>
      <c r="G1308" s="203" t="s">
        <v>4389</v>
      </c>
      <c r="H1308" s="203" t="s">
        <v>4390</v>
      </c>
      <c r="I1308" s="171" t="s">
        <v>4391</v>
      </c>
      <c r="J1308" s="171" t="s">
        <v>405</v>
      </c>
      <c r="K1308" s="171" t="s">
        <v>406</v>
      </c>
      <c r="L1308" s="189" t="s">
        <v>454</v>
      </c>
      <c r="M1308" s="189" t="s">
        <v>82</v>
      </c>
      <c r="N1308" s="189" t="s">
        <v>117</v>
      </c>
      <c r="O1308" s="194" t="s">
        <v>407</v>
      </c>
      <c r="P1308" s="189" t="s">
        <v>1478</v>
      </c>
      <c r="Q1308" s="194" t="s">
        <v>120</v>
      </c>
      <c r="R1308" s="194" t="s">
        <v>117</v>
      </c>
      <c r="S1308" s="189" t="s">
        <v>1201</v>
      </c>
      <c r="T1308" s="194" t="s">
        <v>409</v>
      </c>
      <c r="U1308" s="189">
        <v>60</v>
      </c>
      <c r="V1308" s="194" t="s">
        <v>410</v>
      </c>
      <c r="W1308" s="189"/>
      <c r="X1308" s="189"/>
      <c r="Y1308" s="194"/>
      <c r="Z1308" s="189">
        <v>30</v>
      </c>
      <c r="AA1308" s="194">
        <v>60</v>
      </c>
      <c r="AB1308" s="170">
        <v>10</v>
      </c>
      <c r="AC1308" s="194" t="s">
        <v>411</v>
      </c>
      <c r="AD1308" s="209" t="s">
        <v>123</v>
      </c>
      <c r="AE1308" s="210">
        <v>4</v>
      </c>
      <c r="AF1308" s="210">
        <v>64242</v>
      </c>
      <c r="AG1308" s="184">
        <f t="shared" si="42"/>
        <v>256968</v>
      </c>
      <c r="AH1308" s="192">
        <f t="shared" si="43"/>
        <v>287804.16000000003</v>
      </c>
      <c r="AI1308" s="190"/>
      <c r="AJ1308" s="190"/>
      <c r="AK1308" s="190"/>
      <c r="AL1308" s="190" t="s">
        <v>124</v>
      </c>
      <c r="AM1308" s="228"/>
      <c r="AN1308" s="228"/>
      <c r="AO1308" s="189" t="s">
        <v>4392</v>
      </c>
      <c r="AP1308" s="194"/>
      <c r="AQ1308" s="171"/>
      <c r="AR1308" s="189"/>
      <c r="AS1308" s="189"/>
      <c r="AT1308" s="189"/>
      <c r="AU1308" s="189"/>
      <c r="AV1308" s="189"/>
      <c r="AW1308" s="189"/>
      <c r="AX1308" s="189"/>
      <c r="AY1308" s="189"/>
      <c r="FQ1308" s="1"/>
      <c r="FR1308" s="1"/>
      <c r="FS1308" s="1"/>
      <c r="FT1308" s="1"/>
      <c r="FU1308" s="1"/>
      <c r="FV1308" s="1"/>
      <c r="FW1308" s="1"/>
      <c r="FX1308" s="1"/>
      <c r="FY1308" s="1"/>
      <c r="FZ1308" s="1"/>
      <c r="GA1308" s="1"/>
      <c r="GB1308" s="1"/>
      <c r="GC1308" s="1"/>
      <c r="GD1308" s="1"/>
      <c r="GE1308" s="1"/>
      <c r="GF1308" s="1"/>
      <c r="GG1308" s="1"/>
    </row>
    <row r="1309" spans="1:189" ht="12.95" customHeight="1" x14ac:dyDescent="0.25">
      <c r="A1309" s="194" t="s">
        <v>129</v>
      </c>
      <c r="B1309" s="194"/>
      <c r="C1309" s="194">
        <v>270011510</v>
      </c>
      <c r="D1309" s="171">
        <v>21100104</v>
      </c>
      <c r="E1309" s="114" t="s">
        <v>4393</v>
      </c>
      <c r="F1309" s="60"/>
      <c r="G1309" s="203" t="s">
        <v>4389</v>
      </c>
      <c r="H1309" s="203" t="s">
        <v>4390</v>
      </c>
      <c r="I1309" s="171" t="s">
        <v>4391</v>
      </c>
      <c r="J1309" s="171" t="s">
        <v>405</v>
      </c>
      <c r="K1309" s="171" t="s">
        <v>406</v>
      </c>
      <c r="L1309" s="189" t="s">
        <v>454</v>
      </c>
      <c r="M1309" s="189" t="s">
        <v>82</v>
      </c>
      <c r="N1309" s="189" t="s">
        <v>117</v>
      </c>
      <c r="O1309" s="194" t="s">
        <v>407</v>
      </c>
      <c r="P1309" s="189" t="s">
        <v>1478</v>
      </c>
      <c r="Q1309" s="194" t="s">
        <v>120</v>
      </c>
      <c r="R1309" s="194" t="s">
        <v>117</v>
      </c>
      <c r="S1309" s="189" t="s">
        <v>1201</v>
      </c>
      <c r="T1309" s="194" t="s">
        <v>409</v>
      </c>
      <c r="U1309" s="189">
        <v>60</v>
      </c>
      <c r="V1309" s="194" t="s">
        <v>410</v>
      </c>
      <c r="W1309" s="189"/>
      <c r="X1309" s="189"/>
      <c r="Y1309" s="194"/>
      <c r="Z1309" s="189">
        <v>30</v>
      </c>
      <c r="AA1309" s="194">
        <v>60</v>
      </c>
      <c r="AB1309" s="170">
        <v>10</v>
      </c>
      <c r="AC1309" s="194" t="s">
        <v>411</v>
      </c>
      <c r="AD1309" s="209" t="s">
        <v>123</v>
      </c>
      <c r="AE1309" s="210">
        <v>2</v>
      </c>
      <c r="AF1309" s="210">
        <v>154318</v>
      </c>
      <c r="AG1309" s="184">
        <f t="shared" si="42"/>
        <v>308636</v>
      </c>
      <c r="AH1309" s="192">
        <f t="shared" si="43"/>
        <v>345672.32</v>
      </c>
      <c r="AI1309" s="190"/>
      <c r="AJ1309" s="190"/>
      <c r="AK1309" s="190"/>
      <c r="AL1309" s="190" t="s">
        <v>124</v>
      </c>
      <c r="AM1309" s="228"/>
      <c r="AN1309" s="228"/>
      <c r="AO1309" s="189" t="s">
        <v>4394</v>
      </c>
      <c r="AP1309" s="194"/>
      <c r="AQ1309" s="171"/>
      <c r="AR1309" s="189"/>
      <c r="AS1309" s="189"/>
      <c r="AT1309" s="189"/>
      <c r="AU1309" s="189"/>
      <c r="AV1309" s="189"/>
      <c r="AW1309" s="189"/>
      <c r="AX1309" s="189"/>
      <c r="AY1309" s="189"/>
      <c r="FQ1309" s="1"/>
      <c r="FR1309" s="1"/>
      <c r="FS1309" s="1"/>
      <c r="FT1309" s="1"/>
      <c r="FU1309" s="1"/>
      <c r="FV1309" s="1"/>
      <c r="FW1309" s="1"/>
      <c r="FX1309" s="1"/>
      <c r="FY1309" s="1"/>
      <c r="FZ1309" s="1"/>
      <c r="GA1309" s="1"/>
      <c r="GB1309" s="1"/>
      <c r="GC1309" s="1"/>
      <c r="GD1309" s="1"/>
      <c r="GE1309" s="1"/>
      <c r="GF1309" s="1"/>
      <c r="GG1309" s="1"/>
    </row>
    <row r="1310" spans="1:189" ht="12.95" customHeight="1" x14ac:dyDescent="0.25">
      <c r="A1310" s="194" t="s">
        <v>129</v>
      </c>
      <c r="B1310" s="194"/>
      <c r="C1310" s="194">
        <v>210020513</v>
      </c>
      <c r="D1310" s="171">
        <v>21100109</v>
      </c>
      <c r="E1310" s="114" t="s">
        <v>4395</v>
      </c>
      <c r="F1310" s="60"/>
      <c r="G1310" s="203" t="s">
        <v>1396</v>
      </c>
      <c r="H1310" s="203" t="s">
        <v>1397</v>
      </c>
      <c r="I1310" s="171" t="s">
        <v>1398</v>
      </c>
      <c r="J1310" s="171" t="s">
        <v>405</v>
      </c>
      <c r="K1310" s="171" t="s">
        <v>406</v>
      </c>
      <c r="L1310" s="189" t="s">
        <v>454</v>
      </c>
      <c r="M1310" s="189" t="s">
        <v>82</v>
      </c>
      <c r="N1310" s="189" t="s">
        <v>117</v>
      </c>
      <c r="O1310" s="194" t="s">
        <v>407</v>
      </c>
      <c r="P1310" s="189" t="s">
        <v>1478</v>
      </c>
      <c r="Q1310" s="194" t="s">
        <v>120</v>
      </c>
      <c r="R1310" s="194" t="s">
        <v>117</v>
      </c>
      <c r="S1310" s="189" t="s">
        <v>1201</v>
      </c>
      <c r="T1310" s="194" t="s">
        <v>409</v>
      </c>
      <c r="U1310" s="189">
        <v>60</v>
      </c>
      <c r="V1310" s="194" t="s">
        <v>410</v>
      </c>
      <c r="W1310" s="189"/>
      <c r="X1310" s="189"/>
      <c r="Y1310" s="194"/>
      <c r="Z1310" s="189">
        <v>30</v>
      </c>
      <c r="AA1310" s="194">
        <v>60</v>
      </c>
      <c r="AB1310" s="170">
        <v>10</v>
      </c>
      <c r="AC1310" s="194" t="s">
        <v>525</v>
      </c>
      <c r="AD1310" s="209" t="s">
        <v>123</v>
      </c>
      <c r="AE1310" s="210">
        <v>5</v>
      </c>
      <c r="AF1310" s="210">
        <v>652678.56999999995</v>
      </c>
      <c r="AG1310" s="184">
        <f t="shared" si="42"/>
        <v>3263392.8499999996</v>
      </c>
      <c r="AH1310" s="192">
        <f t="shared" si="43"/>
        <v>3654999.9920000001</v>
      </c>
      <c r="AI1310" s="190"/>
      <c r="AJ1310" s="190"/>
      <c r="AK1310" s="190"/>
      <c r="AL1310" s="190" t="s">
        <v>124</v>
      </c>
      <c r="AM1310" s="228"/>
      <c r="AN1310" s="228"/>
      <c r="AO1310" s="189" t="s">
        <v>4396</v>
      </c>
      <c r="AP1310" s="194"/>
      <c r="AQ1310" s="171"/>
      <c r="AR1310" s="189"/>
      <c r="AS1310" s="189"/>
      <c r="AT1310" s="189"/>
      <c r="AU1310" s="189"/>
      <c r="AV1310" s="189"/>
      <c r="AW1310" s="189"/>
      <c r="AX1310" s="189"/>
      <c r="AY1310" s="189"/>
      <c r="FQ1310" s="1"/>
      <c r="FR1310" s="1"/>
      <c r="FS1310" s="1"/>
      <c r="FT1310" s="1"/>
      <c r="FU1310" s="1"/>
      <c r="FV1310" s="1"/>
      <c r="FW1310" s="1"/>
      <c r="FX1310" s="1"/>
      <c r="FY1310" s="1"/>
      <c r="FZ1310" s="1"/>
      <c r="GA1310" s="1"/>
      <c r="GB1310" s="1"/>
      <c r="GC1310" s="1"/>
      <c r="GD1310" s="1"/>
      <c r="GE1310" s="1"/>
      <c r="GF1310" s="1"/>
      <c r="GG1310" s="1"/>
    </row>
    <row r="1311" spans="1:189" ht="12.95" customHeight="1" x14ac:dyDescent="0.25">
      <c r="A1311" s="194" t="s">
        <v>129</v>
      </c>
      <c r="B1311" s="194"/>
      <c r="C1311" s="194">
        <v>220019876</v>
      </c>
      <c r="D1311" s="171">
        <v>21100121</v>
      </c>
      <c r="E1311" s="114" t="s">
        <v>4397</v>
      </c>
      <c r="F1311" s="60"/>
      <c r="G1311" s="203" t="s">
        <v>4398</v>
      </c>
      <c r="H1311" s="203" t="s">
        <v>444</v>
      </c>
      <c r="I1311" s="171" t="s">
        <v>4399</v>
      </c>
      <c r="J1311" s="171" t="s">
        <v>116</v>
      </c>
      <c r="K1311" s="171" t="s">
        <v>406</v>
      </c>
      <c r="L1311" s="189" t="s">
        <v>454</v>
      </c>
      <c r="M1311" s="189" t="s">
        <v>82</v>
      </c>
      <c r="N1311" s="189" t="s">
        <v>117</v>
      </c>
      <c r="O1311" s="194" t="s">
        <v>407</v>
      </c>
      <c r="P1311" s="189" t="s">
        <v>1478</v>
      </c>
      <c r="Q1311" s="194" t="s">
        <v>120</v>
      </c>
      <c r="R1311" s="194" t="s">
        <v>117</v>
      </c>
      <c r="S1311" s="189" t="s">
        <v>1201</v>
      </c>
      <c r="T1311" s="194" t="s">
        <v>409</v>
      </c>
      <c r="U1311" s="189">
        <v>60</v>
      </c>
      <c r="V1311" s="194" t="s">
        <v>410</v>
      </c>
      <c r="W1311" s="189"/>
      <c r="X1311" s="189"/>
      <c r="Y1311" s="194"/>
      <c r="Z1311" s="189">
        <v>30</v>
      </c>
      <c r="AA1311" s="194">
        <v>60</v>
      </c>
      <c r="AB1311" s="170">
        <v>10</v>
      </c>
      <c r="AC1311" s="194" t="s">
        <v>411</v>
      </c>
      <c r="AD1311" s="209" t="s">
        <v>123</v>
      </c>
      <c r="AE1311" s="210">
        <v>286</v>
      </c>
      <c r="AF1311" s="210">
        <v>6268.75</v>
      </c>
      <c r="AG1311" s="184">
        <f t="shared" si="42"/>
        <v>1792862.5</v>
      </c>
      <c r="AH1311" s="192">
        <f t="shared" si="43"/>
        <v>2008006.0000000002</v>
      </c>
      <c r="AI1311" s="190"/>
      <c r="AJ1311" s="190"/>
      <c r="AK1311" s="190"/>
      <c r="AL1311" s="190" t="s">
        <v>124</v>
      </c>
      <c r="AM1311" s="228"/>
      <c r="AN1311" s="228"/>
      <c r="AO1311" s="189" t="s">
        <v>4400</v>
      </c>
      <c r="AP1311" s="194"/>
      <c r="AQ1311" s="171"/>
      <c r="AR1311" s="189"/>
      <c r="AS1311" s="189"/>
      <c r="AT1311" s="189"/>
      <c r="AU1311" s="189"/>
      <c r="AV1311" s="189"/>
      <c r="AW1311" s="189"/>
      <c r="AX1311" s="189"/>
      <c r="AY1311" s="189"/>
      <c r="FQ1311" s="1"/>
      <c r="FR1311" s="1"/>
      <c r="FS1311" s="1"/>
      <c r="FT1311" s="1"/>
      <c r="FU1311" s="1"/>
      <c r="FV1311" s="1"/>
      <c r="FW1311" s="1"/>
      <c r="FX1311" s="1"/>
      <c r="FY1311" s="1"/>
      <c r="FZ1311" s="1"/>
      <c r="GA1311" s="1"/>
      <c r="GB1311" s="1"/>
      <c r="GC1311" s="1"/>
      <c r="GD1311" s="1"/>
      <c r="GE1311" s="1"/>
      <c r="GF1311" s="1"/>
      <c r="GG1311" s="1"/>
    </row>
    <row r="1312" spans="1:189" ht="12.95" customHeight="1" x14ac:dyDescent="0.25">
      <c r="A1312" s="194" t="s">
        <v>129</v>
      </c>
      <c r="B1312" s="194"/>
      <c r="C1312" s="194">
        <v>210017793</v>
      </c>
      <c r="D1312" s="171">
        <v>21100123</v>
      </c>
      <c r="E1312" s="114" t="s">
        <v>4401</v>
      </c>
      <c r="F1312" s="60"/>
      <c r="G1312" s="203" t="s">
        <v>4402</v>
      </c>
      <c r="H1312" s="203" t="s">
        <v>444</v>
      </c>
      <c r="I1312" s="171" t="s">
        <v>4403</v>
      </c>
      <c r="J1312" s="171" t="s">
        <v>116</v>
      </c>
      <c r="K1312" s="171" t="s">
        <v>406</v>
      </c>
      <c r="L1312" s="189" t="s">
        <v>454</v>
      </c>
      <c r="M1312" s="189" t="s">
        <v>82</v>
      </c>
      <c r="N1312" s="189" t="s">
        <v>117</v>
      </c>
      <c r="O1312" s="194" t="s">
        <v>407</v>
      </c>
      <c r="P1312" s="189" t="s">
        <v>1478</v>
      </c>
      <c r="Q1312" s="194" t="s">
        <v>120</v>
      </c>
      <c r="R1312" s="194" t="s">
        <v>117</v>
      </c>
      <c r="S1312" s="189" t="s">
        <v>1201</v>
      </c>
      <c r="T1312" s="194" t="s">
        <v>409</v>
      </c>
      <c r="U1312" s="189">
        <v>60</v>
      </c>
      <c r="V1312" s="194" t="s">
        <v>410</v>
      </c>
      <c r="W1312" s="189"/>
      <c r="X1312" s="189"/>
      <c r="Y1312" s="194"/>
      <c r="Z1312" s="189">
        <v>30</v>
      </c>
      <c r="AA1312" s="194">
        <v>60</v>
      </c>
      <c r="AB1312" s="170">
        <v>10</v>
      </c>
      <c r="AC1312" s="194" t="s">
        <v>411</v>
      </c>
      <c r="AD1312" s="209" t="s">
        <v>123</v>
      </c>
      <c r="AE1312" s="210">
        <v>20</v>
      </c>
      <c r="AF1312" s="210">
        <v>126208.5</v>
      </c>
      <c r="AG1312" s="184">
        <f t="shared" si="42"/>
        <v>2524170</v>
      </c>
      <c r="AH1312" s="192">
        <f t="shared" si="43"/>
        <v>2827070.4000000004</v>
      </c>
      <c r="AI1312" s="190"/>
      <c r="AJ1312" s="190"/>
      <c r="AK1312" s="190"/>
      <c r="AL1312" s="190" t="s">
        <v>124</v>
      </c>
      <c r="AM1312" s="228"/>
      <c r="AN1312" s="228"/>
      <c r="AO1312" s="189" t="s">
        <v>4404</v>
      </c>
      <c r="AP1312" s="194"/>
      <c r="AQ1312" s="171"/>
      <c r="AR1312" s="189"/>
      <c r="AS1312" s="189"/>
      <c r="AT1312" s="189"/>
      <c r="AU1312" s="189"/>
      <c r="AV1312" s="189"/>
      <c r="AW1312" s="189"/>
      <c r="AX1312" s="189"/>
      <c r="AY1312" s="189"/>
      <c r="FQ1312" s="1"/>
      <c r="FR1312" s="1"/>
      <c r="FS1312" s="1"/>
      <c r="FT1312" s="1"/>
      <c r="FU1312" s="1"/>
      <c r="FV1312" s="1"/>
      <c r="FW1312" s="1"/>
      <c r="FX1312" s="1"/>
      <c r="FY1312" s="1"/>
      <c r="FZ1312" s="1"/>
      <c r="GA1312" s="1"/>
      <c r="GB1312" s="1"/>
      <c r="GC1312" s="1"/>
      <c r="GD1312" s="1"/>
      <c r="GE1312" s="1"/>
      <c r="GF1312" s="1"/>
      <c r="GG1312" s="1"/>
    </row>
    <row r="1313" spans="1:189" ht="12.95" customHeight="1" x14ac:dyDescent="0.25">
      <c r="A1313" s="194" t="s">
        <v>129</v>
      </c>
      <c r="B1313" s="194"/>
      <c r="C1313" s="194">
        <v>210028648</v>
      </c>
      <c r="D1313" s="171">
        <v>21100124</v>
      </c>
      <c r="E1313" s="114" t="s">
        <v>4405</v>
      </c>
      <c r="F1313" s="60"/>
      <c r="G1313" s="203" t="s">
        <v>2040</v>
      </c>
      <c r="H1313" s="203" t="s">
        <v>444</v>
      </c>
      <c r="I1313" s="171" t="s">
        <v>2041</v>
      </c>
      <c r="J1313" s="171" t="s">
        <v>116</v>
      </c>
      <c r="K1313" s="171" t="s">
        <v>406</v>
      </c>
      <c r="L1313" s="189" t="s">
        <v>454</v>
      </c>
      <c r="M1313" s="189" t="s">
        <v>82</v>
      </c>
      <c r="N1313" s="189" t="s">
        <v>117</v>
      </c>
      <c r="O1313" s="194" t="s">
        <v>407</v>
      </c>
      <c r="P1313" s="189" t="s">
        <v>1478</v>
      </c>
      <c r="Q1313" s="194" t="s">
        <v>120</v>
      </c>
      <c r="R1313" s="194" t="s">
        <v>117</v>
      </c>
      <c r="S1313" s="189" t="s">
        <v>1201</v>
      </c>
      <c r="T1313" s="194" t="s">
        <v>409</v>
      </c>
      <c r="U1313" s="189">
        <v>60</v>
      </c>
      <c r="V1313" s="194" t="s">
        <v>410</v>
      </c>
      <c r="W1313" s="189"/>
      <c r="X1313" s="189"/>
      <c r="Y1313" s="194"/>
      <c r="Z1313" s="189">
        <v>30</v>
      </c>
      <c r="AA1313" s="194">
        <v>60</v>
      </c>
      <c r="AB1313" s="170">
        <v>10</v>
      </c>
      <c r="AC1313" s="194" t="s">
        <v>411</v>
      </c>
      <c r="AD1313" s="209" t="s">
        <v>123</v>
      </c>
      <c r="AE1313" s="210">
        <v>16</v>
      </c>
      <c r="AF1313" s="210">
        <v>259480.79</v>
      </c>
      <c r="AG1313" s="184">
        <f t="shared" si="42"/>
        <v>4151692.64</v>
      </c>
      <c r="AH1313" s="192">
        <f t="shared" si="43"/>
        <v>4649895.7568000006</v>
      </c>
      <c r="AI1313" s="190"/>
      <c r="AJ1313" s="190"/>
      <c r="AK1313" s="190"/>
      <c r="AL1313" s="190" t="s">
        <v>124</v>
      </c>
      <c r="AM1313" s="228"/>
      <c r="AN1313" s="228"/>
      <c r="AO1313" s="189" t="s">
        <v>4406</v>
      </c>
      <c r="AP1313" s="194"/>
      <c r="AQ1313" s="171"/>
      <c r="AR1313" s="189"/>
      <c r="AS1313" s="189"/>
      <c r="AT1313" s="189"/>
      <c r="AU1313" s="189"/>
      <c r="AV1313" s="189"/>
      <c r="AW1313" s="189"/>
      <c r="AX1313" s="189"/>
      <c r="AY1313" s="189"/>
      <c r="FQ1313" s="1"/>
      <c r="FR1313" s="1"/>
      <c r="FS1313" s="1"/>
      <c r="FT1313" s="1"/>
      <c r="FU1313" s="1"/>
      <c r="FV1313" s="1"/>
      <c r="FW1313" s="1"/>
      <c r="FX1313" s="1"/>
      <c r="FY1313" s="1"/>
      <c r="FZ1313" s="1"/>
      <c r="GA1313" s="1"/>
      <c r="GB1313" s="1"/>
      <c r="GC1313" s="1"/>
      <c r="GD1313" s="1"/>
      <c r="GE1313" s="1"/>
      <c r="GF1313" s="1"/>
      <c r="GG1313" s="1"/>
    </row>
    <row r="1314" spans="1:189" ht="12.95" customHeight="1" x14ac:dyDescent="0.25">
      <c r="A1314" s="194" t="s">
        <v>129</v>
      </c>
      <c r="B1314" s="194"/>
      <c r="C1314" s="194">
        <v>210028849</v>
      </c>
      <c r="D1314" s="171">
        <v>21100125</v>
      </c>
      <c r="E1314" s="114" t="s">
        <v>4407</v>
      </c>
      <c r="F1314" s="60"/>
      <c r="G1314" s="203" t="s">
        <v>4402</v>
      </c>
      <c r="H1314" s="203" t="s">
        <v>444</v>
      </c>
      <c r="I1314" s="171" t="s">
        <v>4403</v>
      </c>
      <c r="J1314" s="171" t="s">
        <v>116</v>
      </c>
      <c r="K1314" s="171" t="s">
        <v>406</v>
      </c>
      <c r="L1314" s="189" t="s">
        <v>454</v>
      </c>
      <c r="M1314" s="189" t="s">
        <v>82</v>
      </c>
      <c r="N1314" s="189" t="s">
        <v>117</v>
      </c>
      <c r="O1314" s="194" t="s">
        <v>407</v>
      </c>
      <c r="P1314" s="189" t="s">
        <v>1478</v>
      </c>
      <c r="Q1314" s="194" t="s">
        <v>120</v>
      </c>
      <c r="R1314" s="194" t="s">
        <v>117</v>
      </c>
      <c r="S1314" s="189" t="s">
        <v>1201</v>
      </c>
      <c r="T1314" s="194" t="s">
        <v>409</v>
      </c>
      <c r="U1314" s="189">
        <v>60</v>
      </c>
      <c r="V1314" s="194" t="s">
        <v>410</v>
      </c>
      <c r="W1314" s="189"/>
      <c r="X1314" s="189"/>
      <c r="Y1314" s="194"/>
      <c r="Z1314" s="189">
        <v>30</v>
      </c>
      <c r="AA1314" s="194">
        <v>60</v>
      </c>
      <c r="AB1314" s="170">
        <v>10</v>
      </c>
      <c r="AC1314" s="194" t="s">
        <v>411</v>
      </c>
      <c r="AD1314" s="209" t="s">
        <v>123</v>
      </c>
      <c r="AE1314" s="210">
        <v>22</v>
      </c>
      <c r="AF1314" s="210">
        <v>124116.95</v>
      </c>
      <c r="AG1314" s="184">
        <f t="shared" si="42"/>
        <v>2730572.9</v>
      </c>
      <c r="AH1314" s="192">
        <f t="shared" si="43"/>
        <v>3058241.648</v>
      </c>
      <c r="AI1314" s="190"/>
      <c r="AJ1314" s="190"/>
      <c r="AK1314" s="190"/>
      <c r="AL1314" s="190" t="s">
        <v>124</v>
      </c>
      <c r="AM1314" s="228"/>
      <c r="AN1314" s="228"/>
      <c r="AO1314" s="189" t="s">
        <v>4408</v>
      </c>
      <c r="AP1314" s="194"/>
      <c r="AQ1314" s="171"/>
      <c r="AR1314" s="189"/>
      <c r="AS1314" s="189"/>
      <c r="AT1314" s="189"/>
      <c r="AU1314" s="189"/>
      <c r="AV1314" s="189"/>
      <c r="AW1314" s="189"/>
      <c r="AX1314" s="189"/>
      <c r="AY1314" s="189"/>
      <c r="FQ1314" s="1"/>
      <c r="FR1314" s="1"/>
      <c r="FS1314" s="1"/>
      <c r="FT1314" s="1"/>
      <c r="FU1314" s="1"/>
      <c r="FV1314" s="1"/>
      <c r="FW1314" s="1"/>
      <c r="FX1314" s="1"/>
      <c r="FY1314" s="1"/>
      <c r="FZ1314" s="1"/>
      <c r="GA1314" s="1"/>
      <c r="GB1314" s="1"/>
      <c r="GC1314" s="1"/>
      <c r="GD1314" s="1"/>
      <c r="GE1314" s="1"/>
      <c r="GF1314" s="1"/>
      <c r="GG1314" s="1"/>
    </row>
    <row r="1315" spans="1:189" ht="12.95" customHeight="1" x14ac:dyDescent="0.25">
      <c r="A1315" s="194" t="s">
        <v>129</v>
      </c>
      <c r="B1315" s="194"/>
      <c r="C1315" s="194">
        <v>210030303</v>
      </c>
      <c r="D1315" s="171"/>
      <c r="E1315" s="114" t="s">
        <v>4409</v>
      </c>
      <c r="F1315" s="60"/>
      <c r="G1315" s="203" t="s">
        <v>4402</v>
      </c>
      <c r="H1315" s="203" t="s">
        <v>444</v>
      </c>
      <c r="I1315" s="171" t="s">
        <v>4403</v>
      </c>
      <c r="J1315" s="171" t="s">
        <v>116</v>
      </c>
      <c r="K1315" s="171" t="s">
        <v>406</v>
      </c>
      <c r="L1315" s="189" t="s">
        <v>454</v>
      </c>
      <c r="M1315" s="189" t="s">
        <v>82</v>
      </c>
      <c r="N1315" s="189" t="s">
        <v>117</v>
      </c>
      <c r="O1315" s="194" t="s">
        <v>407</v>
      </c>
      <c r="P1315" s="189" t="s">
        <v>1478</v>
      </c>
      <c r="Q1315" s="194" t="s">
        <v>120</v>
      </c>
      <c r="R1315" s="194" t="s">
        <v>117</v>
      </c>
      <c r="S1315" s="189" t="s">
        <v>1201</v>
      </c>
      <c r="T1315" s="194" t="s">
        <v>409</v>
      </c>
      <c r="U1315" s="189">
        <v>60</v>
      </c>
      <c r="V1315" s="194" t="s">
        <v>410</v>
      </c>
      <c r="W1315" s="189"/>
      <c r="X1315" s="189"/>
      <c r="Y1315" s="194"/>
      <c r="Z1315" s="189">
        <v>30</v>
      </c>
      <c r="AA1315" s="194">
        <v>60</v>
      </c>
      <c r="AB1315" s="170">
        <v>10</v>
      </c>
      <c r="AC1315" s="194" t="s">
        <v>411</v>
      </c>
      <c r="AD1315" s="209" t="s">
        <v>123</v>
      </c>
      <c r="AE1315" s="210">
        <v>26</v>
      </c>
      <c r="AF1315" s="210">
        <v>88833.33</v>
      </c>
      <c r="AG1315" s="184">
        <f t="shared" si="42"/>
        <v>2309666.58</v>
      </c>
      <c r="AH1315" s="192">
        <f t="shared" si="43"/>
        <v>2586826.5696000005</v>
      </c>
      <c r="AI1315" s="190"/>
      <c r="AJ1315" s="190"/>
      <c r="AK1315" s="190"/>
      <c r="AL1315" s="190" t="s">
        <v>124</v>
      </c>
      <c r="AM1315" s="228"/>
      <c r="AN1315" s="228"/>
      <c r="AO1315" s="189" t="s">
        <v>4410</v>
      </c>
      <c r="AP1315" s="194"/>
      <c r="AQ1315" s="171"/>
      <c r="AR1315" s="189"/>
      <c r="AS1315" s="189"/>
      <c r="AT1315" s="189"/>
      <c r="AU1315" s="189"/>
      <c r="AV1315" s="189"/>
      <c r="AW1315" s="189"/>
      <c r="AX1315" s="189"/>
      <c r="AY1315" s="189"/>
      <c r="FQ1315" s="1"/>
      <c r="FR1315" s="1"/>
      <c r="FS1315" s="1"/>
      <c r="FT1315" s="1"/>
      <c r="FU1315" s="1"/>
      <c r="FV1315" s="1"/>
      <c r="FW1315" s="1"/>
      <c r="FX1315" s="1"/>
      <c r="FY1315" s="1"/>
      <c r="FZ1315" s="1"/>
      <c r="GA1315" s="1"/>
      <c r="GB1315" s="1"/>
      <c r="GC1315" s="1"/>
      <c r="GD1315" s="1"/>
      <c r="GE1315" s="1"/>
      <c r="GF1315" s="1"/>
      <c r="GG1315" s="1"/>
    </row>
    <row r="1316" spans="1:189" ht="12.95" customHeight="1" x14ac:dyDescent="0.25">
      <c r="A1316" s="194" t="s">
        <v>129</v>
      </c>
      <c r="B1316" s="194"/>
      <c r="C1316" s="194">
        <v>220027904</v>
      </c>
      <c r="D1316" s="171">
        <v>21100155</v>
      </c>
      <c r="E1316" s="114" t="s">
        <v>4411</v>
      </c>
      <c r="F1316" s="60"/>
      <c r="G1316" s="203" t="s">
        <v>4412</v>
      </c>
      <c r="H1316" s="203" t="s">
        <v>655</v>
      </c>
      <c r="I1316" s="171" t="s">
        <v>4413</v>
      </c>
      <c r="J1316" s="171" t="s">
        <v>405</v>
      </c>
      <c r="K1316" s="171" t="s">
        <v>406</v>
      </c>
      <c r="L1316" s="189" t="s">
        <v>454</v>
      </c>
      <c r="M1316" s="189" t="s">
        <v>82</v>
      </c>
      <c r="N1316" s="189" t="s">
        <v>117</v>
      </c>
      <c r="O1316" s="194" t="s">
        <v>407</v>
      </c>
      <c r="P1316" s="189" t="s">
        <v>1478</v>
      </c>
      <c r="Q1316" s="194" t="s">
        <v>120</v>
      </c>
      <c r="R1316" s="194" t="s">
        <v>117</v>
      </c>
      <c r="S1316" s="189" t="s">
        <v>1201</v>
      </c>
      <c r="T1316" s="194" t="s">
        <v>409</v>
      </c>
      <c r="U1316" s="189">
        <v>60</v>
      </c>
      <c r="V1316" s="194" t="s">
        <v>410</v>
      </c>
      <c r="W1316" s="189"/>
      <c r="X1316" s="189"/>
      <c r="Y1316" s="194"/>
      <c r="Z1316" s="189">
        <v>30</v>
      </c>
      <c r="AA1316" s="194">
        <v>60</v>
      </c>
      <c r="AB1316" s="170">
        <v>10</v>
      </c>
      <c r="AC1316" s="194" t="s">
        <v>411</v>
      </c>
      <c r="AD1316" s="209" t="s">
        <v>123</v>
      </c>
      <c r="AE1316" s="210">
        <v>32</v>
      </c>
      <c r="AF1316" s="210">
        <v>2420</v>
      </c>
      <c r="AG1316" s="184">
        <f t="shared" si="42"/>
        <v>77440</v>
      </c>
      <c r="AH1316" s="192">
        <f t="shared" si="43"/>
        <v>86732.800000000003</v>
      </c>
      <c r="AI1316" s="190"/>
      <c r="AJ1316" s="190"/>
      <c r="AK1316" s="190"/>
      <c r="AL1316" s="190" t="s">
        <v>124</v>
      </c>
      <c r="AM1316" s="228"/>
      <c r="AN1316" s="228"/>
      <c r="AO1316" s="189" t="s">
        <v>4414</v>
      </c>
      <c r="AP1316" s="194"/>
      <c r="AQ1316" s="171"/>
      <c r="AR1316" s="189"/>
      <c r="AS1316" s="189"/>
      <c r="AT1316" s="189"/>
      <c r="AU1316" s="189"/>
      <c r="AV1316" s="189"/>
      <c r="AW1316" s="189"/>
      <c r="AX1316" s="189"/>
      <c r="AY1316" s="189"/>
      <c r="FQ1316" s="1"/>
      <c r="FR1316" s="1"/>
      <c r="FS1316" s="1"/>
      <c r="FT1316" s="1"/>
      <c r="FU1316" s="1"/>
      <c r="FV1316" s="1"/>
      <c r="FW1316" s="1"/>
      <c r="FX1316" s="1"/>
      <c r="FY1316" s="1"/>
      <c r="FZ1316" s="1"/>
      <c r="GA1316" s="1"/>
      <c r="GB1316" s="1"/>
      <c r="GC1316" s="1"/>
      <c r="GD1316" s="1"/>
      <c r="GE1316" s="1"/>
      <c r="GF1316" s="1"/>
      <c r="GG1316" s="1"/>
    </row>
    <row r="1317" spans="1:189" ht="12.95" customHeight="1" x14ac:dyDescent="0.25">
      <c r="A1317" s="194" t="s">
        <v>129</v>
      </c>
      <c r="B1317" s="194"/>
      <c r="C1317" s="194">
        <v>220027905</v>
      </c>
      <c r="D1317" s="171">
        <v>21100156</v>
      </c>
      <c r="E1317" s="114" t="s">
        <v>4415</v>
      </c>
      <c r="F1317" s="60"/>
      <c r="G1317" s="203" t="s">
        <v>4412</v>
      </c>
      <c r="H1317" s="203" t="s">
        <v>655</v>
      </c>
      <c r="I1317" s="171" t="s">
        <v>4413</v>
      </c>
      <c r="J1317" s="171" t="s">
        <v>405</v>
      </c>
      <c r="K1317" s="171" t="s">
        <v>406</v>
      </c>
      <c r="L1317" s="189" t="s">
        <v>454</v>
      </c>
      <c r="M1317" s="189" t="s">
        <v>82</v>
      </c>
      <c r="N1317" s="189" t="s">
        <v>117</v>
      </c>
      <c r="O1317" s="194" t="s">
        <v>407</v>
      </c>
      <c r="P1317" s="189" t="s">
        <v>1478</v>
      </c>
      <c r="Q1317" s="194" t="s">
        <v>120</v>
      </c>
      <c r="R1317" s="194" t="s">
        <v>117</v>
      </c>
      <c r="S1317" s="189" t="s">
        <v>1201</v>
      </c>
      <c r="T1317" s="194" t="s">
        <v>409</v>
      </c>
      <c r="U1317" s="189">
        <v>60</v>
      </c>
      <c r="V1317" s="194" t="s">
        <v>410</v>
      </c>
      <c r="W1317" s="189"/>
      <c r="X1317" s="189"/>
      <c r="Y1317" s="194"/>
      <c r="Z1317" s="189">
        <v>30</v>
      </c>
      <c r="AA1317" s="194">
        <v>60</v>
      </c>
      <c r="AB1317" s="170">
        <v>10</v>
      </c>
      <c r="AC1317" s="194" t="s">
        <v>411</v>
      </c>
      <c r="AD1317" s="209" t="s">
        <v>123</v>
      </c>
      <c r="AE1317" s="210">
        <v>32</v>
      </c>
      <c r="AF1317" s="210">
        <v>2420</v>
      </c>
      <c r="AG1317" s="184">
        <f t="shared" si="42"/>
        <v>77440</v>
      </c>
      <c r="AH1317" s="192">
        <f t="shared" si="43"/>
        <v>86732.800000000003</v>
      </c>
      <c r="AI1317" s="190"/>
      <c r="AJ1317" s="190"/>
      <c r="AK1317" s="190"/>
      <c r="AL1317" s="190" t="s">
        <v>124</v>
      </c>
      <c r="AM1317" s="228"/>
      <c r="AN1317" s="228"/>
      <c r="AO1317" s="189" t="s">
        <v>4416</v>
      </c>
      <c r="AP1317" s="194"/>
      <c r="AQ1317" s="171"/>
      <c r="AR1317" s="189"/>
      <c r="AS1317" s="189"/>
      <c r="AT1317" s="189"/>
      <c r="AU1317" s="189"/>
      <c r="AV1317" s="189"/>
      <c r="AW1317" s="189"/>
      <c r="AX1317" s="189"/>
      <c r="AY1317" s="189"/>
      <c r="FQ1317" s="1"/>
      <c r="FR1317" s="1"/>
      <c r="FS1317" s="1"/>
      <c r="FT1317" s="1"/>
      <c r="FU1317" s="1"/>
      <c r="FV1317" s="1"/>
      <c r="FW1317" s="1"/>
      <c r="FX1317" s="1"/>
      <c r="FY1317" s="1"/>
      <c r="FZ1317" s="1"/>
      <c r="GA1317" s="1"/>
      <c r="GB1317" s="1"/>
      <c r="GC1317" s="1"/>
      <c r="GD1317" s="1"/>
      <c r="GE1317" s="1"/>
      <c r="GF1317" s="1"/>
      <c r="GG1317" s="1"/>
    </row>
    <row r="1318" spans="1:189" ht="12.95" customHeight="1" x14ac:dyDescent="0.25">
      <c r="A1318" s="194" t="s">
        <v>129</v>
      </c>
      <c r="B1318" s="194"/>
      <c r="C1318" s="194">
        <v>220033618</v>
      </c>
      <c r="D1318" s="171">
        <v>21100158</v>
      </c>
      <c r="E1318" s="114" t="s">
        <v>4417</v>
      </c>
      <c r="F1318" s="60"/>
      <c r="G1318" s="203" t="s">
        <v>4412</v>
      </c>
      <c r="H1318" s="203" t="s">
        <v>655</v>
      </c>
      <c r="I1318" s="171" t="s">
        <v>4413</v>
      </c>
      <c r="J1318" s="171" t="s">
        <v>405</v>
      </c>
      <c r="K1318" s="171" t="s">
        <v>406</v>
      </c>
      <c r="L1318" s="189" t="s">
        <v>454</v>
      </c>
      <c r="M1318" s="189" t="s">
        <v>82</v>
      </c>
      <c r="N1318" s="189" t="s">
        <v>117</v>
      </c>
      <c r="O1318" s="194" t="s">
        <v>407</v>
      </c>
      <c r="P1318" s="189" t="s">
        <v>1478</v>
      </c>
      <c r="Q1318" s="194" t="s">
        <v>120</v>
      </c>
      <c r="R1318" s="194" t="s">
        <v>117</v>
      </c>
      <c r="S1318" s="189" t="s">
        <v>1201</v>
      </c>
      <c r="T1318" s="194" t="s">
        <v>409</v>
      </c>
      <c r="U1318" s="189">
        <v>60</v>
      </c>
      <c r="V1318" s="194" t="s">
        <v>410</v>
      </c>
      <c r="W1318" s="189"/>
      <c r="X1318" s="189"/>
      <c r="Y1318" s="194"/>
      <c r="Z1318" s="189">
        <v>30</v>
      </c>
      <c r="AA1318" s="194">
        <v>60</v>
      </c>
      <c r="AB1318" s="170">
        <v>10</v>
      </c>
      <c r="AC1318" s="194" t="s">
        <v>411</v>
      </c>
      <c r="AD1318" s="209" t="s">
        <v>123</v>
      </c>
      <c r="AE1318" s="210">
        <v>36</v>
      </c>
      <c r="AF1318" s="210">
        <v>1210</v>
      </c>
      <c r="AG1318" s="184">
        <f t="shared" si="42"/>
        <v>43560</v>
      </c>
      <c r="AH1318" s="192">
        <f t="shared" si="43"/>
        <v>48787.200000000004</v>
      </c>
      <c r="AI1318" s="190"/>
      <c r="AJ1318" s="190"/>
      <c r="AK1318" s="190"/>
      <c r="AL1318" s="190" t="s">
        <v>124</v>
      </c>
      <c r="AM1318" s="228"/>
      <c r="AN1318" s="228"/>
      <c r="AO1318" s="189" t="s">
        <v>4418</v>
      </c>
      <c r="AP1318" s="194"/>
      <c r="AQ1318" s="171"/>
      <c r="AR1318" s="189"/>
      <c r="AS1318" s="189"/>
      <c r="AT1318" s="189"/>
      <c r="AU1318" s="189"/>
      <c r="AV1318" s="189"/>
      <c r="AW1318" s="189"/>
      <c r="AX1318" s="189"/>
      <c r="AY1318" s="189"/>
      <c r="FQ1318" s="1"/>
      <c r="FR1318" s="1"/>
      <c r="FS1318" s="1"/>
      <c r="FT1318" s="1"/>
      <c r="FU1318" s="1"/>
      <c r="FV1318" s="1"/>
      <c r="FW1318" s="1"/>
      <c r="FX1318" s="1"/>
      <c r="FY1318" s="1"/>
      <c r="FZ1318" s="1"/>
      <c r="GA1318" s="1"/>
      <c r="GB1318" s="1"/>
      <c r="GC1318" s="1"/>
      <c r="GD1318" s="1"/>
      <c r="GE1318" s="1"/>
      <c r="GF1318" s="1"/>
      <c r="GG1318" s="1"/>
    </row>
    <row r="1319" spans="1:189" ht="12.95" customHeight="1" x14ac:dyDescent="0.25">
      <c r="A1319" s="194" t="s">
        <v>129</v>
      </c>
      <c r="B1319" s="194"/>
      <c r="C1319" s="194">
        <v>270011506</v>
      </c>
      <c r="D1319" s="171">
        <v>21100187</v>
      </c>
      <c r="E1319" s="114" t="s">
        <v>4419</v>
      </c>
      <c r="F1319" s="60"/>
      <c r="G1319" s="203" t="s">
        <v>4420</v>
      </c>
      <c r="H1319" s="203" t="s">
        <v>2597</v>
      </c>
      <c r="I1319" s="171" t="s">
        <v>4421</v>
      </c>
      <c r="J1319" s="171" t="s">
        <v>405</v>
      </c>
      <c r="K1319" s="171" t="s">
        <v>406</v>
      </c>
      <c r="L1319" s="189"/>
      <c r="M1319" s="189" t="s">
        <v>246</v>
      </c>
      <c r="N1319" s="189" t="s">
        <v>117</v>
      </c>
      <c r="O1319" s="194" t="s">
        <v>407</v>
      </c>
      <c r="P1319" s="189" t="s">
        <v>1478</v>
      </c>
      <c r="Q1319" s="194" t="s">
        <v>120</v>
      </c>
      <c r="R1319" s="194" t="s">
        <v>117</v>
      </c>
      <c r="S1319" s="189" t="s">
        <v>1201</v>
      </c>
      <c r="T1319" s="194" t="s">
        <v>409</v>
      </c>
      <c r="U1319" s="189">
        <v>60</v>
      </c>
      <c r="V1319" s="194" t="s">
        <v>410</v>
      </c>
      <c r="W1319" s="189"/>
      <c r="X1319" s="189"/>
      <c r="Y1319" s="194"/>
      <c r="Z1319" s="170" t="s">
        <v>246</v>
      </c>
      <c r="AA1319" s="194">
        <v>90</v>
      </c>
      <c r="AB1319" s="170">
        <v>10</v>
      </c>
      <c r="AC1319" s="194" t="s">
        <v>411</v>
      </c>
      <c r="AD1319" s="209" t="s">
        <v>123</v>
      </c>
      <c r="AE1319" s="210">
        <v>4</v>
      </c>
      <c r="AF1319" s="210">
        <v>60826</v>
      </c>
      <c r="AG1319" s="184">
        <f t="shared" si="42"/>
        <v>243304</v>
      </c>
      <c r="AH1319" s="192">
        <f t="shared" si="43"/>
        <v>272500.48000000004</v>
      </c>
      <c r="AI1319" s="190"/>
      <c r="AJ1319" s="190"/>
      <c r="AK1319" s="190"/>
      <c r="AL1319" s="190" t="s">
        <v>124</v>
      </c>
      <c r="AM1319" s="228"/>
      <c r="AN1319" s="228"/>
      <c r="AO1319" s="189" t="s">
        <v>4422</v>
      </c>
      <c r="AP1319" s="194"/>
      <c r="AQ1319" s="171"/>
      <c r="AR1319" s="189"/>
      <c r="AS1319" s="189"/>
      <c r="AT1319" s="189"/>
      <c r="AU1319" s="189"/>
      <c r="AV1319" s="189"/>
      <c r="AW1319" s="189"/>
      <c r="AX1319" s="189"/>
      <c r="AY1319" s="189"/>
      <c r="FQ1319" s="1"/>
      <c r="FR1319" s="1"/>
      <c r="FS1319" s="1"/>
      <c r="FT1319" s="1"/>
      <c r="FU1319" s="1"/>
      <c r="FV1319" s="1"/>
      <c r="FW1319" s="1"/>
      <c r="FX1319" s="1"/>
      <c r="FY1319" s="1"/>
      <c r="FZ1319" s="1"/>
      <c r="GA1319" s="1"/>
      <c r="GB1319" s="1"/>
      <c r="GC1319" s="1"/>
      <c r="GD1319" s="1"/>
      <c r="GE1319" s="1"/>
      <c r="GF1319" s="1"/>
      <c r="GG1319" s="1"/>
    </row>
    <row r="1320" spans="1:189" ht="12.95" customHeight="1" x14ac:dyDescent="0.25">
      <c r="A1320" s="194" t="s">
        <v>129</v>
      </c>
      <c r="B1320" s="194"/>
      <c r="C1320" s="194">
        <v>270011507</v>
      </c>
      <c r="D1320" s="171">
        <v>21100188</v>
      </c>
      <c r="E1320" s="114" t="s">
        <v>4423</v>
      </c>
      <c r="F1320" s="60"/>
      <c r="G1320" s="203" t="s">
        <v>4420</v>
      </c>
      <c r="H1320" s="203" t="s">
        <v>2597</v>
      </c>
      <c r="I1320" s="171" t="s">
        <v>4421</v>
      </c>
      <c r="J1320" s="171" t="s">
        <v>405</v>
      </c>
      <c r="K1320" s="171" t="s">
        <v>406</v>
      </c>
      <c r="L1320" s="189"/>
      <c r="M1320" s="189" t="s">
        <v>246</v>
      </c>
      <c r="N1320" s="189" t="s">
        <v>117</v>
      </c>
      <c r="O1320" s="194" t="s">
        <v>407</v>
      </c>
      <c r="P1320" s="189" t="s">
        <v>1478</v>
      </c>
      <c r="Q1320" s="194" t="s">
        <v>120</v>
      </c>
      <c r="R1320" s="194" t="s">
        <v>117</v>
      </c>
      <c r="S1320" s="189" t="s">
        <v>1201</v>
      </c>
      <c r="T1320" s="194" t="s">
        <v>409</v>
      </c>
      <c r="U1320" s="189">
        <v>60</v>
      </c>
      <c r="V1320" s="194" t="s">
        <v>410</v>
      </c>
      <c r="W1320" s="189"/>
      <c r="X1320" s="189"/>
      <c r="Y1320" s="194"/>
      <c r="Z1320" s="170" t="s">
        <v>246</v>
      </c>
      <c r="AA1320" s="194">
        <v>90</v>
      </c>
      <c r="AB1320" s="170">
        <v>10</v>
      </c>
      <c r="AC1320" s="194" t="s">
        <v>411</v>
      </c>
      <c r="AD1320" s="209" t="s">
        <v>123</v>
      </c>
      <c r="AE1320" s="210">
        <v>4</v>
      </c>
      <c r="AF1320" s="210">
        <v>12023</v>
      </c>
      <c r="AG1320" s="184">
        <f t="shared" si="42"/>
        <v>48092</v>
      </c>
      <c r="AH1320" s="192">
        <f t="shared" si="43"/>
        <v>53863.040000000008</v>
      </c>
      <c r="AI1320" s="190"/>
      <c r="AJ1320" s="190"/>
      <c r="AK1320" s="190"/>
      <c r="AL1320" s="190" t="s">
        <v>124</v>
      </c>
      <c r="AM1320" s="228"/>
      <c r="AN1320" s="228"/>
      <c r="AO1320" s="189" t="s">
        <v>4424</v>
      </c>
      <c r="AP1320" s="194"/>
      <c r="AQ1320" s="171"/>
      <c r="AR1320" s="189"/>
      <c r="AS1320" s="189"/>
      <c r="AT1320" s="189"/>
      <c r="AU1320" s="189"/>
      <c r="AV1320" s="189"/>
      <c r="AW1320" s="189"/>
      <c r="AX1320" s="189"/>
      <c r="AY1320" s="189"/>
      <c r="FQ1320" s="1"/>
      <c r="FR1320" s="1"/>
      <c r="FS1320" s="1"/>
      <c r="FT1320" s="1"/>
      <c r="FU1320" s="1"/>
      <c r="FV1320" s="1"/>
      <c r="FW1320" s="1"/>
      <c r="FX1320" s="1"/>
      <c r="FY1320" s="1"/>
      <c r="FZ1320" s="1"/>
      <c r="GA1320" s="1"/>
      <c r="GB1320" s="1"/>
      <c r="GC1320" s="1"/>
      <c r="GD1320" s="1"/>
      <c r="GE1320" s="1"/>
      <c r="GF1320" s="1"/>
      <c r="GG1320" s="1"/>
    </row>
    <row r="1321" spans="1:189" ht="12.95" customHeight="1" x14ac:dyDescent="0.25">
      <c r="A1321" s="194" t="s">
        <v>129</v>
      </c>
      <c r="B1321" s="194"/>
      <c r="C1321" s="194">
        <v>210012998</v>
      </c>
      <c r="D1321" s="171">
        <v>21100248</v>
      </c>
      <c r="E1321" s="114" t="s">
        <v>4425</v>
      </c>
      <c r="F1321" s="60"/>
      <c r="G1321" s="203" t="s">
        <v>1596</v>
      </c>
      <c r="H1321" s="203" t="s">
        <v>1597</v>
      </c>
      <c r="I1321" s="171" t="s">
        <v>1598</v>
      </c>
      <c r="J1321" s="171" t="s">
        <v>405</v>
      </c>
      <c r="K1321" s="171" t="s">
        <v>406</v>
      </c>
      <c r="L1321" s="189" t="s">
        <v>454</v>
      </c>
      <c r="M1321" s="189" t="s">
        <v>82</v>
      </c>
      <c r="N1321" s="189" t="s">
        <v>117</v>
      </c>
      <c r="O1321" s="194" t="s">
        <v>407</v>
      </c>
      <c r="P1321" s="189" t="s">
        <v>1478</v>
      </c>
      <c r="Q1321" s="194" t="s">
        <v>120</v>
      </c>
      <c r="R1321" s="194" t="s">
        <v>117</v>
      </c>
      <c r="S1321" s="189" t="s">
        <v>1201</v>
      </c>
      <c r="T1321" s="194" t="s">
        <v>409</v>
      </c>
      <c r="U1321" s="189">
        <v>60</v>
      </c>
      <c r="V1321" s="194" t="s">
        <v>410</v>
      </c>
      <c r="W1321" s="189"/>
      <c r="X1321" s="189"/>
      <c r="Y1321" s="194"/>
      <c r="Z1321" s="189">
        <v>30</v>
      </c>
      <c r="AA1321" s="194">
        <v>60</v>
      </c>
      <c r="AB1321" s="170">
        <v>10</v>
      </c>
      <c r="AC1321" s="194" t="s">
        <v>448</v>
      </c>
      <c r="AD1321" s="209" t="s">
        <v>123</v>
      </c>
      <c r="AE1321" s="210">
        <v>120</v>
      </c>
      <c r="AF1321" s="210">
        <v>2230</v>
      </c>
      <c r="AG1321" s="184">
        <f t="shared" si="42"/>
        <v>267600</v>
      </c>
      <c r="AH1321" s="192">
        <f t="shared" si="43"/>
        <v>299712</v>
      </c>
      <c r="AI1321" s="190"/>
      <c r="AJ1321" s="190"/>
      <c r="AK1321" s="190"/>
      <c r="AL1321" s="190" t="s">
        <v>124</v>
      </c>
      <c r="AM1321" s="228"/>
      <c r="AN1321" s="228"/>
      <c r="AO1321" s="189" t="s">
        <v>4426</v>
      </c>
      <c r="AP1321" s="194"/>
      <c r="AQ1321" s="171"/>
      <c r="AR1321" s="189"/>
      <c r="AS1321" s="189"/>
      <c r="AT1321" s="189"/>
      <c r="AU1321" s="189"/>
      <c r="AV1321" s="189"/>
      <c r="AW1321" s="189"/>
      <c r="AX1321" s="189"/>
      <c r="AY1321" s="189"/>
      <c r="FQ1321" s="1"/>
      <c r="FR1321" s="1"/>
      <c r="FS1321" s="1"/>
      <c r="FT1321" s="1"/>
      <c r="FU1321" s="1"/>
      <c r="FV1321" s="1"/>
      <c r="FW1321" s="1"/>
      <c r="FX1321" s="1"/>
      <c r="FY1321" s="1"/>
      <c r="FZ1321" s="1"/>
      <c r="GA1321" s="1"/>
      <c r="GB1321" s="1"/>
      <c r="GC1321" s="1"/>
      <c r="GD1321" s="1"/>
      <c r="GE1321" s="1"/>
      <c r="GF1321" s="1"/>
      <c r="GG1321" s="1"/>
    </row>
    <row r="1322" spans="1:189" ht="12.95" customHeight="1" x14ac:dyDescent="0.25">
      <c r="A1322" s="194" t="s">
        <v>129</v>
      </c>
      <c r="B1322" s="194"/>
      <c r="C1322" s="194">
        <v>120006880</v>
      </c>
      <c r="D1322" s="171">
        <v>21100266</v>
      </c>
      <c r="E1322" s="114" t="s">
        <v>4427</v>
      </c>
      <c r="F1322" s="60"/>
      <c r="G1322" s="203" t="s">
        <v>4428</v>
      </c>
      <c r="H1322" s="203" t="s">
        <v>724</v>
      </c>
      <c r="I1322" s="171" t="s">
        <v>4429</v>
      </c>
      <c r="J1322" s="171" t="s">
        <v>116</v>
      </c>
      <c r="K1322" s="171" t="s">
        <v>406</v>
      </c>
      <c r="L1322" s="189" t="s">
        <v>454</v>
      </c>
      <c r="M1322" s="189" t="s">
        <v>82</v>
      </c>
      <c r="N1322" s="189" t="s">
        <v>117</v>
      </c>
      <c r="O1322" s="194" t="s">
        <v>407</v>
      </c>
      <c r="P1322" s="189" t="s">
        <v>1478</v>
      </c>
      <c r="Q1322" s="194" t="s">
        <v>120</v>
      </c>
      <c r="R1322" s="194" t="s">
        <v>117</v>
      </c>
      <c r="S1322" s="189" t="s">
        <v>1201</v>
      </c>
      <c r="T1322" s="194" t="s">
        <v>409</v>
      </c>
      <c r="U1322" s="189">
        <v>60</v>
      </c>
      <c r="V1322" s="194" t="s">
        <v>410</v>
      </c>
      <c r="W1322" s="189"/>
      <c r="X1322" s="189"/>
      <c r="Y1322" s="194"/>
      <c r="Z1322" s="189">
        <v>30</v>
      </c>
      <c r="AA1322" s="194">
        <v>60</v>
      </c>
      <c r="AB1322" s="170">
        <v>10</v>
      </c>
      <c r="AC1322" s="194" t="s">
        <v>411</v>
      </c>
      <c r="AD1322" s="209" t="s">
        <v>123</v>
      </c>
      <c r="AE1322" s="210">
        <v>6</v>
      </c>
      <c r="AF1322" s="210">
        <v>2928688.05</v>
      </c>
      <c r="AG1322" s="184">
        <f t="shared" si="42"/>
        <v>17572128.299999997</v>
      </c>
      <c r="AH1322" s="192">
        <f t="shared" si="43"/>
        <v>19680783.695999999</v>
      </c>
      <c r="AI1322" s="190"/>
      <c r="AJ1322" s="190"/>
      <c r="AK1322" s="190"/>
      <c r="AL1322" s="190" t="s">
        <v>124</v>
      </c>
      <c r="AM1322" s="228"/>
      <c r="AN1322" s="228"/>
      <c r="AO1322" s="189" t="s">
        <v>4430</v>
      </c>
      <c r="AP1322" s="194"/>
      <c r="AQ1322" s="171"/>
      <c r="AR1322" s="189"/>
      <c r="AS1322" s="189"/>
      <c r="AT1322" s="189"/>
      <c r="AU1322" s="189"/>
      <c r="AV1322" s="189"/>
      <c r="AW1322" s="189"/>
      <c r="AX1322" s="189"/>
      <c r="AY1322" s="189"/>
      <c r="FQ1322" s="1"/>
      <c r="FR1322" s="1"/>
      <c r="FS1322" s="1"/>
      <c r="FT1322" s="1"/>
      <c r="FU1322" s="1"/>
      <c r="FV1322" s="1"/>
      <c r="FW1322" s="1"/>
      <c r="FX1322" s="1"/>
      <c r="FY1322" s="1"/>
      <c r="FZ1322" s="1"/>
      <c r="GA1322" s="1"/>
      <c r="GB1322" s="1"/>
      <c r="GC1322" s="1"/>
      <c r="GD1322" s="1"/>
      <c r="GE1322" s="1"/>
      <c r="GF1322" s="1"/>
      <c r="GG1322" s="1"/>
    </row>
    <row r="1323" spans="1:189" ht="12.95" customHeight="1" x14ac:dyDescent="0.25">
      <c r="A1323" s="194" t="s">
        <v>129</v>
      </c>
      <c r="B1323" s="194"/>
      <c r="C1323" s="194">
        <v>120010241</v>
      </c>
      <c r="D1323" s="171">
        <v>21100267</v>
      </c>
      <c r="E1323" s="114" t="s">
        <v>4431</v>
      </c>
      <c r="F1323" s="60"/>
      <c r="G1323" s="203" t="s">
        <v>4428</v>
      </c>
      <c r="H1323" s="203" t="s">
        <v>724</v>
      </c>
      <c r="I1323" s="171" t="s">
        <v>4429</v>
      </c>
      <c r="J1323" s="171" t="s">
        <v>116</v>
      </c>
      <c r="K1323" s="171" t="s">
        <v>406</v>
      </c>
      <c r="L1323" s="189" t="s">
        <v>454</v>
      </c>
      <c r="M1323" s="189" t="s">
        <v>82</v>
      </c>
      <c r="N1323" s="189" t="s">
        <v>117</v>
      </c>
      <c r="O1323" s="194" t="s">
        <v>407</v>
      </c>
      <c r="P1323" s="189" t="s">
        <v>1478</v>
      </c>
      <c r="Q1323" s="194" t="s">
        <v>120</v>
      </c>
      <c r="R1323" s="194" t="s">
        <v>117</v>
      </c>
      <c r="S1323" s="189" t="s">
        <v>1201</v>
      </c>
      <c r="T1323" s="194" t="s">
        <v>409</v>
      </c>
      <c r="U1323" s="189">
        <v>60</v>
      </c>
      <c r="V1323" s="194" t="s">
        <v>410</v>
      </c>
      <c r="W1323" s="189"/>
      <c r="X1323" s="189"/>
      <c r="Y1323" s="194"/>
      <c r="Z1323" s="189">
        <v>30</v>
      </c>
      <c r="AA1323" s="194">
        <v>60</v>
      </c>
      <c r="AB1323" s="170">
        <v>10</v>
      </c>
      <c r="AC1323" s="194" t="s">
        <v>411</v>
      </c>
      <c r="AD1323" s="209" t="s">
        <v>123</v>
      </c>
      <c r="AE1323" s="210">
        <v>10</v>
      </c>
      <c r="AF1323" s="210">
        <v>80100</v>
      </c>
      <c r="AG1323" s="184">
        <f t="shared" si="42"/>
        <v>801000</v>
      </c>
      <c r="AH1323" s="192">
        <f t="shared" si="43"/>
        <v>897120.00000000012</v>
      </c>
      <c r="AI1323" s="190"/>
      <c r="AJ1323" s="190"/>
      <c r="AK1323" s="190"/>
      <c r="AL1323" s="190" t="s">
        <v>124</v>
      </c>
      <c r="AM1323" s="228"/>
      <c r="AN1323" s="228"/>
      <c r="AO1323" s="189" t="s">
        <v>4432</v>
      </c>
      <c r="AP1323" s="194"/>
      <c r="AQ1323" s="171"/>
      <c r="AR1323" s="189"/>
      <c r="AS1323" s="189"/>
      <c r="AT1323" s="189"/>
      <c r="AU1323" s="189"/>
      <c r="AV1323" s="189"/>
      <c r="AW1323" s="189"/>
      <c r="AX1323" s="189"/>
      <c r="AY1323" s="189"/>
      <c r="FQ1323" s="1"/>
      <c r="FR1323" s="1"/>
      <c r="FS1323" s="1"/>
      <c r="FT1323" s="1"/>
      <c r="FU1323" s="1"/>
      <c r="FV1323" s="1"/>
      <c r="FW1323" s="1"/>
      <c r="FX1323" s="1"/>
      <c r="FY1323" s="1"/>
      <c r="FZ1323" s="1"/>
      <c r="GA1323" s="1"/>
      <c r="GB1323" s="1"/>
      <c r="GC1323" s="1"/>
      <c r="GD1323" s="1"/>
      <c r="GE1323" s="1"/>
      <c r="GF1323" s="1"/>
      <c r="GG1323" s="1"/>
    </row>
    <row r="1324" spans="1:189" ht="12.95" customHeight="1" x14ac:dyDescent="0.25">
      <c r="A1324" s="194" t="s">
        <v>129</v>
      </c>
      <c r="B1324" s="194"/>
      <c r="C1324" s="194">
        <v>120010240</v>
      </c>
      <c r="D1324" s="171">
        <v>21100277</v>
      </c>
      <c r="E1324" s="114" t="s">
        <v>4433</v>
      </c>
      <c r="F1324" s="60"/>
      <c r="G1324" s="203" t="s">
        <v>4434</v>
      </c>
      <c r="H1324" s="203" t="s">
        <v>724</v>
      </c>
      <c r="I1324" s="171" t="s">
        <v>4435</v>
      </c>
      <c r="J1324" s="171" t="s">
        <v>116</v>
      </c>
      <c r="K1324" s="171" t="s">
        <v>406</v>
      </c>
      <c r="L1324" s="189" t="s">
        <v>454</v>
      </c>
      <c r="M1324" s="189" t="s">
        <v>82</v>
      </c>
      <c r="N1324" s="189" t="s">
        <v>117</v>
      </c>
      <c r="O1324" s="194" t="s">
        <v>407</v>
      </c>
      <c r="P1324" s="189" t="s">
        <v>1478</v>
      </c>
      <c r="Q1324" s="194" t="s">
        <v>120</v>
      </c>
      <c r="R1324" s="194" t="s">
        <v>117</v>
      </c>
      <c r="S1324" s="189" t="s">
        <v>1201</v>
      </c>
      <c r="T1324" s="194" t="s">
        <v>409</v>
      </c>
      <c r="U1324" s="189">
        <v>60</v>
      </c>
      <c r="V1324" s="194" t="s">
        <v>410</v>
      </c>
      <c r="W1324" s="189"/>
      <c r="X1324" s="189"/>
      <c r="Y1324" s="194"/>
      <c r="Z1324" s="189">
        <v>30</v>
      </c>
      <c r="AA1324" s="194">
        <v>60</v>
      </c>
      <c r="AB1324" s="170">
        <v>10</v>
      </c>
      <c r="AC1324" s="194" t="s">
        <v>411</v>
      </c>
      <c r="AD1324" s="209" t="s">
        <v>123</v>
      </c>
      <c r="AE1324" s="210">
        <v>1</v>
      </c>
      <c r="AF1324" s="210">
        <v>59196</v>
      </c>
      <c r="AG1324" s="184">
        <f t="shared" si="42"/>
        <v>59196</v>
      </c>
      <c r="AH1324" s="192">
        <f t="shared" si="43"/>
        <v>66299.520000000004</v>
      </c>
      <c r="AI1324" s="190"/>
      <c r="AJ1324" s="190"/>
      <c r="AK1324" s="190"/>
      <c r="AL1324" s="190" t="s">
        <v>124</v>
      </c>
      <c r="AM1324" s="228"/>
      <c r="AN1324" s="228"/>
      <c r="AO1324" s="189" t="s">
        <v>4436</v>
      </c>
      <c r="AP1324" s="194"/>
      <c r="AQ1324" s="171"/>
      <c r="AR1324" s="189"/>
      <c r="AS1324" s="189"/>
      <c r="AT1324" s="189"/>
      <c r="AU1324" s="189"/>
      <c r="AV1324" s="189"/>
      <c r="AW1324" s="189"/>
      <c r="AX1324" s="189"/>
      <c r="AY1324" s="189"/>
      <c r="FQ1324" s="1"/>
      <c r="FR1324" s="1"/>
      <c r="FS1324" s="1"/>
      <c r="FT1324" s="1"/>
      <c r="FU1324" s="1"/>
      <c r="FV1324" s="1"/>
      <c r="FW1324" s="1"/>
      <c r="FX1324" s="1"/>
      <c r="FY1324" s="1"/>
      <c r="FZ1324" s="1"/>
      <c r="GA1324" s="1"/>
      <c r="GB1324" s="1"/>
      <c r="GC1324" s="1"/>
      <c r="GD1324" s="1"/>
      <c r="GE1324" s="1"/>
      <c r="GF1324" s="1"/>
      <c r="GG1324" s="1"/>
    </row>
    <row r="1325" spans="1:189" ht="12.95" customHeight="1" x14ac:dyDescent="0.25">
      <c r="A1325" s="194" t="s">
        <v>129</v>
      </c>
      <c r="B1325" s="194"/>
      <c r="C1325" s="194">
        <v>210000196</v>
      </c>
      <c r="D1325" s="171">
        <v>21100299</v>
      </c>
      <c r="E1325" s="114" t="s">
        <v>4437</v>
      </c>
      <c r="F1325" s="60"/>
      <c r="G1325" s="203" t="s">
        <v>4438</v>
      </c>
      <c r="H1325" s="203" t="s">
        <v>1070</v>
      </c>
      <c r="I1325" s="171" t="s">
        <v>4439</v>
      </c>
      <c r="J1325" s="171" t="s">
        <v>405</v>
      </c>
      <c r="K1325" s="171" t="s">
        <v>406</v>
      </c>
      <c r="L1325" s="189" t="s">
        <v>454</v>
      </c>
      <c r="M1325" s="189" t="s">
        <v>82</v>
      </c>
      <c r="N1325" s="189" t="s">
        <v>117</v>
      </c>
      <c r="O1325" s="194" t="s">
        <v>407</v>
      </c>
      <c r="P1325" s="189" t="s">
        <v>1478</v>
      </c>
      <c r="Q1325" s="194" t="s">
        <v>120</v>
      </c>
      <c r="R1325" s="194" t="s">
        <v>117</v>
      </c>
      <c r="S1325" s="189" t="s">
        <v>1201</v>
      </c>
      <c r="T1325" s="194" t="s">
        <v>409</v>
      </c>
      <c r="U1325" s="189">
        <v>60</v>
      </c>
      <c r="V1325" s="194" t="s">
        <v>410</v>
      </c>
      <c r="W1325" s="189"/>
      <c r="X1325" s="189"/>
      <c r="Y1325" s="194"/>
      <c r="Z1325" s="189">
        <v>30</v>
      </c>
      <c r="AA1325" s="194">
        <v>60</v>
      </c>
      <c r="AB1325" s="170">
        <v>10</v>
      </c>
      <c r="AC1325" s="194" t="s">
        <v>411</v>
      </c>
      <c r="AD1325" s="209" t="s">
        <v>123</v>
      </c>
      <c r="AE1325" s="210">
        <v>198</v>
      </c>
      <c r="AF1325" s="210">
        <v>7070</v>
      </c>
      <c r="AG1325" s="184">
        <f t="shared" si="42"/>
        <v>1399860</v>
      </c>
      <c r="AH1325" s="192">
        <f t="shared" si="43"/>
        <v>1567843.2000000002</v>
      </c>
      <c r="AI1325" s="190"/>
      <c r="AJ1325" s="190"/>
      <c r="AK1325" s="190"/>
      <c r="AL1325" s="190" t="s">
        <v>124</v>
      </c>
      <c r="AM1325" s="228"/>
      <c r="AN1325" s="228"/>
      <c r="AO1325" s="189" t="s">
        <v>4440</v>
      </c>
      <c r="AP1325" s="194"/>
      <c r="AQ1325" s="171"/>
      <c r="AR1325" s="189"/>
      <c r="AS1325" s="189"/>
      <c r="AT1325" s="189"/>
      <c r="AU1325" s="189"/>
      <c r="AV1325" s="189"/>
      <c r="AW1325" s="189"/>
      <c r="AX1325" s="189"/>
      <c r="AY1325" s="189"/>
      <c r="FQ1325" s="1"/>
      <c r="FR1325" s="1"/>
      <c r="FS1325" s="1"/>
      <c r="FT1325" s="1"/>
      <c r="FU1325" s="1"/>
      <c r="FV1325" s="1"/>
      <c r="FW1325" s="1"/>
      <c r="FX1325" s="1"/>
      <c r="FY1325" s="1"/>
      <c r="FZ1325" s="1"/>
      <c r="GA1325" s="1"/>
      <c r="GB1325" s="1"/>
      <c r="GC1325" s="1"/>
      <c r="GD1325" s="1"/>
      <c r="GE1325" s="1"/>
      <c r="GF1325" s="1"/>
      <c r="GG1325" s="1"/>
    </row>
    <row r="1326" spans="1:189" ht="12.95" customHeight="1" x14ac:dyDescent="0.25">
      <c r="A1326" s="194" t="s">
        <v>129</v>
      </c>
      <c r="B1326" s="194"/>
      <c r="C1326" s="194">
        <v>210018457</v>
      </c>
      <c r="D1326" s="171">
        <v>21100301</v>
      </c>
      <c r="E1326" s="114" t="s">
        <v>4441</v>
      </c>
      <c r="F1326" s="60"/>
      <c r="G1326" s="203" t="s">
        <v>4442</v>
      </c>
      <c r="H1326" s="203" t="s">
        <v>1070</v>
      </c>
      <c r="I1326" s="171" t="s">
        <v>4443</v>
      </c>
      <c r="J1326" s="171" t="s">
        <v>405</v>
      </c>
      <c r="K1326" s="171" t="s">
        <v>406</v>
      </c>
      <c r="L1326" s="189" t="s">
        <v>454</v>
      </c>
      <c r="M1326" s="189" t="s">
        <v>82</v>
      </c>
      <c r="N1326" s="189" t="s">
        <v>117</v>
      </c>
      <c r="O1326" s="194" t="s">
        <v>407</v>
      </c>
      <c r="P1326" s="189" t="s">
        <v>1478</v>
      </c>
      <c r="Q1326" s="194" t="s">
        <v>120</v>
      </c>
      <c r="R1326" s="194" t="s">
        <v>117</v>
      </c>
      <c r="S1326" s="189" t="s">
        <v>1201</v>
      </c>
      <c r="T1326" s="194" t="s">
        <v>409</v>
      </c>
      <c r="U1326" s="189">
        <v>60</v>
      </c>
      <c r="V1326" s="194" t="s">
        <v>410</v>
      </c>
      <c r="W1326" s="189"/>
      <c r="X1326" s="189"/>
      <c r="Y1326" s="194"/>
      <c r="Z1326" s="189">
        <v>30</v>
      </c>
      <c r="AA1326" s="194">
        <v>60</v>
      </c>
      <c r="AB1326" s="170">
        <v>10</v>
      </c>
      <c r="AC1326" s="194" t="s">
        <v>411</v>
      </c>
      <c r="AD1326" s="209" t="s">
        <v>123</v>
      </c>
      <c r="AE1326" s="210">
        <v>159</v>
      </c>
      <c r="AF1326" s="210">
        <v>1381.38</v>
      </c>
      <c r="AG1326" s="184">
        <f t="shared" si="42"/>
        <v>219639.42</v>
      </c>
      <c r="AH1326" s="192">
        <f t="shared" si="43"/>
        <v>245996.15040000004</v>
      </c>
      <c r="AI1326" s="190"/>
      <c r="AJ1326" s="190"/>
      <c r="AK1326" s="190"/>
      <c r="AL1326" s="190" t="s">
        <v>124</v>
      </c>
      <c r="AM1326" s="228"/>
      <c r="AN1326" s="228"/>
      <c r="AO1326" s="189" t="s">
        <v>4444</v>
      </c>
      <c r="AP1326" s="194"/>
      <c r="AQ1326" s="171"/>
      <c r="AR1326" s="189"/>
      <c r="AS1326" s="189"/>
      <c r="AT1326" s="189"/>
      <c r="AU1326" s="189"/>
      <c r="AV1326" s="189"/>
      <c r="AW1326" s="189"/>
      <c r="AX1326" s="189"/>
      <c r="AY1326" s="189"/>
      <c r="FQ1326" s="1"/>
      <c r="FR1326" s="1"/>
      <c r="FS1326" s="1"/>
      <c r="FT1326" s="1"/>
      <c r="FU1326" s="1"/>
      <c r="FV1326" s="1"/>
      <c r="FW1326" s="1"/>
      <c r="FX1326" s="1"/>
      <c r="FY1326" s="1"/>
      <c r="FZ1326" s="1"/>
      <c r="GA1326" s="1"/>
      <c r="GB1326" s="1"/>
      <c r="GC1326" s="1"/>
      <c r="GD1326" s="1"/>
      <c r="GE1326" s="1"/>
      <c r="GF1326" s="1"/>
      <c r="GG1326" s="1"/>
    </row>
    <row r="1327" spans="1:189" ht="12.95" customHeight="1" x14ac:dyDescent="0.25">
      <c r="A1327" s="194" t="s">
        <v>129</v>
      </c>
      <c r="B1327" s="194"/>
      <c r="C1327" s="194">
        <v>210000201</v>
      </c>
      <c r="D1327" s="171">
        <v>21100302</v>
      </c>
      <c r="E1327" s="114" t="s">
        <v>4445</v>
      </c>
      <c r="F1327" s="60"/>
      <c r="G1327" s="203" t="s">
        <v>4358</v>
      </c>
      <c r="H1327" s="203" t="s">
        <v>1070</v>
      </c>
      <c r="I1327" s="171" t="s">
        <v>4359</v>
      </c>
      <c r="J1327" s="171" t="s">
        <v>405</v>
      </c>
      <c r="K1327" s="171" t="s">
        <v>406</v>
      </c>
      <c r="L1327" s="189" t="s">
        <v>454</v>
      </c>
      <c r="M1327" s="189" t="s">
        <v>82</v>
      </c>
      <c r="N1327" s="189" t="s">
        <v>117</v>
      </c>
      <c r="O1327" s="194" t="s">
        <v>407</v>
      </c>
      <c r="P1327" s="189" t="s">
        <v>1478</v>
      </c>
      <c r="Q1327" s="194" t="s">
        <v>120</v>
      </c>
      <c r="R1327" s="194" t="s">
        <v>117</v>
      </c>
      <c r="S1327" s="189" t="s">
        <v>1201</v>
      </c>
      <c r="T1327" s="194" t="s">
        <v>409</v>
      </c>
      <c r="U1327" s="189">
        <v>60</v>
      </c>
      <c r="V1327" s="194" t="s">
        <v>410</v>
      </c>
      <c r="W1327" s="189"/>
      <c r="X1327" s="189"/>
      <c r="Y1327" s="194"/>
      <c r="Z1327" s="189">
        <v>30</v>
      </c>
      <c r="AA1327" s="194">
        <v>60</v>
      </c>
      <c r="AB1327" s="170">
        <v>10</v>
      </c>
      <c r="AC1327" s="194" t="s">
        <v>411</v>
      </c>
      <c r="AD1327" s="209" t="s">
        <v>123</v>
      </c>
      <c r="AE1327" s="210">
        <v>338</v>
      </c>
      <c r="AF1327" s="210">
        <v>1293.33</v>
      </c>
      <c r="AG1327" s="184">
        <f t="shared" si="42"/>
        <v>437145.54</v>
      </c>
      <c r="AH1327" s="192">
        <f t="shared" si="43"/>
        <v>489603.0048</v>
      </c>
      <c r="AI1327" s="190"/>
      <c r="AJ1327" s="190"/>
      <c r="AK1327" s="190"/>
      <c r="AL1327" s="190" t="s">
        <v>124</v>
      </c>
      <c r="AM1327" s="228"/>
      <c r="AN1327" s="228"/>
      <c r="AO1327" s="189" t="s">
        <v>4446</v>
      </c>
      <c r="AP1327" s="194"/>
      <c r="AQ1327" s="171"/>
      <c r="AR1327" s="189"/>
      <c r="AS1327" s="189"/>
      <c r="AT1327" s="189"/>
      <c r="AU1327" s="189"/>
      <c r="AV1327" s="189"/>
      <c r="AW1327" s="189"/>
      <c r="AX1327" s="189"/>
      <c r="AY1327" s="189"/>
      <c r="FQ1327" s="1"/>
      <c r="FR1327" s="1"/>
      <c r="FS1327" s="1"/>
      <c r="FT1327" s="1"/>
      <c r="FU1327" s="1"/>
      <c r="FV1327" s="1"/>
      <c r="FW1327" s="1"/>
      <c r="FX1327" s="1"/>
      <c r="FY1327" s="1"/>
      <c r="FZ1327" s="1"/>
      <c r="GA1327" s="1"/>
      <c r="GB1327" s="1"/>
      <c r="GC1327" s="1"/>
      <c r="GD1327" s="1"/>
      <c r="GE1327" s="1"/>
      <c r="GF1327" s="1"/>
      <c r="GG1327" s="1"/>
    </row>
    <row r="1328" spans="1:189" ht="12.95" customHeight="1" x14ac:dyDescent="0.25">
      <c r="A1328" s="194" t="s">
        <v>129</v>
      </c>
      <c r="B1328" s="194"/>
      <c r="C1328" s="194">
        <v>210018893</v>
      </c>
      <c r="D1328" s="171">
        <v>21100305</v>
      </c>
      <c r="E1328" s="114" t="s">
        <v>4447</v>
      </c>
      <c r="F1328" s="60"/>
      <c r="G1328" s="203" t="s">
        <v>4358</v>
      </c>
      <c r="H1328" s="203" t="s">
        <v>1070</v>
      </c>
      <c r="I1328" s="171" t="s">
        <v>4359</v>
      </c>
      <c r="J1328" s="171" t="s">
        <v>405</v>
      </c>
      <c r="K1328" s="171" t="s">
        <v>406</v>
      </c>
      <c r="L1328" s="189" t="s">
        <v>454</v>
      </c>
      <c r="M1328" s="189" t="s">
        <v>82</v>
      </c>
      <c r="N1328" s="189" t="s">
        <v>117</v>
      </c>
      <c r="O1328" s="194" t="s">
        <v>407</v>
      </c>
      <c r="P1328" s="189" t="s">
        <v>1478</v>
      </c>
      <c r="Q1328" s="194" t="s">
        <v>120</v>
      </c>
      <c r="R1328" s="194" t="s">
        <v>117</v>
      </c>
      <c r="S1328" s="189" t="s">
        <v>1201</v>
      </c>
      <c r="T1328" s="194" t="s">
        <v>409</v>
      </c>
      <c r="U1328" s="189">
        <v>60</v>
      </c>
      <c r="V1328" s="194" t="s">
        <v>410</v>
      </c>
      <c r="W1328" s="189"/>
      <c r="X1328" s="189"/>
      <c r="Y1328" s="194"/>
      <c r="Z1328" s="189">
        <v>30</v>
      </c>
      <c r="AA1328" s="194">
        <v>60</v>
      </c>
      <c r="AB1328" s="170">
        <v>10</v>
      </c>
      <c r="AC1328" s="194" t="s">
        <v>411</v>
      </c>
      <c r="AD1328" s="209" t="s">
        <v>123</v>
      </c>
      <c r="AE1328" s="210">
        <v>120</v>
      </c>
      <c r="AF1328" s="210">
        <v>853.33</v>
      </c>
      <c r="AG1328" s="184">
        <f t="shared" si="42"/>
        <v>102399.6</v>
      </c>
      <c r="AH1328" s="192">
        <f t="shared" si="43"/>
        <v>114687.55200000001</v>
      </c>
      <c r="AI1328" s="190"/>
      <c r="AJ1328" s="190"/>
      <c r="AK1328" s="190"/>
      <c r="AL1328" s="190" t="s">
        <v>124</v>
      </c>
      <c r="AM1328" s="228"/>
      <c r="AN1328" s="228"/>
      <c r="AO1328" s="189" t="s">
        <v>4448</v>
      </c>
      <c r="AP1328" s="194"/>
      <c r="AQ1328" s="171"/>
      <c r="AR1328" s="189"/>
      <c r="AS1328" s="189"/>
      <c r="AT1328" s="189"/>
      <c r="AU1328" s="189"/>
      <c r="AV1328" s="189"/>
      <c r="AW1328" s="189"/>
      <c r="AX1328" s="189"/>
      <c r="AY1328" s="189"/>
      <c r="FQ1328" s="1"/>
      <c r="FR1328" s="1"/>
      <c r="FS1328" s="1"/>
      <c r="FT1328" s="1"/>
      <c r="FU1328" s="1"/>
      <c r="FV1328" s="1"/>
      <c r="FW1328" s="1"/>
      <c r="FX1328" s="1"/>
      <c r="FY1328" s="1"/>
      <c r="FZ1328" s="1"/>
      <c r="GA1328" s="1"/>
      <c r="GB1328" s="1"/>
      <c r="GC1328" s="1"/>
      <c r="GD1328" s="1"/>
      <c r="GE1328" s="1"/>
      <c r="GF1328" s="1"/>
      <c r="GG1328" s="1"/>
    </row>
    <row r="1329" spans="1:189" ht="12.95" customHeight="1" x14ac:dyDescent="0.25">
      <c r="A1329" s="194" t="s">
        <v>129</v>
      </c>
      <c r="B1329" s="194"/>
      <c r="C1329" s="194">
        <v>210012515</v>
      </c>
      <c r="D1329" s="171">
        <v>21100306</v>
      </c>
      <c r="E1329" s="114" t="s">
        <v>4449</v>
      </c>
      <c r="F1329" s="60"/>
      <c r="G1329" s="203" t="s">
        <v>4450</v>
      </c>
      <c r="H1329" s="203" t="s">
        <v>1070</v>
      </c>
      <c r="I1329" s="171" t="s">
        <v>4451</v>
      </c>
      <c r="J1329" s="171" t="s">
        <v>405</v>
      </c>
      <c r="K1329" s="171" t="s">
        <v>406</v>
      </c>
      <c r="L1329" s="189" t="s">
        <v>454</v>
      </c>
      <c r="M1329" s="189" t="s">
        <v>82</v>
      </c>
      <c r="N1329" s="189" t="s">
        <v>117</v>
      </c>
      <c r="O1329" s="194" t="s">
        <v>407</v>
      </c>
      <c r="P1329" s="189" t="s">
        <v>1478</v>
      </c>
      <c r="Q1329" s="194" t="s">
        <v>120</v>
      </c>
      <c r="R1329" s="194" t="s">
        <v>117</v>
      </c>
      <c r="S1329" s="189" t="s">
        <v>1201</v>
      </c>
      <c r="T1329" s="194" t="s">
        <v>409</v>
      </c>
      <c r="U1329" s="189">
        <v>60</v>
      </c>
      <c r="V1329" s="194" t="s">
        <v>410</v>
      </c>
      <c r="W1329" s="189"/>
      <c r="X1329" s="189"/>
      <c r="Y1329" s="194"/>
      <c r="Z1329" s="189">
        <v>30</v>
      </c>
      <c r="AA1329" s="194">
        <v>60</v>
      </c>
      <c r="AB1329" s="170">
        <v>10</v>
      </c>
      <c r="AC1329" s="194" t="s">
        <v>411</v>
      </c>
      <c r="AD1329" s="209" t="s">
        <v>123</v>
      </c>
      <c r="AE1329" s="210">
        <v>141</v>
      </c>
      <c r="AF1329" s="210">
        <v>10765</v>
      </c>
      <c r="AG1329" s="184">
        <f t="shared" si="42"/>
        <v>1517865</v>
      </c>
      <c r="AH1329" s="192">
        <f t="shared" si="43"/>
        <v>1700008.8</v>
      </c>
      <c r="AI1329" s="190"/>
      <c r="AJ1329" s="190"/>
      <c r="AK1329" s="190"/>
      <c r="AL1329" s="190" t="s">
        <v>124</v>
      </c>
      <c r="AM1329" s="228"/>
      <c r="AN1329" s="228"/>
      <c r="AO1329" s="189" t="s">
        <v>4452</v>
      </c>
      <c r="AP1329" s="194"/>
      <c r="AQ1329" s="171"/>
      <c r="AR1329" s="189"/>
      <c r="AS1329" s="189"/>
      <c r="AT1329" s="189"/>
      <c r="AU1329" s="189"/>
      <c r="AV1329" s="189"/>
      <c r="AW1329" s="189"/>
      <c r="AX1329" s="189"/>
      <c r="AY1329" s="189"/>
      <c r="FQ1329" s="1"/>
      <c r="FR1329" s="1"/>
      <c r="FS1329" s="1"/>
      <c r="FT1329" s="1"/>
      <c r="FU1329" s="1"/>
      <c r="FV1329" s="1"/>
      <c r="FW1329" s="1"/>
      <c r="FX1329" s="1"/>
      <c r="FY1329" s="1"/>
      <c r="FZ1329" s="1"/>
      <c r="GA1329" s="1"/>
      <c r="GB1329" s="1"/>
      <c r="GC1329" s="1"/>
      <c r="GD1329" s="1"/>
      <c r="GE1329" s="1"/>
      <c r="GF1329" s="1"/>
      <c r="GG1329" s="1"/>
    </row>
    <row r="1330" spans="1:189" ht="12.95" customHeight="1" x14ac:dyDescent="0.25">
      <c r="A1330" s="194" t="s">
        <v>129</v>
      </c>
      <c r="B1330" s="194"/>
      <c r="C1330" s="194">
        <v>210018453</v>
      </c>
      <c r="D1330" s="171"/>
      <c r="E1330" s="114" t="s">
        <v>4453</v>
      </c>
      <c r="F1330" s="60"/>
      <c r="G1330" s="203" t="s">
        <v>4450</v>
      </c>
      <c r="H1330" s="203" t="s">
        <v>1070</v>
      </c>
      <c r="I1330" s="171" t="s">
        <v>4451</v>
      </c>
      <c r="J1330" s="171" t="s">
        <v>405</v>
      </c>
      <c r="K1330" s="171" t="s">
        <v>406</v>
      </c>
      <c r="L1330" s="189" t="s">
        <v>454</v>
      </c>
      <c r="M1330" s="189" t="s">
        <v>82</v>
      </c>
      <c r="N1330" s="189" t="s">
        <v>117</v>
      </c>
      <c r="O1330" s="194" t="s">
        <v>407</v>
      </c>
      <c r="P1330" s="189" t="s">
        <v>1478</v>
      </c>
      <c r="Q1330" s="194" t="s">
        <v>120</v>
      </c>
      <c r="R1330" s="194" t="s">
        <v>117</v>
      </c>
      <c r="S1330" s="189" t="s">
        <v>1201</v>
      </c>
      <c r="T1330" s="194" t="s">
        <v>409</v>
      </c>
      <c r="U1330" s="189">
        <v>60</v>
      </c>
      <c r="V1330" s="194" t="s">
        <v>410</v>
      </c>
      <c r="W1330" s="189"/>
      <c r="X1330" s="189"/>
      <c r="Y1330" s="194"/>
      <c r="Z1330" s="189">
        <v>30</v>
      </c>
      <c r="AA1330" s="194">
        <v>60</v>
      </c>
      <c r="AB1330" s="170">
        <v>10</v>
      </c>
      <c r="AC1330" s="194" t="s">
        <v>411</v>
      </c>
      <c r="AD1330" s="209" t="s">
        <v>123</v>
      </c>
      <c r="AE1330" s="210">
        <v>6</v>
      </c>
      <c r="AF1330" s="210">
        <v>53623.33</v>
      </c>
      <c r="AG1330" s="184">
        <f t="shared" si="42"/>
        <v>321739.98</v>
      </c>
      <c r="AH1330" s="192">
        <f t="shared" si="43"/>
        <v>360348.77760000003</v>
      </c>
      <c r="AI1330" s="190"/>
      <c r="AJ1330" s="190"/>
      <c r="AK1330" s="190"/>
      <c r="AL1330" s="190" t="s">
        <v>124</v>
      </c>
      <c r="AM1330" s="228"/>
      <c r="AN1330" s="228"/>
      <c r="AO1330" s="189" t="s">
        <v>4454</v>
      </c>
      <c r="AP1330" s="194"/>
      <c r="AQ1330" s="171"/>
      <c r="AR1330" s="189"/>
      <c r="AS1330" s="189"/>
      <c r="AT1330" s="189"/>
      <c r="AU1330" s="189"/>
      <c r="AV1330" s="189"/>
      <c r="AW1330" s="189"/>
      <c r="AX1330" s="189"/>
      <c r="AY1330" s="189"/>
      <c r="FQ1330" s="1"/>
      <c r="FR1330" s="1"/>
      <c r="FS1330" s="1"/>
      <c r="FT1330" s="1"/>
      <c r="FU1330" s="1"/>
      <c r="FV1330" s="1"/>
      <c r="FW1330" s="1"/>
      <c r="FX1330" s="1"/>
      <c r="FY1330" s="1"/>
      <c r="FZ1330" s="1"/>
      <c r="GA1330" s="1"/>
      <c r="GB1330" s="1"/>
      <c r="GC1330" s="1"/>
      <c r="GD1330" s="1"/>
      <c r="GE1330" s="1"/>
      <c r="GF1330" s="1"/>
      <c r="GG1330" s="1"/>
    </row>
    <row r="1331" spans="1:189" ht="12.95" customHeight="1" x14ac:dyDescent="0.25">
      <c r="A1331" s="194" t="s">
        <v>129</v>
      </c>
      <c r="B1331" s="194"/>
      <c r="C1331" s="194">
        <v>210027015</v>
      </c>
      <c r="D1331" s="171"/>
      <c r="E1331" s="114" t="s">
        <v>4455</v>
      </c>
      <c r="F1331" s="60"/>
      <c r="G1331" s="203" t="s">
        <v>4450</v>
      </c>
      <c r="H1331" s="203" t="s">
        <v>1070</v>
      </c>
      <c r="I1331" s="171" t="s">
        <v>4451</v>
      </c>
      <c r="J1331" s="171" t="s">
        <v>405</v>
      </c>
      <c r="K1331" s="171" t="s">
        <v>406</v>
      </c>
      <c r="L1331" s="189" t="s">
        <v>454</v>
      </c>
      <c r="M1331" s="189" t="s">
        <v>82</v>
      </c>
      <c r="N1331" s="189" t="s">
        <v>117</v>
      </c>
      <c r="O1331" s="194" t="s">
        <v>407</v>
      </c>
      <c r="P1331" s="189" t="s">
        <v>1478</v>
      </c>
      <c r="Q1331" s="194" t="s">
        <v>120</v>
      </c>
      <c r="R1331" s="194" t="s">
        <v>117</v>
      </c>
      <c r="S1331" s="189" t="s">
        <v>1201</v>
      </c>
      <c r="T1331" s="194" t="s">
        <v>409</v>
      </c>
      <c r="U1331" s="189">
        <v>60</v>
      </c>
      <c r="V1331" s="194" t="s">
        <v>410</v>
      </c>
      <c r="W1331" s="189"/>
      <c r="X1331" s="189"/>
      <c r="Y1331" s="194"/>
      <c r="Z1331" s="189">
        <v>30</v>
      </c>
      <c r="AA1331" s="194">
        <v>60</v>
      </c>
      <c r="AB1331" s="170">
        <v>10</v>
      </c>
      <c r="AC1331" s="194" t="s">
        <v>411</v>
      </c>
      <c r="AD1331" s="209" t="s">
        <v>123</v>
      </c>
      <c r="AE1331" s="210">
        <v>13</v>
      </c>
      <c r="AF1331" s="210">
        <v>33120</v>
      </c>
      <c r="AG1331" s="184">
        <f t="shared" si="42"/>
        <v>430560</v>
      </c>
      <c r="AH1331" s="192">
        <f t="shared" si="43"/>
        <v>482227.20000000007</v>
      </c>
      <c r="AI1331" s="190"/>
      <c r="AJ1331" s="190"/>
      <c r="AK1331" s="190"/>
      <c r="AL1331" s="190" t="s">
        <v>124</v>
      </c>
      <c r="AM1331" s="228"/>
      <c r="AN1331" s="228"/>
      <c r="AO1331" s="189" t="s">
        <v>4456</v>
      </c>
      <c r="AP1331" s="194"/>
      <c r="AQ1331" s="171"/>
      <c r="AR1331" s="189"/>
      <c r="AS1331" s="189"/>
      <c r="AT1331" s="189"/>
      <c r="AU1331" s="189"/>
      <c r="AV1331" s="189"/>
      <c r="AW1331" s="189"/>
      <c r="AX1331" s="189"/>
      <c r="AY1331" s="189"/>
      <c r="FQ1331" s="1"/>
      <c r="FR1331" s="1"/>
      <c r="FS1331" s="1"/>
      <c r="FT1331" s="1"/>
      <c r="FU1331" s="1"/>
      <c r="FV1331" s="1"/>
      <c r="FW1331" s="1"/>
      <c r="FX1331" s="1"/>
      <c r="FY1331" s="1"/>
      <c r="FZ1331" s="1"/>
      <c r="GA1331" s="1"/>
      <c r="GB1331" s="1"/>
      <c r="GC1331" s="1"/>
      <c r="GD1331" s="1"/>
      <c r="GE1331" s="1"/>
      <c r="GF1331" s="1"/>
      <c r="GG1331" s="1"/>
    </row>
    <row r="1332" spans="1:189" ht="12.95" customHeight="1" x14ac:dyDescent="0.25">
      <c r="A1332" s="194" t="s">
        <v>129</v>
      </c>
      <c r="B1332" s="194"/>
      <c r="C1332" s="194">
        <v>220021778</v>
      </c>
      <c r="D1332" s="171">
        <v>21100364</v>
      </c>
      <c r="E1332" s="114" t="s">
        <v>4457</v>
      </c>
      <c r="F1332" s="60"/>
      <c r="G1332" s="203" t="s">
        <v>1619</v>
      </c>
      <c r="H1332" s="203" t="s">
        <v>741</v>
      </c>
      <c r="I1332" s="171" t="s">
        <v>1620</v>
      </c>
      <c r="J1332" s="171" t="s">
        <v>405</v>
      </c>
      <c r="K1332" s="171" t="s">
        <v>406</v>
      </c>
      <c r="L1332" s="189"/>
      <c r="M1332" s="189" t="s">
        <v>246</v>
      </c>
      <c r="N1332" s="189" t="s">
        <v>117</v>
      </c>
      <c r="O1332" s="194" t="s">
        <v>407</v>
      </c>
      <c r="P1332" s="189" t="s">
        <v>1478</v>
      </c>
      <c r="Q1332" s="194" t="s">
        <v>120</v>
      </c>
      <c r="R1332" s="194" t="s">
        <v>117</v>
      </c>
      <c r="S1332" s="189" t="s">
        <v>1201</v>
      </c>
      <c r="T1332" s="194" t="s">
        <v>409</v>
      </c>
      <c r="U1332" s="189">
        <v>60</v>
      </c>
      <c r="V1332" s="194" t="s">
        <v>410</v>
      </c>
      <c r="W1332" s="189"/>
      <c r="X1332" s="189"/>
      <c r="Y1332" s="194"/>
      <c r="Z1332" s="170" t="s">
        <v>246</v>
      </c>
      <c r="AA1332" s="194">
        <v>90</v>
      </c>
      <c r="AB1332" s="170">
        <v>10</v>
      </c>
      <c r="AC1332" s="194" t="s">
        <v>411</v>
      </c>
      <c r="AD1332" s="209" t="s">
        <v>123</v>
      </c>
      <c r="AE1332" s="210">
        <v>10</v>
      </c>
      <c r="AF1332" s="210">
        <v>8400</v>
      </c>
      <c r="AG1332" s="184">
        <f t="shared" si="42"/>
        <v>84000</v>
      </c>
      <c r="AH1332" s="192">
        <f t="shared" si="43"/>
        <v>94080.000000000015</v>
      </c>
      <c r="AI1332" s="190"/>
      <c r="AJ1332" s="190"/>
      <c r="AK1332" s="190"/>
      <c r="AL1332" s="190" t="s">
        <v>124</v>
      </c>
      <c r="AM1332" s="228"/>
      <c r="AN1332" s="228"/>
      <c r="AO1332" s="189" t="s">
        <v>4458</v>
      </c>
      <c r="AP1332" s="194"/>
      <c r="AQ1332" s="171"/>
      <c r="AR1332" s="189"/>
      <c r="AS1332" s="189"/>
      <c r="AT1332" s="189"/>
      <c r="AU1332" s="189"/>
      <c r="AV1332" s="189"/>
      <c r="AW1332" s="189"/>
      <c r="AX1332" s="189"/>
      <c r="AY1332" s="189"/>
      <c r="FQ1332" s="1"/>
      <c r="FR1332" s="1"/>
      <c r="FS1332" s="1"/>
      <c r="FT1332" s="1"/>
      <c r="FU1332" s="1"/>
      <c r="FV1332" s="1"/>
      <c r="FW1332" s="1"/>
      <c r="FX1332" s="1"/>
      <c r="FY1332" s="1"/>
      <c r="FZ1332" s="1"/>
      <c r="GA1332" s="1"/>
      <c r="GB1332" s="1"/>
      <c r="GC1332" s="1"/>
      <c r="GD1332" s="1"/>
      <c r="GE1332" s="1"/>
      <c r="GF1332" s="1"/>
      <c r="GG1332" s="1"/>
    </row>
    <row r="1333" spans="1:189" ht="12.95" customHeight="1" x14ac:dyDescent="0.25">
      <c r="A1333" s="194" t="s">
        <v>129</v>
      </c>
      <c r="B1333" s="194"/>
      <c r="C1333" s="194">
        <v>210014078</v>
      </c>
      <c r="D1333" s="171">
        <v>21100420</v>
      </c>
      <c r="E1333" s="114" t="s">
        <v>4459</v>
      </c>
      <c r="F1333" s="60"/>
      <c r="G1333" s="203" t="s">
        <v>1641</v>
      </c>
      <c r="H1333" s="203" t="s">
        <v>1293</v>
      </c>
      <c r="I1333" s="171" t="s">
        <v>1642</v>
      </c>
      <c r="J1333" s="171" t="s">
        <v>116</v>
      </c>
      <c r="K1333" s="171" t="s">
        <v>406</v>
      </c>
      <c r="L1333" s="189" t="s">
        <v>454</v>
      </c>
      <c r="M1333" s="189" t="s">
        <v>82</v>
      </c>
      <c r="N1333" s="189" t="s">
        <v>117</v>
      </c>
      <c r="O1333" s="194" t="s">
        <v>407</v>
      </c>
      <c r="P1333" s="189" t="s">
        <v>1478</v>
      </c>
      <c r="Q1333" s="194" t="s">
        <v>120</v>
      </c>
      <c r="R1333" s="194" t="s">
        <v>117</v>
      </c>
      <c r="S1333" s="189" t="s">
        <v>1201</v>
      </c>
      <c r="T1333" s="194" t="s">
        <v>409</v>
      </c>
      <c r="U1333" s="189">
        <v>60</v>
      </c>
      <c r="V1333" s="194" t="s">
        <v>410</v>
      </c>
      <c r="W1333" s="189"/>
      <c r="X1333" s="189"/>
      <c r="Y1333" s="194"/>
      <c r="Z1333" s="189">
        <v>30</v>
      </c>
      <c r="AA1333" s="194">
        <v>60</v>
      </c>
      <c r="AB1333" s="170">
        <v>10</v>
      </c>
      <c r="AC1333" s="194" t="s">
        <v>411</v>
      </c>
      <c r="AD1333" s="209" t="s">
        <v>123</v>
      </c>
      <c r="AE1333" s="210">
        <v>2424</v>
      </c>
      <c r="AF1333" s="210">
        <v>596</v>
      </c>
      <c r="AG1333" s="184">
        <f t="shared" si="42"/>
        <v>1444704</v>
      </c>
      <c r="AH1333" s="192">
        <f t="shared" si="43"/>
        <v>1618068.4800000002</v>
      </c>
      <c r="AI1333" s="190"/>
      <c r="AJ1333" s="190"/>
      <c r="AK1333" s="190"/>
      <c r="AL1333" s="190" t="s">
        <v>124</v>
      </c>
      <c r="AM1333" s="228"/>
      <c r="AN1333" s="228"/>
      <c r="AO1333" s="189" t="s">
        <v>4460</v>
      </c>
      <c r="AP1333" s="194"/>
      <c r="AQ1333" s="171"/>
      <c r="AR1333" s="189"/>
      <c r="AS1333" s="189"/>
      <c r="AT1333" s="189"/>
      <c r="AU1333" s="189"/>
      <c r="AV1333" s="189"/>
      <c r="AW1333" s="189"/>
      <c r="AX1333" s="189"/>
      <c r="AY1333" s="189"/>
      <c r="FQ1333" s="1"/>
      <c r="FR1333" s="1"/>
      <c r="FS1333" s="1"/>
      <c r="FT1333" s="1"/>
      <c r="FU1333" s="1"/>
      <c r="FV1333" s="1"/>
      <c r="FW1333" s="1"/>
      <c r="FX1333" s="1"/>
      <c r="FY1333" s="1"/>
      <c r="FZ1333" s="1"/>
      <c r="GA1333" s="1"/>
      <c r="GB1333" s="1"/>
      <c r="GC1333" s="1"/>
      <c r="GD1333" s="1"/>
      <c r="GE1333" s="1"/>
      <c r="GF1333" s="1"/>
      <c r="GG1333" s="1"/>
    </row>
    <row r="1334" spans="1:189" ht="12.95" customHeight="1" x14ac:dyDescent="0.25">
      <c r="A1334" s="194" t="s">
        <v>129</v>
      </c>
      <c r="B1334" s="194"/>
      <c r="C1334" s="194">
        <v>210023479</v>
      </c>
      <c r="D1334" s="171">
        <v>21100421</v>
      </c>
      <c r="E1334" s="114" t="s">
        <v>4461</v>
      </c>
      <c r="F1334" s="60"/>
      <c r="G1334" s="203" t="s">
        <v>1641</v>
      </c>
      <c r="H1334" s="203" t="s">
        <v>1293</v>
      </c>
      <c r="I1334" s="171" t="s">
        <v>1642</v>
      </c>
      <c r="J1334" s="171" t="s">
        <v>116</v>
      </c>
      <c r="K1334" s="171" t="s">
        <v>406</v>
      </c>
      <c r="L1334" s="189" t="s">
        <v>454</v>
      </c>
      <c r="M1334" s="189" t="s">
        <v>82</v>
      </c>
      <c r="N1334" s="189" t="s">
        <v>117</v>
      </c>
      <c r="O1334" s="194" t="s">
        <v>407</v>
      </c>
      <c r="P1334" s="189" t="s">
        <v>1478</v>
      </c>
      <c r="Q1334" s="194" t="s">
        <v>120</v>
      </c>
      <c r="R1334" s="194" t="s">
        <v>117</v>
      </c>
      <c r="S1334" s="189" t="s">
        <v>1201</v>
      </c>
      <c r="T1334" s="194" t="s">
        <v>409</v>
      </c>
      <c r="U1334" s="189">
        <v>60</v>
      </c>
      <c r="V1334" s="194" t="s">
        <v>410</v>
      </c>
      <c r="W1334" s="189"/>
      <c r="X1334" s="189"/>
      <c r="Y1334" s="194"/>
      <c r="Z1334" s="189">
        <v>30</v>
      </c>
      <c r="AA1334" s="194">
        <v>60</v>
      </c>
      <c r="AB1334" s="170">
        <v>10</v>
      </c>
      <c r="AC1334" s="194" t="s">
        <v>411</v>
      </c>
      <c r="AD1334" s="209" t="s">
        <v>123</v>
      </c>
      <c r="AE1334" s="210">
        <v>342</v>
      </c>
      <c r="AF1334" s="210">
        <v>6229.65</v>
      </c>
      <c r="AG1334" s="184">
        <f t="shared" si="42"/>
        <v>2130540.2999999998</v>
      </c>
      <c r="AH1334" s="192">
        <f t="shared" si="43"/>
        <v>2386205.1359999999</v>
      </c>
      <c r="AI1334" s="190"/>
      <c r="AJ1334" s="190"/>
      <c r="AK1334" s="190"/>
      <c r="AL1334" s="190" t="s">
        <v>124</v>
      </c>
      <c r="AM1334" s="228"/>
      <c r="AN1334" s="228"/>
      <c r="AO1334" s="189" t="s">
        <v>4462</v>
      </c>
      <c r="AP1334" s="194"/>
      <c r="AQ1334" s="171"/>
      <c r="AR1334" s="189"/>
      <c r="AS1334" s="189"/>
      <c r="AT1334" s="189"/>
      <c r="AU1334" s="189"/>
      <c r="AV1334" s="189"/>
      <c r="AW1334" s="189"/>
      <c r="AX1334" s="189"/>
      <c r="AY1334" s="189"/>
      <c r="FQ1334" s="1"/>
      <c r="FR1334" s="1"/>
      <c r="FS1334" s="1"/>
      <c r="FT1334" s="1"/>
      <c r="FU1334" s="1"/>
      <c r="FV1334" s="1"/>
      <c r="FW1334" s="1"/>
      <c r="FX1334" s="1"/>
      <c r="FY1334" s="1"/>
      <c r="FZ1334" s="1"/>
      <c r="GA1334" s="1"/>
      <c r="GB1334" s="1"/>
      <c r="GC1334" s="1"/>
      <c r="GD1334" s="1"/>
      <c r="GE1334" s="1"/>
      <c r="GF1334" s="1"/>
      <c r="GG1334" s="1"/>
    </row>
    <row r="1335" spans="1:189" ht="12.95" customHeight="1" x14ac:dyDescent="0.25">
      <c r="A1335" s="194" t="s">
        <v>129</v>
      </c>
      <c r="B1335" s="194"/>
      <c r="C1335" s="194">
        <v>220016056</v>
      </c>
      <c r="D1335" s="171">
        <v>21100426</v>
      </c>
      <c r="E1335" s="114" t="s">
        <v>4463</v>
      </c>
      <c r="F1335" s="60"/>
      <c r="G1335" s="203" t="s">
        <v>1641</v>
      </c>
      <c r="H1335" s="203" t="s">
        <v>1293</v>
      </c>
      <c r="I1335" s="171" t="s">
        <v>1642</v>
      </c>
      <c r="J1335" s="171" t="s">
        <v>116</v>
      </c>
      <c r="K1335" s="171" t="s">
        <v>406</v>
      </c>
      <c r="L1335" s="189" t="s">
        <v>454</v>
      </c>
      <c r="M1335" s="189" t="s">
        <v>82</v>
      </c>
      <c r="N1335" s="189" t="s">
        <v>117</v>
      </c>
      <c r="O1335" s="194" t="s">
        <v>407</v>
      </c>
      <c r="P1335" s="189" t="s">
        <v>1478</v>
      </c>
      <c r="Q1335" s="194" t="s">
        <v>120</v>
      </c>
      <c r="R1335" s="194" t="s">
        <v>117</v>
      </c>
      <c r="S1335" s="189" t="s">
        <v>408</v>
      </c>
      <c r="T1335" s="194" t="s">
        <v>409</v>
      </c>
      <c r="U1335" s="189">
        <v>60</v>
      </c>
      <c r="V1335" s="194" t="s">
        <v>410</v>
      </c>
      <c r="W1335" s="189"/>
      <c r="X1335" s="189"/>
      <c r="Y1335" s="194"/>
      <c r="Z1335" s="189">
        <v>30</v>
      </c>
      <c r="AA1335" s="194">
        <v>60</v>
      </c>
      <c r="AB1335" s="170">
        <v>10</v>
      </c>
      <c r="AC1335" s="194" t="s">
        <v>411</v>
      </c>
      <c r="AD1335" s="209" t="s">
        <v>123</v>
      </c>
      <c r="AE1335" s="210">
        <v>111</v>
      </c>
      <c r="AF1335" s="210">
        <v>11559.05</v>
      </c>
      <c r="AG1335" s="184">
        <f t="shared" si="42"/>
        <v>1283054.5499999998</v>
      </c>
      <c r="AH1335" s="192">
        <f t="shared" si="43"/>
        <v>1437021.0959999999</v>
      </c>
      <c r="AI1335" s="190"/>
      <c r="AJ1335" s="190"/>
      <c r="AK1335" s="190"/>
      <c r="AL1335" s="190" t="s">
        <v>124</v>
      </c>
      <c r="AM1335" s="228"/>
      <c r="AN1335" s="228"/>
      <c r="AO1335" s="189" t="s">
        <v>4464</v>
      </c>
      <c r="AP1335" s="194"/>
      <c r="AQ1335" s="171"/>
      <c r="AR1335" s="189"/>
      <c r="AS1335" s="189"/>
      <c r="AT1335" s="189"/>
      <c r="AU1335" s="189"/>
      <c r="AV1335" s="189"/>
      <c r="AW1335" s="189"/>
      <c r="AX1335" s="189"/>
      <c r="AY1335" s="189"/>
      <c r="FQ1335" s="1"/>
      <c r="FR1335" s="1"/>
      <c r="FS1335" s="1"/>
      <c r="FT1335" s="1"/>
      <c r="FU1335" s="1"/>
      <c r="FV1335" s="1"/>
      <c r="FW1335" s="1"/>
      <c r="FX1335" s="1"/>
      <c r="FY1335" s="1"/>
      <c r="FZ1335" s="1"/>
      <c r="GA1335" s="1"/>
      <c r="GB1335" s="1"/>
      <c r="GC1335" s="1"/>
      <c r="GD1335" s="1"/>
      <c r="GE1335" s="1"/>
      <c r="GF1335" s="1"/>
      <c r="GG1335" s="1"/>
    </row>
    <row r="1336" spans="1:189" ht="12.95" customHeight="1" x14ac:dyDescent="0.25">
      <c r="A1336" s="194" t="s">
        <v>129</v>
      </c>
      <c r="B1336" s="194"/>
      <c r="C1336" s="194">
        <v>270011515</v>
      </c>
      <c r="D1336" s="171">
        <v>21100437</v>
      </c>
      <c r="E1336" s="114" t="s">
        <v>4465</v>
      </c>
      <c r="F1336" s="60"/>
      <c r="G1336" s="203" t="s">
        <v>4466</v>
      </c>
      <c r="H1336" s="203" t="s">
        <v>4467</v>
      </c>
      <c r="I1336" s="171" t="s">
        <v>4468</v>
      </c>
      <c r="J1336" s="171" t="s">
        <v>405</v>
      </c>
      <c r="K1336" s="171" t="s">
        <v>406</v>
      </c>
      <c r="L1336" s="189"/>
      <c r="M1336" s="189" t="s">
        <v>246</v>
      </c>
      <c r="N1336" s="189" t="s">
        <v>117</v>
      </c>
      <c r="O1336" s="194" t="s">
        <v>407</v>
      </c>
      <c r="P1336" s="189" t="s">
        <v>1478</v>
      </c>
      <c r="Q1336" s="194" t="s">
        <v>120</v>
      </c>
      <c r="R1336" s="194" t="s">
        <v>117</v>
      </c>
      <c r="S1336" s="189" t="s">
        <v>1201</v>
      </c>
      <c r="T1336" s="194" t="s">
        <v>409</v>
      </c>
      <c r="U1336" s="189">
        <v>60</v>
      </c>
      <c r="V1336" s="194" t="s">
        <v>410</v>
      </c>
      <c r="W1336" s="189"/>
      <c r="X1336" s="189"/>
      <c r="Y1336" s="194"/>
      <c r="Z1336" s="170" t="s">
        <v>246</v>
      </c>
      <c r="AA1336" s="194">
        <v>90</v>
      </c>
      <c r="AB1336" s="170">
        <v>10</v>
      </c>
      <c r="AC1336" s="194" t="s">
        <v>411</v>
      </c>
      <c r="AD1336" s="209" t="s">
        <v>123</v>
      </c>
      <c r="AE1336" s="210">
        <v>16</v>
      </c>
      <c r="AF1336" s="210">
        <v>36272.32</v>
      </c>
      <c r="AG1336" s="184">
        <f t="shared" si="42"/>
        <v>580357.12</v>
      </c>
      <c r="AH1336" s="192">
        <f t="shared" si="43"/>
        <v>649999.97440000006</v>
      </c>
      <c r="AI1336" s="190"/>
      <c r="AJ1336" s="190"/>
      <c r="AK1336" s="190"/>
      <c r="AL1336" s="190" t="s">
        <v>124</v>
      </c>
      <c r="AM1336" s="228"/>
      <c r="AN1336" s="228"/>
      <c r="AO1336" s="189" t="s">
        <v>4469</v>
      </c>
      <c r="AP1336" s="194"/>
      <c r="AQ1336" s="171"/>
      <c r="AR1336" s="189"/>
      <c r="AS1336" s="189"/>
      <c r="AT1336" s="189"/>
      <c r="AU1336" s="189"/>
      <c r="AV1336" s="189"/>
      <c r="AW1336" s="189"/>
      <c r="AX1336" s="189"/>
      <c r="AY1336" s="189"/>
      <c r="FQ1336" s="1"/>
      <c r="FR1336" s="1"/>
      <c r="FS1336" s="1"/>
      <c r="FT1336" s="1"/>
      <c r="FU1336" s="1"/>
      <c r="FV1336" s="1"/>
      <c r="FW1336" s="1"/>
      <c r="FX1336" s="1"/>
      <c r="FY1336" s="1"/>
      <c r="FZ1336" s="1"/>
      <c r="GA1336" s="1"/>
      <c r="GB1336" s="1"/>
      <c r="GC1336" s="1"/>
      <c r="GD1336" s="1"/>
      <c r="GE1336" s="1"/>
      <c r="GF1336" s="1"/>
      <c r="GG1336" s="1"/>
    </row>
    <row r="1337" spans="1:189" ht="12.95" customHeight="1" x14ac:dyDescent="0.25">
      <c r="A1337" s="194" t="s">
        <v>129</v>
      </c>
      <c r="B1337" s="194"/>
      <c r="C1337" s="194">
        <v>270011513</v>
      </c>
      <c r="D1337" s="171">
        <v>21100448</v>
      </c>
      <c r="E1337" s="114" t="s">
        <v>4470</v>
      </c>
      <c r="F1337" s="60"/>
      <c r="G1337" s="203" t="s">
        <v>4471</v>
      </c>
      <c r="H1337" s="203" t="s">
        <v>4472</v>
      </c>
      <c r="I1337" s="171" t="s">
        <v>4473</v>
      </c>
      <c r="J1337" s="171" t="s">
        <v>405</v>
      </c>
      <c r="K1337" s="171" t="s">
        <v>406</v>
      </c>
      <c r="L1337" s="189"/>
      <c r="M1337" s="189" t="s">
        <v>246</v>
      </c>
      <c r="N1337" s="189" t="s">
        <v>117</v>
      </c>
      <c r="O1337" s="194" t="s">
        <v>407</v>
      </c>
      <c r="P1337" s="189" t="s">
        <v>1478</v>
      </c>
      <c r="Q1337" s="194" t="s">
        <v>120</v>
      </c>
      <c r="R1337" s="194" t="s">
        <v>117</v>
      </c>
      <c r="S1337" s="189" t="s">
        <v>1201</v>
      </c>
      <c r="T1337" s="194" t="s">
        <v>409</v>
      </c>
      <c r="U1337" s="189">
        <v>60</v>
      </c>
      <c r="V1337" s="194" t="s">
        <v>410</v>
      </c>
      <c r="W1337" s="189"/>
      <c r="X1337" s="189"/>
      <c r="Y1337" s="194"/>
      <c r="Z1337" s="170" t="s">
        <v>246</v>
      </c>
      <c r="AA1337" s="194">
        <v>90</v>
      </c>
      <c r="AB1337" s="170">
        <v>10</v>
      </c>
      <c r="AC1337" s="194" t="s">
        <v>411</v>
      </c>
      <c r="AD1337" s="209" t="s">
        <v>123</v>
      </c>
      <c r="AE1337" s="210">
        <v>8</v>
      </c>
      <c r="AF1337" s="210">
        <v>22577</v>
      </c>
      <c r="AG1337" s="184">
        <f t="shared" si="42"/>
        <v>180616</v>
      </c>
      <c r="AH1337" s="192">
        <f t="shared" si="43"/>
        <v>202289.92000000001</v>
      </c>
      <c r="AI1337" s="190"/>
      <c r="AJ1337" s="190"/>
      <c r="AK1337" s="190"/>
      <c r="AL1337" s="190" t="s">
        <v>124</v>
      </c>
      <c r="AM1337" s="228"/>
      <c r="AN1337" s="228"/>
      <c r="AO1337" s="189" t="s">
        <v>4474</v>
      </c>
      <c r="AP1337" s="194"/>
      <c r="AQ1337" s="171"/>
      <c r="AR1337" s="189"/>
      <c r="AS1337" s="189"/>
      <c r="AT1337" s="189"/>
      <c r="AU1337" s="189"/>
      <c r="AV1337" s="189"/>
      <c r="AW1337" s="189"/>
      <c r="AX1337" s="189"/>
      <c r="AY1337" s="189"/>
      <c r="FQ1337" s="1"/>
      <c r="FR1337" s="1"/>
      <c r="FS1337" s="1"/>
      <c r="FT1337" s="1"/>
      <c r="FU1337" s="1"/>
      <c r="FV1337" s="1"/>
      <c r="FW1337" s="1"/>
      <c r="FX1337" s="1"/>
      <c r="FY1337" s="1"/>
      <c r="FZ1337" s="1"/>
      <c r="GA1337" s="1"/>
      <c r="GB1337" s="1"/>
      <c r="GC1337" s="1"/>
      <c r="GD1337" s="1"/>
      <c r="GE1337" s="1"/>
      <c r="GF1337" s="1"/>
      <c r="GG1337" s="1"/>
    </row>
    <row r="1338" spans="1:189" ht="12.95" customHeight="1" x14ac:dyDescent="0.25">
      <c r="A1338" s="194" t="s">
        <v>129</v>
      </c>
      <c r="B1338" s="194"/>
      <c r="C1338" s="194">
        <v>270011511</v>
      </c>
      <c r="D1338" s="171">
        <v>21100449</v>
      </c>
      <c r="E1338" s="114" t="s">
        <v>4475</v>
      </c>
      <c r="F1338" s="60"/>
      <c r="G1338" s="203" t="s">
        <v>4476</v>
      </c>
      <c r="H1338" s="203" t="s">
        <v>4472</v>
      </c>
      <c r="I1338" s="171" t="s">
        <v>4477</v>
      </c>
      <c r="J1338" s="171" t="s">
        <v>405</v>
      </c>
      <c r="K1338" s="171" t="s">
        <v>406</v>
      </c>
      <c r="L1338" s="189"/>
      <c r="M1338" s="189" t="s">
        <v>246</v>
      </c>
      <c r="N1338" s="189" t="s">
        <v>117</v>
      </c>
      <c r="O1338" s="194" t="s">
        <v>407</v>
      </c>
      <c r="P1338" s="189" t="s">
        <v>1478</v>
      </c>
      <c r="Q1338" s="194" t="s">
        <v>120</v>
      </c>
      <c r="R1338" s="194" t="s">
        <v>117</v>
      </c>
      <c r="S1338" s="189" t="s">
        <v>1201</v>
      </c>
      <c r="T1338" s="194" t="s">
        <v>409</v>
      </c>
      <c r="U1338" s="189">
        <v>60</v>
      </c>
      <c r="V1338" s="194" t="s">
        <v>410</v>
      </c>
      <c r="W1338" s="189"/>
      <c r="X1338" s="189"/>
      <c r="Y1338" s="194"/>
      <c r="Z1338" s="170" t="s">
        <v>246</v>
      </c>
      <c r="AA1338" s="194">
        <v>90</v>
      </c>
      <c r="AB1338" s="170">
        <v>10</v>
      </c>
      <c r="AC1338" s="194" t="s">
        <v>411</v>
      </c>
      <c r="AD1338" s="209" t="s">
        <v>123</v>
      </c>
      <c r="AE1338" s="210">
        <v>12</v>
      </c>
      <c r="AF1338" s="210">
        <v>410.67</v>
      </c>
      <c r="AG1338" s="184">
        <f t="shared" si="42"/>
        <v>4928.04</v>
      </c>
      <c r="AH1338" s="192">
        <f t="shared" si="43"/>
        <v>5519.4048000000003</v>
      </c>
      <c r="AI1338" s="190"/>
      <c r="AJ1338" s="190"/>
      <c r="AK1338" s="190"/>
      <c r="AL1338" s="190" t="s">
        <v>124</v>
      </c>
      <c r="AM1338" s="228"/>
      <c r="AN1338" s="228"/>
      <c r="AO1338" s="189" t="s">
        <v>4478</v>
      </c>
      <c r="AP1338" s="194"/>
      <c r="AQ1338" s="171"/>
      <c r="AR1338" s="189"/>
      <c r="AS1338" s="189"/>
      <c r="AT1338" s="189"/>
      <c r="AU1338" s="189"/>
      <c r="AV1338" s="189"/>
      <c r="AW1338" s="189"/>
      <c r="AX1338" s="189"/>
      <c r="AY1338" s="189"/>
      <c r="FQ1338" s="1"/>
      <c r="FR1338" s="1"/>
      <c r="FS1338" s="1"/>
      <c r="FT1338" s="1"/>
      <c r="FU1338" s="1"/>
      <c r="FV1338" s="1"/>
      <c r="FW1338" s="1"/>
      <c r="FX1338" s="1"/>
      <c r="FY1338" s="1"/>
      <c r="FZ1338" s="1"/>
      <c r="GA1338" s="1"/>
      <c r="GB1338" s="1"/>
      <c r="GC1338" s="1"/>
      <c r="GD1338" s="1"/>
      <c r="GE1338" s="1"/>
      <c r="GF1338" s="1"/>
      <c r="GG1338" s="1"/>
    </row>
    <row r="1339" spans="1:189" ht="12.95" customHeight="1" x14ac:dyDescent="0.25">
      <c r="A1339" s="194" t="s">
        <v>129</v>
      </c>
      <c r="B1339" s="194"/>
      <c r="C1339" s="194">
        <v>270011512</v>
      </c>
      <c r="D1339" s="171">
        <v>21100450</v>
      </c>
      <c r="E1339" s="114" t="s">
        <v>4479</v>
      </c>
      <c r="F1339" s="60"/>
      <c r="G1339" s="203" t="s">
        <v>4476</v>
      </c>
      <c r="H1339" s="203" t="s">
        <v>4472</v>
      </c>
      <c r="I1339" s="171" t="s">
        <v>4477</v>
      </c>
      <c r="J1339" s="171" t="s">
        <v>405</v>
      </c>
      <c r="K1339" s="171" t="s">
        <v>406</v>
      </c>
      <c r="L1339" s="189"/>
      <c r="M1339" s="189" t="s">
        <v>246</v>
      </c>
      <c r="N1339" s="189" t="s">
        <v>117</v>
      </c>
      <c r="O1339" s="194" t="s">
        <v>407</v>
      </c>
      <c r="P1339" s="189" t="s">
        <v>1478</v>
      </c>
      <c r="Q1339" s="194" t="s">
        <v>120</v>
      </c>
      <c r="R1339" s="194" t="s">
        <v>117</v>
      </c>
      <c r="S1339" s="189" t="s">
        <v>1201</v>
      </c>
      <c r="T1339" s="194" t="s">
        <v>409</v>
      </c>
      <c r="U1339" s="189">
        <v>60</v>
      </c>
      <c r="V1339" s="194" t="s">
        <v>410</v>
      </c>
      <c r="W1339" s="189"/>
      <c r="X1339" s="189"/>
      <c r="Y1339" s="194"/>
      <c r="Z1339" s="170" t="s">
        <v>246</v>
      </c>
      <c r="AA1339" s="194">
        <v>90</v>
      </c>
      <c r="AB1339" s="170">
        <v>10</v>
      </c>
      <c r="AC1339" s="194" t="s">
        <v>411</v>
      </c>
      <c r="AD1339" s="209" t="s">
        <v>123</v>
      </c>
      <c r="AE1339" s="210">
        <v>12</v>
      </c>
      <c r="AF1339" s="210">
        <v>25047.67</v>
      </c>
      <c r="AG1339" s="184">
        <f t="shared" si="42"/>
        <v>300572.03999999998</v>
      </c>
      <c r="AH1339" s="192">
        <f t="shared" si="43"/>
        <v>336640.68479999999</v>
      </c>
      <c r="AI1339" s="190"/>
      <c r="AJ1339" s="190"/>
      <c r="AK1339" s="190"/>
      <c r="AL1339" s="190" t="s">
        <v>124</v>
      </c>
      <c r="AM1339" s="228"/>
      <c r="AN1339" s="228"/>
      <c r="AO1339" s="189" t="s">
        <v>4480</v>
      </c>
      <c r="AP1339" s="194"/>
      <c r="AQ1339" s="171"/>
      <c r="AR1339" s="189"/>
      <c r="AS1339" s="189"/>
      <c r="AT1339" s="189"/>
      <c r="AU1339" s="189"/>
      <c r="AV1339" s="189"/>
      <c r="AW1339" s="189"/>
      <c r="AX1339" s="189"/>
      <c r="AY1339" s="189"/>
      <c r="FQ1339" s="1"/>
      <c r="FR1339" s="1"/>
      <c r="FS1339" s="1"/>
      <c r="FT1339" s="1"/>
      <c r="FU1339" s="1"/>
      <c r="FV1339" s="1"/>
      <c r="FW1339" s="1"/>
      <c r="FX1339" s="1"/>
      <c r="FY1339" s="1"/>
      <c r="FZ1339" s="1"/>
      <c r="GA1339" s="1"/>
      <c r="GB1339" s="1"/>
      <c r="GC1339" s="1"/>
      <c r="GD1339" s="1"/>
      <c r="GE1339" s="1"/>
      <c r="GF1339" s="1"/>
      <c r="GG1339" s="1"/>
    </row>
    <row r="1340" spans="1:189" ht="12.95" customHeight="1" x14ac:dyDescent="0.25">
      <c r="A1340" s="194" t="s">
        <v>129</v>
      </c>
      <c r="B1340" s="194"/>
      <c r="C1340" s="194">
        <v>150004348</v>
      </c>
      <c r="D1340" s="171">
        <v>21100476</v>
      </c>
      <c r="E1340" s="114" t="s">
        <v>4481</v>
      </c>
      <c r="F1340" s="60"/>
      <c r="G1340" s="203" t="s">
        <v>4482</v>
      </c>
      <c r="H1340" s="203" t="s">
        <v>4483</v>
      </c>
      <c r="I1340" s="171" t="s">
        <v>4484</v>
      </c>
      <c r="J1340" s="171" t="s">
        <v>405</v>
      </c>
      <c r="K1340" s="171" t="s">
        <v>406</v>
      </c>
      <c r="L1340" s="189"/>
      <c r="M1340" s="189" t="s">
        <v>246</v>
      </c>
      <c r="N1340" s="189" t="s">
        <v>117</v>
      </c>
      <c r="O1340" s="194" t="s">
        <v>407</v>
      </c>
      <c r="P1340" s="189" t="s">
        <v>1478</v>
      </c>
      <c r="Q1340" s="194" t="s">
        <v>120</v>
      </c>
      <c r="R1340" s="194" t="s">
        <v>117</v>
      </c>
      <c r="S1340" s="189" t="s">
        <v>1201</v>
      </c>
      <c r="T1340" s="194" t="s">
        <v>409</v>
      </c>
      <c r="U1340" s="189">
        <v>60</v>
      </c>
      <c r="V1340" s="194" t="s">
        <v>410</v>
      </c>
      <c r="W1340" s="189"/>
      <c r="X1340" s="189"/>
      <c r="Y1340" s="194"/>
      <c r="Z1340" s="170" t="s">
        <v>246</v>
      </c>
      <c r="AA1340" s="194">
        <v>90</v>
      </c>
      <c r="AB1340" s="170">
        <v>10</v>
      </c>
      <c r="AC1340" s="194" t="s">
        <v>428</v>
      </c>
      <c r="AD1340" s="209" t="s">
        <v>123</v>
      </c>
      <c r="AE1340" s="210">
        <v>1</v>
      </c>
      <c r="AF1340" s="210">
        <v>803571.43</v>
      </c>
      <c r="AG1340" s="184">
        <f t="shared" si="42"/>
        <v>803571.43</v>
      </c>
      <c r="AH1340" s="192">
        <f t="shared" si="43"/>
        <v>900000.00160000019</v>
      </c>
      <c r="AI1340" s="190"/>
      <c r="AJ1340" s="190"/>
      <c r="AK1340" s="190"/>
      <c r="AL1340" s="190" t="s">
        <v>124</v>
      </c>
      <c r="AM1340" s="228"/>
      <c r="AN1340" s="228"/>
      <c r="AO1340" s="189" t="s">
        <v>4485</v>
      </c>
      <c r="AP1340" s="194"/>
      <c r="AQ1340" s="171"/>
      <c r="AR1340" s="189"/>
      <c r="AS1340" s="189"/>
      <c r="AT1340" s="189"/>
      <c r="AU1340" s="189"/>
      <c r="AV1340" s="189"/>
      <c r="AW1340" s="189"/>
      <c r="AX1340" s="189"/>
      <c r="AY1340" s="189"/>
      <c r="FQ1340" s="1"/>
      <c r="FR1340" s="1"/>
      <c r="FS1340" s="1"/>
      <c r="FT1340" s="1"/>
      <c r="FU1340" s="1"/>
      <c r="FV1340" s="1"/>
      <c r="FW1340" s="1"/>
      <c r="FX1340" s="1"/>
      <c r="FY1340" s="1"/>
      <c r="FZ1340" s="1"/>
      <c r="GA1340" s="1"/>
      <c r="GB1340" s="1"/>
      <c r="GC1340" s="1"/>
      <c r="GD1340" s="1"/>
      <c r="GE1340" s="1"/>
      <c r="GF1340" s="1"/>
      <c r="GG1340" s="1"/>
    </row>
    <row r="1341" spans="1:189" ht="12.95" customHeight="1" x14ac:dyDescent="0.25">
      <c r="A1341" s="194" t="s">
        <v>129</v>
      </c>
      <c r="B1341" s="194"/>
      <c r="C1341" s="194">
        <v>220033591</v>
      </c>
      <c r="D1341" s="171">
        <v>21100481</v>
      </c>
      <c r="E1341" s="114" t="s">
        <v>4486</v>
      </c>
      <c r="F1341" s="60"/>
      <c r="G1341" s="203" t="s">
        <v>3804</v>
      </c>
      <c r="H1341" s="203" t="s">
        <v>3805</v>
      </c>
      <c r="I1341" s="171" t="s">
        <v>3806</v>
      </c>
      <c r="J1341" s="171" t="s">
        <v>405</v>
      </c>
      <c r="K1341" s="171" t="s">
        <v>406</v>
      </c>
      <c r="L1341" s="189"/>
      <c r="M1341" s="189" t="s">
        <v>246</v>
      </c>
      <c r="N1341" s="189" t="s">
        <v>117</v>
      </c>
      <c r="O1341" s="194" t="s">
        <v>407</v>
      </c>
      <c r="P1341" s="189" t="s">
        <v>1478</v>
      </c>
      <c r="Q1341" s="194" t="s">
        <v>120</v>
      </c>
      <c r="R1341" s="194" t="s">
        <v>117</v>
      </c>
      <c r="S1341" s="189" t="s">
        <v>1201</v>
      </c>
      <c r="T1341" s="194" t="s">
        <v>409</v>
      </c>
      <c r="U1341" s="189">
        <v>60</v>
      </c>
      <c r="V1341" s="194" t="s">
        <v>410</v>
      </c>
      <c r="W1341" s="189"/>
      <c r="X1341" s="189"/>
      <c r="Y1341" s="194"/>
      <c r="Z1341" s="170" t="s">
        <v>246</v>
      </c>
      <c r="AA1341" s="194">
        <v>90</v>
      </c>
      <c r="AB1341" s="170">
        <v>10</v>
      </c>
      <c r="AC1341" s="194" t="s">
        <v>411</v>
      </c>
      <c r="AD1341" s="209" t="s">
        <v>123</v>
      </c>
      <c r="AE1341" s="210">
        <v>40</v>
      </c>
      <c r="AF1341" s="210">
        <v>3105</v>
      </c>
      <c r="AG1341" s="184">
        <f t="shared" si="42"/>
        <v>124200</v>
      </c>
      <c r="AH1341" s="192">
        <f t="shared" si="43"/>
        <v>139104</v>
      </c>
      <c r="AI1341" s="190"/>
      <c r="AJ1341" s="190"/>
      <c r="AK1341" s="190"/>
      <c r="AL1341" s="190" t="s">
        <v>124</v>
      </c>
      <c r="AM1341" s="228"/>
      <c r="AN1341" s="228"/>
      <c r="AO1341" s="189" t="s">
        <v>4487</v>
      </c>
      <c r="AP1341" s="194"/>
      <c r="AQ1341" s="171"/>
      <c r="AR1341" s="189"/>
      <c r="AS1341" s="189"/>
      <c r="AT1341" s="189"/>
      <c r="AU1341" s="189"/>
      <c r="AV1341" s="189"/>
      <c r="AW1341" s="189"/>
      <c r="AX1341" s="189"/>
      <c r="AY1341" s="189"/>
      <c r="FQ1341" s="1"/>
      <c r="FR1341" s="1"/>
      <c r="FS1341" s="1"/>
      <c r="FT1341" s="1"/>
      <c r="FU1341" s="1"/>
      <c r="FV1341" s="1"/>
      <c r="FW1341" s="1"/>
      <c r="FX1341" s="1"/>
      <c r="FY1341" s="1"/>
      <c r="FZ1341" s="1"/>
      <c r="GA1341" s="1"/>
      <c r="GB1341" s="1"/>
      <c r="GC1341" s="1"/>
      <c r="GD1341" s="1"/>
      <c r="GE1341" s="1"/>
      <c r="GF1341" s="1"/>
      <c r="GG1341" s="1"/>
    </row>
    <row r="1342" spans="1:189" ht="12.95" customHeight="1" x14ac:dyDescent="0.25">
      <c r="A1342" s="194" t="s">
        <v>129</v>
      </c>
      <c r="B1342" s="194"/>
      <c r="C1342" s="194">
        <v>220034501</v>
      </c>
      <c r="D1342" s="171">
        <v>21100510</v>
      </c>
      <c r="E1342" s="114" t="s">
        <v>4488</v>
      </c>
      <c r="F1342" s="60"/>
      <c r="G1342" s="203" t="s">
        <v>4489</v>
      </c>
      <c r="H1342" s="203" t="s">
        <v>2058</v>
      </c>
      <c r="I1342" s="171" t="s">
        <v>4490</v>
      </c>
      <c r="J1342" s="171" t="s">
        <v>405</v>
      </c>
      <c r="K1342" s="171" t="s">
        <v>406</v>
      </c>
      <c r="L1342" s="189"/>
      <c r="M1342" s="189" t="s">
        <v>246</v>
      </c>
      <c r="N1342" s="189" t="s">
        <v>117</v>
      </c>
      <c r="O1342" s="194" t="s">
        <v>407</v>
      </c>
      <c r="P1342" s="189" t="s">
        <v>1478</v>
      </c>
      <c r="Q1342" s="194" t="s">
        <v>120</v>
      </c>
      <c r="R1342" s="194" t="s">
        <v>117</v>
      </c>
      <c r="S1342" s="189" t="s">
        <v>1201</v>
      </c>
      <c r="T1342" s="194" t="s">
        <v>409</v>
      </c>
      <c r="U1342" s="189">
        <v>60</v>
      </c>
      <c r="V1342" s="194" t="s">
        <v>410</v>
      </c>
      <c r="W1342" s="189"/>
      <c r="X1342" s="189"/>
      <c r="Y1342" s="194"/>
      <c r="Z1342" s="170" t="s">
        <v>246</v>
      </c>
      <c r="AA1342" s="194">
        <v>90</v>
      </c>
      <c r="AB1342" s="170">
        <v>10</v>
      </c>
      <c r="AC1342" s="194" t="s">
        <v>411</v>
      </c>
      <c r="AD1342" s="209" t="s">
        <v>123</v>
      </c>
      <c r="AE1342" s="210">
        <v>3</v>
      </c>
      <c r="AF1342" s="210">
        <v>3097.5</v>
      </c>
      <c r="AG1342" s="184">
        <f t="shared" si="42"/>
        <v>9292.5</v>
      </c>
      <c r="AH1342" s="192">
        <f t="shared" si="43"/>
        <v>10407.6</v>
      </c>
      <c r="AI1342" s="190"/>
      <c r="AJ1342" s="190"/>
      <c r="AK1342" s="190"/>
      <c r="AL1342" s="190" t="s">
        <v>124</v>
      </c>
      <c r="AM1342" s="228"/>
      <c r="AN1342" s="228"/>
      <c r="AO1342" s="189" t="s">
        <v>4491</v>
      </c>
      <c r="AP1342" s="194"/>
      <c r="AQ1342" s="171"/>
      <c r="AR1342" s="189"/>
      <c r="AS1342" s="189"/>
      <c r="AT1342" s="189"/>
      <c r="AU1342" s="189"/>
      <c r="AV1342" s="189"/>
      <c r="AW1342" s="189"/>
      <c r="AX1342" s="189"/>
      <c r="AY1342" s="189"/>
      <c r="FQ1342" s="1"/>
      <c r="FR1342" s="1"/>
      <c r="FS1342" s="1"/>
      <c r="FT1342" s="1"/>
      <c r="FU1342" s="1"/>
      <c r="FV1342" s="1"/>
      <c r="FW1342" s="1"/>
      <c r="FX1342" s="1"/>
      <c r="FY1342" s="1"/>
      <c r="FZ1342" s="1"/>
      <c r="GA1342" s="1"/>
      <c r="GB1342" s="1"/>
      <c r="GC1342" s="1"/>
      <c r="GD1342" s="1"/>
      <c r="GE1342" s="1"/>
      <c r="GF1342" s="1"/>
      <c r="GG1342" s="1"/>
    </row>
    <row r="1343" spans="1:189" ht="12.95" customHeight="1" x14ac:dyDescent="0.25">
      <c r="A1343" s="194" t="s">
        <v>129</v>
      </c>
      <c r="B1343" s="194"/>
      <c r="C1343" s="194">
        <v>210010012</v>
      </c>
      <c r="D1343" s="171">
        <v>21100526</v>
      </c>
      <c r="E1343" s="114" t="s">
        <v>4492</v>
      </c>
      <c r="F1343" s="60"/>
      <c r="G1343" s="203" t="s">
        <v>4493</v>
      </c>
      <c r="H1343" s="203" t="s">
        <v>1652</v>
      </c>
      <c r="I1343" s="171" t="s">
        <v>4494</v>
      </c>
      <c r="J1343" s="171" t="s">
        <v>405</v>
      </c>
      <c r="K1343" s="171" t="s">
        <v>406</v>
      </c>
      <c r="L1343" s="189"/>
      <c r="M1343" s="189" t="s">
        <v>246</v>
      </c>
      <c r="N1343" s="189" t="s">
        <v>117</v>
      </c>
      <c r="O1343" s="194" t="s">
        <v>407</v>
      </c>
      <c r="P1343" s="189" t="s">
        <v>1478</v>
      </c>
      <c r="Q1343" s="194" t="s">
        <v>120</v>
      </c>
      <c r="R1343" s="194" t="s">
        <v>117</v>
      </c>
      <c r="S1343" s="189" t="s">
        <v>1201</v>
      </c>
      <c r="T1343" s="194" t="s">
        <v>409</v>
      </c>
      <c r="U1343" s="189">
        <v>60</v>
      </c>
      <c r="V1343" s="194" t="s">
        <v>410</v>
      </c>
      <c r="W1343" s="189"/>
      <c r="X1343" s="189"/>
      <c r="Y1343" s="194"/>
      <c r="Z1343" s="170" t="s">
        <v>246</v>
      </c>
      <c r="AA1343" s="194">
        <v>90</v>
      </c>
      <c r="AB1343" s="170">
        <v>10</v>
      </c>
      <c r="AC1343" s="194" t="s">
        <v>525</v>
      </c>
      <c r="AD1343" s="209" t="s">
        <v>123</v>
      </c>
      <c r="AE1343" s="210">
        <v>3</v>
      </c>
      <c r="AF1343" s="210">
        <v>352000</v>
      </c>
      <c r="AG1343" s="184">
        <f t="shared" si="42"/>
        <v>1056000</v>
      </c>
      <c r="AH1343" s="192">
        <f t="shared" si="43"/>
        <v>1182720</v>
      </c>
      <c r="AI1343" s="190"/>
      <c r="AJ1343" s="190"/>
      <c r="AK1343" s="190"/>
      <c r="AL1343" s="190" t="s">
        <v>124</v>
      </c>
      <c r="AM1343" s="228"/>
      <c r="AN1343" s="228"/>
      <c r="AO1343" s="189" t="s">
        <v>4495</v>
      </c>
      <c r="AP1343" s="194"/>
      <c r="AQ1343" s="171"/>
      <c r="AR1343" s="189"/>
      <c r="AS1343" s="189"/>
      <c r="AT1343" s="189"/>
      <c r="AU1343" s="189"/>
      <c r="AV1343" s="189"/>
      <c r="AW1343" s="189"/>
      <c r="AX1343" s="189"/>
      <c r="AY1343" s="189"/>
      <c r="FQ1343" s="1"/>
      <c r="FR1343" s="1"/>
      <c r="FS1343" s="1"/>
      <c r="FT1343" s="1"/>
      <c r="FU1343" s="1"/>
      <c r="FV1343" s="1"/>
      <c r="FW1343" s="1"/>
      <c r="FX1343" s="1"/>
      <c r="FY1343" s="1"/>
      <c r="FZ1343" s="1"/>
      <c r="GA1343" s="1"/>
      <c r="GB1343" s="1"/>
      <c r="GC1343" s="1"/>
      <c r="GD1343" s="1"/>
      <c r="GE1343" s="1"/>
      <c r="GF1343" s="1"/>
      <c r="GG1343" s="1"/>
    </row>
    <row r="1344" spans="1:189" ht="12.95" customHeight="1" x14ac:dyDescent="0.25">
      <c r="A1344" s="194" t="s">
        <v>129</v>
      </c>
      <c r="B1344" s="194"/>
      <c r="C1344" s="194">
        <v>210030304</v>
      </c>
      <c r="D1344" s="171">
        <v>21100530</v>
      </c>
      <c r="E1344" s="114" t="s">
        <v>4496</v>
      </c>
      <c r="F1344" s="60"/>
      <c r="G1344" s="203" t="s">
        <v>4046</v>
      </c>
      <c r="H1344" s="203" t="s">
        <v>1652</v>
      </c>
      <c r="I1344" s="171" t="s">
        <v>4047</v>
      </c>
      <c r="J1344" s="171" t="s">
        <v>405</v>
      </c>
      <c r="K1344" s="171" t="s">
        <v>406</v>
      </c>
      <c r="L1344" s="189"/>
      <c r="M1344" s="189" t="s">
        <v>246</v>
      </c>
      <c r="N1344" s="189" t="s">
        <v>117</v>
      </c>
      <c r="O1344" s="194" t="s">
        <v>407</v>
      </c>
      <c r="P1344" s="189" t="s">
        <v>1478</v>
      </c>
      <c r="Q1344" s="194" t="s">
        <v>120</v>
      </c>
      <c r="R1344" s="194" t="s">
        <v>117</v>
      </c>
      <c r="S1344" s="189" t="s">
        <v>1201</v>
      </c>
      <c r="T1344" s="194" t="s">
        <v>409</v>
      </c>
      <c r="U1344" s="189">
        <v>60</v>
      </c>
      <c r="V1344" s="194" t="s">
        <v>410</v>
      </c>
      <c r="W1344" s="189"/>
      <c r="X1344" s="189"/>
      <c r="Y1344" s="194"/>
      <c r="Z1344" s="170" t="s">
        <v>246</v>
      </c>
      <c r="AA1344" s="194">
        <v>90</v>
      </c>
      <c r="AB1344" s="170">
        <v>10</v>
      </c>
      <c r="AC1344" s="194" t="s">
        <v>525</v>
      </c>
      <c r="AD1344" s="209" t="s">
        <v>123</v>
      </c>
      <c r="AE1344" s="210">
        <v>2</v>
      </c>
      <c r="AF1344" s="210">
        <v>316200</v>
      </c>
      <c r="AG1344" s="184">
        <f t="shared" si="42"/>
        <v>632400</v>
      </c>
      <c r="AH1344" s="192">
        <f t="shared" si="43"/>
        <v>708288.00000000012</v>
      </c>
      <c r="AI1344" s="190"/>
      <c r="AJ1344" s="190"/>
      <c r="AK1344" s="190"/>
      <c r="AL1344" s="190" t="s">
        <v>124</v>
      </c>
      <c r="AM1344" s="228"/>
      <c r="AN1344" s="228"/>
      <c r="AO1344" s="189" t="s">
        <v>4497</v>
      </c>
      <c r="AP1344" s="194"/>
      <c r="AQ1344" s="171"/>
      <c r="AR1344" s="189"/>
      <c r="AS1344" s="189"/>
      <c r="AT1344" s="189"/>
      <c r="AU1344" s="189"/>
      <c r="AV1344" s="189"/>
      <c r="AW1344" s="189"/>
      <c r="AX1344" s="189"/>
      <c r="AY1344" s="189"/>
      <c r="FQ1344" s="1"/>
      <c r="FR1344" s="1"/>
      <c r="FS1344" s="1"/>
      <c r="FT1344" s="1"/>
      <c r="FU1344" s="1"/>
      <c r="FV1344" s="1"/>
      <c r="FW1344" s="1"/>
      <c r="FX1344" s="1"/>
      <c r="FY1344" s="1"/>
      <c r="FZ1344" s="1"/>
      <c r="GA1344" s="1"/>
      <c r="GB1344" s="1"/>
      <c r="GC1344" s="1"/>
      <c r="GD1344" s="1"/>
      <c r="GE1344" s="1"/>
      <c r="GF1344" s="1"/>
      <c r="GG1344" s="1"/>
    </row>
    <row r="1345" spans="1:246" ht="12.95" customHeight="1" x14ac:dyDescent="0.25">
      <c r="A1345" s="194" t="s">
        <v>129</v>
      </c>
      <c r="B1345" s="194"/>
      <c r="C1345" s="194">
        <v>250000060</v>
      </c>
      <c r="D1345" s="171">
        <v>21100533</v>
      </c>
      <c r="E1345" s="114" t="s">
        <v>4498</v>
      </c>
      <c r="F1345" s="60"/>
      <c r="G1345" s="203" t="s">
        <v>4499</v>
      </c>
      <c r="H1345" s="203" t="s">
        <v>4500</v>
      </c>
      <c r="I1345" s="171" t="s">
        <v>4501</v>
      </c>
      <c r="J1345" s="171" t="s">
        <v>405</v>
      </c>
      <c r="K1345" s="171" t="s">
        <v>406</v>
      </c>
      <c r="L1345" s="189"/>
      <c r="M1345" s="189" t="s">
        <v>246</v>
      </c>
      <c r="N1345" s="189" t="s">
        <v>117</v>
      </c>
      <c r="O1345" s="194" t="s">
        <v>407</v>
      </c>
      <c r="P1345" s="189" t="s">
        <v>1478</v>
      </c>
      <c r="Q1345" s="194" t="s">
        <v>120</v>
      </c>
      <c r="R1345" s="194" t="s">
        <v>117</v>
      </c>
      <c r="S1345" s="189" t="s">
        <v>1201</v>
      </c>
      <c r="T1345" s="194" t="s">
        <v>409</v>
      </c>
      <c r="U1345" s="189">
        <v>60</v>
      </c>
      <c r="V1345" s="194" t="s">
        <v>410</v>
      </c>
      <c r="W1345" s="189"/>
      <c r="X1345" s="189"/>
      <c r="Y1345" s="194"/>
      <c r="Z1345" s="170" t="s">
        <v>246</v>
      </c>
      <c r="AA1345" s="194">
        <v>90</v>
      </c>
      <c r="AB1345" s="170">
        <v>10</v>
      </c>
      <c r="AC1345" s="194" t="s">
        <v>1143</v>
      </c>
      <c r="AD1345" s="209" t="s">
        <v>123</v>
      </c>
      <c r="AE1345" s="210">
        <v>503</v>
      </c>
      <c r="AF1345" s="210">
        <v>1555.92</v>
      </c>
      <c r="AG1345" s="184">
        <f t="shared" si="42"/>
        <v>782627.76</v>
      </c>
      <c r="AH1345" s="192">
        <f t="shared" si="43"/>
        <v>876543.09120000014</v>
      </c>
      <c r="AI1345" s="190"/>
      <c r="AJ1345" s="190"/>
      <c r="AK1345" s="190"/>
      <c r="AL1345" s="190" t="s">
        <v>124</v>
      </c>
      <c r="AM1345" s="228"/>
      <c r="AN1345" s="228"/>
      <c r="AO1345" s="189" t="s">
        <v>4502</v>
      </c>
      <c r="AP1345" s="194"/>
      <c r="AQ1345" s="171"/>
      <c r="AR1345" s="189"/>
      <c r="AS1345" s="189"/>
      <c r="AT1345" s="189"/>
      <c r="AU1345" s="189"/>
      <c r="AV1345" s="189"/>
      <c r="AW1345" s="189"/>
      <c r="AX1345" s="189"/>
      <c r="AY1345" s="189"/>
      <c r="FQ1345" s="1"/>
      <c r="FR1345" s="1"/>
      <c r="FS1345" s="1"/>
      <c r="FT1345" s="1"/>
      <c r="FU1345" s="1"/>
      <c r="FV1345" s="1"/>
      <c r="FW1345" s="1"/>
      <c r="FX1345" s="1"/>
      <c r="FY1345" s="1"/>
      <c r="FZ1345" s="1"/>
      <c r="GA1345" s="1"/>
      <c r="GB1345" s="1"/>
      <c r="GC1345" s="1"/>
      <c r="GD1345" s="1"/>
      <c r="GE1345" s="1"/>
      <c r="GF1345" s="1"/>
      <c r="GG1345" s="1"/>
    </row>
    <row r="1346" spans="1:246" ht="12.95" customHeight="1" x14ac:dyDescent="0.25">
      <c r="A1346" s="194" t="s">
        <v>129</v>
      </c>
      <c r="B1346" s="194"/>
      <c r="C1346" s="194">
        <v>250002441</v>
      </c>
      <c r="D1346" s="171">
        <v>21100535</v>
      </c>
      <c r="E1346" s="114" t="s">
        <v>4503</v>
      </c>
      <c r="F1346" s="60"/>
      <c r="G1346" s="203" t="s">
        <v>4499</v>
      </c>
      <c r="H1346" s="203" t="s">
        <v>4500</v>
      </c>
      <c r="I1346" s="171" t="s">
        <v>4501</v>
      </c>
      <c r="J1346" s="171" t="s">
        <v>405</v>
      </c>
      <c r="K1346" s="171" t="s">
        <v>406</v>
      </c>
      <c r="L1346" s="189"/>
      <c r="M1346" s="189" t="s">
        <v>246</v>
      </c>
      <c r="N1346" s="189" t="s">
        <v>117</v>
      </c>
      <c r="O1346" s="194" t="s">
        <v>407</v>
      </c>
      <c r="P1346" s="189" t="s">
        <v>1478</v>
      </c>
      <c r="Q1346" s="194" t="s">
        <v>120</v>
      </c>
      <c r="R1346" s="194" t="s">
        <v>117</v>
      </c>
      <c r="S1346" s="189" t="s">
        <v>1201</v>
      </c>
      <c r="T1346" s="194" t="s">
        <v>409</v>
      </c>
      <c r="U1346" s="189">
        <v>60</v>
      </c>
      <c r="V1346" s="194" t="s">
        <v>410</v>
      </c>
      <c r="W1346" s="189"/>
      <c r="X1346" s="189"/>
      <c r="Y1346" s="194"/>
      <c r="Z1346" s="170" t="s">
        <v>246</v>
      </c>
      <c r="AA1346" s="194">
        <v>90</v>
      </c>
      <c r="AB1346" s="170">
        <v>10</v>
      </c>
      <c r="AC1346" s="194" t="s">
        <v>1143</v>
      </c>
      <c r="AD1346" s="209" t="s">
        <v>123</v>
      </c>
      <c r="AE1346" s="210">
        <v>28</v>
      </c>
      <c r="AF1346" s="210">
        <v>1300.8</v>
      </c>
      <c r="AG1346" s="184">
        <f t="shared" si="42"/>
        <v>36422.400000000001</v>
      </c>
      <c r="AH1346" s="192">
        <f t="shared" si="43"/>
        <v>40793.088000000003</v>
      </c>
      <c r="AI1346" s="190"/>
      <c r="AJ1346" s="190"/>
      <c r="AK1346" s="190"/>
      <c r="AL1346" s="190" t="s">
        <v>124</v>
      </c>
      <c r="AM1346" s="228"/>
      <c r="AN1346" s="228"/>
      <c r="AO1346" s="189" t="s">
        <v>4504</v>
      </c>
      <c r="AP1346" s="194"/>
      <c r="AQ1346" s="171"/>
      <c r="AR1346" s="189"/>
      <c r="AS1346" s="189"/>
      <c r="AT1346" s="189"/>
      <c r="AU1346" s="189"/>
      <c r="AV1346" s="189"/>
      <c r="AW1346" s="189"/>
      <c r="AX1346" s="189"/>
      <c r="AY1346" s="189"/>
      <c r="FQ1346" s="1"/>
      <c r="FR1346" s="1"/>
      <c r="FS1346" s="1"/>
      <c r="FT1346" s="1"/>
      <c r="FU1346" s="1"/>
      <c r="FV1346" s="1"/>
      <c r="FW1346" s="1"/>
      <c r="FX1346" s="1"/>
      <c r="FY1346" s="1"/>
      <c r="FZ1346" s="1"/>
      <c r="GA1346" s="1"/>
      <c r="GB1346" s="1"/>
      <c r="GC1346" s="1"/>
      <c r="GD1346" s="1"/>
      <c r="GE1346" s="1"/>
      <c r="GF1346" s="1"/>
      <c r="GG1346" s="1"/>
    </row>
    <row r="1347" spans="1:246" ht="12.95" customHeight="1" x14ac:dyDescent="0.25">
      <c r="A1347" s="194" t="s">
        <v>129</v>
      </c>
      <c r="B1347" s="194"/>
      <c r="C1347" s="194">
        <v>250002442</v>
      </c>
      <c r="D1347" s="171">
        <v>21100536</v>
      </c>
      <c r="E1347" s="114" t="s">
        <v>4505</v>
      </c>
      <c r="F1347" s="60"/>
      <c r="G1347" s="203" t="s">
        <v>4499</v>
      </c>
      <c r="H1347" s="203" t="s">
        <v>4500</v>
      </c>
      <c r="I1347" s="171" t="s">
        <v>4501</v>
      </c>
      <c r="J1347" s="171" t="s">
        <v>405</v>
      </c>
      <c r="K1347" s="171" t="s">
        <v>406</v>
      </c>
      <c r="L1347" s="189"/>
      <c r="M1347" s="189" t="s">
        <v>246</v>
      </c>
      <c r="N1347" s="189" t="s">
        <v>117</v>
      </c>
      <c r="O1347" s="194" t="s">
        <v>407</v>
      </c>
      <c r="P1347" s="189" t="s">
        <v>1478</v>
      </c>
      <c r="Q1347" s="194" t="s">
        <v>120</v>
      </c>
      <c r="R1347" s="194" t="s">
        <v>117</v>
      </c>
      <c r="S1347" s="189" t="s">
        <v>1201</v>
      </c>
      <c r="T1347" s="194" t="s">
        <v>409</v>
      </c>
      <c r="U1347" s="189">
        <v>60</v>
      </c>
      <c r="V1347" s="194" t="s">
        <v>410</v>
      </c>
      <c r="W1347" s="189"/>
      <c r="X1347" s="189"/>
      <c r="Y1347" s="194"/>
      <c r="Z1347" s="170" t="s">
        <v>246</v>
      </c>
      <c r="AA1347" s="194">
        <v>90</v>
      </c>
      <c r="AB1347" s="170">
        <v>10</v>
      </c>
      <c r="AC1347" s="194" t="s">
        <v>1143</v>
      </c>
      <c r="AD1347" s="209" t="s">
        <v>123</v>
      </c>
      <c r="AE1347" s="210">
        <v>18</v>
      </c>
      <c r="AF1347" s="210">
        <v>3150</v>
      </c>
      <c r="AG1347" s="184">
        <f t="shared" si="42"/>
        <v>56700</v>
      </c>
      <c r="AH1347" s="192">
        <f t="shared" si="43"/>
        <v>63504.000000000007</v>
      </c>
      <c r="AI1347" s="190"/>
      <c r="AJ1347" s="190"/>
      <c r="AK1347" s="190"/>
      <c r="AL1347" s="190" t="s">
        <v>124</v>
      </c>
      <c r="AM1347" s="228"/>
      <c r="AN1347" s="228"/>
      <c r="AO1347" s="189" t="s">
        <v>4506</v>
      </c>
      <c r="AP1347" s="194"/>
      <c r="AQ1347" s="171"/>
      <c r="AR1347" s="189"/>
      <c r="AS1347" s="189"/>
      <c r="AT1347" s="189"/>
      <c r="AU1347" s="189"/>
      <c r="AV1347" s="189"/>
      <c r="AW1347" s="189"/>
      <c r="AX1347" s="189"/>
      <c r="AY1347" s="189"/>
      <c r="FQ1347" s="1"/>
      <c r="FR1347" s="1"/>
      <c r="FS1347" s="1"/>
      <c r="FT1347" s="1"/>
      <c r="FU1347" s="1"/>
      <c r="FV1347" s="1"/>
      <c r="FW1347" s="1"/>
      <c r="FX1347" s="1"/>
      <c r="FY1347" s="1"/>
      <c r="FZ1347" s="1"/>
      <c r="GA1347" s="1"/>
      <c r="GB1347" s="1"/>
      <c r="GC1347" s="1"/>
      <c r="GD1347" s="1"/>
      <c r="GE1347" s="1"/>
      <c r="GF1347" s="1"/>
      <c r="GG1347" s="1"/>
    </row>
    <row r="1348" spans="1:246" ht="12.95" customHeight="1" x14ac:dyDescent="0.25">
      <c r="A1348" s="194" t="s">
        <v>129</v>
      </c>
      <c r="B1348" s="194"/>
      <c r="C1348" s="194">
        <v>250004106</v>
      </c>
      <c r="D1348" s="171">
        <v>21100563</v>
      </c>
      <c r="E1348" s="114" t="s">
        <v>4507</v>
      </c>
      <c r="F1348" s="60"/>
      <c r="G1348" s="203" t="s">
        <v>4508</v>
      </c>
      <c r="H1348" s="203" t="s">
        <v>4509</v>
      </c>
      <c r="I1348" s="171" t="s">
        <v>4510</v>
      </c>
      <c r="J1348" s="171" t="s">
        <v>405</v>
      </c>
      <c r="K1348" s="171" t="s">
        <v>406</v>
      </c>
      <c r="L1348" s="189"/>
      <c r="M1348" s="189" t="s">
        <v>246</v>
      </c>
      <c r="N1348" s="189" t="s">
        <v>117</v>
      </c>
      <c r="O1348" s="194" t="s">
        <v>407</v>
      </c>
      <c r="P1348" s="189" t="s">
        <v>1478</v>
      </c>
      <c r="Q1348" s="194" t="s">
        <v>120</v>
      </c>
      <c r="R1348" s="194" t="s">
        <v>117</v>
      </c>
      <c r="S1348" s="189" t="s">
        <v>1201</v>
      </c>
      <c r="T1348" s="194" t="s">
        <v>409</v>
      </c>
      <c r="U1348" s="189">
        <v>60</v>
      </c>
      <c r="V1348" s="194" t="s">
        <v>410</v>
      </c>
      <c r="W1348" s="189"/>
      <c r="X1348" s="189"/>
      <c r="Y1348" s="194"/>
      <c r="Z1348" s="170" t="s">
        <v>246</v>
      </c>
      <c r="AA1348" s="194">
        <v>90</v>
      </c>
      <c r="AB1348" s="170">
        <v>10</v>
      </c>
      <c r="AC1348" s="194" t="s">
        <v>411</v>
      </c>
      <c r="AD1348" s="209" t="s">
        <v>123</v>
      </c>
      <c r="AE1348" s="210">
        <v>24</v>
      </c>
      <c r="AF1348" s="210">
        <v>19525.2</v>
      </c>
      <c r="AG1348" s="184">
        <f t="shared" si="42"/>
        <v>468604.80000000005</v>
      </c>
      <c r="AH1348" s="192">
        <f t="shared" si="43"/>
        <v>524837.37600000005</v>
      </c>
      <c r="AI1348" s="190"/>
      <c r="AJ1348" s="190"/>
      <c r="AK1348" s="190"/>
      <c r="AL1348" s="190" t="s">
        <v>124</v>
      </c>
      <c r="AM1348" s="228"/>
      <c r="AN1348" s="228"/>
      <c r="AO1348" s="189" t="s">
        <v>4511</v>
      </c>
      <c r="AP1348" s="194"/>
      <c r="AQ1348" s="171"/>
      <c r="AR1348" s="189"/>
      <c r="AS1348" s="189"/>
      <c r="AT1348" s="189"/>
      <c r="AU1348" s="189"/>
      <c r="AV1348" s="189"/>
      <c r="AW1348" s="189"/>
      <c r="AX1348" s="189"/>
      <c r="AY1348" s="189"/>
      <c r="FQ1348" s="1"/>
      <c r="FR1348" s="1"/>
      <c r="FS1348" s="1"/>
      <c r="FT1348" s="1"/>
      <c r="FU1348" s="1"/>
      <c r="FV1348" s="1"/>
      <c r="FW1348" s="1"/>
      <c r="FX1348" s="1"/>
      <c r="FY1348" s="1"/>
      <c r="FZ1348" s="1"/>
      <c r="GA1348" s="1"/>
      <c r="GB1348" s="1"/>
      <c r="GC1348" s="1"/>
      <c r="GD1348" s="1"/>
      <c r="GE1348" s="1"/>
      <c r="GF1348" s="1"/>
      <c r="GG1348" s="1"/>
    </row>
    <row r="1349" spans="1:246" ht="12.95" customHeight="1" x14ac:dyDescent="0.25">
      <c r="A1349" s="194" t="s">
        <v>129</v>
      </c>
      <c r="B1349" s="194"/>
      <c r="C1349" s="194">
        <v>250004105</v>
      </c>
      <c r="D1349" s="171">
        <v>21100564</v>
      </c>
      <c r="E1349" s="114" t="s">
        <v>4512</v>
      </c>
      <c r="F1349" s="60"/>
      <c r="G1349" s="203" t="s">
        <v>4513</v>
      </c>
      <c r="H1349" s="203" t="s">
        <v>4509</v>
      </c>
      <c r="I1349" s="171" t="s">
        <v>4514</v>
      </c>
      <c r="J1349" s="171" t="s">
        <v>405</v>
      </c>
      <c r="K1349" s="171" t="s">
        <v>406</v>
      </c>
      <c r="L1349" s="189"/>
      <c r="M1349" s="189" t="s">
        <v>246</v>
      </c>
      <c r="N1349" s="189" t="s">
        <v>117</v>
      </c>
      <c r="O1349" s="194" t="s">
        <v>407</v>
      </c>
      <c r="P1349" s="189" t="s">
        <v>1478</v>
      </c>
      <c r="Q1349" s="194" t="s">
        <v>120</v>
      </c>
      <c r="R1349" s="194" t="s">
        <v>117</v>
      </c>
      <c r="S1349" s="189" t="s">
        <v>1201</v>
      </c>
      <c r="T1349" s="194" t="s">
        <v>409</v>
      </c>
      <c r="U1349" s="189">
        <v>60</v>
      </c>
      <c r="V1349" s="194" t="s">
        <v>410</v>
      </c>
      <c r="W1349" s="189"/>
      <c r="X1349" s="189"/>
      <c r="Y1349" s="194"/>
      <c r="Z1349" s="170" t="s">
        <v>246</v>
      </c>
      <c r="AA1349" s="194">
        <v>90</v>
      </c>
      <c r="AB1349" s="170">
        <v>10</v>
      </c>
      <c r="AC1349" s="194" t="s">
        <v>411</v>
      </c>
      <c r="AD1349" s="209" t="s">
        <v>123</v>
      </c>
      <c r="AE1349" s="210">
        <v>51</v>
      </c>
      <c r="AF1349" s="210">
        <v>14835.45</v>
      </c>
      <c r="AG1349" s="184">
        <f t="shared" si="42"/>
        <v>756607.95000000007</v>
      </c>
      <c r="AH1349" s="192">
        <f t="shared" si="43"/>
        <v>847400.90400000021</v>
      </c>
      <c r="AI1349" s="190"/>
      <c r="AJ1349" s="190"/>
      <c r="AK1349" s="190"/>
      <c r="AL1349" s="190" t="s">
        <v>124</v>
      </c>
      <c r="AM1349" s="228"/>
      <c r="AN1349" s="228"/>
      <c r="AO1349" s="189" t="s">
        <v>4515</v>
      </c>
      <c r="AP1349" s="194"/>
      <c r="AQ1349" s="171"/>
      <c r="AR1349" s="189"/>
      <c r="AS1349" s="189"/>
      <c r="AT1349" s="189"/>
      <c r="AU1349" s="189"/>
      <c r="AV1349" s="189"/>
      <c r="AW1349" s="189"/>
      <c r="AX1349" s="189"/>
      <c r="AY1349" s="189"/>
      <c r="FQ1349" s="1"/>
      <c r="FR1349" s="1"/>
      <c r="FS1349" s="1"/>
      <c r="FT1349" s="1"/>
      <c r="FU1349" s="1"/>
      <c r="FV1349" s="1"/>
      <c r="FW1349" s="1"/>
      <c r="FX1349" s="1"/>
      <c r="FY1349" s="1"/>
      <c r="FZ1349" s="1"/>
      <c r="GA1349" s="1"/>
      <c r="GB1349" s="1"/>
      <c r="GC1349" s="1"/>
      <c r="GD1349" s="1"/>
      <c r="GE1349" s="1"/>
      <c r="GF1349" s="1"/>
      <c r="GG1349" s="1"/>
    </row>
    <row r="1350" spans="1:246" ht="12.95" customHeight="1" x14ac:dyDescent="0.25">
      <c r="A1350" s="194" t="s">
        <v>129</v>
      </c>
      <c r="B1350" s="194"/>
      <c r="C1350" s="194">
        <v>250003794</v>
      </c>
      <c r="D1350" s="171">
        <v>21100575</v>
      </c>
      <c r="E1350" s="114" t="s">
        <v>4516</v>
      </c>
      <c r="F1350" s="60"/>
      <c r="G1350" s="203" t="s">
        <v>4517</v>
      </c>
      <c r="H1350" s="203" t="s">
        <v>3421</v>
      </c>
      <c r="I1350" s="171" t="s">
        <v>4518</v>
      </c>
      <c r="J1350" s="171" t="s">
        <v>405</v>
      </c>
      <c r="K1350" s="171" t="s">
        <v>406</v>
      </c>
      <c r="L1350" s="189"/>
      <c r="M1350" s="189" t="s">
        <v>246</v>
      </c>
      <c r="N1350" s="189" t="s">
        <v>117</v>
      </c>
      <c r="O1350" s="194" t="s">
        <v>407</v>
      </c>
      <c r="P1350" s="189" t="s">
        <v>1478</v>
      </c>
      <c r="Q1350" s="194" t="s">
        <v>120</v>
      </c>
      <c r="R1350" s="194" t="s">
        <v>117</v>
      </c>
      <c r="S1350" s="189" t="s">
        <v>1201</v>
      </c>
      <c r="T1350" s="194" t="s">
        <v>409</v>
      </c>
      <c r="U1350" s="189">
        <v>60</v>
      </c>
      <c r="V1350" s="194" t="s">
        <v>410</v>
      </c>
      <c r="W1350" s="189"/>
      <c r="X1350" s="189"/>
      <c r="Y1350" s="194"/>
      <c r="Z1350" s="170" t="s">
        <v>246</v>
      </c>
      <c r="AA1350" s="194">
        <v>90</v>
      </c>
      <c r="AB1350" s="170">
        <v>10</v>
      </c>
      <c r="AC1350" s="194" t="s">
        <v>411</v>
      </c>
      <c r="AD1350" s="209" t="s">
        <v>123</v>
      </c>
      <c r="AE1350" s="210">
        <v>321</v>
      </c>
      <c r="AF1350" s="210">
        <v>399</v>
      </c>
      <c r="AG1350" s="184">
        <f t="shared" si="42"/>
        <v>128079</v>
      </c>
      <c r="AH1350" s="192">
        <f t="shared" si="43"/>
        <v>143448.48000000001</v>
      </c>
      <c r="AI1350" s="190"/>
      <c r="AJ1350" s="190"/>
      <c r="AK1350" s="190"/>
      <c r="AL1350" s="190" t="s">
        <v>124</v>
      </c>
      <c r="AM1350" s="228"/>
      <c r="AN1350" s="228"/>
      <c r="AO1350" s="189" t="s">
        <v>4519</v>
      </c>
      <c r="AP1350" s="194"/>
      <c r="AQ1350" s="171"/>
      <c r="AR1350" s="189"/>
      <c r="AS1350" s="189"/>
      <c r="AT1350" s="189"/>
      <c r="AU1350" s="189"/>
      <c r="AV1350" s="189"/>
      <c r="AW1350" s="189"/>
      <c r="AX1350" s="189"/>
      <c r="AY1350" s="189"/>
      <c r="FQ1350" s="1"/>
      <c r="FR1350" s="1"/>
      <c r="FS1350" s="1"/>
      <c r="FT1350" s="1"/>
      <c r="FU1350" s="1"/>
      <c r="FV1350" s="1"/>
      <c r="FW1350" s="1"/>
      <c r="FX1350" s="1"/>
      <c r="FY1350" s="1"/>
      <c r="FZ1350" s="1"/>
      <c r="GA1350" s="1"/>
      <c r="GB1350" s="1"/>
      <c r="GC1350" s="1"/>
      <c r="GD1350" s="1"/>
      <c r="GE1350" s="1"/>
      <c r="GF1350" s="1"/>
      <c r="GG1350" s="1"/>
    </row>
    <row r="1351" spans="1:246" ht="12.95" customHeight="1" x14ac:dyDescent="0.25">
      <c r="A1351" s="194" t="s">
        <v>129</v>
      </c>
      <c r="B1351" s="194"/>
      <c r="C1351" s="194">
        <v>220033601</v>
      </c>
      <c r="D1351" s="171">
        <v>21100146</v>
      </c>
      <c r="E1351" s="114" t="s">
        <v>4520</v>
      </c>
      <c r="F1351" s="60"/>
      <c r="G1351" s="203" t="s">
        <v>4521</v>
      </c>
      <c r="H1351" s="203" t="s">
        <v>4522</v>
      </c>
      <c r="I1351" s="171" t="s">
        <v>4523</v>
      </c>
      <c r="J1351" s="171" t="s">
        <v>405</v>
      </c>
      <c r="K1351" s="171" t="s">
        <v>406</v>
      </c>
      <c r="L1351" s="189"/>
      <c r="M1351" s="189" t="s">
        <v>246</v>
      </c>
      <c r="N1351" s="189" t="s">
        <v>117</v>
      </c>
      <c r="O1351" s="194" t="s">
        <v>407</v>
      </c>
      <c r="P1351" s="189" t="s">
        <v>1478</v>
      </c>
      <c r="Q1351" s="194" t="s">
        <v>120</v>
      </c>
      <c r="R1351" s="194" t="s">
        <v>117</v>
      </c>
      <c r="S1351" s="189" t="s">
        <v>1201</v>
      </c>
      <c r="T1351" s="194" t="s">
        <v>409</v>
      </c>
      <c r="U1351" s="189">
        <v>60</v>
      </c>
      <c r="V1351" s="194" t="s">
        <v>410</v>
      </c>
      <c r="W1351" s="189"/>
      <c r="X1351" s="189"/>
      <c r="Y1351" s="194"/>
      <c r="Z1351" s="170" t="s">
        <v>246</v>
      </c>
      <c r="AA1351" s="194">
        <v>90</v>
      </c>
      <c r="AB1351" s="170">
        <v>10</v>
      </c>
      <c r="AC1351" s="194" t="s">
        <v>411</v>
      </c>
      <c r="AD1351" s="209" t="s">
        <v>123</v>
      </c>
      <c r="AE1351" s="210">
        <v>50</v>
      </c>
      <c r="AF1351" s="210">
        <v>1210</v>
      </c>
      <c r="AG1351" s="184">
        <f t="shared" si="42"/>
        <v>60500</v>
      </c>
      <c r="AH1351" s="192">
        <f t="shared" si="43"/>
        <v>67760</v>
      </c>
      <c r="AI1351" s="190"/>
      <c r="AJ1351" s="190"/>
      <c r="AK1351" s="190"/>
      <c r="AL1351" s="190" t="s">
        <v>124</v>
      </c>
      <c r="AM1351" s="228"/>
      <c r="AN1351" s="228"/>
      <c r="AO1351" s="189" t="s">
        <v>4524</v>
      </c>
      <c r="AP1351" s="194"/>
      <c r="AQ1351" s="171"/>
      <c r="AR1351" s="189"/>
      <c r="AS1351" s="189"/>
      <c r="AT1351" s="189"/>
      <c r="AU1351" s="189"/>
      <c r="AV1351" s="189"/>
      <c r="AW1351" s="189"/>
      <c r="AX1351" s="189"/>
      <c r="AY1351" s="189"/>
      <c r="FQ1351" s="1"/>
      <c r="FR1351" s="1"/>
      <c r="FS1351" s="1"/>
      <c r="FT1351" s="1"/>
      <c r="FU1351" s="1"/>
      <c r="FV1351" s="1"/>
      <c r="FW1351" s="1"/>
      <c r="FX1351" s="1"/>
      <c r="FY1351" s="1"/>
      <c r="FZ1351" s="1"/>
      <c r="GA1351" s="1"/>
      <c r="GB1351" s="1"/>
      <c r="GC1351" s="1"/>
      <c r="GD1351" s="1"/>
      <c r="GE1351" s="1"/>
      <c r="GF1351" s="1"/>
      <c r="GG1351" s="1"/>
    </row>
    <row r="1352" spans="1:246" s="1" customFormat="1" ht="12.95" customHeight="1" outlineLevel="1" x14ac:dyDescent="0.25">
      <c r="A1352" s="127"/>
      <c r="B1352" s="127"/>
      <c r="C1352" s="127"/>
      <c r="D1352" s="127"/>
      <c r="E1352" s="116" t="s">
        <v>101</v>
      </c>
      <c r="F1352" s="128"/>
      <c r="G1352" s="124"/>
      <c r="H1352" s="124"/>
      <c r="I1352" s="124"/>
      <c r="J1352" s="124"/>
      <c r="K1352" s="127"/>
      <c r="L1352" s="124"/>
      <c r="M1352" s="127"/>
      <c r="N1352" s="127"/>
      <c r="O1352" s="124"/>
      <c r="P1352" s="127"/>
      <c r="Q1352" s="124"/>
      <c r="R1352" s="127"/>
      <c r="S1352" s="124"/>
      <c r="T1352" s="124"/>
      <c r="U1352" s="127"/>
      <c r="V1352" s="124"/>
      <c r="W1352" s="127"/>
      <c r="X1352" s="127"/>
      <c r="Y1352" s="127"/>
      <c r="Z1352" s="129"/>
      <c r="AA1352" s="124"/>
      <c r="AB1352" s="124"/>
      <c r="AC1352" s="130"/>
      <c r="AD1352" s="124"/>
      <c r="AE1352" s="130"/>
      <c r="AF1352" s="131"/>
      <c r="AG1352" s="78">
        <f>SUM(AG154:AG1351)</f>
        <v>6895213047.0238972</v>
      </c>
      <c r="AH1352" s="78">
        <f>SUM(AH154:AH1351)</f>
        <v>7722638612.6667652</v>
      </c>
      <c r="AI1352" s="78"/>
      <c r="AJ1352" s="78">
        <f>SUM(AJ154:AJ1351)</f>
        <v>0</v>
      </c>
      <c r="AK1352" s="78">
        <f>SUM(AK154:AK1351)</f>
        <v>0</v>
      </c>
      <c r="AL1352" s="127"/>
      <c r="AM1352" s="124"/>
      <c r="AN1352" s="124"/>
      <c r="AO1352" s="124"/>
      <c r="AP1352" s="124"/>
      <c r="AQ1352" s="124"/>
      <c r="AR1352" s="124"/>
      <c r="AS1352" s="124"/>
      <c r="AT1352" s="124"/>
      <c r="AU1352" s="124"/>
      <c r="AV1352" s="124"/>
      <c r="AW1352" s="124"/>
      <c r="AX1352" s="116"/>
      <c r="AY1352" s="116"/>
    </row>
    <row r="1353" spans="1:246" s="1" customFormat="1" ht="12.95" customHeight="1" x14ac:dyDescent="0.25">
      <c r="A1353" s="121"/>
      <c r="B1353" s="121"/>
      <c r="C1353" s="121"/>
      <c r="D1353" s="116"/>
      <c r="E1353" s="116" t="s">
        <v>102</v>
      </c>
      <c r="F1353" s="117"/>
      <c r="G1353" s="124"/>
      <c r="H1353" s="121"/>
      <c r="I1353" s="121"/>
      <c r="J1353" s="121"/>
      <c r="K1353" s="121"/>
      <c r="L1353" s="116"/>
      <c r="M1353" s="121"/>
      <c r="N1353" s="121"/>
      <c r="O1353" s="122"/>
      <c r="P1353" s="116"/>
      <c r="Q1353" s="116"/>
      <c r="R1353" s="121"/>
      <c r="S1353" s="122"/>
      <c r="T1353" s="116"/>
      <c r="U1353" s="116"/>
      <c r="V1353" s="116"/>
      <c r="W1353" s="116"/>
      <c r="X1353" s="116"/>
      <c r="Y1353" s="116"/>
      <c r="Z1353" s="123"/>
      <c r="AA1353" s="116"/>
      <c r="AB1353" s="123"/>
      <c r="AC1353" s="116"/>
      <c r="AD1353" s="116"/>
      <c r="AE1353" s="78"/>
      <c r="AF1353" s="118"/>
      <c r="AG1353" s="119"/>
      <c r="AH1353" s="119"/>
      <c r="AI1353" s="125"/>
      <c r="AJ1353" s="125"/>
      <c r="AK1353" s="125"/>
      <c r="AL1353" s="125"/>
      <c r="AM1353" s="124"/>
      <c r="AN1353" s="124"/>
      <c r="AO1353" s="116"/>
      <c r="AP1353" s="116"/>
      <c r="AQ1353" s="116"/>
      <c r="AR1353" s="116"/>
      <c r="AS1353" s="116"/>
      <c r="AT1353" s="116"/>
      <c r="AU1353" s="116"/>
      <c r="AV1353" s="116"/>
      <c r="AW1353" s="116"/>
      <c r="AX1353" s="116"/>
      <c r="AY1353" s="116"/>
    </row>
    <row r="1354" spans="1:246" s="1" customFormat="1" ht="12.95" customHeight="1" x14ac:dyDescent="0.25">
      <c r="A1354" s="121"/>
      <c r="B1354" s="121"/>
      <c r="C1354" s="121"/>
      <c r="D1354" s="116"/>
      <c r="E1354" s="116" t="s">
        <v>99</v>
      </c>
      <c r="F1354" s="117"/>
      <c r="G1354" s="124"/>
      <c r="H1354" s="121"/>
      <c r="I1354" s="121"/>
      <c r="J1354" s="121"/>
      <c r="K1354" s="121"/>
      <c r="L1354" s="116"/>
      <c r="M1354" s="121"/>
      <c r="N1354" s="121"/>
      <c r="O1354" s="122"/>
      <c r="P1354" s="116"/>
      <c r="Q1354" s="116"/>
      <c r="R1354" s="121"/>
      <c r="S1354" s="122"/>
      <c r="T1354" s="116"/>
      <c r="U1354" s="116"/>
      <c r="V1354" s="116"/>
      <c r="W1354" s="116"/>
      <c r="X1354" s="116"/>
      <c r="Y1354" s="116"/>
      <c r="Z1354" s="123"/>
      <c r="AA1354" s="116"/>
      <c r="AB1354" s="123"/>
      <c r="AC1354" s="116"/>
      <c r="AD1354" s="116"/>
      <c r="AE1354" s="78"/>
      <c r="AF1354" s="118"/>
      <c r="AG1354" s="119"/>
      <c r="AH1354" s="119"/>
      <c r="AI1354" s="118"/>
      <c r="AJ1354" s="118"/>
      <c r="AK1354" s="118"/>
      <c r="AL1354" s="124"/>
      <c r="AM1354" s="124"/>
      <c r="AN1354" s="124"/>
      <c r="AO1354" s="116"/>
      <c r="AP1354" s="116"/>
      <c r="AQ1354" s="116"/>
      <c r="AR1354" s="116"/>
      <c r="AS1354" s="116"/>
      <c r="AT1354" s="116"/>
      <c r="AU1354" s="116"/>
      <c r="AV1354" s="116"/>
      <c r="AW1354" s="116"/>
      <c r="AX1354" s="116"/>
      <c r="AY1354" s="116"/>
    </row>
    <row r="1355" spans="1:246" s="10" customFormat="1" ht="12.95" customHeight="1" x14ac:dyDescent="0.25">
      <c r="A1355" s="28" t="s">
        <v>165</v>
      </c>
      <c r="B1355" s="25" t="s">
        <v>130</v>
      </c>
      <c r="C1355" s="132"/>
      <c r="D1355" s="25"/>
      <c r="E1355" s="25" t="s">
        <v>166</v>
      </c>
      <c r="F1355" s="61"/>
      <c r="G1355" s="25" t="s">
        <v>167</v>
      </c>
      <c r="H1355" s="28" t="s">
        <v>168</v>
      </c>
      <c r="I1355" s="28" t="s">
        <v>169</v>
      </c>
      <c r="J1355" s="28" t="s">
        <v>133</v>
      </c>
      <c r="K1355" s="28"/>
      <c r="L1355" s="28"/>
      <c r="M1355" s="14">
        <v>50</v>
      </c>
      <c r="N1355" s="14">
        <v>230000000</v>
      </c>
      <c r="O1355" s="17" t="s">
        <v>118</v>
      </c>
      <c r="P1355" s="21" t="s">
        <v>119</v>
      </c>
      <c r="Q1355" s="28" t="s">
        <v>120</v>
      </c>
      <c r="R1355" s="14">
        <v>230000000</v>
      </c>
      <c r="S1355" s="28" t="s">
        <v>146</v>
      </c>
      <c r="T1355" s="28"/>
      <c r="U1355" s="28"/>
      <c r="V1355" s="28"/>
      <c r="W1355" s="28" t="s">
        <v>170</v>
      </c>
      <c r="X1355" s="28"/>
      <c r="Y1355" s="28"/>
      <c r="Z1355" s="14">
        <v>0</v>
      </c>
      <c r="AA1355" s="14">
        <v>90</v>
      </c>
      <c r="AB1355" s="14">
        <v>10</v>
      </c>
      <c r="AC1355" s="28"/>
      <c r="AD1355" s="25" t="s">
        <v>123</v>
      </c>
      <c r="AE1355" s="70"/>
      <c r="AF1355" s="28"/>
      <c r="AG1355" s="58">
        <v>23986627</v>
      </c>
      <c r="AH1355" s="58">
        <f>AG1355*1.12</f>
        <v>26865022.240000002</v>
      </c>
      <c r="AI1355" s="28"/>
      <c r="AJ1355" s="28">
        <v>5000000</v>
      </c>
      <c r="AK1355" s="28">
        <f>AJ1355*1.12</f>
        <v>5600000.0000000009</v>
      </c>
      <c r="AL1355" s="28" t="s">
        <v>124</v>
      </c>
      <c r="AM1355" s="28" t="s">
        <v>171</v>
      </c>
      <c r="AN1355" s="28" t="s">
        <v>172</v>
      </c>
      <c r="AO1355" s="28"/>
      <c r="AP1355" s="25"/>
      <c r="AQ1355" s="25"/>
      <c r="AR1355" s="25"/>
      <c r="AS1355" s="25"/>
      <c r="AT1355" s="25"/>
      <c r="AU1355" s="25"/>
      <c r="AV1355" s="25"/>
      <c r="AW1355" s="25"/>
      <c r="AX1355" s="25"/>
      <c r="AY1355" s="14"/>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row>
    <row r="1356" spans="1:246" s="10" customFormat="1" ht="12.95" customHeight="1" x14ac:dyDescent="0.25">
      <c r="A1356" s="28" t="s">
        <v>165</v>
      </c>
      <c r="B1356" s="25" t="s">
        <v>130</v>
      </c>
      <c r="C1356" s="132"/>
      <c r="D1356" s="25"/>
      <c r="E1356" s="25" t="s">
        <v>173</v>
      </c>
      <c r="F1356" s="61"/>
      <c r="G1356" s="25" t="s">
        <v>167</v>
      </c>
      <c r="H1356" s="28" t="s">
        <v>168</v>
      </c>
      <c r="I1356" s="28" t="s">
        <v>169</v>
      </c>
      <c r="J1356" s="28" t="s">
        <v>133</v>
      </c>
      <c r="K1356" s="28"/>
      <c r="L1356" s="28"/>
      <c r="M1356" s="14">
        <v>50</v>
      </c>
      <c r="N1356" s="14">
        <v>230000000</v>
      </c>
      <c r="O1356" s="17" t="s">
        <v>118</v>
      </c>
      <c r="P1356" s="21" t="s">
        <v>119</v>
      </c>
      <c r="Q1356" s="28" t="s">
        <v>120</v>
      </c>
      <c r="R1356" s="14">
        <v>230000000</v>
      </c>
      <c r="S1356" s="28" t="s">
        <v>174</v>
      </c>
      <c r="T1356" s="28"/>
      <c r="U1356" s="28"/>
      <c r="V1356" s="28"/>
      <c r="W1356" s="28" t="s">
        <v>170</v>
      </c>
      <c r="X1356" s="28"/>
      <c r="Y1356" s="28"/>
      <c r="Z1356" s="14">
        <v>0</v>
      </c>
      <c r="AA1356" s="14">
        <v>90</v>
      </c>
      <c r="AB1356" s="14">
        <v>10</v>
      </c>
      <c r="AC1356" s="28"/>
      <c r="AD1356" s="25" t="s">
        <v>123</v>
      </c>
      <c r="AE1356" s="70"/>
      <c r="AF1356" s="28"/>
      <c r="AG1356" s="58">
        <v>113493968</v>
      </c>
      <c r="AH1356" s="58">
        <f>AG1356*1.12</f>
        <v>127113244.16000001</v>
      </c>
      <c r="AI1356" s="28"/>
      <c r="AJ1356" s="28">
        <v>50000000</v>
      </c>
      <c r="AK1356" s="28">
        <f>AJ1356*1.12</f>
        <v>56000000.000000007</v>
      </c>
      <c r="AL1356" s="28" t="s">
        <v>124</v>
      </c>
      <c r="AM1356" s="28" t="s">
        <v>175</v>
      </c>
      <c r="AN1356" s="28" t="s">
        <v>176</v>
      </c>
      <c r="AO1356" s="28"/>
      <c r="AP1356" s="25"/>
      <c r="AQ1356" s="25"/>
      <c r="AR1356" s="25"/>
      <c r="AS1356" s="25"/>
      <c r="AT1356" s="25"/>
      <c r="AU1356" s="25"/>
      <c r="AV1356" s="25"/>
      <c r="AW1356" s="25"/>
      <c r="AX1356" s="25"/>
      <c r="AY1356" s="14"/>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row>
    <row r="1357" spans="1:246" s="10" customFormat="1" ht="12.95" customHeight="1" x14ac:dyDescent="0.25">
      <c r="A1357" s="14" t="s">
        <v>165</v>
      </c>
      <c r="B1357" s="14"/>
      <c r="C1357" s="132"/>
      <c r="D1357" s="14"/>
      <c r="E1357" s="25" t="s">
        <v>177</v>
      </c>
      <c r="F1357" s="30"/>
      <c r="G1357" s="14" t="s">
        <v>178</v>
      </c>
      <c r="H1357" s="14" t="s">
        <v>179</v>
      </c>
      <c r="I1357" s="14" t="s">
        <v>180</v>
      </c>
      <c r="J1357" s="14" t="s">
        <v>133</v>
      </c>
      <c r="K1357" s="14"/>
      <c r="L1357" s="14"/>
      <c r="M1357" s="14">
        <v>50</v>
      </c>
      <c r="N1357" s="14">
        <v>230000000</v>
      </c>
      <c r="O1357" s="14" t="s">
        <v>118</v>
      </c>
      <c r="P1357" s="14" t="s">
        <v>119</v>
      </c>
      <c r="Q1357" s="14" t="s">
        <v>120</v>
      </c>
      <c r="R1357" s="14">
        <v>230000000</v>
      </c>
      <c r="S1357" s="14" t="s">
        <v>146</v>
      </c>
      <c r="T1357" s="14"/>
      <c r="U1357" s="14"/>
      <c r="V1357" s="14"/>
      <c r="W1357" s="14" t="s">
        <v>122</v>
      </c>
      <c r="X1357" s="14"/>
      <c r="Y1357" s="14"/>
      <c r="Z1357" s="14">
        <v>0</v>
      </c>
      <c r="AA1357" s="14">
        <v>90</v>
      </c>
      <c r="AB1357" s="14">
        <v>10</v>
      </c>
      <c r="AC1357" s="14"/>
      <c r="AD1357" s="14" t="s">
        <v>123</v>
      </c>
      <c r="AE1357" s="70"/>
      <c r="AF1357" s="14"/>
      <c r="AG1357" s="58">
        <v>46414968</v>
      </c>
      <c r="AH1357" s="58">
        <f t="shared" ref="AH1357" si="44">AG1357*1.12</f>
        <v>51984764.160000004</v>
      </c>
      <c r="AI1357" s="71"/>
      <c r="AJ1357" s="71"/>
      <c r="AK1357" s="71"/>
      <c r="AL1357" s="14" t="s">
        <v>124</v>
      </c>
      <c r="AM1357" s="14" t="s">
        <v>181</v>
      </c>
      <c r="AN1357" s="14" t="s">
        <v>181</v>
      </c>
      <c r="AO1357" s="14"/>
      <c r="AP1357" s="14"/>
      <c r="AQ1357" s="14"/>
      <c r="AR1357" s="14"/>
      <c r="AS1357" s="14"/>
      <c r="AT1357" s="14"/>
      <c r="AU1357" s="14"/>
      <c r="AV1357" s="14"/>
      <c r="AW1357" s="14"/>
      <c r="AX1357" s="25"/>
      <c r="AY1357" s="25"/>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row>
    <row r="1358" spans="1:246" s="1" customFormat="1" ht="12.95" customHeight="1" x14ac:dyDescent="0.25">
      <c r="A1358" s="28" t="s">
        <v>165</v>
      </c>
      <c r="B1358" s="25" t="s">
        <v>130</v>
      </c>
      <c r="C1358" s="132"/>
      <c r="D1358" s="132"/>
      <c r="E1358" s="25" t="s">
        <v>302</v>
      </c>
      <c r="F1358" s="26"/>
      <c r="G1358" s="25" t="s">
        <v>167</v>
      </c>
      <c r="H1358" s="28" t="s">
        <v>168</v>
      </c>
      <c r="I1358" s="28" t="s">
        <v>169</v>
      </c>
      <c r="J1358" s="28" t="s">
        <v>133</v>
      </c>
      <c r="K1358" s="28"/>
      <c r="L1358" s="28"/>
      <c r="M1358" s="14">
        <v>50</v>
      </c>
      <c r="N1358" s="14">
        <v>230000000</v>
      </c>
      <c r="O1358" s="17" t="s">
        <v>118</v>
      </c>
      <c r="P1358" s="21" t="s">
        <v>119</v>
      </c>
      <c r="Q1358" s="28" t="s">
        <v>120</v>
      </c>
      <c r="R1358" s="14">
        <v>230000000</v>
      </c>
      <c r="S1358" s="28" t="s">
        <v>193</v>
      </c>
      <c r="T1358" s="28"/>
      <c r="U1358" s="28"/>
      <c r="V1358" s="28"/>
      <c r="W1358" s="28" t="s">
        <v>170</v>
      </c>
      <c r="X1358" s="28"/>
      <c r="Y1358" s="28"/>
      <c r="Z1358" s="14">
        <v>0</v>
      </c>
      <c r="AA1358" s="14">
        <v>90</v>
      </c>
      <c r="AB1358" s="14">
        <v>10</v>
      </c>
      <c r="AC1358" s="28"/>
      <c r="AD1358" s="25" t="s">
        <v>123</v>
      </c>
      <c r="AE1358" s="70"/>
      <c r="AF1358" s="28"/>
      <c r="AG1358" s="58">
        <v>27779772</v>
      </c>
      <c r="AH1358" s="58">
        <v>31113344.640000004</v>
      </c>
      <c r="AI1358" s="28"/>
      <c r="AJ1358" s="28">
        <v>10000000</v>
      </c>
      <c r="AK1358" s="28">
        <v>11200000.000000002</v>
      </c>
      <c r="AL1358" s="28" t="s">
        <v>124</v>
      </c>
      <c r="AM1358" s="28" t="s">
        <v>303</v>
      </c>
      <c r="AN1358" s="28" t="s">
        <v>304</v>
      </c>
      <c r="AO1358" s="28"/>
      <c r="AP1358" s="25"/>
      <c r="AQ1358" s="25"/>
      <c r="AR1358" s="25"/>
      <c r="AS1358" s="25"/>
      <c r="AT1358" s="25"/>
      <c r="AU1358" s="25"/>
      <c r="AV1358" s="25"/>
      <c r="AW1358" s="25"/>
      <c r="AX1358" s="25"/>
      <c r="AY1358" s="133"/>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GM1358" s="10"/>
      <c r="GN1358" s="10"/>
      <c r="GO1358" s="10"/>
      <c r="GP1358" s="10"/>
      <c r="GQ1358" s="10"/>
      <c r="GR1358" s="10"/>
      <c r="GS1358" s="10"/>
      <c r="GT1358" s="10"/>
      <c r="GU1358" s="10"/>
      <c r="GV1358" s="10"/>
      <c r="GW1358" s="10"/>
      <c r="GX1358" s="10"/>
      <c r="GY1358" s="10"/>
      <c r="GZ1358" s="10"/>
      <c r="HA1358" s="10"/>
      <c r="HB1358" s="10"/>
      <c r="HC1358" s="10"/>
      <c r="HD1358" s="10"/>
      <c r="HE1358" s="10"/>
      <c r="HF1358" s="10"/>
      <c r="HG1358" s="10"/>
      <c r="HH1358" s="10"/>
      <c r="HI1358" s="10"/>
      <c r="HJ1358" s="10"/>
      <c r="HK1358" s="10"/>
      <c r="HL1358" s="10"/>
      <c r="HM1358" s="10"/>
      <c r="HN1358" s="10"/>
      <c r="HO1358" s="10"/>
      <c r="HP1358" s="10"/>
      <c r="HQ1358" s="10"/>
      <c r="HR1358" s="10"/>
      <c r="HS1358" s="10"/>
      <c r="HT1358" s="10"/>
      <c r="HU1358" s="10"/>
      <c r="HV1358" s="10"/>
      <c r="HW1358" s="10"/>
      <c r="HX1358" s="10"/>
      <c r="HY1358" s="10"/>
      <c r="HZ1358" s="10"/>
      <c r="IA1358" s="10"/>
      <c r="IB1358" s="10"/>
      <c r="IC1358" s="10"/>
      <c r="ID1358" s="10"/>
      <c r="IE1358" s="10"/>
      <c r="IF1358" s="10"/>
      <c r="IG1358" s="10"/>
      <c r="IH1358" s="10"/>
      <c r="II1358" s="10"/>
      <c r="IJ1358" s="10"/>
      <c r="IK1358" s="10"/>
      <c r="IL1358" s="10"/>
    </row>
    <row r="1359" spans="1:246" s="1" customFormat="1" ht="12.95" customHeight="1" x14ac:dyDescent="0.25">
      <c r="A1359" s="28" t="s">
        <v>165</v>
      </c>
      <c r="B1359" s="25" t="s">
        <v>130</v>
      </c>
      <c r="C1359" s="132"/>
      <c r="D1359" s="132"/>
      <c r="E1359" s="25" t="s">
        <v>305</v>
      </c>
      <c r="F1359" s="26"/>
      <c r="G1359" s="25" t="s">
        <v>306</v>
      </c>
      <c r="H1359" s="28" t="s">
        <v>307</v>
      </c>
      <c r="I1359" s="28" t="s">
        <v>307</v>
      </c>
      <c r="J1359" s="28" t="s">
        <v>133</v>
      </c>
      <c r="K1359" s="28"/>
      <c r="L1359" s="28"/>
      <c r="M1359" s="14">
        <v>40</v>
      </c>
      <c r="N1359" s="14">
        <v>230000000</v>
      </c>
      <c r="O1359" s="17" t="s">
        <v>118</v>
      </c>
      <c r="P1359" s="21" t="s">
        <v>119</v>
      </c>
      <c r="Q1359" s="28" t="s">
        <v>120</v>
      </c>
      <c r="R1359" s="14">
        <v>230000000</v>
      </c>
      <c r="S1359" s="28" t="s">
        <v>146</v>
      </c>
      <c r="T1359" s="28"/>
      <c r="U1359" s="28"/>
      <c r="V1359" s="28"/>
      <c r="W1359" s="28" t="s">
        <v>122</v>
      </c>
      <c r="X1359" s="28"/>
      <c r="Y1359" s="28"/>
      <c r="Z1359" s="14">
        <v>30</v>
      </c>
      <c r="AA1359" s="14">
        <v>60</v>
      </c>
      <c r="AB1359" s="14">
        <v>10</v>
      </c>
      <c r="AC1359" s="28"/>
      <c r="AD1359" s="25" t="s">
        <v>123</v>
      </c>
      <c r="AE1359" s="70"/>
      <c r="AF1359" s="28"/>
      <c r="AG1359" s="58">
        <v>144633498</v>
      </c>
      <c r="AH1359" s="58">
        <v>161989517.76000002</v>
      </c>
      <c r="AI1359" s="28"/>
      <c r="AJ1359" s="28"/>
      <c r="AK1359" s="28"/>
      <c r="AL1359" s="28" t="s">
        <v>124</v>
      </c>
      <c r="AM1359" s="28" t="s">
        <v>308</v>
      </c>
      <c r="AN1359" s="28" t="s">
        <v>309</v>
      </c>
      <c r="AO1359" s="28"/>
      <c r="AP1359" s="25"/>
      <c r="AQ1359" s="25"/>
      <c r="AR1359" s="25"/>
      <c r="AS1359" s="25"/>
      <c r="AT1359" s="25"/>
      <c r="AU1359" s="25"/>
      <c r="AV1359" s="25"/>
      <c r="AW1359" s="25"/>
      <c r="AX1359" s="25"/>
      <c r="AY1359" s="133"/>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GM1359" s="10"/>
      <c r="GN1359" s="10"/>
      <c r="GO1359" s="10"/>
      <c r="GP1359" s="10"/>
      <c r="GQ1359" s="10"/>
      <c r="GR1359" s="10"/>
      <c r="GS1359" s="10"/>
      <c r="GT1359" s="10"/>
      <c r="GU1359" s="10"/>
      <c r="GV1359" s="10"/>
      <c r="GW1359" s="10"/>
      <c r="GX1359" s="10"/>
      <c r="GY1359" s="10"/>
      <c r="GZ1359" s="10"/>
      <c r="HA1359" s="10"/>
      <c r="HB1359" s="10"/>
      <c r="HC1359" s="10"/>
      <c r="HD1359" s="10"/>
      <c r="HE1359" s="10"/>
      <c r="HF1359" s="10"/>
      <c r="HG1359" s="10"/>
      <c r="HH1359" s="10"/>
      <c r="HI1359" s="10"/>
      <c r="HJ1359" s="10"/>
      <c r="HK1359" s="10"/>
      <c r="HL1359" s="10"/>
      <c r="HM1359" s="10"/>
      <c r="HN1359" s="10"/>
      <c r="HO1359" s="10"/>
      <c r="HP1359" s="10"/>
      <c r="HQ1359" s="10"/>
      <c r="HR1359" s="10"/>
      <c r="HS1359" s="10"/>
      <c r="HT1359" s="10"/>
      <c r="HU1359" s="10"/>
      <c r="HV1359" s="10"/>
      <c r="HW1359" s="10"/>
      <c r="HX1359" s="10"/>
      <c r="HY1359" s="10"/>
      <c r="HZ1359" s="10"/>
      <c r="IA1359" s="10"/>
      <c r="IB1359" s="10"/>
      <c r="IC1359" s="10"/>
      <c r="ID1359" s="10"/>
      <c r="IE1359" s="10"/>
      <c r="IF1359" s="10"/>
      <c r="IG1359" s="10"/>
      <c r="IH1359" s="10"/>
      <c r="II1359" s="10"/>
      <c r="IJ1359" s="10"/>
      <c r="IK1359" s="10"/>
      <c r="IL1359" s="10"/>
    </row>
    <row r="1360" spans="1:246" s="1" customFormat="1" ht="12.95" customHeight="1" x14ac:dyDescent="0.25">
      <c r="A1360" s="28" t="s">
        <v>165</v>
      </c>
      <c r="B1360" s="25" t="s">
        <v>130</v>
      </c>
      <c r="C1360" s="132"/>
      <c r="D1360" s="25"/>
      <c r="E1360" s="25" t="s">
        <v>310</v>
      </c>
      <c r="F1360" s="26"/>
      <c r="G1360" s="25" t="s">
        <v>167</v>
      </c>
      <c r="H1360" s="28" t="s">
        <v>168</v>
      </c>
      <c r="I1360" s="28" t="s">
        <v>169</v>
      </c>
      <c r="J1360" s="28" t="s">
        <v>133</v>
      </c>
      <c r="K1360" s="28"/>
      <c r="L1360" s="28"/>
      <c r="M1360" s="14">
        <v>50</v>
      </c>
      <c r="N1360" s="14">
        <v>230000000</v>
      </c>
      <c r="O1360" s="17" t="s">
        <v>118</v>
      </c>
      <c r="P1360" s="21" t="s">
        <v>119</v>
      </c>
      <c r="Q1360" s="28" t="s">
        <v>120</v>
      </c>
      <c r="R1360" s="14">
        <v>230000000</v>
      </c>
      <c r="S1360" s="28" t="s">
        <v>146</v>
      </c>
      <c r="T1360" s="28"/>
      <c r="U1360" s="28"/>
      <c r="V1360" s="28"/>
      <c r="W1360" s="28" t="s">
        <v>170</v>
      </c>
      <c r="X1360" s="28"/>
      <c r="Y1360" s="28"/>
      <c r="Z1360" s="14">
        <v>0</v>
      </c>
      <c r="AA1360" s="14">
        <v>90</v>
      </c>
      <c r="AB1360" s="14">
        <v>10</v>
      </c>
      <c r="AC1360" s="28"/>
      <c r="AD1360" s="25" t="s">
        <v>123</v>
      </c>
      <c r="AE1360" s="70"/>
      <c r="AF1360" s="28"/>
      <c r="AG1360" s="58">
        <v>64525430</v>
      </c>
      <c r="AH1360" s="58">
        <v>72268481.600000009</v>
      </c>
      <c r="AI1360" s="28"/>
      <c r="AJ1360" s="28">
        <v>20000000</v>
      </c>
      <c r="AK1360" s="28">
        <v>22400000.000000004</v>
      </c>
      <c r="AL1360" s="28" t="s">
        <v>124</v>
      </c>
      <c r="AM1360" s="28" t="s">
        <v>311</v>
      </c>
      <c r="AN1360" s="28" t="s">
        <v>312</v>
      </c>
      <c r="AO1360" s="28"/>
      <c r="AP1360" s="25"/>
      <c r="AQ1360" s="25"/>
      <c r="AR1360" s="25"/>
      <c r="AS1360" s="25"/>
      <c r="AT1360" s="25"/>
      <c r="AU1360" s="25"/>
      <c r="AV1360" s="25"/>
      <c r="AW1360" s="25"/>
      <c r="AX1360" s="25"/>
      <c r="AY1360" s="133"/>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GM1360" s="10"/>
      <c r="GN1360" s="10"/>
      <c r="GO1360" s="10"/>
      <c r="GP1360" s="10"/>
      <c r="GQ1360" s="10"/>
      <c r="GR1360" s="10"/>
      <c r="GS1360" s="10"/>
      <c r="GT1360" s="10"/>
      <c r="GU1360" s="10"/>
      <c r="GV1360" s="10"/>
      <c r="GW1360" s="10"/>
      <c r="GX1360" s="10"/>
      <c r="GY1360" s="10"/>
      <c r="GZ1360" s="10"/>
      <c r="HA1360" s="10"/>
      <c r="HB1360" s="10"/>
      <c r="HC1360" s="10"/>
      <c r="HD1360" s="10"/>
      <c r="HE1360" s="10"/>
      <c r="HF1360" s="10"/>
      <c r="HG1360" s="10"/>
      <c r="HH1360" s="10"/>
      <c r="HI1360" s="10"/>
      <c r="HJ1360" s="10"/>
      <c r="HK1360" s="10"/>
      <c r="HL1360" s="10"/>
      <c r="HM1360" s="10"/>
      <c r="HN1360" s="10"/>
      <c r="HO1360" s="10"/>
      <c r="HP1360" s="10"/>
      <c r="HQ1360" s="10"/>
      <c r="HR1360" s="10"/>
      <c r="HS1360" s="10"/>
      <c r="HT1360" s="10"/>
      <c r="HU1360" s="10"/>
      <c r="HV1360" s="10"/>
      <c r="HW1360" s="10"/>
      <c r="HX1360" s="10"/>
      <c r="HY1360" s="10"/>
      <c r="HZ1360" s="10"/>
      <c r="IA1360" s="10"/>
      <c r="IB1360" s="10"/>
      <c r="IC1360" s="10"/>
      <c r="ID1360" s="10"/>
      <c r="IE1360" s="10"/>
      <c r="IF1360" s="10"/>
      <c r="IG1360" s="10"/>
      <c r="IH1360" s="10"/>
      <c r="II1360" s="10"/>
      <c r="IJ1360" s="10"/>
      <c r="IK1360" s="10"/>
      <c r="IL1360" s="10"/>
    </row>
    <row r="1361" spans="1:16265" s="1" customFormat="1" ht="12.95" customHeight="1" x14ac:dyDescent="0.25">
      <c r="A1361" s="28" t="s">
        <v>165</v>
      </c>
      <c r="B1361" s="25" t="s">
        <v>130</v>
      </c>
      <c r="C1361" s="132"/>
      <c r="D1361" s="25"/>
      <c r="E1361" s="25" t="s">
        <v>313</v>
      </c>
      <c r="F1361" s="26"/>
      <c r="G1361" s="25" t="s">
        <v>200</v>
      </c>
      <c r="H1361" s="28" t="s">
        <v>201</v>
      </c>
      <c r="I1361" s="28" t="s">
        <v>202</v>
      </c>
      <c r="J1361" s="28" t="s">
        <v>133</v>
      </c>
      <c r="K1361" s="28"/>
      <c r="L1361" s="28"/>
      <c r="M1361" s="14">
        <v>49</v>
      </c>
      <c r="N1361" s="14">
        <v>230000000</v>
      </c>
      <c r="O1361" s="17" t="s">
        <v>118</v>
      </c>
      <c r="P1361" s="21" t="s">
        <v>119</v>
      </c>
      <c r="Q1361" s="28" t="s">
        <v>120</v>
      </c>
      <c r="R1361" s="14">
        <v>230000000</v>
      </c>
      <c r="S1361" s="28" t="s">
        <v>146</v>
      </c>
      <c r="T1361" s="28"/>
      <c r="U1361" s="28"/>
      <c r="V1361" s="28"/>
      <c r="W1361" s="28" t="s">
        <v>170</v>
      </c>
      <c r="X1361" s="14"/>
      <c r="Y1361" s="14"/>
      <c r="Z1361" s="14">
        <v>0</v>
      </c>
      <c r="AA1361" s="14">
        <v>90</v>
      </c>
      <c r="AB1361" s="14">
        <v>10</v>
      </c>
      <c r="AC1361" s="28"/>
      <c r="AD1361" s="25" t="s">
        <v>123</v>
      </c>
      <c r="AE1361" s="70"/>
      <c r="AF1361" s="28"/>
      <c r="AG1361" s="58">
        <v>70002240</v>
      </c>
      <c r="AH1361" s="58">
        <v>78402508.800000012</v>
      </c>
      <c r="AI1361" s="28"/>
      <c r="AJ1361" s="28">
        <v>30000000</v>
      </c>
      <c r="AK1361" s="28">
        <v>33600000</v>
      </c>
      <c r="AL1361" s="28" t="s">
        <v>124</v>
      </c>
      <c r="AM1361" s="28" t="s">
        <v>314</v>
      </c>
      <c r="AN1361" s="28" t="s">
        <v>315</v>
      </c>
      <c r="AO1361" s="28"/>
      <c r="AP1361" s="25"/>
      <c r="AQ1361" s="25"/>
      <c r="AR1361" s="25"/>
      <c r="AS1361" s="25"/>
      <c r="AT1361" s="25"/>
      <c r="AU1361" s="25"/>
      <c r="AV1361" s="25"/>
      <c r="AW1361" s="25"/>
      <c r="AX1361" s="25"/>
      <c r="AY1361" s="14"/>
      <c r="GM1361" s="10"/>
      <c r="GN1361" s="10"/>
      <c r="GO1361" s="10"/>
      <c r="GP1361" s="10"/>
      <c r="GQ1361" s="10"/>
      <c r="GR1361" s="10"/>
      <c r="GS1361" s="10"/>
      <c r="GT1361" s="10"/>
      <c r="GU1361" s="10"/>
      <c r="GV1361" s="10"/>
      <c r="GW1361" s="10"/>
      <c r="GX1361" s="10"/>
      <c r="GY1361" s="10"/>
      <c r="GZ1361" s="10"/>
      <c r="HA1361" s="10"/>
      <c r="HB1361" s="10"/>
      <c r="HC1361" s="10"/>
      <c r="HD1361" s="10"/>
      <c r="HE1361" s="10"/>
      <c r="HF1361" s="10"/>
      <c r="HG1361" s="10"/>
      <c r="HH1361" s="10"/>
      <c r="HI1361" s="10"/>
      <c r="HJ1361" s="10"/>
      <c r="HK1361" s="10"/>
      <c r="HL1361" s="10"/>
      <c r="HM1361" s="10"/>
      <c r="HN1361" s="10"/>
      <c r="HO1361" s="10"/>
      <c r="HP1361" s="10"/>
      <c r="HQ1361" s="10"/>
      <c r="HR1361" s="10"/>
      <c r="HS1361" s="10"/>
      <c r="HT1361" s="10"/>
      <c r="HU1361" s="10"/>
      <c r="HV1361" s="10"/>
      <c r="HW1361" s="10"/>
      <c r="HX1361" s="10"/>
      <c r="HY1361" s="10"/>
      <c r="HZ1361" s="10"/>
      <c r="IA1361" s="10"/>
      <c r="IB1361" s="10"/>
      <c r="IC1361" s="10"/>
      <c r="ID1361" s="10"/>
      <c r="IE1361" s="10"/>
      <c r="IF1361" s="10"/>
      <c r="IG1361" s="10"/>
      <c r="IH1361" s="10"/>
      <c r="II1361" s="10"/>
      <c r="IJ1361" s="10"/>
      <c r="IK1361" s="10"/>
      <c r="IL1361" s="10"/>
    </row>
    <row r="1362" spans="1:16265" s="1" customFormat="1" ht="12.95" customHeight="1" x14ac:dyDescent="0.25">
      <c r="A1362" s="28" t="s">
        <v>165</v>
      </c>
      <c r="B1362" s="25" t="s">
        <v>130</v>
      </c>
      <c r="C1362" s="132"/>
      <c r="D1362" s="25"/>
      <c r="E1362" s="25" t="s">
        <v>316</v>
      </c>
      <c r="F1362" s="26"/>
      <c r="G1362" s="25" t="s">
        <v>211</v>
      </c>
      <c r="H1362" s="28" t="s">
        <v>201</v>
      </c>
      <c r="I1362" s="28" t="s">
        <v>202</v>
      </c>
      <c r="J1362" s="28" t="s">
        <v>133</v>
      </c>
      <c r="K1362" s="28"/>
      <c r="L1362" s="28"/>
      <c r="M1362" s="14">
        <v>50</v>
      </c>
      <c r="N1362" s="14">
        <v>230000000</v>
      </c>
      <c r="O1362" s="17" t="s">
        <v>118</v>
      </c>
      <c r="P1362" s="21" t="s">
        <v>119</v>
      </c>
      <c r="Q1362" s="28" t="s">
        <v>120</v>
      </c>
      <c r="R1362" s="14">
        <v>230000000</v>
      </c>
      <c r="S1362" s="28" t="s">
        <v>317</v>
      </c>
      <c r="T1362" s="28"/>
      <c r="U1362" s="28"/>
      <c r="V1362" s="28"/>
      <c r="W1362" s="28" t="s">
        <v>170</v>
      </c>
      <c r="X1362" s="28"/>
      <c r="Y1362" s="28"/>
      <c r="Z1362" s="14">
        <v>0</v>
      </c>
      <c r="AA1362" s="14">
        <v>90</v>
      </c>
      <c r="AB1362" s="14">
        <v>10</v>
      </c>
      <c r="AC1362" s="28"/>
      <c r="AD1362" s="25" t="s">
        <v>123</v>
      </c>
      <c r="AE1362" s="70"/>
      <c r="AF1362" s="28"/>
      <c r="AG1362" s="58">
        <v>123172274</v>
      </c>
      <c r="AH1362" s="58">
        <v>137952946.88000003</v>
      </c>
      <c r="AI1362" s="28"/>
      <c r="AJ1362" s="28">
        <v>50000000</v>
      </c>
      <c r="AK1362" s="28">
        <v>56000000.000000007</v>
      </c>
      <c r="AL1362" s="28" t="s">
        <v>124</v>
      </c>
      <c r="AM1362" s="28" t="s">
        <v>318</v>
      </c>
      <c r="AN1362" s="28" t="s">
        <v>319</v>
      </c>
      <c r="AO1362" s="28"/>
      <c r="AP1362" s="25"/>
      <c r="AQ1362" s="25"/>
      <c r="AR1362" s="25"/>
      <c r="AS1362" s="25"/>
      <c r="AT1362" s="25"/>
      <c r="AU1362" s="25"/>
      <c r="AV1362" s="25"/>
      <c r="AW1362" s="25"/>
      <c r="AX1362" s="25"/>
      <c r="AY1362" s="14"/>
      <c r="GM1362" s="10"/>
      <c r="GN1362" s="10"/>
      <c r="GO1362" s="10"/>
      <c r="GP1362" s="10"/>
      <c r="GQ1362" s="10"/>
      <c r="GR1362" s="10"/>
      <c r="GS1362" s="10"/>
      <c r="GT1362" s="10"/>
      <c r="GU1362" s="10"/>
      <c r="GV1362" s="10"/>
      <c r="GW1362" s="10"/>
      <c r="GX1362" s="10"/>
      <c r="GY1362" s="10"/>
      <c r="GZ1362" s="10"/>
      <c r="HA1362" s="10"/>
      <c r="HB1362" s="10"/>
      <c r="HC1362" s="10"/>
      <c r="HD1362" s="10"/>
      <c r="HE1362" s="10"/>
      <c r="HF1362" s="10"/>
      <c r="HG1362" s="10"/>
      <c r="HH1362" s="10"/>
      <c r="HI1362" s="10"/>
      <c r="HJ1362" s="10"/>
      <c r="HK1362" s="10"/>
      <c r="HL1362" s="10"/>
      <c r="HM1362" s="10"/>
      <c r="HN1362" s="10"/>
      <c r="HO1362" s="10"/>
      <c r="HP1362" s="10"/>
      <c r="HQ1362" s="10"/>
      <c r="HR1362" s="10"/>
      <c r="HS1362" s="10"/>
      <c r="HT1362" s="10"/>
      <c r="HU1362" s="10"/>
      <c r="HV1362" s="10"/>
      <c r="HW1362" s="10"/>
      <c r="HX1362" s="10"/>
      <c r="HY1362" s="10"/>
      <c r="HZ1362" s="10"/>
      <c r="IA1362" s="10"/>
      <c r="IB1362" s="10"/>
      <c r="IC1362" s="10"/>
      <c r="ID1362" s="10"/>
      <c r="IE1362" s="10"/>
      <c r="IF1362" s="10"/>
      <c r="IG1362" s="10"/>
      <c r="IH1362" s="10"/>
      <c r="II1362" s="10"/>
      <c r="IJ1362" s="10"/>
      <c r="IK1362" s="10"/>
      <c r="IL1362" s="10"/>
    </row>
    <row r="1363" spans="1:16265" s="1" customFormat="1" ht="12.95" customHeight="1" x14ac:dyDescent="0.25">
      <c r="A1363" s="28" t="s">
        <v>165</v>
      </c>
      <c r="B1363" s="25" t="s">
        <v>130</v>
      </c>
      <c r="C1363" s="132"/>
      <c r="D1363" s="25"/>
      <c r="E1363" s="25" t="s">
        <v>320</v>
      </c>
      <c r="F1363" s="26"/>
      <c r="G1363" s="25" t="s">
        <v>167</v>
      </c>
      <c r="H1363" s="28" t="s">
        <v>168</v>
      </c>
      <c r="I1363" s="28" t="s">
        <v>169</v>
      </c>
      <c r="J1363" s="28" t="s">
        <v>133</v>
      </c>
      <c r="K1363" s="28"/>
      <c r="L1363" s="28"/>
      <c r="M1363" s="14">
        <v>50</v>
      </c>
      <c r="N1363" s="14">
        <v>230000000</v>
      </c>
      <c r="O1363" s="17" t="s">
        <v>118</v>
      </c>
      <c r="P1363" s="21" t="s">
        <v>119</v>
      </c>
      <c r="Q1363" s="28" t="s">
        <v>120</v>
      </c>
      <c r="R1363" s="14">
        <v>230000000</v>
      </c>
      <c r="S1363" s="28" t="s">
        <v>317</v>
      </c>
      <c r="T1363" s="28"/>
      <c r="U1363" s="28"/>
      <c r="V1363" s="28"/>
      <c r="W1363" s="28" t="s">
        <v>170</v>
      </c>
      <c r="X1363" s="28"/>
      <c r="Y1363" s="28"/>
      <c r="Z1363" s="14">
        <v>0</v>
      </c>
      <c r="AA1363" s="14">
        <v>90</v>
      </c>
      <c r="AB1363" s="14">
        <v>10</v>
      </c>
      <c r="AC1363" s="28"/>
      <c r="AD1363" s="25" t="s">
        <v>123</v>
      </c>
      <c r="AE1363" s="70"/>
      <c r="AF1363" s="28"/>
      <c r="AG1363" s="58">
        <v>74411717</v>
      </c>
      <c r="AH1363" s="58">
        <v>83341123.040000007</v>
      </c>
      <c r="AI1363" s="28"/>
      <c r="AJ1363" s="28">
        <v>30000000</v>
      </c>
      <c r="AK1363" s="28">
        <v>33600000</v>
      </c>
      <c r="AL1363" s="28" t="s">
        <v>124</v>
      </c>
      <c r="AM1363" s="28" t="s">
        <v>321</v>
      </c>
      <c r="AN1363" s="28" t="s">
        <v>322</v>
      </c>
      <c r="AO1363" s="28"/>
      <c r="AP1363" s="25"/>
      <c r="AQ1363" s="25"/>
      <c r="AR1363" s="25"/>
      <c r="AS1363" s="25"/>
      <c r="AT1363" s="25"/>
      <c r="AU1363" s="25"/>
      <c r="AV1363" s="25"/>
      <c r="AW1363" s="25"/>
      <c r="AX1363" s="25"/>
      <c r="AY1363" s="14"/>
      <c r="GM1363" s="10"/>
      <c r="GN1363" s="10"/>
      <c r="GO1363" s="10"/>
      <c r="GP1363" s="10"/>
      <c r="GQ1363" s="10"/>
      <c r="GR1363" s="10"/>
      <c r="GS1363" s="10"/>
      <c r="GT1363" s="10"/>
      <c r="GU1363" s="10"/>
      <c r="GV1363" s="10"/>
      <c r="GW1363" s="10"/>
      <c r="GX1363" s="10"/>
      <c r="GY1363" s="10"/>
      <c r="GZ1363" s="10"/>
      <c r="HA1363" s="10"/>
      <c r="HB1363" s="10"/>
      <c r="HC1363" s="10"/>
      <c r="HD1363" s="10"/>
      <c r="HE1363" s="10"/>
      <c r="HF1363" s="10"/>
      <c r="HG1363" s="10"/>
      <c r="HH1363" s="10"/>
      <c r="HI1363" s="10"/>
      <c r="HJ1363" s="10"/>
      <c r="HK1363" s="10"/>
      <c r="HL1363" s="10"/>
      <c r="HM1363" s="10"/>
      <c r="HN1363" s="10"/>
      <c r="HO1363" s="10"/>
      <c r="HP1363" s="10"/>
      <c r="HQ1363" s="10"/>
      <c r="HR1363" s="10"/>
      <c r="HS1363" s="10"/>
      <c r="HT1363" s="10"/>
      <c r="HU1363" s="10"/>
      <c r="HV1363" s="10"/>
      <c r="HW1363" s="10"/>
      <c r="HX1363" s="10"/>
      <c r="HY1363" s="10"/>
      <c r="HZ1363" s="10"/>
      <c r="IA1363" s="10"/>
      <c r="IB1363" s="10"/>
      <c r="IC1363" s="10"/>
      <c r="ID1363" s="10"/>
      <c r="IE1363" s="10"/>
      <c r="IF1363" s="10"/>
      <c r="IG1363" s="10"/>
      <c r="IH1363" s="10"/>
      <c r="II1363" s="10"/>
      <c r="IJ1363" s="10"/>
      <c r="IK1363" s="10"/>
      <c r="IL1363" s="10"/>
    </row>
    <row r="1364" spans="1:16265" s="1" customFormat="1" ht="12.95" customHeight="1" x14ac:dyDescent="0.25">
      <c r="A1364" s="14" t="s">
        <v>165</v>
      </c>
      <c r="B1364" s="14"/>
      <c r="C1364" s="132"/>
      <c r="D1364" s="14"/>
      <c r="E1364" s="25" t="s">
        <v>336</v>
      </c>
      <c r="F1364" s="26"/>
      <c r="G1364" s="14" t="s">
        <v>339</v>
      </c>
      <c r="H1364" s="14" t="s">
        <v>340</v>
      </c>
      <c r="I1364" s="14" t="s">
        <v>341</v>
      </c>
      <c r="J1364" s="14" t="s">
        <v>133</v>
      </c>
      <c r="K1364" s="14"/>
      <c r="L1364" s="14"/>
      <c r="M1364" s="14">
        <v>40</v>
      </c>
      <c r="N1364" s="14">
        <v>230000000</v>
      </c>
      <c r="O1364" s="14" t="s">
        <v>118</v>
      </c>
      <c r="P1364" s="14" t="s">
        <v>119</v>
      </c>
      <c r="Q1364" s="14" t="s">
        <v>120</v>
      </c>
      <c r="R1364" s="14">
        <v>230000000</v>
      </c>
      <c r="S1364" s="14" t="s">
        <v>217</v>
      </c>
      <c r="T1364" s="14"/>
      <c r="U1364" s="14"/>
      <c r="V1364" s="14"/>
      <c r="W1364" s="14" t="s">
        <v>122</v>
      </c>
      <c r="X1364" s="14"/>
      <c r="Y1364" s="14"/>
      <c r="Z1364" s="14">
        <v>30</v>
      </c>
      <c r="AA1364" s="14">
        <v>60</v>
      </c>
      <c r="AB1364" s="14">
        <v>10</v>
      </c>
      <c r="AC1364" s="14"/>
      <c r="AD1364" s="14" t="s">
        <v>123</v>
      </c>
      <c r="AE1364" s="70"/>
      <c r="AF1364" s="14"/>
      <c r="AG1364" s="58">
        <v>109409634</v>
      </c>
      <c r="AH1364" s="58">
        <v>122538790.08000001</v>
      </c>
      <c r="AI1364" s="71"/>
      <c r="AJ1364" s="71"/>
      <c r="AK1364" s="71"/>
      <c r="AL1364" s="14" t="s">
        <v>124</v>
      </c>
      <c r="AM1364" s="14" t="s">
        <v>342</v>
      </c>
      <c r="AN1364" s="14" t="s">
        <v>342</v>
      </c>
      <c r="AO1364" s="14"/>
      <c r="AP1364" s="14"/>
      <c r="AQ1364" s="14"/>
      <c r="AR1364" s="14"/>
      <c r="AS1364" s="14"/>
      <c r="AT1364" s="14"/>
      <c r="AU1364" s="14"/>
      <c r="AV1364" s="14"/>
      <c r="AW1364" s="14"/>
      <c r="AX1364" s="25"/>
      <c r="AY1364" s="25"/>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GM1364" s="10"/>
      <c r="GN1364" s="10"/>
      <c r="GO1364" s="10"/>
      <c r="GP1364" s="10"/>
      <c r="GQ1364" s="10"/>
      <c r="GR1364" s="10"/>
      <c r="GS1364" s="10"/>
      <c r="GT1364" s="10"/>
      <c r="GU1364" s="10"/>
      <c r="GV1364" s="10"/>
      <c r="GW1364" s="10"/>
      <c r="GX1364" s="10"/>
      <c r="GY1364" s="10"/>
      <c r="GZ1364" s="10"/>
      <c r="HA1364" s="10"/>
      <c r="HB1364" s="10"/>
      <c r="HC1364" s="10"/>
      <c r="HD1364" s="10"/>
      <c r="HE1364" s="10"/>
      <c r="HF1364" s="10"/>
      <c r="HG1364" s="10"/>
      <c r="HH1364" s="10"/>
      <c r="HI1364" s="10"/>
      <c r="HJ1364" s="10"/>
      <c r="HK1364" s="10"/>
      <c r="HL1364" s="10"/>
      <c r="HM1364" s="10"/>
      <c r="HN1364" s="10"/>
      <c r="HO1364" s="10"/>
      <c r="HP1364" s="10"/>
      <c r="HQ1364" s="10"/>
      <c r="HR1364" s="10"/>
      <c r="HS1364" s="10"/>
      <c r="HT1364" s="10"/>
      <c r="HU1364" s="10"/>
      <c r="HV1364" s="10"/>
      <c r="HW1364" s="10"/>
      <c r="HX1364" s="10"/>
      <c r="HY1364" s="10"/>
      <c r="HZ1364" s="10"/>
      <c r="IA1364" s="10"/>
      <c r="IB1364" s="10"/>
      <c r="IC1364" s="10"/>
      <c r="ID1364" s="10"/>
      <c r="IE1364" s="10"/>
      <c r="IF1364" s="10"/>
      <c r="IG1364" s="10"/>
      <c r="IH1364" s="10"/>
      <c r="II1364" s="10"/>
      <c r="IJ1364" s="10"/>
      <c r="IK1364" s="10"/>
      <c r="IL1364" s="10"/>
    </row>
    <row r="1365" spans="1:16265" s="1" customFormat="1" ht="12.95" customHeight="1" x14ac:dyDescent="0.25">
      <c r="A1365" s="14" t="s">
        <v>165</v>
      </c>
      <c r="B1365" s="14"/>
      <c r="C1365" s="132"/>
      <c r="D1365" s="14"/>
      <c r="E1365" s="25" t="s">
        <v>301</v>
      </c>
      <c r="F1365" s="26"/>
      <c r="G1365" s="14" t="s">
        <v>339</v>
      </c>
      <c r="H1365" s="14" t="s">
        <v>340</v>
      </c>
      <c r="I1365" s="14" t="s">
        <v>341</v>
      </c>
      <c r="J1365" s="14" t="s">
        <v>133</v>
      </c>
      <c r="K1365" s="14"/>
      <c r="L1365" s="14"/>
      <c r="M1365" s="14">
        <v>40</v>
      </c>
      <c r="N1365" s="14">
        <v>230000000</v>
      </c>
      <c r="O1365" s="14" t="s">
        <v>118</v>
      </c>
      <c r="P1365" s="14" t="s">
        <v>119</v>
      </c>
      <c r="Q1365" s="14" t="s">
        <v>120</v>
      </c>
      <c r="R1365" s="14">
        <v>230000000</v>
      </c>
      <c r="S1365" s="14" t="s">
        <v>217</v>
      </c>
      <c r="T1365" s="14"/>
      <c r="U1365" s="14"/>
      <c r="V1365" s="14"/>
      <c r="W1365" s="14" t="s">
        <v>122</v>
      </c>
      <c r="X1365" s="14"/>
      <c r="Y1365" s="14"/>
      <c r="Z1365" s="14">
        <v>30</v>
      </c>
      <c r="AA1365" s="14">
        <v>60</v>
      </c>
      <c r="AB1365" s="14">
        <v>10</v>
      </c>
      <c r="AC1365" s="14"/>
      <c r="AD1365" s="14" t="s">
        <v>123</v>
      </c>
      <c r="AE1365" s="70"/>
      <c r="AF1365" s="14"/>
      <c r="AG1365" s="58">
        <v>175782413</v>
      </c>
      <c r="AH1365" s="58">
        <v>196876302.56000003</v>
      </c>
      <c r="AI1365" s="71"/>
      <c r="AJ1365" s="71"/>
      <c r="AK1365" s="71"/>
      <c r="AL1365" s="14" t="s">
        <v>124</v>
      </c>
      <c r="AM1365" s="14" t="s">
        <v>343</v>
      </c>
      <c r="AN1365" s="14" t="s">
        <v>343</v>
      </c>
      <c r="AO1365" s="14"/>
      <c r="AP1365" s="14"/>
      <c r="AQ1365" s="14"/>
      <c r="AR1365" s="14"/>
      <c r="AS1365" s="14"/>
      <c r="AT1365" s="14"/>
      <c r="AU1365" s="14"/>
      <c r="AV1365" s="14"/>
      <c r="AW1365" s="14"/>
      <c r="AX1365" s="25"/>
      <c r="AY1365" s="25"/>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GM1365" s="10"/>
      <c r="GN1365" s="10"/>
      <c r="GO1365" s="10"/>
      <c r="GP1365" s="10"/>
      <c r="GQ1365" s="10"/>
      <c r="GR1365" s="10"/>
      <c r="GS1365" s="10"/>
      <c r="GT1365" s="10"/>
      <c r="GU1365" s="10"/>
      <c r="GV1365" s="10"/>
      <c r="GW1365" s="10"/>
      <c r="GX1365" s="10"/>
      <c r="GY1365" s="10"/>
      <c r="GZ1365" s="10"/>
      <c r="HA1365" s="10"/>
      <c r="HB1365" s="10"/>
      <c r="HC1365" s="10"/>
      <c r="HD1365" s="10"/>
      <c r="HE1365" s="10"/>
      <c r="HF1365" s="10"/>
      <c r="HG1365" s="10"/>
      <c r="HH1365" s="10"/>
      <c r="HI1365" s="10"/>
      <c r="HJ1365" s="10"/>
      <c r="HK1365" s="10"/>
      <c r="HL1365" s="10"/>
      <c r="HM1365" s="10"/>
      <c r="HN1365" s="10"/>
      <c r="HO1365" s="10"/>
      <c r="HP1365" s="10"/>
      <c r="HQ1365" s="10"/>
      <c r="HR1365" s="10"/>
      <c r="HS1365" s="10"/>
      <c r="HT1365" s="10"/>
      <c r="HU1365" s="10"/>
      <c r="HV1365" s="10"/>
      <c r="HW1365" s="10"/>
      <c r="HX1365" s="10"/>
      <c r="HY1365" s="10"/>
      <c r="HZ1365" s="10"/>
      <c r="IA1365" s="10"/>
      <c r="IB1365" s="10"/>
      <c r="IC1365" s="10"/>
      <c r="ID1365" s="10"/>
      <c r="IE1365" s="10"/>
      <c r="IF1365" s="10"/>
      <c r="IG1365" s="10"/>
      <c r="IH1365" s="10"/>
      <c r="II1365" s="10"/>
      <c r="IJ1365" s="10"/>
      <c r="IK1365" s="10"/>
      <c r="IL1365" s="10"/>
    </row>
    <row r="1366" spans="1:16265" s="1" customFormat="1" ht="12.95" customHeight="1" x14ac:dyDescent="0.25">
      <c r="A1366" s="14" t="s">
        <v>165</v>
      </c>
      <c r="B1366" s="14"/>
      <c r="C1366" s="132"/>
      <c r="D1366" s="14"/>
      <c r="E1366" s="25" t="s">
        <v>337</v>
      </c>
      <c r="F1366" s="26"/>
      <c r="G1366" s="14" t="s">
        <v>339</v>
      </c>
      <c r="H1366" s="14" t="s">
        <v>340</v>
      </c>
      <c r="I1366" s="14" t="s">
        <v>341</v>
      </c>
      <c r="J1366" s="14" t="s">
        <v>133</v>
      </c>
      <c r="K1366" s="14"/>
      <c r="L1366" s="14"/>
      <c r="M1366" s="14">
        <v>40</v>
      </c>
      <c r="N1366" s="14">
        <v>230000000</v>
      </c>
      <c r="O1366" s="14" t="s">
        <v>118</v>
      </c>
      <c r="P1366" s="14" t="s">
        <v>119</v>
      </c>
      <c r="Q1366" s="14" t="s">
        <v>120</v>
      </c>
      <c r="R1366" s="14">
        <v>230000000</v>
      </c>
      <c r="S1366" s="14" t="s">
        <v>217</v>
      </c>
      <c r="T1366" s="14"/>
      <c r="U1366" s="14"/>
      <c r="V1366" s="14"/>
      <c r="W1366" s="14" t="s">
        <v>122</v>
      </c>
      <c r="X1366" s="14"/>
      <c r="Y1366" s="14"/>
      <c r="Z1366" s="14">
        <v>30</v>
      </c>
      <c r="AA1366" s="14">
        <v>60</v>
      </c>
      <c r="AB1366" s="14">
        <v>10</v>
      </c>
      <c r="AC1366" s="14"/>
      <c r="AD1366" s="14" t="s">
        <v>123</v>
      </c>
      <c r="AE1366" s="70"/>
      <c r="AF1366" s="14"/>
      <c r="AG1366" s="58">
        <v>193674211</v>
      </c>
      <c r="AH1366" s="58">
        <v>216915116.32000002</v>
      </c>
      <c r="AI1366" s="71"/>
      <c r="AJ1366" s="71"/>
      <c r="AK1366" s="71"/>
      <c r="AL1366" s="14" t="s">
        <v>124</v>
      </c>
      <c r="AM1366" s="14" t="s">
        <v>344</v>
      </c>
      <c r="AN1366" s="14" t="s">
        <v>344</v>
      </c>
      <c r="AO1366" s="14"/>
      <c r="AP1366" s="14"/>
      <c r="AQ1366" s="14"/>
      <c r="AR1366" s="14"/>
      <c r="AS1366" s="14"/>
      <c r="AT1366" s="14"/>
      <c r="AU1366" s="14"/>
      <c r="AV1366" s="14"/>
      <c r="AW1366" s="14"/>
      <c r="AX1366" s="25"/>
      <c r="AY1366" s="25"/>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GM1366" s="10"/>
      <c r="GN1366" s="10"/>
      <c r="GO1366" s="10"/>
      <c r="GP1366" s="10"/>
      <c r="GQ1366" s="10"/>
      <c r="GR1366" s="10"/>
      <c r="GS1366" s="10"/>
      <c r="GT1366" s="10"/>
      <c r="GU1366" s="10"/>
      <c r="GV1366" s="10"/>
      <c r="GW1366" s="10"/>
      <c r="GX1366" s="10"/>
      <c r="GY1366" s="10"/>
      <c r="GZ1366" s="10"/>
      <c r="HA1366" s="10"/>
      <c r="HB1366" s="10"/>
      <c r="HC1366" s="10"/>
      <c r="HD1366" s="10"/>
      <c r="HE1366" s="10"/>
      <c r="HF1366" s="10"/>
      <c r="HG1366" s="10"/>
      <c r="HH1366" s="10"/>
      <c r="HI1366" s="10"/>
      <c r="HJ1366" s="10"/>
      <c r="HK1366" s="10"/>
      <c r="HL1366" s="10"/>
      <c r="HM1366" s="10"/>
      <c r="HN1366" s="10"/>
      <c r="HO1366" s="10"/>
      <c r="HP1366" s="10"/>
      <c r="HQ1366" s="10"/>
      <c r="HR1366" s="10"/>
      <c r="HS1366" s="10"/>
      <c r="HT1366" s="10"/>
      <c r="HU1366" s="10"/>
      <c r="HV1366" s="10"/>
      <c r="HW1366" s="10"/>
      <c r="HX1366" s="10"/>
      <c r="HY1366" s="10"/>
      <c r="HZ1366" s="10"/>
      <c r="IA1366" s="10"/>
      <c r="IB1366" s="10"/>
      <c r="IC1366" s="10"/>
      <c r="ID1366" s="10"/>
      <c r="IE1366" s="10"/>
      <c r="IF1366" s="10"/>
      <c r="IG1366" s="10"/>
      <c r="IH1366" s="10"/>
      <c r="II1366" s="10"/>
      <c r="IJ1366" s="10"/>
      <c r="IK1366" s="10"/>
      <c r="IL1366" s="10"/>
    </row>
    <row r="1367" spans="1:16265" s="1" customFormat="1" ht="12.95" customHeight="1" x14ac:dyDescent="0.25">
      <c r="A1367" s="14" t="s">
        <v>165</v>
      </c>
      <c r="B1367" s="14"/>
      <c r="C1367" s="132"/>
      <c r="D1367" s="14"/>
      <c r="E1367" s="25" t="s">
        <v>338</v>
      </c>
      <c r="F1367" s="26"/>
      <c r="G1367" s="14" t="s">
        <v>167</v>
      </c>
      <c r="H1367" s="14" t="s">
        <v>168</v>
      </c>
      <c r="I1367" s="14" t="s">
        <v>169</v>
      </c>
      <c r="J1367" s="14" t="s">
        <v>133</v>
      </c>
      <c r="K1367" s="14"/>
      <c r="L1367" s="14"/>
      <c r="M1367" s="14">
        <v>50</v>
      </c>
      <c r="N1367" s="14">
        <v>230000000</v>
      </c>
      <c r="O1367" s="14" t="s">
        <v>118</v>
      </c>
      <c r="P1367" s="14" t="s">
        <v>119</v>
      </c>
      <c r="Q1367" s="14" t="s">
        <v>120</v>
      </c>
      <c r="R1367" s="14">
        <v>230000000</v>
      </c>
      <c r="S1367" s="14" t="s">
        <v>146</v>
      </c>
      <c r="T1367" s="14"/>
      <c r="U1367" s="14"/>
      <c r="V1367" s="14"/>
      <c r="W1367" s="14" t="s">
        <v>170</v>
      </c>
      <c r="X1367" s="14"/>
      <c r="Y1367" s="14"/>
      <c r="Z1367" s="14">
        <v>0</v>
      </c>
      <c r="AA1367" s="14">
        <v>90</v>
      </c>
      <c r="AB1367" s="14">
        <v>10</v>
      </c>
      <c r="AC1367" s="14"/>
      <c r="AD1367" s="14" t="s">
        <v>123</v>
      </c>
      <c r="AE1367" s="70"/>
      <c r="AF1367" s="14"/>
      <c r="AG1367" s="58">
        <v>52578578</v>
      </c>
      <c r="AH1367" s="58">
        <v>58888007.360000007</v>
      </c>
      <c r="AI1367" s="71"/>
      <c r="AJ1367" s="71">
        <v>30000000</v>
      </c>
      <c r="AK1367" s="71">
        <v>33600000</v>
      </c>
      <c r="AL1367" s="14" t="s">
        <v>124</v>
      </c>
      <c r="AM1367" s="14" t="s">
        <v>345</v>
      </c>
      <c r="AN1367" s="14" t="s">
        <v>345</v>
      </c>
      <c r="AO1367" s="14"/>
      <c r="AP1367" s="14"/>
      <c r="AQ1367" s="14"/>
      <c r="AR1367" s="14"/>
      <c r="AS1367" s="14"/>
      <c r="AT1367" s="14"/>
      <c r="AU1367" s="14"/>
      <c r="AV1367" s="14"/>
      <c r="AW1367" s="14"/>
      <c r="AX1367" s="25"/>
      <c r="AY1367" s="25"/>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GM1367" s="10"/>
      <c r="GN1367" s="10"/>
      <c r="GO1367" s="10"/>
      <c r="GP1367" s="10"/>
      <c r="GQ1367" s="10"/>
      <c r="GR1367" s="10"/>
      <c r="GS1367" s="10"/>
      <c r="GT1367" s="10"/>
      <c r="GU1367" s="10"/>
      <c r="GV1367" s="10"/>
      <c r="GW1367" s="10"/>
      <c r="GX1367" s="10"/>
      <c r="GY1367" s="10"/>
      <c r="GZ1367" s="10"/>
      <c r="HA1367" s="10"/>
      <c r="HB1367" s="10"/>
      <c r="HC1367" s="10"/>
      <c r="HD1367" s="10"/>
      <c r="HE1367" s="10"/>
      <c r="HF1367" s="10"/>
      <c r="HG1367" s="10"/>
      <c r="HH1367" s="10"/>
      <c r="HI1367" s="10"/>
      <c r="HJ1367" s="10"/>
      <c r="HK1367" s="10"/>
      <c r="HL1367" s="10"/>
      <c r="HM1367" s="10"/>
      <c r="HN1367" s="10"/>
      <c r="HO1367" s="10"/>
      <c r="HP1367" s="10"/>
      <c r="HQ1367" s="10"/>
      <c r="HR1367" s="10"/>
      <c r="HS1367" s="10"/>
      <c r="HT1367" s="10"/>
      <c r="HU1367" s="10"/>
      <c r="HV1367" s="10"/>
      <c r="HW1367" s="10"/>
      <c r="HX1367" s="10"/>
      <c r="HY1367" s="10"/>
      <c r="HZ1367" s="10"/>
      <c r="IA1367" s="10"/>
      <c r="IB1367" s="10"/>
      <c r="IC1367" s="10"/>
      <c r="ID1367" s="10"/>
      <c r="IE1367" s="10"/>
      <c r="IF1367" s="10"/>
      <c r="IG1367" s="10"/>
      <c r="IH1367" s="10"/>
      <c r="II1367" s="10"/>
      <c r="IJ1367" s="10"/>
      <c r="IK1367" s="10"/>
      <c r="IL1367" s="10"/>
    </row>
    <row r="1368" spans="1:16265" s="1" customFormat="1" ht="12.95" customHeight="1" x14ac:dyDescent="0.25">
      <c r="A1368" s="14" t="s">
        <v>324</v>
      </c>
      <c r="B1368" s="14" t="s">
        <v>112</v>
      </c>
      <c r="C1368" s="132"/>
      <c r="D1368" s="25"/>
      <c r="E1368" s="25" t="s">
        <v>325</v>
      </c>
      <c r="F1368" s="26"/>
      <c r="G1368" s="25" t="s">
        <v>327</v>
      </c>
      <c r="H1368" s="25" t="s">
        <v>328</v>
      </c>
      <c r="I1368" s="25" t="s">
        <v>328</v>
      </c>
      <c r="J1368" s="14" t="s">
        <v>263</v>
      </c>
      <c r="K1368" s="14" t="s">
        <v>329</v>
      </c>
      <c r="L1368" s="25"/>
      <c r="M1368" s="22">
        <v>100</v>
      </c>
      <c r="N1368" s="14">
        <v>230000000</v>
      </c>
      <c r="O1368" s="17" t="s">
        <v>118</v>
      </c>
      <c r="P1368" s="14" t="s">
        <v>244</v>
      </c>
      <c r="Q1368" s="25" t="s">
        <v>120</v>
      </c>
      <c r="R1368" s="25">
        <v>230000000</v>
      </c>
      <c r="S1368" s="25" t="s">
        <v>330</v>
      </c>
      <c r="T1368" s="14"/>
      <c r="U1368" s="25"/>
      <c r="V1368" s="25"/>
      <c r="W1368" s="14" t="s">
        <v>122</v>
      </c>
      <c r="X1368" s="134"/>
      <c r="Y1368" s="25"/>
      <c r="Z1368" s="25">
        <v>0</v>
      </c>
      <c r="AA1368" s="25">
        <v>100</v>
      </c>
      <c r="AB1368" s="14">
        <v>0</v>
      </c>
      <c r="AC1368" s="14"/>
      <c r="AD1368" s="25" t="s">
        <v>123</v>
      </c>
      <c r="AE1368" s="135"/>
      <c r="AF1368" s="136"/>
      <c r="AG1368" s="58">
        <v>21735000</v>
      </c>
      <c r="AH1368" s="58">
        <v>24343200.000000004</v>
      </c>
      <c r="AI1368" s="137"/>
      <c r="AJ1368" s="137"/>
      <c r="AK1368" s="137"/>
      <c r="AL1368" s="25" t="s">
        <v>124</v>
      </c>
      <c r="AM1368" s="14" t="s">
        <v>331</v>
      </c>
      <c r="AN1368" s="138" t="s">
        <v>332</v>
      </c>
      <c r="AO1368" s="138"/>
      <c r="AP1368" s="14"/>
      <c r="AQ1368" s="25"/>
      <c r="AR1368" s="25"/>
      <c r="AS1368" s="25"/>
      <c r="AT1368" s="25"/>
      <c r="AU1368" s="25"/>
      <c r="AV1368" s="25"/>
      <c r="AW1368" s="25"/>
      <c r="AX1368" s="25"/>
      <c r="AY1368" s="25"/>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GL1368" s="10"/>
      <c r="GM1368" s="10"/>
      <c r="GN1368" s="10"/>
      <c r="GO1368" s="10"/>
      <c r="GP1368" s="10"/>
      <c r="GQ1368" s="10"/>
      <c r="GR1368" s="10"/>
      <c r="GS1368" s="10"/>
      <c r="GT1368" s="10"/>
      <c r="GU1368" s="10"/>
      <c r="GV1368" s="10"/>
      <c r="GW1368" s="10"/>
      <c r="GX1368" s="10"/>
      <c r="GY1368" s="10"/>
      <c r="GZ1368" s="10"/>
      <c r="HA1368" s="10"/>
      <c r="HB1368" s="10"/>
      <c r="HC1368" s="10"/>
      <c r="HD1368" s="10"/>
      <c r="HE1368" s="10"/>
      <c r="HF1368" s="10"/>
      <c r="HG1368" s="10"/>
      <c r="HH1368" s="10"/>
      <c r="HI1368" s="10"/>
      <c r="HJ1368" s="10"/>
      <c r="HK1368" s="10"/>
      <c r="HL1368" s="10"/>
      <c r="HM1368" s="10"/>
      <c r="HN1368" s="10"/>
      <c r="HO1368" s="10"/>
      <c r="HP1368" s="10"/>
      <c r="HQ1368" s="10"/>
      <c r="HR1368" s="10"/>
      <c r="HS1368" s="10"/>
      <c r="HT1368" s="10"/>
      <c r="HU1368" s="10"/>
      <c r="HV1368" s="10"/>
      <c r="HW1368" s="10"/>
      <c r="HX1368" s="10"/>
      <c r="HY1368" s="10"/>
      <c r="HZ1368" s="10"/>
      <c r="IA1368" s="10"/>
      <c r="IB1368" s="10"/>
      <c r="IC1368" s="10"/>
      <c r="ID1368" s="10"/>
      <c r="IE1368" s="10"/>
      <c r="IF1368" s="10"/>
      <c r="IG1368" s="10"/>
      <c r="IH1368" s="10"/>
      <c r="II1368" s="10"/>
      <c r="IJ1368" s="10"/>
      <c r="IK1368" s="10"/>
      <c r="IL1368" s="10"/>
    </row>
    <row r="1369" spans="1:16265" s="1" customFormat="1" ht="12.95" customHeight="1" x14ac:dyDescent="0.25">
      <c r="A1369" s="14" t="s">
        <v>324</v>
      </c>
      <c r="B1369" s="14" t="s">
        <v>112</v>
      </c>
      <c r="C1369" s="132"/>
      <c r="D1369" s="25"/>
      <c r="E1369" s="25" t="s">
        <v>326</v>
      </c>
      <c r="F1369" s="26"/>
      <c r="G1369" s="25" t="s">
        <v>327</v>
      </c>
      <c r="H1369" s="25" t="s">
        <v>328</v>
      </c>
      <c r="I1369" s="25" t="s">
        <v>328</v>
      </c>
      <c r="J1369" s="14" t="s">
        <v>263</v>
      </c>
      <c r="K1369" s="14" t="s">
        <v>329</v>
      </c>
      <c r="L1369" s="25"/>
      <c r="M1369" s="22">
        <v>100</v>
      </c>
      <c r="N1369" s="14">
        <v>230000000</v>
      </c>
      <c r="O1369" s="17" t="s">
        <v>118</v>
      </c>
      <c r="P1369" s="14" t="s">
        <v>244</v>
      </c>
      <c r="Q1369" s="25" t="s">
        <v>120</v>
      </c>
      <c r="R1369" s="25">
        <v>230000000</v>
      </c>
      <c r="S1369" s="25" t="s">
        <v>333</v>
      </c>
      <c r="T1369" s="14"/>
      <c r="U1369" s="25"/>
      <c r="V1369" s="25"/>
      <c r="W1369" s="14" t="s">
        <v>122</v>
      </c>
      <c r="X1369" s="134"/>
      <c r="Y1369" s="25"/>
      <c r="Z1369" s="25">
        <v>0</v>
      </c>
      <c r="AA1369" s="25">
        <v>100</v>
      </c>
      <c r="AB1369" s="14">
        <v>0</v>
      </c>
      <c r="AC1369" s="14"/>
      <c r="AD1369" s="25" t="s">
        <v>123</v>
      </c>
      <c r="AE1369" s="135"/>
      <c r="AF1369" s="136"/>
      <c r="AG1369" s="58">
        <v>21735000</v>
      </c>
      <c r="AH1369" s="58">
        <v>24343200.000000004</v>
      </c>
      <c r="AI1369" s="137"/>
      <c r="AJ1369" s="137"/>
      <c r="AK1369" s="137"/>
      <c r="AL1369" s="25" t="s">
        <v>124</v>
      </c>
      <c r="AM1369" s="14" t="s">
        <v>334</v>
      </c>
      <c r="AN1369" s="138" t="s">
        <v>335</v>
      </c>
      <c r="AO1369" s="138"/>
      <c r="AP1369" s="14"/>
      <c r="AQ1369" s="25"/>
      <c r="AR1369" s="25"/>
      <c r="AS1369" s="25"/>
      <c r="AT1369" s="25"/>
      <c r="AU1369" s="25"/>
      <c r="AV1369" s="25"/>
      <c r="AW1369" s="25"/>
      <c r="AX1369" s="25"/>
      <c r="AY1369" s="25"/>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GL1369" s="10"/>
      <c r="GM1369" s="10"/>
      <c r="GN1369" s="10"/>
      <c r="GO1369" s="10"/>
      <c r="GP1369" s="10"/>
      <c r="GQ1369" s="10"/>
      <c r="GR1369" s="10"/>
      <c r="GS1369" s="10"/>
      <c r="GT1369" s="10"/>
      <c r="GU1369" s="10"/>
      <c r="GV1369" s="10"/>
      <c r="GW1369" s="10"/>
      <c r="GX1369" s="10"/>
      <c r="GY1369" s="10"/>
      <c r="GZ1369" s="10"/>
      <c r="HA1369" s="10"/>
      <c r="HB1369" s="10"/>
      <c r="HC1369" s="10"/>
      <c r="HD1369" s="10"/>
      <c r="HE1369" s="10"/>
      <c r="HF1369" s="10"/>
      <c r="HG1369" s="10"/>
      <c r="HH1369" s="10"/>
      <c r="HI1369" s="10"/>
      <c r="HJ1369" s="10"/>
      <c r="HK1369" s="10"/>
      <c r="HL1369" s="10"/>
      <c r="HM1369" s="10"/>
      <c r="HN1369" s="10"/>
      <c r="HO1369" s="10"/>
      <c r="HP1369" s="10"/>
      <c r="HQ1369" s="10"/>
      <c r="HR1369" s="10"/>
      <c r="HS1369" s="10"/>
      <c r="HT1369" s="10"/>
      <c r="HU1369" s="10"/>
      <c r="HV1369" s="10"/>
      <c r="HW1369" s="10"/>
      <c r="HX1369" s="10"/>
      <c r="HY1369" s="10"/>
      <c r="HZ1369" s="10"/>
      <c r="IA1369" s="10"/>
      <c r="IB1369" s="10"/>
      <c r="IC1369" s="10"/>
      <c r="ID1369" s="10"/>
      <c r="IE1369" s="10"/>
      <c r="IF1369" s="10"/>
      <c r="IG1369" s="10"/>
      <c r="IH1369" s="10"/>
      <c r="II1369" s="10"/>
      <c r="IJ1369" s="10"/>
      <c r="IK1369" s="10"/>
      <c r="IL1369" s="10"/>
    </row>
    <row r="1370" spans="1:16265" ht="12.95" customHeight="1" x14ac:dyDescent="0.25">
      <c r="A1370" s="121"/>
      <c r="B1370" s="121"/>
      <c r="C1370" s="121"/>
      <c r="D1370" s="116"/>
      <c r="E1370" s="116" t="s">
        <v>103</v>
      </c>
      <c r="F1370" s="117"/>
      <c r="G1370" s="121"/>
      <c r="H1370" s="121"/>
      <c r="I1370" s="121"/>
      <c r="J1370" s="121"/>
      <c r="K1370" s="121"/>
      <c r="L1370" s="116"/>
      <c r="M1370" s="121"/>
      <c r="N1370" s="121"/>
      <c r="O1370" s="122"/>
      <c r="P1370" s="116"/>
      <c r="Q1370" s="116"/>
      <c r="R1370" s="121"/>
      <c r="S1370" s="122"/>
      <c r="T1370" s="116"/>
      <c r="U1370" s="116"/>
      <c r="V1370" s="116"/>
      <c r="W1370" s="116"/>
      <c r="X1370" s="116"/>
      <c r="Y1370" s="116"/>
      <c r="Z1370" s="123"/>
      <c r="AA1370" s="116"/>
      <c r="AB1370" s="123"/>
      <c r="AC1370" s="116"/>
      <c r="AD1370" s="116"/>
      <c r="AE1370" s="78"/>
      <c r="AF1370" s="118"/>
      <c r="AG1370" s="119">
        <f>SUM(AG1355:AG1369)</f>
        <v>1263335330</v>
      </c>
      <c r="AH1370" s="119">
        <f>SUM(AH1355:AH1369)</f>
        <v>1414935569.5999999</v>
      </c>
      <c r="AI1370" s="119"/>
      <c r="AJ1370" s="119">
        <f>SUM(AJ1355:AJ1369)</f>
        <v>225000000</v>
      </c>
      <c r="AK1370" s="119">
        <f>SUM(AK1355:AK1369)</f>
        <v>252000000.00000003</v>
      </c>
      <c r="AL1370" s="125"/>
      <c r="AM1370" s="125"/>
      <c r="AN1370" s="124"/>
      <c r="AO1370" s="116"/>
      <c r="AP1370" s="116"/>
      <c r="AQ1370" s="116"/>
      <c r="AR1370" s="116"/>
      <c r="AS1370" s="116"/>
      <c r="AT1370" s="116"/>
      <c r="AU1370" s="116"/>
      <c r="AV1370" s="116"/>
      <c r="AW1370" s="116"/>
      <c r="AX1370" s="139"/>
      <c r="AY1370" s="116"/>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c r="GP1370" s="1"/>
      <c r="GQ1370" s="1"/>
      <c r="GR1370" s="1"/>
      <c r="GS1370" s="1"/>
      <c r="GT1370" s="1"/>
      <c r="GU1370" s="1"/>
      <c r="GV1370" s="1"/>
      <c r="GW1370" s="1"/>
      <c r="GX1370" s="1"/>
      <c r="GY1370" s="1"/>
      <c r="GZ1370" s="1"/>
      <c r="HA1370" s="1"/>
      <c r="HB1370" s="1"/>
      <c r="HC1370" s="1"/>
      <c r="HD1370" s="1"/>
      <c r="HE1370" s="1"/>
      <c r="HF1370" s="1"/>
      <c r="HG1370" s="1"/>
      <c r="HH1370" s="1"/>
      <c r="HI1370" s="1"/>
      <c r="HJ1370" s="1"/>
      <c r="HK1370" s="1"/>
      <c r="HL1370" s="1"/>
      <c r="HM1370" s="1"/>
      <c r="HN1370" s="1"/>
      <c r="HO1370" s="1"/>
      <c r="HP1370" s="1"/>
      <c r="HQ1370" s="1"/>
      <c r="HR1370" s="1"/>
      <c r="HS1370" s="1"/>
      <c r="HT1370" s="1"/>
      <c r="HU1370" s="1"/>
      <c r="HV1370" s="1"/>
      <c r="HW1370" s="1"/>
      <c r="HX1370" s="1"/>
      <c r="HY1370" s="1"/>
      <c r="HZ1370" s="1"/>
      <c r="IA1370" s="1"/>
      <c r="IB1370" s="1"/>
      <c r="IC1370" s="1"/>
      <c r="ID1370" s="1"/>
      <c r="IE1370" s="1"/>
      <c r="IF1370" s="1"/>
      <c r="IG1370" s="1"/>
      <c r="IH1370" s="1"/>
      <c r="II1370" s="1"/>
      <c r="IJ1370" s="1"/>
      <c r="IK1370" s="1"/>
      <c r="IL1370" s="1"/>
      <c r="IM1370" s="1"/>
      <c r="IN1370" s="1"/>
      <c r="IO1370" s="1"/>
      <c r="IP1370" s="1"/>
      <c r="IQ1370" s="1"/>
      <c r="IR1370" s="1"/>
      <c r="IS1370" s="1"/>
      <c r="IT1370" s="1"/>
      <c r="IU1370" s="1"/>
      <c r="IV1370" s="1"/>
      <c r="IW1370" s="1"/>
      <c r="IX1370" s="1"/>
      <c r="IY1370" s="1"/>
      <c r="IZ1370" s="1"/>
      <c r="JA1370" s="1"/>
      <c r="JB1370" s="1"/>
      <c r="JC1370" s="1"/>
      <c r="JD1370" s="1"/>
      <c r="JE1370" s="1"/>
      <c r="JF1370" s="1"/>
      <c r="JG1370" s="1"/>
      <c r="JH1370" s="1"/>
      <c r="JI1370" s="1"/>
      <c r="JJ1370" s="1"/>
      <c r="JK1370" s="1"/>
      <c r="JL1370" s="1"/>
      <c r="JM1370" s="1"/>
      <c r="JN1370" s="1"/>
      <c r="JO1370" s="1"/>
      <c r="JP1370" s="1"/>
      <c r="JQ1370" s="1"/>
      <c r="JR1370" s="1"/>
      <c r="JS1370" s="1"/>
      <c r="JT1370" s="1"/>
      <c r="JU1370" s="1"/>
      <c r="JV1370" s="1"/>
      <c r="JW1370" s="1"/>
      <c r="JX1370" s="1"/>
      <c r="JY1370" s="1"/>
      <c r="JZ1370" s="1"/>
      <c r="KA1370" s="1"/>
      <c r="KB1370" s="1"/>
      <c r="KC1370" s="1"/>
      <c r="KD1370" s="1"/>
      <c r="KE1370" s="1"/>
      <c r="KF1370" s="1"/>
      <c r="KG1370" s="1"/>
      <c r="KH1370" s="1"/>
      <c r="KI1370" s="1"/>
      <c r="KJ1370" s="1"/>
      <c r="KK1370" s="1"/>
      <c r="KL1370" s="1"/>
      <c r="KM1370" s="1"/>
      <c r="KN1370" s="1"/>
      <c r="KO1370" s="1"/>
      <c r="KP1370" s="1"/>
      <c r="KQ1370" s="1"/>
      <c r="KR1370" s="1"/>
      <c r="KS1370" s="1"/>
      <c r="KT1370" s="1"/>
      <c r="KU1370" s="1"/>
      <c r="KV1370" s="1"/>
      <c r="KW1370" s="1"/>
      <c r="KX1370" s="1"/>
      <c r="KY1370" s="1"/>
      <c r="KZ1370" s="1"/>
      <c r="LA1370" s="1"/>
      <c r="LB1370" s="1"/>
      <c r="LC1370" s="1"/>
      <c r="LD1370" s="1"/>
      <c r="LE1370" s="1"/>
      <c r="LF1370" s="1"/>
      <c r="LG1370" s="1"/>
      <c r="LH1370" s="1"/>
      <c r="LI1370" s="1"/>
      <c r="LJ1370" s="1"/>
      <c r="LK1370" s="1"/>
      <c r="LL1370" s="1"/>
      <c r="LM1370" s="1"/>
      <c r="LN1370" s="1"/>
      <c r="LO1370" s="1"/>
      <c r="LP1370" s="1"/>
      <c r="LQ1370" s="1"/>
      <c r="LR1370" s="1"/>
      <c r="LS1370" s="1"/>
      <c r="LT1370" s="1"/>
      <c r="LU1370" s="1"/>
      <c r="LV1370" s="1"/>
      <c r="LW1370" s="1"/>
      <c r="LX1370" s="1"/>
      <c r="LY1370" s="1"/>
      <c r="LZ1370" s="1"/>
      <c r="MA1370" s="1"/>
      <c r="MB1370" s="1"/>
      <c r="MC1370" s="1"/>
      <c r="MD1370" s="1"/>
      <c r="ME1370" s="1"/>
      <c r="MF1370" s="1"/>
      <c r="MG1370" s="1"/>
      <c r="MH1370" s="1"/>
      <c r="MI1370" s="1"/>
      <c r="MJ1370" s="1"/>
      <c r="MK1370" s="1"/>
      <c r="ML1370" s="1"/>
      <c r="MM1370" s="1"/>
      <c r="MN1370" s="1"/>
      <c r="MO1370" s="1"/>
      <c r="MP1370" s="1"/>
      <c r="MQ1370" s="1"/>
      <c r="MR1370" s="1"/>
      <c r="MS1370" s="1"/>
      <c r="MT1370" s="1"/>
      <c r="MU1370" s="1"/>
      <c r="MV1370" s="1"/>
      <c r="MW1370" s="1"/>
      <c r="MX1370" s="1"/>
      <c r="MY1370" s="1"/>
      <c r="MZ1370" s="1"/>
      <c r="NA1370" s="1"/>
      <c r="NB1370" s="1"/>
      <c r="NC1370" s="1"/>
      <c r="ND1370" s="1"/>
      <c r="NE1370" s="1"/>
      <c r="NF1370" s="1"/>
      <c r="NG1370" s="1"/>
      <c r="NH1370" s="1"/>
      <c r="NI1370" s="1"/>
      <c r="NJ1370" s="1"/>
      <c r="NK1370" s="1"/>
      <c r="NL1370" s="1"/>
      <c r="NM1370" s="1"/>
      <c r="NN1370" s="1"/>
      <c r="NO1370" s="1"/>
      <c r="NP1370" s="1"/>
      <c r="NQ1370" s="1"/>
      <c r="NR1370" s="1"/>
      <c r="NS1370" s="1"/>
      <c r="NT1370" s="1"/>
      <c r="NU1370" s="1"/>
      <c r="NV1370" s="1"/>
      <c r="NW1370" s="1"/>
      <c r="NX1370" s="1"/>
      <c r="NY1370" s="1"/>
      <c r="NZ1370" s="1"/>
      <c r="OA1370" s="1"/>
      <c r="OB1370" s="1"/>
      <c r="OC1370" s="1"/>
      <c r="OD1370" s="1"/>
      <c r="OE1370" s="1"/>
      <c r="OF1370" s="1"/>
      <c r="OG1370" s="1"/>
      <c r="OH1370" s="1"/>
      <c r="OI1370" s="1"/>
      <c r="OJ1370" s="1"/>
      <c r="OK1370" s="1"/>
      <c r="OL1370" s="1"/>
      <c r="OM1370" s="1"/>
      <c r="ON1370" s="1"/>
      <c r="OO1370" s="1"/>
      <c r="OP1370" s="1"/>
      <c r="OQ1370" s="1"/>
      <c r="OR1370" s="1"/>
      <c r="OS1370" s="1"/>
      <c r="OT1370" s="1"/>
      <c r="OU1370" s="1"/>
      <c r="OV1370" s="1"/>
      <c r="OW1370" s="1"/>
      <c r="OX1370" s="1"/>
      <c r="OY1370" s="1"/>
      <c r="OZ1370" s="1"/>
      <c r="PA1370" s="1"/>
      <c r="PB1370" s="1"/>
      <c r="PC1370" s="1"/>
      <c r="PD1370" s="1"/>
      <c r="PE1370" s="1"/>
      <c r="PF1370" s="1"/>
      <c r="PG1370" s="1"/>
      <c r="PH1370" s="1"/>
      <c r="PI1370" s="1"/>
      <c r="PJ1370" s="1"/>
      <c r="PK1370" s="1"/>
      <c r="PL1370" s="1"/>
      <c r="PM1370" s="1"/>
      <c r="PN1370" s="1"/>
      <c r="PO1370" s="1"/>
      <c r="PP1370" s="1"/>
      <c r="PQ1370" s="1"/>
      <c r="PR1370" s="1"/>
      <c r="PS1370" s="1"/>
      <c r="PT1370" s="1"/>
      <c r="PU1370" s="1"/>
      <c r="PV1370" s="1"/>
      <c r="PW1370" s="1"/>
      <c r="PX1370" s="1"/>
      <c r="PY1370" s="1"/>
      <c r="PZ1370" s="1"/>
      <c r="QA1370" s="1"/>
      <c r="QB1370" s="1"/>
      <c r="QC1370" s="1"/>
      <c r="QD1370" s="1"/>
      <c r="QE1370" s="1"/>
      <c r="QF1370" s="1"/>
      <c r="QG1370" s="1"/>
      <c r="QH1370" s="1"/>
      <c r="QI1370" s="1"/>
      <c r="QJ1370" s="1"/>
      <c r="QK1370" s="1"/>
      <c r="QL1370" s="1"/>
      <c r="QM1370" s="1"/>
      <c r="QN1370" s="1"/>
      <c r="QO1370" s="1"/>
      <c r="QP1370" s="1"/>
      <c r="QQ1370" s="1"/>
      <c r="QR1370" s="1"/>
      <c r="QS1370" s="1"/>
      <c r="QT1370" s="1"/>
      <c r="QU1370" s="1"/>
      <c r="QV1370" s="1"/>
      <c r="QW1370" s="1"/>
      <c r="QX1370" s="1"/>
      <c r="QY1370" s="1"/>
      <c r="QZ1370" s="1"/>
      <c r="RA1370" s="1"/>
      <c r="RB1370" s="1"/>
      <c r="RC1370" s="1"/>
      <c r="RD1370" s="1"/>
      <c r="RE1370" s="1"/>
      <c r="RF1370" s="1"/>
      <c r="RG1370" s="1"/>
      <c r="RH1370" s="1"/>
      <c r="RI1370" s="1"/>
      <c r="RJ1370" s="1"/>
      <c r="RK1370" s="1"/>
      <c r="RL1370" s="1"/>
      <c r="RM1370" s="1"/>
      <c r="RN1370" s="1"/>
      <c r="RO1370" s="1"/>
      <c r="RP1370" s="1"/>
      <c r="RQ1370" s="1"/>
      <c r="RR1370" s="1"/>
      <c r="RS1370" s="1"/>
      <c r="RT1370" s="1"/>
      <c r="RU1370" s="1"/>
      <c r="RV1370" s="1"/>
      <c r="RW1370" s="1"/>
      <c r="RX1370" s="1"/>
      <c r="RY1370" s="1"/>
      <c r="RZ1370" s="1"/>
      <c r="SA1370" s="1"/>
      <c r="SB1370" s="1"/>
      <c r="SC1370" s="1"/>
      <c r="SD1370" s="1"/>
      <c r="SE1370" s="1"/>
      <c r="SF1370" s="1"/>
      <c r="SG1370" s="1"/>
      <c r="SH1370" s="1"/>
      <c r="SI1370" s="1"/>
      <c r="SJ1370" s="1"/>
      <c r="SK1370" s="1"/>
      <c r="SL1370" s="1"/>
      <c r="SM1370" s="1"/>
      <c r="SN1370" s="1"/>
      <c r="SO1370" s="1"/>
      <c r="SP1370" s="1"/>
      <c r="SQ1370" s="1"/>
      <c r="SR1370" s="1"/>
      <c r="SS1370" s="1"/>
      <c r="ST1370" s="1"/>
      <c r="SU1370" s="1"/>
      <c r="SV1370" s="1"/>
      <c r="SW1370" s="1"/>
      <c r="SX1370" s="1"/>
      <c r="SY1370" s="1"/>
      <c r="SZ1370" s="1"/>
      <c r="TA1370" s="1"/>
      <c r="TB1370" s="1"/>
      <c r="TC1370" s="1"/>
      <c r="TD1370" s="1"/>
      <c r="TE1370" s="1"/>
      <c r="TF1370" s="1"/>
      <c r="TG1370" s="1"/>
      <c r="TH1370" s="1"/>
      <c r="TI1370" s="1"/>
      <c r="TJ1370" s="1"/>
      <c r="TK1370" s="1"/>
      <c r="TL1370" s="1"/>
      <c r="TM1370" s="1"/>
      <c r="TN1370" s="1"/>
      <c r="TO1370" s="1"/>
      <c r="TP1370" s="1"/>
      <c r="TQ1370" s="1"/>
      <c r="TR1370" s="1"/>
      <c r="TS1370" s="1"/>
      <c r="TT1370" s="1"/>
      <c r="TU1370" s="1"/>
      <c r="TV1370" s="1"/>
      <c r="TW1370" s="1"/>
      <c r="TX1370" s="1"/>
      <c r="TY1370" s="1"/>
      <c r="TZ1370" s="1"/>
      <c r="UA1370" s="1"/>
      <c r="UB1370" s="1"/>
      <c r="UC1370" s="1"/>
      <c r="UD1370" s="1"/>
      <c r="UE1370" s="1"/>
      <c r="UF1370" s="1"/>
      <c r="UG1370" s="1"/>
      <c r="UH1370" s="1"/>
      <c r="UI1370" s="1"/>
      <c r="UJ1370" s="1"/>
      <c r="UK1370" s="1"/>
      <c r="UL1370" s="1"/>
      <c r="UM1370" s="1"/>
      <c r="UN1370" s="1"/>
      <c r="UO1370" s="1"/>
      <c r="UP1370" s="1"/>
      <c r="UQ1370" s="1"/>
      <c r="UR1370" s="1"/>
      <c r="US1370" s="1"/>
      <c r="UT1370" s="1"/>
      <c r="UU1370" s="1"/>
      <c r="UV1370" s="1"/>
      <c r="UW1370" s="1"/>
      <c r="UX1370" s="1"/>
      <c r="UY1370" s="1"/>
      <c r="UZ1370" s="1"/>
      <c r="VA1370" s="1"/>
      <c r="VB1370" s="1"/>
      <c r="VC1370" s="1"/>
      <c r="VD1370" s="1"/>
      <c r="VE1370" s="1"/>
      <c r="VF1370" s="1"/>
      <c r="VG1370" s="1"/>
      <c r="VH1370" s="1"/>
      <c r="VI1370" s="1"/>
      <c r="VJ1370" s="1"/>
      <c r="VK1370" s="1"/>
      <c r="VL1370" s="1"/>
      <c r="VM1370" s="1"/>
      <c r="VN1370" s="1"/>
      <c r="VO1370" s="1"/>
      <c r="VP1370" s="1"/>
      <c r="VQ1370" s="1"/>
      <c r="VR1370" s="1"/>
      <c r="VS1370" s="1"/>
      <c r="VT1370" s="1"/>
      <c r="VU1370" s="1"/>
      <c r="VV1370" s="1"/>
      <c r="VW1370" s="1"/>
      <c r="VX1370" s="1"/>
      <c r="VY1370" s="1"/>
      <c r="VZ1370" s="1"/>
      <c r="WA1370" s="1"/>
      <c r="WB1370" s="1"/>
      <c r="WC1370" s="1"/>
      <c r="WD1370" s="1"/>
      <c r="WE1370" s="1"/>
      <c r="WF1370" s="1"/>
      <c r="WG1370" s="1"/>
      <c r="WH1370" s="1"/>
      <c r="WI1370" s="1"/>
      <c r="WJ1370" s="1"/>
      <c r="WK1370" s="1"/>
      <c r="WL1370" s="1"/>
      <c r="WM1370" s="1"/>
      <c r="WN1370" s="1"/>
      <c r="WO1370" s="1"/>
      <c r="WP1370" s="1"/>
      <c r="WQ1370" s="1"/>
      <c r="WR1370" s="1"/>
      <c r="WS1370" s="1"/>
      <c r="WT1370" s="1"/>
      <c r="WU1370" s="1"/>
      <c r="WV1370" s="1"/>
      <c r="WW1370" s="1"/>
      <c r="WX1370" s="1"/>
      <c r="WY1370" s="1"/>
      <c r="WZ1370" s="1"/>
      <c r="XA1370" s="1"/>
      <c r="XB1370" s="1"/>
      <c r="XC1370" s="1"/>
      <c r="XD1370" s="1"/>
      <c r="XE1370" s="1"/>
      <c r="XF1370" s="1"/>
      <c r="XG1370" s="1"/>
      <c r="XH1370" s="1"/>
      <c r="XI1370" s="1"/>
      <c r="XJ1370" s="1"/>
      <c r="XK1370" s="1"/>
      <c r="XL1370" s="1"/>
      <c r="XM1370" s="1"/>
      <c r="XN1370" s="1"/>
      <c r="XO1370" s="1"/>
      <c r="XP1370" s="1"/>
      <c r="XQ1370" s="1"/>
      <c r="XR1370" s="1"/>
      <c r="XS1370" s="1"/>
      <c r="XT1370" s="1"/>
      <c r="XU1370" s="1"/>
      <c r="XV1370" s="1"/>
      <c r="XW1370" s="1"/>
      <c r="XX1370" s="1"/>
      <c r="XY1370" s="1"/>
      <c r="XZ1370" s="1"/>
      <c r="YA1370" s="1"/>
      <c r="YB1370" s="1"/>
      <c r="YC1370" s="1"/>
      <c r="YD1370" s="1"/>
      <c r="YE1370" s="1"/>
      <c r="YF1370" s="1"/>
      <c r="YG1370" s="1"/>
      <c r="YH1370" s="1"/>
      <c r="YI1370" s="1"/>
      <c r="YJ1370" s="1"/>
      <c r="YK1370" s="1"/>
      <c r="YL1370" s="1"/>
      <c r="YM1370" s="1"/>
      <c r="YN1370" s="1"/>
      <c r="YO1370" s="1"/>
      <c r="YP1370" s="1"/>
      <c r="YQ1370" s="1"/>
      <c r="YR1370" s="1"/>
      <c r="YS1370" s="1"/>
      <c r="YT1370" s="1"/>
      <c r="YU1370" s="1"/>
      <c r="YV1370" s="1"/>
      <c r="YW1370" s="1"/>
      <c r="YX1370" s="1"/>
      <c r="YY1370" s="1"/>
      <c r="YZ1370" s="1"/>
      <c r="ZA1370" s="1"/>
      <c r="ZB1370" s="1"/>
      <c r="ZC1370" s="1"/>
      <c r="ZD1370" s="1"/>
      <c r="ZE1370" s="1"/>
      <c r="ZF1370" s="1"/>
      <c r="ZG1370" s="1"/>
      <c r="ZH1370" s="1"/>
      <c r="ZI1370" s="1"/>
      <c r="ZJ1370" s="1"/>
      <c r="ZK1370" s="1"/>
      <c r="ZL1370" s="1"/>
      <c r="ZM1370" s="1"/>
      <c r="ZN1370" s="1"/>
      <c r="ZO1370" s="1"/>
      <c r="ZP1370" s="1"/>
      <c r="ZQ1370" s="1"/>
      <c r="ZR1370" s="1"/>
      <c r="ZS1370" s="1"/>
      <c r="ZT1370" s="1"/>
      <c r="ZU1370" s="1"/>
      <c r="ZV1370" s="1"/>
      <c r="ZW1370" s="1"/>
      <c r="ZX1370" s="1"/>
      <c r="ZY1370" s="1"/>
      <c r="ZZ1370" s="1"/>
      <c r="AAA1370" s="1"/>
      <c r="AAB1370" s="1"/>
      <c r="AAC1370" s="1"/>
      <c r="AAD1370" s="1"/>
      <c r="AAE1370" s="1"/>
      <c r="AAF1370" s="1"/>
      <c r="AAG1370" s="1"/>
      <c r="AAH1370" s="1"/>
      <c r="AAI1370" s="1"/>
      <c r="AAJ1370" s="1"/>
      <c r="AAK1370" s="1"/>
      <c r="AAL1370" s="1"/>
      <c r="AAM1370" s="1"/>
      <c r="AAN1370" s="1"/>
      <c r="AAO1370" s="1"/>
      <c r="AAP1370" s="1"/>
      <c r="AAQ1370" s="1"/>
      <c r="AAR1370" s="1"/>
      <c r="AAS1370" s="1"/>
      <c r="AAT1370" s="1"/>
      <c r="AAU1370" s="1"/>
      <c r="AAV1370" s="1"/>
      <c r="AAW1370" s="1"/>
      <c r="AAX1370" s="1"/>
      <c r="AAY1370" s="1"/>
      <c r="AAZ1370" s="1"/>
      <c r="ABA1370" s="1"/>
      <c r="ABB1370" s="1"/>
      <c r="ABC1370" s="1"/>
      <c r="ABD1370" s="1"/>
      <c r="ABE1370" s="1"/>
      <c r="ABF1370" s="1"/>
      <c r="ABG1370" s="1"/>
      <c r="ABH1370" s="1"/>
      <c r="ABI1370" s="1"/>
      <c r="ABJ1370" s="1"/>
      <c r="ABK1370" s="1"/>
      <c r="ABL1370" s="1"/>
      <c r="ABM1370" s="1"/>
      <c r="ABN1370" s="1"/>
      <c r="ABO1370" s="1"/>
      <c r="ABP1370" s="1"/>
      <c r="ABQ1370" s="1"/>
      <c r="ABR1370" s="1"/>
      <c r="ABS1370" s="1"/>
      <c r="ABT1370" s="1"/>
      <c r="ABU1370" s="1"/>
      <c r="ABV1370" s="1"/>
      <c r="ABW1370" s="1"/>
      <c r="ABX1370" s="1"/>
      <c r="ABY1370" s="1"/>
      <c r="ABZ1370" s="1"/>
      <c r="ACA1370" s="1"/>
      <c r="ACB1370" s="1"/>
      <c r="ACC1370" s="1"/>
      <c r="ACD1370" s="1"/>
      <c r="ACE1370" s="1"/>
      <c r="ACF1370" s="1"/>
      <c r="ACG1370" s="1"/>
      <c r="ACH1370" s="1"/>
      <c r="ACI1370" s="1"/>
      <c r="ACJ1370" s="1"/>
      <c r="ACK1370" s="1"/>
      <c r="ACL1370" s="1"/>
      <c r="ACM1370" s="1"/>
      <c r="ACN1370" s="1"/>
      <c r="ACO1370" s="1"/>
      <c r="ACP1370" s="1"/>
      <c r="ACQ1370" s="1"/>
      <c r="ACR1370" s="1"/>
      <c r="ACS1370" s="1"/>
      <c r="ACT1370" s="1"/>
      <c r="ACU1370" s="1"/>
      <c r="ACV1370" s="1"/>
      <c r="ACW1370" s="1"/>
      <c r="ACX1370" s="1"/>
      <c r="ACY1370" s="1"/>
      <c r="ACZ1370" s="1"/>
      <c r="ADA1370" s="1"/>
      <c r="ADB1370" s="1"/>
      <c r="ADC1370" s="1"/>
      <c r="ADD1370" s="1"/>
      <c r="ADE1370" s="1"/>
      <c r="ADF1370" s="1"/>
      <c r="ADG1370" s="1"/>
      <c r="ADH1370" s="1"/>
      <c r="ADI1370" s="1"/>
      <c r="ADJ1370" s="1"/>
      <c r="ADK1370" s="1"/>
      <c r="ADL1370" s="1"/>
      <c r="ADM1370" s="1"/>
      <c r="ADN1370" s="1"/>
      <c r="ADO1370" s="1"/>
      <c r="ADP1370" s="1"/>
      <c r="ADQ1370" s="1"/>
      <c r="ADR1370" s="1"/>
      <c r="ADS1370" s="1"/>
      <c r="ADT1370" s="1"/>
      <c r="ADU1370" s="1"/>
      <c r="ADV1370" s="1"/>
      <c r="ADW1370" s="1"/>
      <c r="ADX1370" s="1"/>
      <c r="ADY1370" s="1"/>
      <c r="ADZ1370" s="1"/>
      <c r="AEA1370" s="1"/>
      <c r="AEB1370" s="1"/>
      <c r="AEC1370" s="1"/>
      <c r="AED1370" s="1"/>
      <c r="AEE1370" s="1"/>
      <c r="AEF1370" s="1"/>
      <c r="AEG1370" s="1"/>
      <c r="AEH1370" s="1"/>
      <c r="AEI1370" s="1"/>
      <c r="AEJ1370" s="1"/>
      <c r="AEK1370" s="1"/>
      <c r="AEL1370" s="1"/>
      <c r="AEM1370" s="1"/>
      <c r="AEN1370" s="1"/>
      <c r="AEO1370" s="1"/>
      <c r="AEP1370" s="1"/>
      <c r="AEQ1370" s="1"/>
      <c r="AER1370" s="1"/>
      <c r="AES1370" s="1"/>
      <c r="AET1370" s="1"/>
      <c r="AEU1370" s="1"/>
      <c r="AEV1370" s="1"/>
      <c r="AEW1370" s="1"/>
      <c r="AEX1370" s="1"/>
      <c r="AEY1370" s="1"/>
      <c r="AEZ1370" s="1"/>
      <c r="AFA1370" s="1"/>
      <c r="AFB1370" s="1"/>
      <c r="AFC1370" s="1"/>
      <c r="AFD1370" s="1"/>
      <c r="AFE1370" s="1"/>
      <c r="AFF1370" s="1"/>
      <c r="AFG1370" s="1"/>
      <c r="AFH1370" s="1"/>
      <c r="AFI1370" s="1"/>
      <c r="AFJ1370" s="1"/>
      <c r="AFK1370" s="1"/>
      <c r="AFL1370" s="1"/>
      <c r="AFM1370" s="1"/>
      <c r="AFN1370" s="1"/>
      <c r="AFO1370" s="1"/>
      <c r="AFP1370" s="1"/>
      <c r="AFQ1370" s="1"/>
      <c r="AFR1370" s="1"/>
      <c r="AFS1370" s="1"/>
      <c r="AFT1370" s="1"/>
      <c r="AFU1370" s="1"/>
      <c r="AFV1370" s="1"/>
      <c r="AFW1370" s="1"/>
      <c r="AFX1370" s="1"/>
      <c r="AFY1370" s="1"/>
      <c r="AFZ1370" s="1"/>
      <c r="AGA1370" s="1"/>
      <c r="AGB1370" s="1"/>
      <c r="AGC1370" s="1"/>
      <c r="AGD1370" s="1"/>
      <c r="AGE1370" s="1"/>
      <c r="AGF1370" s="1"/>
      <c r="AGG1370" s="1"/>
      <c r="AGH1370" s="1"/>
      <c r="AGI1370" s="1"/>
      <c r="AGJ1370" s="1"/>
      <c r="AGK1370" s="1"/>
      <c r="AGL1370" s="1"/>
      <c r="AGM1370" s="1"/>
      <c r="AGN1370" s="1"/>
      <c r="AGO1370" s="1"/>
      <c r="AGP1370" s="1"/>
      <c r="AGQ1370" s="1"/>
      <c r="AGR1370" s="1"/>
      <c r="AGS1370" s="1"/>
      <c r="AGT1370" s="1"/>
      <c r="AGU1370" s="1"/>
      <c r="AGV1370" s="1"/>
      <c r="AGW1370" s="1"/>
      <c r="AGX1370" s="1"/>
      <c r="AGY1370" s="1"/>
      <c r="AGZ1370" s="1"/>
      <c r="AHA1370" s="1"/>
      <c r="AHB1370" s="1"/>
      <c r="AHC1370" s="1"/>
      <c r="AHD1370" s="1"/>
      <c r="AHE1370" s="1"/>
      <c r="AHF1370" s="1"/>
      <c r="AHG1370" s="1"/>
      <c r="AHH1370" s="1"/>
      <c r="AHI1370" s="1"/>
      <c r="AHJ1370" s="1"/>
      <c r="AHK1370" s="1"/>
      <c r="AHL1370" s="1"/>
      <c r="AHM1370" s="1"/>
      <c r="AHN1370" s="1"/>
      <c r="AHO1370" s="1"/>
      <c r="AHP1370" s="1"/>
      <c r="AHQ1370" s="1"/>
      <c r="AHR1370" s="1"/>
      <c r="AHS1370" s="1"/>
      <c r="AHT1370" s="1"/>
      <c r="AHU1370" s="1"/>
      <c r="AHV1370" s="1"/>
      <c r="AHW1370" s="1"/>
      <c r="AHX1370" s="1"/>
      <c r="AHY1370" s="1"/>
      <c r="AHZ1370" s="1"/>
      <c r="AIA1370" s="1"/>
      <c r="AIB1370" s="1"/>
      <c r="AIC1370" s="1"/>
      <c r="AID1370" s="1"/>
      <c r="AIE1370" s="1"/>
      <c r="AIF1370" s="1"/>
      <c r="AIG1370" s="1"/>
      <c r="AIH1370" s="1"/>
      <c r="AII1370" s="1"/>
      <c r="AIJ1370" s="1"/>
      <c r="AIK1370" s="1"/>
      <c r="AIL1370" s="1"/>
      <c r="AIM1370" s="1"/>
      <c r="AIN1370" s="1"/>
      <c r="AIO1370" s="1"/>
      <c r="AIP1370" s="1"/>
      <c r="AIQ1370" s="1"/>
      <c r="AIR1370" s="1"/>
      <c r="AIS1370" s="1"/>
      <c r="AIT1370" s="1"/>
      <c r="AIU1370" s="1"/>
      <c r="AIV1370" s="1"/>
      <c r="AIW1370" s="1"/>
      <c r="AIX1370" s="1"/>
      <c r="AIY1370" s="1"/>
      <c r="AIZ1370" s="1"/>
      <c r="AJA1370" s="1"/>
      <c r="AJB1370" s="1"/>
      <c r="AJC1370" s="1"/>
      <c r="AJD1370" s="1"/>
      <c r="AJE1370" s="1"/>
      <c r="AJF1370" s="1"/>
      <c r="AJG1370" s="1"/>
      <c r="AJH1370" s="1"/>
      <c r="AJI1370" s="1"/>
      <c r="AJJ1370" s="1"/>
      <c r="AJK1370" s="1"/>
      <c r="AJL1370" s="1"/>
      <c r="AJM1370" s="1"/>
      <c r="AJN1370" s="1"/>
      <c r="AJO1370" s="1"/>
      <c r="AJP1370" s="1"/>
      <c r="AJQ1370" s="1"/>
      <c r="AJR1370" s="1"/>
      <c r="AJS1370" s="1"/>
      <c r="AJT1370" s="1"/>
      <c r="AJU1370" s="1"/>
      <c r="AJV1370" s="1"/>
      <c r="AJW1370" s="1"/>
      <c r="AJX1370" s="1"/>
      <c r="AJY1370" s="1"/>
      <c r="AJZ1370" s="1"/>
      <c r="AKA1370" s="1"/>
      <c r="AKB1370" s="1"/>
      <c r="AKC1370" s="1"/>
      <c r="AKD1370" s="1"/>
      <c r="AKE1370" s="1"/>
      <c r="AKF1370" s="1"/>
      <c r="AKG1370" s="1"/>
      <c r="AKH1370" s="1"/>
      <c r="AKI1370" s="1"/>
      <c r="AKJ1370" s="1"/>
      <c r="AKK1370" s="1"/>
      <c r="AKL1370" s="1"/>
      <c r="AKM1370" s="1"/>
      <c r="AKN1370" s="1"/>
      <c r="AKO1370" s="1"/>
      <c r="AKP1370" s="1"/>
      <c r="AKQ1370" s="1"/>
      <c r="AKR1370" s="1"/>
      <c r="AKS1370" s="1"/>
      <c r="AKT1370" s="1"/>
      <c r="AKU1370" s="1"/>
      <c r="AKV1370" s="1"/>
      <c r="AKW1370" s="1"/>
      <c r="AKX1370" s="1"/>
      <c r="AKY1370" s="1"/>
      <c r="AKZ1370" s="1"/>
      <c r="ALA1370" s="1"/>
      <c r="ALB1370" s="1"/>
      <c r="ALC1370" s="1"/>
      <c r="ALD1370" s="1"/>
      <c r="ALE1370" s="1"/>
      <c r="ALF1370" s="1"/>
      <c r="ALG1370" s="1"/>
      <c r="ALH1370" s="1"/>
      <c r="ALI1370" s="1"/>
      <c r="ALJ1370" s="1"/>
      <c r="ALK1370" s="1"/>
      <c r="ALL1370" s="1"/>
      <c r="ALM1370" s="1"/>
      <c r="ALN1370" s="1"/>
      <c r="ALO1370" s="1"/>
      <c r="ALP1370" s="1"/>
      <c r="ALQ1370" s="1"/>
      <c r="ALR1370" s="1"/>
      <c r="ALS1370" s="1"/>
      <c r="ALT1370" s="1"/>
      <c r="ALU1370" s="1"/>
      <c r="ALV1370" s="1"/>
      <c r="ALW1370" s="1"/>
      <c r="ALX1370" s="1"/>
      <c r="ALY1370" s="1"/>
      <c r="ALZ1370" s="1"/>
      <c r="AMA1370" s="1"/>
      <c r="AMB1370" s="1"/>
      <c r="AMC1370" s="1"/>
      <c r="AMD1370" s="1"/>
      <c r="AME1370" s="1"/>
      <c r="AMF1370" s="1"/>
      <c r="AMG1370" s="1"/>
      <c r="AMH1370" s="1"/>
      <c r="AMI1370" s="1"/>
      <c r="AMJ1370" s="1"/>
      <c r="AMK1370" s="1"/>
      <c r="AML1370" s="1"/>
      <c r="AMM1370" s="1"/>
      <c r="AMN1370" s="1"/>
      <c r="AMO1370" s="1"/>
      <c r="AMP1370" s="1"/>
      <c r="AMQ1370" s="1"/>
      <c r="AMR1370" s="1"/>
      <c r="AMS1370" s="1"/>
      <c r="AMT1370" s="1"/>
      <c r="AMU1370" s="1"/>
      <c r="AMV1370" s="1"/>
      <c r="AMW1370" s="1"/>
      <c r="AMX1370" s="1"/>
      <c r="AMY1370" s="1"/>
      <c r="AMZ1370" s="1"/>
      <c r="ANA1370" s="1"/>
      <c r="ANB1370" s="1"/>
      <c r="ANC1370" s="1"/>
      <c r="AND1370" s="1"/>
      <c r="ANE1370" s="1"/>
      <c r="ANF1370" s="1"/>
      <c r="ANG1370" s="1"/>
      <c r="ANH1370" s="1"/>
      <c r="ANI1370" s="1"/>
      <c r="ANJ1370" s="1"/>
      <c r="ANK1370" s="1"/>
      <c r="ANL1370" s="1"/>
      <c r="ANM1370" s="1"/>
      <c r="ANN1370" s="1"/>
      <c r="ANO1370" s="1"/>
      <c r="ANP1370" s="1"/>
      <c r="ANQ1370" s="1"/>
      <c r="ANR1370" s="1"/>
      <c r="ANS1370" s="1"/>
      <c r="ANT1370" s="1"/>
      <c r="ANU1370" s="1"/>
      <c r="ANV1370" s="1"/>
      <c r="ANW1370" s="1"/>
      <c r="ANX1370" s="1"/>
      <c r="ANY1370" s="1"/>
      <c r="ANZ1370" s="1"/>
      <c r="AOA1370" s="1"/>
      <c r="AOB1370" s="1"/>
      <c r="AOC1370" s="1"/>
      <c r="AOD1370" s="1"/>
      <c r="AOE1370" s="1"/>
      <c r="AOF1370" s="1"/>
      <c r="AOG1370" s="1"/>
      <c r="AOH1370" s="1"/>
      <c r="AOI1370" s="1"/>
      <c r="AOJ1370" s="1"/>
      <c r="AOK1370" s="1"/>
      <c r="AOL1370" s="1"/>
      <c r="AOM1370" s="1"/>
      <c r="AON1370" s="1"/>
      <c r="AOO1370" s="1"/>
      <c r="AOP1370" s="1"/>
      <c r="AOQ1370" s="1"/>
      <c r="AOR1370" s="1"/>
      <c r="AOS1370" s="1"/>
      <c r="AOT1370" s="1"/>
      <c r="AOU1370" s="1"/>
      <c r="AOV1370" s="1"/>
      <c r="AOW1370" s="1"/>
      <c r="AOX1370" s="1"/>
      <c r="AOY1370" s="1"/>
      <c r="AOZ1370" s="1"/>
      <c r="APA1370" s="1"/>
      <c r="APB1370" s="1"/>
      <c r="APC1370" s="1"/>
      <c r="APD1370" s="1"/>
      <c r="APE1370" s="1"/>
      <c r="APF1370" s="1"/>
      <c r="APG1370" s="1"/>
      <c r="APH1370" s="1"/>
      <c r="API1370" s="1"/>
      <c r="APJ1370" s="1"/>
      <c r="APK1370" s="1"/>
      <c r="APL1370" s="1"/>
      <c r="APM1370" s="1"/>
      <c r="APN1370" s="1"/>
      <c r="APO1370" s="1"/>
      <c r="APP1370" s="1"/>
      <c r="APQ1370" s="1"/>
      <c r="APR1370" s="1"/>
      <c r="APS1370" s="1"/>
      <c r="APT1370" s="1"/>
      <c r="APU1370" s="1"/>
      <c r="APV1370" s="1"/>
      <c r="APW1370" s="1"/>
      <c r="APX1370" s="1"/>
      <c r="APY1370" s="1"/>
      <c r="APZ1370" s="1"/>
      <c r="AQA1370" s="1"/>
      <c r="AQB1370" s="1"/>
      <c r="AQC1370" s="1"/>
      <c r="AQD1370" s="1"/>
      <c r="AQE1370" s="1"/>
      <c r="AQF1370" s="1"/>
      <c r="AQG1370" s="1"/>
      <c r="AQH1370" s="1"/>
      <c r="AQI1370" s="1"/>
      <c r="AQJ1370" s="1"/>
      <c r="AQK1370" s="1"/>
      <c r="AQL1370" s="1"/>
      <c r="AQM1370" s="1"/>
      <c r="AQN1370" s="1"/>
      <c r="AQO1370" s="1"/>
      <c r="AQP1370" s="1"/>
      <c r="AQQ1370" s="1"/>
      <c r="AQR1370" s="1"/>
      <c r="AQS1370" s="1"/>
      <c r="AQT1370" s="1"/>
      <c r="AQU1370" s="1"/>
      <c r="AQV1370" s="1"/>
      <c r="AQW1370" s="1"/>
      <c r="AQX1370" s="1"/>
      <c r="AQY1370" s="1"/>
      <c r="AQZ1370" s="1"/>
      <c r="ARA1370" s="1"/>
      <c r="ARB1370" s="1"/>
      <c r="ARC1370" s="1"/>
      <c r="ARD1370" s="1"/>
      <c r="ARE1370" s="1"/>
      <c r="ARF1370" s="1"/>
      <c r="ARG1370" s="1"/>
      <c r="ARH1370" s="1"/>
      <c r="ARI1370" s="1"/>
      <c r="ARJ1370" s="1"/>
      <c r="ARK1370" s="1"/>
      <c r="ARL1370" s="1"/>
      <c r="ARM1370" s="1"/>
      <c r="ARN1370" s="1"/>
      <c r="ARO1370" s="1"/>
      <c r="ARP1370" s="1"/>
      <c r="ARQ1370" s="1"/>
      <c r="ARR1370" s="1"/>
      <c r="ARS1370" s="1"/>
      <c r="ART1370" s="1"/>
      <c r="ARU1370" s="1"/>
      <c r="ARV1370" s="1"/>
      <c r="ARW1370" s="1"/>
      <c r="ARX1370" s="1"/>
      <c r="ARY1370" s="1"/>
      <c r="ARZ1370" s="1"/>
      <c r="ASA1370" s="1"/>
      <c r="ASB1370" s="1"/>
      <c r="ASC1370" s="1"/>
      <c r="ASD1370" s="1"/>
      <c r="ASE1370" s="1"/>
      <c r="ASF1370" s="1"/>
      <c r="ASG1370" s="1"/>
      <c r="ASH1370" s="1"/>
      <c r="ASI1370" s="1"/>
      <c r="ASJ1370" s="1"/>
      <c r="ASK1370" s="1"/>
      <c r="ASL1370" s="1"/>
      <c r="ASM1370" s="1"/>
      <c r="ASN1370" s="1"/>
      <c r="ASO1370" s="1"/>
      <c r="ASP1370" s="1"/>
      <c r="ASQ1370" s="1"/>
      <c r="ASR1370" s="1"/>
      <c r="ASS1370" s="1"/>
      <c r="AST1370" s="1"/>
      <c r="ASU1370" s="1"/>
      <c r="ASV1370" s="1"/>
      <c r="ASW1370" s="1"/>
      <c r="ASX1370" s="1"/>
      <c r="ASY1370" s="1"/>
      <c r="ASZ1370" s="1"/>
      <c r="ATA1370" s="1"/>
      <c r="ATB1370" s="1"/>
      <c r="ATC1370" s="1"/>
      <c r="ATD1370" s="1"/>
      <c r="ATE1370" s="1"/>
      <c r="ATF1370" s="1"/>
      <c r="ATG1370" s="1"/>
      <c r="ATH1370" s="1"/>
      <c r="ATI1370" s="1"/>
      <c r="ATJ1370" s="1"/>
      <c r="ATK1370" s="1"/>
      <c r="ATL1370" s="1"/>
      <c r="ATM1370" s="1"/>
      <c r="ATN1370" s="1"/>
      <c r="ATO1370" s="1"/>
      <c r="ATP1370" s="1"/>
      <c r="ATQ1370" s="1"/>
      <c r="ATR1370" s="1"/>
      <c r="ATS1370" s="1"/>
      <c r="ATT1370" s="1"/>
      <c r="ATU1370" s="1"/>
      <c r="ATV1370" s="1"/>
      <c r="ATW1370" s="1"/>
      <c r="ATX1370" s="1"/>
      <c r="ATY1370" s="1"/>
      <c r="ATZ1370" s="1"/>
      <c r="AUA1370" s="1"/>
      <c r="AUB1370" s="1"/>
      <c r="AUC1370" s="1"/>
      <c r="AUD1370" s="1"/>
      <c r="AUE1370" s="1"/>
      <c r="AUF1370" s="1"/>
      <c r="AUG1370" s="1"/>
      <c r="AUH1370" s="1"/>
      <c r="AUI1370" s="1"/>
      <c r="AUJ1370" s="1"/>
      <c r="AUK1370" s="1"/>
      <c r="AUL1370" s="1"/>
      <c r="AUM1370" s="1"/>
      <c r="AUN1370" s="1"/>
      <c r="AUO1370" s="1"/>
      <c r="AUP1370" s="1"/>
      <c r="AUQ1370" s="1"/>
      <c r="AUR1370" s="1"/>
      <c r="AUS1370" s="1"/>
      <c r="AUT1370" s="1"/>
      <c r="AUU1370" s="1"/>
      <c r="AUV1370" s="1"/>
      <c r="AUW1370" s="1"/>
      <c r="AUX1370" s="1"/>
      <c r="AUY1370" s="1"/>
      <c r="AUZ1370" s="1"/>
      <c r="AVA1370" s="1"/>
      <c r="AVB1370" s="1"/>
      <c r="AVC1370" s="1"/>
      <c r="AVD1370" s="1"/>
      <c r="AVE1370" s="1"/>
      <c r="AVF1370" s="1"/>
      <c r="AVG1370" s="1"/>
      <c r="AVH1370" s="1"/>
      <c r="AVI1370" s="1"/>
      <c r="AVJ1370" s="1"/>
      <c r="AVK1370" s="1"/>
      <c r="AVL1370" s="1"/>
      <c r="AVM1370" s="1"/>
      <c r="AVN1370" s="1"/>
      <c r="AVO1370" s="1"/>
      <c r="AVP1370" s="1"/>
      <c r="AVQ1370" s="1"/>
      <c r="AVR1370" s="1"/>
      <c r="AVS1370" s="1"/>
      <c r="AVT1370" s="1"/>
      <c r="AVU1370" s="1"/>
      <c r="AVV1370" s="1"/>
      <c r="AVW1370" s="1"/>
      <c r="AVX1370" s="1"/>
      <c r="AVY1370" s="1"/>
      <c r="AVZ1370" s="1"/>
      <c r="AWA1370" s="1"/>
      <c r="AWB1370" s="1"/>
      <c r="AWC1370" s="1"/>
      <c r="AWD1370" s="1"/>
      <c r="AWE1370" s="1"/>
      <c r="AWF1370" s="1"/>
      <c r="AWG1370" s="1"/>
      <c r="AWH1370" s="1"/>
      <c r="AWI1370" s="1"/>
      <c r="AWJ1370" s="1"/>
      <c r="AWK1370" s="1"/>
      <c r="AWL1370" s="1"/>
      <c r="AWM1370" s="1"/>
      <c r="AWN1370" s="1"/>
      <c r="AWO1370" s="1"/>
      <c r="AWP1370" s="1"/>
      <c r="AWQ1370" s="1"/>
      <c r="AWR1370" s="1"/>
      <c r="AWS1370" s="1"/>
      <c r="AWT1370" s="1"/>
      <c r="AWU1370" s="1"/>
      <c r="AWV1370" s="1"/>
      <c r="AWW1370" s="1"/>
      <c r="AWX1370" s="1"/>
      <c r="AWY1370" s="1"/>
      <c r="AWZ1370" s="1"/>
      <c r="AXA1370" s="1"/>
      <c r="AXB1370" s="1"/>
      <c r="AXC1370" s="1"/>
      <c r="AXD1370" s="1"/>
      <c r="AXE1370" s="1"/>
      <c r="AXF1370" s="1"/>
      <c r="AXG1370" s="1"/>
      <c r="AXH1370" s="1"/>
      <c r="AXI1370" s="1"/>
      <c r="AXJ1370" s="1"/>
      <c r="AXK1370" s="1"/>
      <c r="AXL1370" s="1"/>
      <c r="AXM1370" s="1"/>
      <c r="AXN1370" s="1"/>
      <c r="AXO1370" s="1"/>
      <c r="AXP1370" s="1"/>
      <c r="AXQ1370" s="1"/>
      <c r="AXR1370" s="1"/>
      <c r="AXS1370" s="1"/>
      <c r="AXT1370" s="1"/>
      <c r="AXU1370" s="1"/>
      <c r="AXV1370" s="1"/>
      <c r="AXW1370" s="1"/>
      <c r="AXX1370" s="1"/>
      <c r="AXY1370" s="1"/>
      <c r="AXZ1370" s="1"/>
      <c r="AYA1370" s="1"/>
      <c r="AYB1370" s="1"/>
      <c r="AYC1370" s="1"/>
      <c r="AYD1370" s="1"/>
      <c r="AYE1370" s="1"/>
      <c r="AYF1370" s="1"/>
      <c r="AYG1370" s="1"/>
      <c r="AYH1370" s="1"/>
      <c r="AYI1370" s="1"/>
      <c r="AYJ1370" s="1"/>
      <c r="AYK1370" s="1"/>
      <c r="AYL1370" s="1"/>
      <c r="AYM1370" s="1"/>
      <c r="AYN1370" s="1"/>
      <c r="AYO1370" s="1"/>
      <c r="AYP1370" s="1"/>
      <c r="AYQ1370" s="1"/>
      <c r="AYR1370" s="1"/>
      <c r="AYS1370" s="1"/>
      <c r="AYT1370" s="1"/>
      <c r="AYU1370" s="1"/>
      <c r="AYV1370" s="1"/>
      <c r="AYW1370" s="1"/>
      <c r="AYX1370" s="1"/>
      <c r="AYY1370" s="1"/>
      <c r="AYZ1370" s="1"/>
      <c r="AZA1370" s="1"/>
      <c r="AZB1370" s="1"/>
      <c r="AZC1370" s="1"/>
      <c r="AZD1370" s="1"/>
      <c r="AZE1370" s="1"/>
      <c r="AZF1370" s="1"/>
      <c r="AZG1370" s="1"/>
      <c r="AZH1370" s="1"/>
      <c r="AZI1370" s="1"/>
      <c r="AZJ1370" s="1"/>
      <c r="AZK1370" s="1"/>
      <c r="AZL1370" s="1"/>
      <c r="AZM1370" s="1"/>
      <c r="AZN1370" s="1"/>
      <c r="AZO1370" s="1"/>
      <c r="AZP1370" s="1"/>
      <c r="AZQ1370" s="1"/>
      <c r="AZR1370" s="1"/>
      <c r="AZS1370" s="1"/>
      <c r="AZT1370" s="1"/>
      <c r="AZU1370" s="1"/>
      <c r="AZV1370" s="1"/>
      <c r="AZW1370" s="1"/>
      <c r="AZX1370" s="1"/>
      <c r="AZY1370" s="1"/>
      <c r="AZZ1370" s="1"/>
      <c r="BAA1370" s="1"/>
      <c r="BAB1370" s="1"/>
      <c r="BAC1370" s="1"/>
      <c r="BAD1370" s="1"/>
      <c r="BAE1370" s="1"/>
      <c r="BAF1370" s="1"/>
      <c r="BAG1370" s="1"/>
      <c r="BAH1370" s="1"/>
      <c r="BAI1370" s="1"/>
      <c r="BAJ1370" s="1"/>
      <c r="BAK1370" s="1"/>
      <c r="BAL1370" s="1"/>
      <c r="BAM1370" s="1"/>
      <c r="BAN1370" s="1"/>
      <c r="BAO1370" s="1"/>
      <c r="BAP1370" s="1"/>
      <c r="BAQ1370" s="1"/>
      <c r="BAR1370" s="1"/>
      <c r="BAS1370" s="1"/>
      <c r="BAT1370" s="1"/>
      <c r="BAU1370" s="1"/>
      <c r="BAV1370" s="1"/>
      <c r="BAW1370" s="1"/>
      <c r="BAX1370" s="1"/>
      <c r="BAY1370" s="1"/>
      <c r="BAZ1370" s="1"/>
      <c r="BBA1370" s="1"/>
      <c r="BBB1370" s="1"/>
      <c r="BBC1370" s="1"/>
      <c r="BBD1370" s="1"/>
      <c r="BBE1370" s="1"/>
      <c r="BBF1370" s="1"/>
      <c r="BBG1370" s="1"/>
      <c r="BBH1370" s="1"/>
      <c r="BBI1370" s="1"/>
      <c r="BBJ1370" s="1"/>
      <c r="BBK1370" s="1"/>
      <c r="BBL1370" s="1"/>
      <c r="BBM1370" s="1"/>
      <c r="BBN1370" s="1"/>
      <c r="BBO1370" s="1"/>
      <c r="BBP1370" s="1"/>
      <c r="BBQ1370" s="1"/>
      <c r="BBR1370" s="1"/>
      <c r="BBS1370" s="1"/>
      <c r="BBT1370" s="1"/>
      <c r="BBU1370" s="1"/>
      <c r="BBV1370" s="1"/>
      <c r="BBW1370" s="1"/>
      <c r="BBX1370" s="1"/>
      <c r="BBY1370" s="1"/>
      <c r="BBZ1370" s="1"/>
      <c r="BCA1370" s="1"/>
      <c r="BCB1370" s="1"/>
      <c r="BCC1370" s="1"/>
      <c r="BCD1370" s="1"/>
      <c r="BCE1370" s="1"/>
      <c r="BCF1370" s="1"/>
      <c r="BCG1370" s="1"/>
      <c r="BCH1370" s="1"/>
      <c r="BCI1370" s="1"/>
      <c r="BCJ1370" s="1"/>
      <c r="BCK1370" s="1"/>
      <c r="BCL1370" s="1"/>
      <c r="BCM1370" s="1"/>
      <c r="BCN1370" s="1"/>
      <c r="BCO1370" s="1"/>
      <c r="BCP1370" s="1"/>
      <c r="BCQ1370" s="1"/>
      <c r="BCR1370" s="1"/>
      <c r="BCS1370" s="1"/>
      <c r="BCT1370" s="1"/>
      <c r="BCU1370" s="1"/>
      <c r="BCV1370" s="1"/>
      <c r="BCW1370" s="1"/>
      <c r="BCX1370" s="1"/>
      <c r="BCY1370" s="1"/>
      <c r="BCZ1370" s="1"/>
      <c r="BDA1370" s="1"/>
      <c r="BDB1370" s="1"/>
      <c r="BDC1370" s="1"/>
      <c r="BDD1370" s="1"/>
      <c r="BDE1370" s="1"/>
      <c r="BDF1370" s="1"/>
      <c r="BDG1370" s="1"/>
      <c r="BDH1370" s="1"/>
      <c r="BDI1370" s="1"/>
      <c r="BDJ1370" s="1"/>
      <c r="BDK1370" s="1"/>
      <c r="BDL1370" s="1"/>
      <c r="BDM1370" s="1"/>
      <c r="BDN1370" s="1"/>
      <c r="BDO1370" s="1"/>
      <c r="BDP1370" s="1"/>
      <c r="BDQ1370" s="1"/>
      <c r="BDR1370" s="1"/>
      <c r="BDS1370" s="1"/>
      <c r="BDT1370" s="1"/>
      <c r="BDU1370" s="1"/>
      <c r="BDV1370" s="1"/>
      <c r="BDW1370" s="1"/>
      <c r="BDX1370" s="1"/>
      <c r="BDY1370" s="1"/>
      <c r="BDZ1370" s="1"/>
      <c r="BEA1370" s="1"/>
      <c r="BEB1370" s="1"/>
      <c r="BEC1370" s="1"/>
      <c r="BED1370" s="1"/>
      <c r="BEE1370" s="1"/>
      <c r="BEF1370" s="1"/>
      <c r="BEG1370" s="1"/>
      <c r="BEH1370" s="1"/>
      <c r="BEI1370" s="1"/>
      <c r="BEJ1370" s="1"/>
      <c r="BEK1370" s="1"/>
      <c r="BEL1370" s="1"/>
      <c r="BEM1370" s="1"/>
      <c r="BEN1370" s="1"/>
      <c r="BEO1370" s="1"/>
      <c r="BEP1370" s="1"/>
      <c r="BEQ1370" s="1"/>
      <c r="BER1370" s="1"/>
      <c r="BES1370" s="1"/>
      <c r="BET1370" s="1"/>
      <c r="BEU1370" s="1"/>
      <c r="BEV1370" s="1"/>
      <c r="BEW1370" s="1"/>
      <c r="BEX1370" s="1"/>
      <c r="BEY1370" s="1"/>
      <c r="BEZ1370" s="1"/>
      <c r="BFA1370" s="1"/>
      <c r="BFB1370" s="1"/>
      <c r="BFC1370" s="1"/>
      <c r="BFD1370" s="1"/>
      <c r="BFE1370" s="1"/>
      <c r="BFF1370" s="1"/>
      <c r="BFG1370" s="1"/>
      <c r="BFH1370" s="1"/>
      <c r="BFI1370" s="1"/>
      <c r="BFJ1370" s="1"/>
      <c r="BFK1370" s="1"/>
      <c r="BFL1370" s="1"/>
      <c r="BFM1370" s="1"/>
      <c r="BFN1370" s="1"/>
      <c r="BFO1370" s="1"/>
      <c r="BFP1370" s="1"/>
      <c r="BFQ1370" s="1"/>
      <c r="BFR1370" s="1"/>
      <c r="BFS1370" s="1"/>
      <c r="BFT1370" s="1"/>
      <c r="BFU1370" s="1"/>
      <c r="BFV1370" s="1"/>
      <c r="BFW1370" s="1"/>
      <c r="BFX1370" s="1"/>
      <c r="BFY1370" s="1"/>
      <c r="BFZ1370" s="1"/>
      <c r="BGA1370" s="1"/>
      <c r="BGB1370" s="1"/>
      <c r="BGC1370" s="1"/>
      <c r="BGD1370" s="1"/>
      <c r="BGE1370" s="1"/>
      <c r="BGF1370" s="1"/>
      <c r="BGG1370" s="1"/>
      <c r="BGH1370" s="1"/>
      <c r="BGI1370" s="1"/>
      <c r="BGJ1370" s="1"/>
      <c r="BGK1370" s="1"/>
      <c r="BGL1370" s="1"/>
      <c r="BGM1370" s="1"/>
      <c r="BGN1370" s="1"/>
      <c r="BGO1370" s="1"/>
      <c r="BGP1370" s="1"/>
      <c r="BGQ1370" s="1"/>
      <c r="BGR1370" s="1"/>
      <c r="BGS1370" s="1"/>
      <c r="BGT1370" s="1"/>
      <c r="BGU1370" s="1"/>
      <c r="BGV1370" s="1"/>
      <c r="BGW1370" s="1"/>
      <c r="BGX1370" s="1"/>
      <c r="BGY1370" s="1"/>
      <c r="BGZ1370" s="1"/>
      <c r="BHA1370" s="1"/>
      <c r="BHB1370" s="1"/>
      <c r="BHC1370" s="1"/>
      <c r="BHD1370" s="1"/>
      <c r="BHE1370" s="1"/>
      <c r="BHF1370" s="1"/>
      <c r="BHG1370" s="1"/>
      <c r="BHH1370" s="1"/>
      <c r="BHI1370" s="1"/>
      <c r="BHJ1370" s="1"/>
      <c r="BHK1370" s="1"/>
      <c r="BHL1370" s="1"/>
      <c r="BHM1370" s="1"/>
      <c r="BHN1370" s="1"/>
      <c r="BHO1370" s="1"/>
      <c r="BHP1370" s="1"/>
      <c r="BHQ1370" s="1"/>
      <c r="BHR1370" s="1"/>
      <c r="BHS1370" s="1"/>
      <c r="BHT1370" s="1"/>
      <c r="BHU1370" s="1"/>
      <c r="BHV1370" s="1"/>
      <c r="BHW1370" s="1"/>
      <c r="BHX1370" s="1"/>
      <c r="BHY1370" s="1"/>
      <c r="BHZ1370" s="1"/>
      <c r="BIA1370" s="1"/>
      <c r="BIB1370" s="1"/>
      <c r="BIC1370" s="1"/>
      <c r="BID1370" s="1"/>
      <c r="BIE1370" s="1"/>
      <c r="BIF1370" s="1"/>
      <c r="BIG1370" s="1"/>
      <c r="BIH1370" s="1"/>
      <c r="BII1370" s="1"/>
      <c r="BIJ1370" s="1"/>
      <c r="BIK1370" s="1"/>
      <c r="BIL1370" s="1"/>
      <c r="BIM1370" s="1"/>
      <c r="BIN1370" s="1"/>
      <c r="BIO1370" s="1"/>
      <c r="BIP1370" s="1"/>
      <c r="BIQ1370" s="1"/>
      <c r="BIR1370" s="1"/>
      <c r="BIS1370" s="1"/>
      <c r="BIT1370" s="1"/>
      <c r="BIU1370" s="1"/>
      <c r="BIV1370" s="1"/>
      <c r="BIW1370" s="1"/>
      <c r="BIX1370" s="1"/>
      <c r="BIY1370" s="1"/>
      <c r="BIZ1370" s="1"/>
      <c r="BJA1370" s="1"/>
      <c r="BJB1370" s="1"/>
      <c r="BJC1370" s="1"/>
      <c r="BJD1370" s="1"/>
      <c r="BJE1370" s="1"/>
      <c r="BJF1370" s="1"/>
      <c r="BJG1370" s="1"/>
      <c r="BJH1370" s="1"/>
      <c r="BJI1370" s="1"/>
      <c r="BJJ1370" s="1"/>
      <c r="BJK1370" s="1"/>
      <c r="BJL1370" s="1"/>
      <c r="BJM1370" s="1"/>
      <c r="BJN1370" s="1"/>
      <c r="BJO1370" s="1"/>
      <c r="BJP1370" s="1"/>
      <c r="BJQ1370" s="1"/>
      <c r="BJR1370" s="1"/>
      <c r="BJS1370" s="1"/>
      <c r="BJT1370" s="1"/>
      <c r="BJU1370" s="1"/>
      <c r="BJV1370" s="1"/>
      <c r="BJW1370" s="1"/>
      <c r="BJX1370" s="1"/>
      <c r="BJY1370" s="1"/>
      <c r="BJZ1370" s="1"/>
      <c r="BKA1370" s="1"/>
      <c r="BKB1370" s="1"/>
      <c r="BKC1370" s="1"/>
      <c r="BKD1370" s="1"/>
      <c r="BKE1370" s="1"/>
      <c r="BKF1370" s="1"/>
      <c r="BKG1370" s="1"/>
      <c r="BKH1370" s="1"/>
      <c r="BKI1370" s="1"/>
      <c r="BKJ1370" s="1"/>
      <c r="BKK1370" s="1"/>
      <c r="BKL1370" s="1"/>
      <c r="BKM1370" s="1"/>
      <c r="BKN1370" s="1"/>
      <c r="BKO1370" s="1"/>
      <c r="BKP1370" s="1"/>
      <c r="BKQ1370" s="1"/>
      <c r="BKR1370" s="1"/>
      <c r="BKS1370" s="1"/>
      <c r="BKT1370" s="1"/>
      <c r="BKU1370" s="1"/>
      <c r="BKV1370" s="1"/>
      <c r="BKW1370" s="1"/>
      <c r="BKX1370" s="1"/>
      <c r="BKY1370" s="1"/>
      <c r="BKZ1370" s="1"/>
      <c r="BLA1370" s="1"/>
      <c r="BLB1370" s="1"/>
      <c r="BLC1370" s="1"/>
      <c r="BLD1370" s="1"/>
      <c r="BLE1370" s="1"/>
      <c r="BLF1370" s="1"/>
      <c r="BLG1370" s="1"/>
      <c r="BLH1370" s="1"/>
      <c r="BLI1370" s="1"/>
      <c r="BLJ1370" s="1"/>
      <c r="BLK1370" s="1"/>
      <c r="BLL1370" s="1"/>
      <c r="BLM1370" s="1"/>
      <c r="BLN1370" s="1"/>
      <c r="BLO1370" s="1"/>
      <c r="BLP1370" s="1"/>
      <c r="BLQ1370" s="1"/>
      <c r="BLR1370" s="1"/>
      <c r="BLS1370" s="1"/>
      <c r="BLT1370" s="1"/>
      <c r="BLU1370" s="1"/>
      <c r="BLV1370" s="1"/>
      <c r="BLW1370" s="1"/>
      <c r="BLX1370" s="1"/>
      <c r="BLY1370" s="1"/>
      <c r="BLZ1370" s="1"/>
      <c r="BMA1370" s="1"/>
      <c r="BMB1370" s="1"/>
      <c r="BMC1370" s="1"/>
      <c r="BMD1370" s="1"/>
      <c r="BME1370" s="1"/>
      <c r="BMF1370" s="1"/>
      <c r="BMG1370" s="1"/>
      <c r="BMH1370" s="1"/>
      <c r="BMI1370" s="1"/>
      <c r="BMJ1370" s="1"/>
      <c r="BMK1370" s="1"/>
      <c r="BML1370" s="1"/>
      <c r="BMM1370" s="1"/>
      <c r="BMN1370" s="1"/>
      <c r="BMO1370" s="1"/>
      <c r="BMP1370" s="1"/>
      <c r="BMQ1370" s="1"/>
      <c r="BMR1370" s="1"/>
      <c r="BMS1370" s="1"/>
      <c r="BMT1370" s="1"/>
      <c r="BMU1370" s="1"/>
      <c r="BMV1370" s="1"/>
      <c r="BMW1370" s="1"/>
      <c r="BMX1370" s="1"/>
      <c r="BMY1370" s="1"/>
      <c r="BMZ1370" s="1"/>
      <c r="BNA1370" s="1"/>
      <c r="BNB1370" s="1"/>
      <c r="BNC1370" s="1"/>
      <c r="BND1370" s="1"/>
      <c r="BNE1370" s="1"/>
      <c r="BNF1370" s="1"/>
      <c r="BNG1370" s="1"/>
      <c r="BNH1370" s="1"/>
      <c r="BNI1370" s="1"/>
      <c r="BNJ1370" s="1"/>
      <c r="BNK1370" s="1"/>
      <c r="BNL1370" s="1"/>
      <c r="BNM1370" s="1"/>
      <c r="BNN1370" s="1"/>
      <c r="BNO1370" s="1"/>
      <c r="BNP1370" s="1"/>
      <c r="BNQ1370" s="1"/>
      <c r="BNR1370" s="1"/>
      <c r="BNS1370" s="1"/>
      <c r="BNT1370" s="1"/>
      <c r="BNU1370" s="1"/>
      <c r="BNV1370" s="1"/>
      <c r="BNW1370" s="1"/>
      <c r="BNX1370" s="1"/>
      <c r="BNY1370" s="1"/>
      <c r="BNZ1370" s="1"/>
      <c r="BOA1370" s="1"/>
      <c r="BOB1370" s="1"/>
      <c r="BOC1370" s="1"/>
      <c r="BOD1370" s="1"/>
      <c r="BOE1370" s="1"/>
      <c r="BOF1370" s="1"/>
      <c r="BOG1370" s="1"/>
      <c r="BOH1370" s="1"/>
      <c r="BOI1370" s="1"/>
      <c r="BOJ1370" s="1"/>
      <c r="BOK1370" s="1"/>
      <c r="BOL1370" s="1"/>
      <c r="BOM1370" s="1"/>
      <c r="BON1370" s="1"/>
      <c r="BOO1370" s="1"/>
      <c r="BOP1370" s="1"/>
      <c r="BOQ1370" s="1"/>
      <c r="BOR1370" s="1"/>
      <c r="BOS1370" s="1"/>
      <c r="BOT1370" s="1"/>
      <c r="BOU1370" s="1"/>
      <c r="BOV1370" s="1"/>
      <c r="BOW1370" s="1"/>
      <c r="BOX1370" s="1"/>
      <c r="BOY1370" s="1"/>
      <c r="BOZ1370" s="1"/>
      <c r="BPA1370" s="1"/>
      <c r="BPB1370" s="1"/>
      <c r="BPC1370" s="1"/>
      <c r="BPD1370" s="1"/>
      <c r="BPE1370" s="1"/>
      <c r="BPF1370" s="1"/>
      <c r="BPG1370" s="1"/>
      <c r="BPH1370" s="1"/>
      <c r="BPI1370" s="1"/>
      <c r="BPJ1370" s="1"/>
      <c r="BPK1370" s="1"/>
      <c r="BPL1370" s="1"/>
      <c r="BPM1370" s="1"/>
      <c r="BPN1370" s="1"/>
      <c r="BPO1370" s="1"/>
      <c r="BPP1370" s="1"/>
      <c r="BPQ1370" s="1"/>
      <c r="BPR1370" s="1"/>
      <c r="BPS1370" s="1"/>
      <c r="BPT1370" s="1"/>
      <c r="BPU1370" s="1"/>
      <c r="BPV1370" s="1"/>
      <c r="BPW1370" s="1"/>
      <c r="BPX1370" s="1"/>
      <c r="BPY1370" s="1"/>
      <c r="BPZ1370" s="1"/>
      <c r="BQA1370" s="1"/>
      <c r="BQB1370" s="1"/>
      <c r="BQC1370" s="1"/>
      <c r="BQD1370" s="1"/>
      <c r="BQE1370" s="1"/>
      <c r="BQF1370" s="1"/>
      <c r="BQG1370" s="1"/>
      <c r="BQH1370" s="1"/>
      <c r="BQI1370" s="1"/>
      <c r="BQJ1370" s="1"/>
      <c r="BQK1370" s="1"/>
      <c r="BQL1370" s="1"/>
      <c r="BQM1370" s="1"/>
      <c r="BQN1370" s="1"/>
      <c r="BQO1370" s="1"/>
      <c r="BQP1370" s="1"/>
      <c r="BQQ1370" s="1"/>
      <c r="BQR1370" s="1"/>
      <c r="BQS1370" s="1"/>
      <c r="BQT1370" s="1"/>
      <c r="BQU1370" s="1"/>
      <c r="BQV1370" s="1"/>
      <c r="BQW1370" s="1"/>
      <c r="BQX1370" s="1"/>
      <c r="BQY1370" s="1"/>
      <c r="BQZ1370" s="1"/>
      <c r="BRA1370" s="1"/>
      <c r="BRB1370" s="1"/>
      <c r="BRC1370" s="1"/>
      <c r="BRD1370" s="1"/>
      <c r="BRE1370" s="1"/>
      <c r="BRF1370" s="1"/>
      <c r="BRG1370" s="1"/>
      <c r="BRH1370" s="1"/>
      <c r="BRI1370" s="1"/>
      <c r="BRJ1370" s="1"/>
      <c r="BRK1370" s="1"/>
      <c r="BRL1370" s="1"/>
      <c r="BRM1370" s="1"/>
      <c r="BRN1370" s="1"/>
      <c r="BRO1370" s="1"/>
      <c r="BRP1370" s="1"/>
      <c r="BRQ1370" s="1"/>
      <c r="BRR1370" s="1"/>
      <c r="BRS1370" s="1"/>
      <c r="BRT1370" s="1"/>
      <c r="BRU1370" s="1"/>
      <c r="BRV1370" s="1"/>
      <c r="BRW1370" s="1"/>
      <c r="BRX1370" s="1"/>
      <c r="BRY1370" s="1"/>
      <c r="BRZ1370" s="1"/>
      <c r="BSA1370" s="1"/>
      <c r="BSB1370" s="1"/>
      <c r="BSC1370" s="1"/>
      <c r="BSD1370" s="1"/>
      <c r="BSE1370" s="1"/>
      <c r="BSF1370" s="1"/>
      <c r="BSG1370" s="1"/>
      <c r="BSH1370" s="1"/>
      <c r="BSI1370" s="1"/>
      <c r="BSJ1370" s="1"/>
      <c r="BSK1370" s="1"/>
      <c r="BSL1370" s="1"/>
      <c r="BSM1370" s="1"/>
      <c r="BSN1370" s="1"/>
      <c r="BSO1370" s="1"/>
      <c r="BSP1370" s="1"/>
      <c r="BSQ1370" s="1"/>
      <c r="BSR1370" s="1"/>
      <c r="BSS1370" s="1"/>
      <c r="BST1370" s="1"/>
      <c r="BSU1370" s="1"/>
      <c r="BSV1370" s="1"/>
      <c r="BSW1370" s="1"/>
      <c r="BSX1370" s="1"/>
      <c r="BSY1370" s="1"/>
      <c r="BSZ1370" s="1"/>
      <c r="BTA1370" s="1"/>
      <c r="BTB1370" s="1"/>
      <c r="BTC1370" s="1"/>
      <c r="BTD1370" s="1"/>
      <c r="BTE1370" s="1"/>
      <c r="BTF1370" s="1"/>
      <c r="BTG1370" s="1"/>
      <c r="BTH1370" s="1"/>
      <c r="BTI1370" s="1"/>
      <c r="BTJ1370" s="1"/>
      <c r="BTK1370" s="1"/>
      <c r="BTL1370" s="1"/>
      <c r="BTM1370" s="1"/>
      <c r="BTN1370" s="1"/>
      <c r="BTO1370" s="1"/>
      <c r="BTP1370" s="1"/>
      <c r="BTQ1370" s="1"/>
      <c r="BTR1370" s="1"/>
      <c r="BTS1370" s="1"/>
      <c r="BTT1370" s="1"/>
      <c r="BTU1370" s="1"/>
      <c r="BTV1370" s="1"/>
      <c r="BTW1370" s="1"/>
      <c r="BTX1370" s="1"/>
      <c r="BTY1370" s="1"/>
      <c r="BTZ1370" s="1"/>
      <c r="BUA1370" s="1"/>
      <c r="BUB1370" s="1"/>
      <c r="BUC1370" s="1"/>
      <c r="BUD1370" s="1"/>
      <c r="BUE1370" s="1"/>
      <c r="BUF1370" s="1"/>
      <c r="BUG1370" s="1"/>
      <c r="BUH1370" s="1"/>
      <c r="BUI1370" s="1"/>
      <c r="BUJ1370" s="1"/>
      <c r="BUK1370" s="1"/>
      <c r="BUL1370" s="1"/>
      <c r="BUM1370" s="1"/>
      <c r="BUN1370" s="1"/>
      <c r="BUO1370" s="1"/>
      <c r="BUP1370" s="1"/>
      <c r="BUQ1370" s="1"/>
      <c r="BUR1370" s="1"/>
      <c r="BUS1370" s="1"/>
      <c r="BUT1370" s="1"/>
      <c r="BUU1370" s="1"/>
      <c r="BUV1370" s="1"/>
      <c r="BUW1370" s="1"/>
      <c r="BUX1370" s="1"/>
      <c r="BUY1370" s="1"/>
      <c r="BUZ1370" s="1"/>
      <c r="BVA1370" s="1"/>
      <c r="BVB1370" s="1"/>
      <c r="BVC1370" s="1"/>
      <c r="BVD1370" s="1"/>
      <c r="BVE1370" s="1"/>
      <c r="BVF1370" s="1"/>
      <c r="BVG1370" s="1"/>
      <c r="BVH1370" s="1"/>
      <c r="BVI1370" s="1"/>
      <c r="BVJ1370" s="1"/>
      <c r="BVK1370" s="1"/>
      <c r="BVL1370" s="1"/>
      <c r="BVM1370" s="1"/>
      <c r="BVN1370" s="1"/>
      <c r="BVO1370" s="1"/>
      <c r="BVP1370" s="1"/>
      <c r="BVQ1370" s="1"/>
      <c r="BVR1370" s="1"/>
      <c r="BVS1370" s="1"/>
      <c r="BVT1370" s="1"/>
      <c r="BVU1370" s="1"/>
      <c r="BVV1370" s="1"/>
      <c r="BVW1370" s="1"/>
      <c r="BVX1370" s="1"/>
      <c r="BVY1370" s="1"/>
      <c r="BVZ1370" s="1"/>
      <c r="BWA1370" s="1"/>
      <c r="BWB1370" s="1"/>
      <c r="BWC1370" s="1"/>
      <c r="BWD1370" s="1"/>
      <c r="BWE1370" s="1"/>
      <c r="BWF1370" s="1"/>
      <c r="BWG1370" s="1"/>
      <c r="BWH1370" s="1"/>
      <c r="BWI1370" s="1"/>
      <c r="BWJ1370" s="1"/>
      <c r="BWK1370" s="1"/>
      <c r="BWL1370" s="1"/>
      <c r="BWM1370" s="1"/>
      <c r="BWN1370" s="1"/>
      <c r="BWO1370" s="1"/>
      <c r="BWP1370" s="1"/>
      <c r="BWQ1370" s="1"/>
      <c r="BWR1370" s="1"/>
      <c r="BWS1370" s="1"/>
      <c r="BWT1370" s="1"/>
      <c r="BWU1370" s="1"/>
      <c r="BWV1370" s="1"/>
      <c r="BWW1370" s="1"/>
      <c r="BWX1370" s="1"/>
      <c r="BWY1370" s="1"/>
      <c r="BWZ1370" s="1"/>
      <c r="BXA1370" s="1"/>
      <c r="BXB1370" s="1"/>
      <c r="BXC1370" s="1"/>
      <c r="BXD1370" s="1"/>
      <c r="BXE1370" s="1"/>
      <c r="BXF1370" s="1"/>
      <c r="BXG1370" s="1"/>
      <c r="BXH1370" s="1"/>
      <c r="BXI1370" s="1"/>
      <c r="BXJ1370" s="1"/>
      <c r="BXK1370" s="1"/>
      <c r="BXL1370" s="1"/>
      <c r="BXM1370" s="1"/>
      <c r="BXN1370" s="1"/>
      <c r="BXO1370" s="1"/>
      <c r="BXP1370" s="1"/>
      <c r="BXQ1370" s="1"/>
      <c r="BXR1370" s="1"/>
      <c r="BXS1370" s="1"/>
      <c r="BXT1370" s="1"/>
      <c r="BXU1370" s="1"/>
      <c r="BXV1370" s="1"/>
      <c r="BXW1370" s="1"/>
      <c r="BXX1370" s="1"/>
      <c r="BXY1370" s="1"/>
      <c r="BXZ1370" s="1"/>
      <c r="BYA1370" s="1"/>
      <c r="BYB1370" s="1"/>
      <c r="BYC1370" s="1"/>
      <c r="BYD1370" s="1"/>
      <c r="BYE1370" s="1"/>
      <c r="BYF1370" s="1"/>
      <c r="BYG1370" s="1"/>
      <c r="BYH1370" s="1"/>
      <c r="BYI1370" s="1"/>
      <c r="BYJ1370" s="1"/>
      <c r="BYK1370" s="1"/>
      <c r="BYL1370" s="1"/>
      <c r="BYM1370" s="1"/>
      <c r="BYN1370" s="1"/>
      <c r="BYO1370" s="1"/>
      <c r="BYP1370" s="1"/>
      <c r="BYQ1370" s="1"/>
      <c r="BYR1370" s="1"/>
      <c r="BYS1370" s="1"/>
      <c r="BYT1370" s="1"/>
      <c r="BYU1370" s="1"/>
      <c r="BYV1370" s="1"/>
      <c r="BYW1370" s="1"/>
      <c r="BYX1370" s="1"/>
      <c r="BYY1370" s="1"/>
      <c r="BYZ1370" s="1"/>
      <c r="BZA1370" s="1"/>
      <c r="BZB1370" s="1"/>
      <c r="BZC1370" s="1"/>
      <c r="BZD1370" s="1"/>
      <c r="BZE1370" s="1"/>
      <c r="BZF1370" s="1"/>
      <c r="BZG1370" s="1"/>
      <c r="BZH1370" s="1"/>
      <c r="BZI1370" s="1"/>
      <c r="BZJ1370" s="1"/>
      <c r="BZK1370" s="1"/>
      <c r="BZL1370" s="1"/>
      <c r="BZM1370" s="1"/>
      <c r="BZN1370" s="1"/>
      <c r="BZO1370" s="1"/>
      <c r="BZP1370" s="1"/>
      <c r="BZQ1370" s="1"/>
      <c r="BZR1370" s="1"/>
      <c r="BZS1370" s="1"/>
      <c r="BZT1370" s="1"/>
      <c r="BZU1370" s="1"/>
      <c r="BZV1370" s="1"/>
      <c r="BZW1370" s="1"/>
      <c r="BZX1370" s="1"/>
      <c r="BZY1370" s="1"/>
      <c r="BZZ1370" s="1"/>
      <c r="CAA1370" s="1"/>
      <c r="CAB1370" s="1"/>
      <c r="CAC1370" s="1"/>
      <c r="CAD1370" s="1"/>
      <c r="CAE1370" s="1"/>
      <c r="CAF1370" s="1"/>
      <c r="CAG1370" s="1"/>
      <c r="CAH1370" s="1"/>
      <c r="CAI1370" s="1"/>
      <c r="CAJ1370" s="1"/>
      <c r="CAK1370" s="1"/>
      <c r="CAL1370" s="1"/>
      <c r="CAM1370" s="1"/>
      <c r="CAN1370" s="1"/>
      <c r="CAO1370" s="1"/>
      <c r="CAP1370" s="1"/>
      <c r="CAQ1370" s="1"/>
      <c r="CAR1370" s="1"/>
      <c r="CAS1370" s="1"/>
      <c r="CAT1370" s="1"/>
      <c r="CAU1370" s="1"/>
      <c r="CAV1370" s="1"/>
      <c r="CAW1370" s="1"/>
      <c r="CAX1370" s="1"/>
      <c r="CAY1370" s="1"/>
      <c r="CAZ1370" s="1"/>
      <c r="CBA1370" s="1"/>
      <c r="CBB1370" s="1"/>
      <c r="CBC1370" s="1"/>
      <c r="CBD1370" s="1"/>
      <c r="CBE1370" s="1"/>
      <c r="CBF1370" s="1"/>
      <c r="CBG1370" s="1"/>
      <c r="CBH1370" s="1"/>
      <c r="CBI1370" s="1"/>
      <c r="CBJ1370" s="1"/>
      <c r="CBK1370" s="1"/>
      <c r="CBL1370" s="1"/>
      <c r="CBM1370" s="1"/>
      <c r="CBN1370" s="1"/>
      <c r="CBO1370" s="1"/>
      <c r="CBP1370" s="1"/>
      <c r="CBQ1370" s="1"/>
      <c r="CBR1370" s="1"/>
      <c r="CBS1370" s="1"/>
      <c r="CBT1370" s="1"/>
      <c r="CBU1370" s="1"/>
      <c r="CBV1370" s="1"/>
      <c r="CBW1370" s="1"/>
      <c r="CBX1370" s="1"/>
      <c r="CBY1370" s="1"/>
      <c r="CBZ1370" s="1"/>
      <c r="CCA1370" s="1"/>
      <c r="CCB1370" s="1"/>
      <c r="CCC1370" s="1"/>
      <c r="CCD1370" s="1"/>
      <c r="CCE1370" s="1"/>
      <c r="CCF1370" s="1"/>
      <c r="CCG1370" s="1"/>
      <c r="CCH1370" s="1"/>
      <c r="CCI1370" s="1"/>
      <c r="CCJ1370" s="1"/>
      <c r="CCK1370" s="1"/>
      <c r="CCL1370" s="1"/>
      <c r="CCM1370" s="1"/>
      <c r="CCN1370" s="1"/>
      <c r="CCO1370" s="1"/>
      <c r="CCP1370" s="1"/>
      <c r="CCQ1370" s="1"/>
      <c r="CCR1370" s="1"/>
      <c r="CCS1370" s="1"/>
      <c r="CCT1370" s="1"/>
      <c r="CCU1370" s="1"/>
      <c r="CCV1370" s="1"/>
      <c r="CCW1370" s="1"/>
      <c r="CCX1370" s="1"/>
      <c r="CCY1370" s="1"/>
      <c r="CCZ1370" s="1"/>
      <c r="CDA1370" s="1"/>
      <c r="CDB1370" s="1"/>
      <c r="CDC1370" s="1"/>
      <c r="CDD1370" s="1"/>
      <c r="CDE1370" s="1"/>
      <c r="CDF1370" s="1"/>
      <c r="CDG1370" s="1"/>
      <c r="CDH1370" s="1"/>
      <c r="CDI1370" s="1"/>
      <c r="CDJ1370" s="1"/>
      <c r="CDK1370" s="1"/>
      <c r="CDL1370" s="1"/>
      <c r="CDM1370" s="1"/>
      <c r="CDN1370" s="1"/>
      <c r="CDO1370" s="1"/>
      <c r="CDP1370" s="1"/>
      <c r="CDQ1370" s="1"/>
      <c r="CDR1370" s="1"/>
      <c r="CDS1370" s="1"/>
      <c r="CDT1370" s="1"/>
      <c r="CDU1370" s="1"/>
      <c r="CDV1370" s="1"/>
      <c r="CDW1370" s="1"/>
      <c r="CDX1370" s="1"/>
      <c r="CDY1370" s="1"/>
      <c r="CDZ1370" s="1"/>
      <c r="CEA1370" s="1"/>
      <c r="CEB1370" s="1"/>
      <c r="CEC1370" s="1"/>
      <c r="CED1370" s="1"/>
      <c r="CEE1370" s="1"/>
      <c r="CEF1370" s="1"/>
      <c r="CEG1370" s="1"/>
      <c r="CEH1370" s="1"/>
      <c r="CEI1370" s="1"/>
      <c r="CEJ1370" s="1"/>
      <c r="CEK1370" s="1"/>
      <c r="CEL1370" s="1"/>
      <c r="CEM1370" s="1"/>
      <c r="CEN1370" s="1"/>
      <c r="CEO1370" s="1"/>
      <c r="CEP1370" s="1"/>
      <c r="CEQ1370" s="1"/>
      <c r="CER1370" s="1"/>
      <c r="CES1370" s="1"/>
      <c r="CET1370" s="1"/>
      <c r="CEU1370" s="1"/>
      <c r="CEV1370" s="1"/>
      <c r="CEW1370" s="1"/>
      <c r="CEX1370" s="1"/>
      <c r="CEY1370" s="1"/>
      <c r="CEZ1370" s="1"/>
      <c r="CFA1370" s="1"/>
      <c r="CFB1370" s="1"/>
      <c r="CFC1370" s="1"/>
      <c r="CFD1370" s="1"/>
      <c r="CFE1370" s="1"/>
      <c r="CFF1370" s="1"/>
      <c r="CFG1370" s="1"/>
      <c r="CFH1370" s="1"/>
      <c r="CFI1370" s="1"/>
      <c r="CFJ1370" s="1"/>
      <c r="CFK1370" s="1"/>
      <c r="CFL1370" s="1"/>
      <c r="CFM1370" s="1"/>
      <c r="CFN1370" s="1"/>
      <c r="CFO1370" s="1"/>
      <c r="CFP1370" s="1"/>
      <c r="CFQ1370" s="1"/>
      <c r="CFR1370" s="1"/>
      <c r="CFS1370" s="1"/>
      <c r="CFT1370" s="1"/>
      <c r="CFU1370" s="1"/>
      <c r="CFV1370" s="1"/>
      <c r="CFW1370" s="1"/>
      <c r="CFX1370" s="1"/>
      <c r="CFY1370" s="1"/>
      <c r="CFZ1370" s="1"/>
      <c r="CGA1370" s="1"/>
      <c r="CGB1370" s="1"/>
      <c r="CGC1370" s="1"/>
      <c r="CGD1370" s="1"/>
      <c r="CGE1370" s="1"/>
      <c r="CGF1370" s="1"/>
      <c r="CGG1370" s="1"/>
      <c r="CGH1370" s="1"/>
      <c r="CGI1370" s="1"/>
      <c r="CGJ1370" s="1"/>
      <c r="CGK1370" s="1"/>
      <c r="CGL1370" s="1"/>
      <c r="CGM1370" s="1"/>
      <c r="CGN1370" s="1"/>
      <c r="CGO1370" s="1"/>
      <c r="CGP1370" s="1"/>
      <c r="CGQ1370" s="1"/>
      <c r="CGR1370" s="1"/>
      <c r="CGS1370" s="1"/>
      <c r="CGT1370" s="1"/>
      <c r="CGU1370" s="1"/>
      <c r="CGV1370" s="1"/>
      <c r="CGW1370" s="1"/>
      <c r="CGX1370" s="1"/>
      <c r="CGY1370" s="1"/>
      <c r="CGZ1370" s="1"/>
      <c r="CHA1370" s="1"/>
      <c r="CHB1370" s="1"/>
      <c r="CHC1370" s="1"/>
      <c r="CHD1370" s="1"/>
      <c r="CHE1370" s="1"/>
      <c r="CHF1370" s="1"/>
      <c r="CHG1370" s="1"/>
      <c r="CHH1370" s="1"/>
      <c r="CHI1370" s="1"/>
      <c r="CHJ1370" s="1"/>
      <c r="CHK1370" s="1"/>
      <c r="CHL1370" s="1"/>
      <c r="CHM1370" s="1"/>
      <c r="CHN1370" s="1"/>
      <c r="CHO1370" s="1"/>
      <c r="CHP1370" s="1"/>
      <c r="CHQ1370" s="1"/>
      <c r="CHR1370" s="1"/>
      <c r="CHS1370" s="1"/>
      <c r="CHT1370" s="1"/>
      <c r="CHU1370" s="1"/>
      <c r="CHV1370" s="1"/>
      <c r="CHW1370" s="1"/>
      <c r="CHX1370" s="1"/>
      <c r="CHY1370" s="1"/>
      <c r="CHZ1370" s="1"/>
      <c r="CIA1370" s="1"/>
      <c r="CIB1370" s="1"/>
      <c r="CIC1370" s="1"/>
      <c r="CID1370" s="1"/>
      <c r="CIE1370" s="1"/>
      <c r="CIF1370" s="1"/>
      <c r="CIG1370" s="1"/>
      <c r="CIH1370" s="1"/>
      <c r="CII1370" s="1"/>
      <c r="CIJ1370" s="1"/>
      <c r="CIK1370" s="1"/>
      <c r="CIL1370" s="1"/>
      <c r="CIM1370" s="1"/>
      <c r="CIN1370" s="1"/>
      <c r="CIO1370" s="1"/>
      <c r="CIP1370" s="1"/>
      <c r="CIQ1370" s="1"/>
      <c r="CIR1370" s="1"/>
      <c r="CIS1370" s="1"/>
      <c r="CIT1370" s="1"/>
      <c r="CIU1370" s="1"/>
      <c r="CIV1370" s="1"/>
      <c r="CIW1370" s="1"/>
      <c r="CIX1370" s="1"/>
      <c r="CIY1370" s="1"/>
      <c r="CIZ1370" s="1"/>
      <c r="CJA1370" s="1"/>
      <c r="CJB1370" s="1"/>
      <c r="CJC1370" s="1"/>
      <c r="CJD1370" s="1"/>
      <c r="CJE1370" s="1"/>
      <c r="CJF1370" s="1"/>
      <c r="CJG1370" s="1"/>
      <c r="CJH1370" s="1"/>
      <c r="CJI1370" s="1"/>
      <c r="CJJ1370" s="1"/>
      <c r="CJK1370" s="1"/>
      <c r="CJL1370" s="1"/>
      <c r="CJM1370" s="1"/>
      <c r="CJN1370" s="1"/>
      <c r="CJO1370" s="1"/>
      <c r="CJP1370" s="1"/>
      <c r="CJQ1370" s="1"/>
      <c r="CJR1370" s="1"/>
      <c r="CJS1370" s="1"/>
      <c r="CJT1370" s="1"/>
      <c r="CJU1370" s="1"/>
      <c r="CJV1370" s="1"/>
      <c r="CJW1370" s="1"/>
      <c r="CJX1370" s="1"/>
      <c r="CJY1370" s="1"/>
      <c r="CJZ1370" s="1"/>
      <c r="CKA1370" s="1"/>
      <c r="CKB1370" s="1"/>
      <c r="CKC1370" s="1"/>
      <c r="CKD1370" s="1"/>
      <c r="CKE1370" s="1"/>
      <c r="CKF1370" s="1"/>
      <c r="CKG1370" s="1"/>
      <c r="CKH1370" s="1"/>
      <c r="CKI1370" s="1"/>
      <c r="CKJ1370" s="1"/>
      <c r="CKK1370" s="1"/>
      <c r="CKL1370" s="1"/>
      <c r="CKM1370" s="1"/>
      <c r="CKN1370" s="1"/>
      <c r="CKO1370" s="1"/>
      <c r="CKP1370" s="1"/>
      <c r="CKQ1370" s="1"/>
      <c r="CKR1370" s="1"/>
      <c r="CKS1370" s="1"/>
      <c r="CKT1370" s="1"/>
      <c r="CKU1370" s="1"/>
      <c r="CKV1370" s="1"/>
      <c r="CKW1370" s="1"/>
      <c r="CKX1370" s="1"/>
      <c r="CKY1370" s="1"/>
      <c r="CKZ1370" s="1"/>
      <c r="CLA1370" s="1"/>
      <c r="CLB1370" s="1"/>
      <c r="CLC1370" s="1"/>
      <c r="CLD1370" s="1"/>
      <c r="CLE1370" s="1"/>
      <c r="CLF1370" s="1"/>
      <c r="CLG1370" s="1"/>
      <c r="CLH1370" s="1"/>
      <c r="CLI1370" s="1"/>
      <c r="CLJ1370" s="1"/>
      <c r="CLK1370" s="1"/>
      <c r="CLL1370" s="1"/>
      <c r="CLM1370" s="1"/>
      <c r="CLN1370" s="1"/>
      <c r="CLO1370" s="1"/>
      <c r="CLP1370" s="1"/>
      <c r="CLQ1370" s="1"/>
      <c r="CLR1370" s="1"/>
      <c r="CLS1370" s="1"/>
      <c r="CLT1370" s="1"/>
      <c r="CLU1370" s="1"/>
      <c r="CLV1370" s="1"/>
      <c r="CLW1370" s="1"/>
      <c r="CLX1370" s="1"/>
      <c r="CLY1370" s="1"/>
      <c r="CLZ1370" s="1"/>
      <c r="CMA1370" s="1"/>
      <c r="CMB1370" s="1"/>
      <c r="CMC1370" s="1"/>
      <c r="CMD1370" s="1"/>
      <c r="CME1370" s="1"/>
      <c r="CMF1370" s="1"/>
      <c r="CMG1370" s="1"/>
      <c r="CMH1370" s="1"/>
      <c r="CMI1370" s="1"/>
      <c r="CMJ1370" s="1"/>
      <c r="CMK1370" s="1"/>
      <c r="CML1370" s="1"/>
      <c r="CMM1370" s="1"/>
      <c r="CMN1370" s="1"/>
      <c r="CMO1370" s="1"/>
      <c r="CMP1370" s="1"/>
      <c r="CMQ1370" s="1"/>
      <c r="CMR1370" s="1"/>
      <c r="CMS1370" s="1"/>
      <c r="CMT1370" s="1"/>
      <c r="CMU1370" s="1"/>
      <c r="CMV1370" s="1"/>
      <c r="CMW1370" s="1"/>
      <c r="CMX1370" s="1"/>
      <c r="CMY1370" s="1"/>
      <c r="CMZ1370" s="1"/>
      <c r="CNA1370" s="1"/>
      <c r="CNB1370" s="1"/>
      <c r="CNC1370" s="1"/>
      <c r="CND1370" s="1"/>
      <c r="CNE1370" s="1"/>
      <c r="CNF1370" s="1"/>
      <c r="CNG1370" s="1"/>
      <c r="CNH1370" s="1"/>
      <c r="CNI1370" s="1"/>
      <c r="CNJ1370" s="1"/>
      <c r="CNK1370" s="1"/>
      <c r="CNL1370" s="1"/>
      <c r="CNM1370" s="1"/>
      <c r="CNN1370" s="1"/>
      <c r="CNO1370" s="1"/>
      <c r="CNP1370" s="1"/>
      <c r="CNQ1370" s="1"/>
      <c r="CNR1370" s="1"/>
      <c r="CNS1370" s="1"/>
      <c r="CNT1370" s="1"/>
      <c r="CNU1370" s="1"/>
      <c r="CNV1370" s="1"/>
      <c r="CNW1370" s="1"/>
      <c r="CNX1370" s="1"/>
      <c r="CNY1370" s="1"/>
      <c r="CNZ1370" s="1"/>
      <c r="COA1370" s="1"/>
      <c r="COB1370" s="1"/>
      <c r="COC1370" s="1"/>
      <c r="COD1370" s="1"/>
      <c r="COE1370" s="1"/>
      <c r="COF1370" s="1"/>
      <c r="COG1370" s="1"/>
      <c r="COH1370" s="1"/>
      <c r="COI1370" s="1"/>
      <c r="COJ1370" s="1"/>
      <c r="COK1370" s="1"/>
      <c r="COL1370" s="1"/>
      <c r="COM1370" s="1"/>
      <c r="CON1370" s="1"/>
      <c r="COO1370" s="1"/>
      <c r="COP1370" s="1"/>
      <c r="COQ1370" s="1"/>
      <c r="COR1370" s="1"/>
      <c r="COS1370" s="1"/>
      <c r="COT1370" s="1"/>
      <c r="COU1370" s="1"/>
      <c r="COV1370" s="1"/>
      <c r="COW1370" s="1"/>
      <c r="COX1370" s="1"/>
      <c r="COY1370" s="1"/>
      <c r="COZ1370" s="1"/>
      <c r="CPA1370" s="1"/>
      <c r="CPB1370" s="1"/>
      <c r="CPC1370" s="1"/>
      <c r="CPD1370" s="1"/>
      <c r="CPE1370" s="1"/>
      <c r="CPF1370" s="1"/>
      <c r="CPG1370" s="1"/>
      <c r="CPH1370" s="1"/>
      <c r="CPI1370" s="1"/>
      <c r="CPJ1370" s="1"/>
      <c r="CPK1370" s="1"/>
      <c r="CPL1370" s="1"/>
      <c r="CPM1370" s="1"/>
      <c r="CPN1370" s="1"/>
      <c r="CPO1370" s="1"/>
      <c r="CPP1370" s="1"/>
      <c r="CPQ1370" s="1"/>
      <c r="CPR1370" s="1"/>
      <c r="CPS1370" s="1"/>
      <c r="CPT1370" s="1"/>
      <c r="CPU1370" s="1"/>
      <c r="CPV1370" s="1"/>
      <c r="CPW1370" s="1"/>
      <c r="CPX1370" s="1"/>
      <c r="CPY1370" s="1"/>
      <c r="CPZ1370" s="1"/>
      <c r="CQA1370" s="1"/>
      <c r="CQB1370" s="1"/>
      <c r="CQC1370" s="1"/>
      <c r="CQD1370" s="1"/>
      <c r="CQE1370" s="1"/>
      <c r="CQF1370" s="1"/>
      <c r="CQG1370" s="1"/>
      <c r="CQH1370" s="1"/>
      <c r="CQI1370" s="1"/>
      <c r="CQJ1370" s="1"/>
      <c r="CQK1370" s="1"/>
      <c r="CQL1370" s="1"/>
      <c r="CQM1370" s="1"/>
      <c r="CQN1370" s="1"/>
      <c r="CQO1370" s="1"/>
      <c r="CQP1370" s="1"/>
      <c r="CQQ1370" s="1"/>
      <c r="CQR1370" s="1"/>
      <c r="CQS1370" s="1"/>
      <c r="CQT1370" s="1"/>
      <c r="CQU1370" s="1"/>
      <c r="CQV1370" s="1"/>
      <c r="CQW1370" s="1"/>
      <c r="CQX1370" s="1"/>
      <c r="CQY1370" s="1"/>
      <c r="CQZ1370" s="1"/>
      <c r="CRA1370" s="1"/>
      <c r="CRB1370" s="1"/>
      <c r="CRC1370" s="1"/>
      <c r="CRD1370" s="1"/>
      <c r="CRE1370" s="1"/>
      <c r="CRF1370" s="1"/>
      <c r="CRG1370" s="1"/>
      <c r="CRH1370" s="1"/>
      <c r="CRI1370" s="1"/>
      <c r="CRJ1370" s="1"/>
      <c r="CRK1370" s="1"/>
      <c r="CRL1370" s="1"/>
      <c r="CRM1370" s="1"/>
      <c r="CRN1370" s="1"/>
      <c r="CRO1370" s="1"/>
      <c r="CRP1370" s="1"/>
      <c r="CRQ1370" s="1"/>
      <c r="CRR1370" s="1"/>
      <c r="CRS1370" s="1"/>
      <c r="CRT1370" s="1"/>
      <c r="CRU1370" s="1"/>
      <c r="CRV1370" s="1"/>
      <c r="CRW1370" s="1"/>
      <c r="CRX1370" s="1"/>
      <c r="CRY1370" s="1"/>
      <c r="CRZ1370" s="1"/>
      <c r="CSA1370" s="1"/>
      <c r="CSB1370" s="1"/>
      <c r="CSC1370" s="1"/>
      <c r="CSD1370" s="1"/>
      <c r="CSE1370" s="1"/>
      <c r="CSF1370" s="1"/>
      <c r="CSG1370" s="1"/>
      <c r="CSH1370" s="1"/>
      <c r="CSI1370" s="1"/>
      <c r="CSJ1370" s="1"/>
      <c r="CSK1370" s="1"/>
      <c r="CSL1370" s="1"/>
      <c r="CSM1370" s="1"/>
      <c r="CSN1370" s="1"/>
      <c r="CSO1370" s="1"/>
      <c r="CSP1370" s="1"/>
      <c r="CSQ1370" s="1"/>
      <c r="CSR1370" s="1"/>
      <c r="CSS1370" s="1"/>
      <c r="CST1370" s="1"/>
      <c r="CSU1370" s="1"/>
      <c r="CSV1370" s="1"/>
      <c r="CSW1370" s="1"/>
      <c r="CSX1370" s="1"/>
      <c r="CSY1370" s="1"/>
      <c r="CSZ1370" s="1"/>
      <c r="CTA1370" s="1"/>
      <c r="CTB1370" s="1"/>
      <c r="CTC1370" s="1"/>
      <c r="CTD1370" s="1"/>
      <c r="CTE1370" s="1"/>
      <c r="CTF1370" s="1"/>
      <c r="CTG1370" s="1"/>
      <c r="CTH1370" s="1"/>
      <c r="CTI1370" s="1"/>
      <c r="CTJ1370" s="1"/>
      <c r="CTK1370" s="1"/>
      <c r="CTL1370" s="1"/>
      <c r="CTM1370" s="1"/>
      <c r="CTN1370" s="1"/>
      <c r="CTO1370" s="1"/>
      <c r="CTP1370" s="1"/>
      <c r="CTQ1370" s="1"/>
      <c r="CTR1370" s="1"/>
      <c r="CTS1370" s="1"/>
      <c r="CTT1370" s="1"/>
      <c r="CTU1370" s="1"/>
      <c r="CTV1370" s="1"/>
      <c r="CTW1370" s="1"/>
      <c r="CTX1370" s="1"/>
      <c r="CTY1370" s="1"/>
      <c r="CTZ1370" s="1"/>
      <c r="CUA1370" s="1"/>
      <c r="CUB1370" s="1"/>
      <c r="CUC1370" s="1"/>
      <c r="CUD1370" s="1"/>
      <c r="CUE1370" s="1"/>
      <c r="CUF1370" s="1"/>
      <c r="CUG1370" s="1"/>
      <c r="CUH1370" s="1"/>
      <c r="CUI1370" s="1"/>
      <c r="CUJ1370" s="1"/>
      <c r="CUK1370" s="1"/>
      <c r="CUL1370" s="1"/>
      <c r="CUM1370" s="1"/>
      <c r="CUN1370" s="1"/>
      <c r="CUO1370" s="1"/>
      <c r="CUP1370" s="1"/>
      <c r="CUQ1370" s="1"/>
      <c r="CUR1370" s="1"/>
      <c r="CUS1370" s="1"/>
      <c r="CUT1370" s="1"/>
      <c r="CUU1370" s="1"/>
      <c r="CUV1370" s="1"/>
      <c r="CUW1370" s="1"/>
      <c r="CUX1370" s="1"/>
      <c r="CUY1370" s="1"/>
      <c r="CUZ1370" s="1"/>
      <c r="CVA1370" s="1"/>
      <c r="CVB1370" s="1"/>
      <c r="CVC1370" s="1"/>
      <c r="CVD1370" s="1"/>
      <c r="CVE1370" s="1"/>
      <c r="CVF1370" s="1"/>
      <c r="CVG1370" s="1"/>
      <c r="CVH1370" s="1"/>
      <c r="CVI1370" s="1"/>
      <c r="CVJ1370" s="1"/>
      <c r="CVK1370" s="1"/>
      <c r="CVL1370" s="1"/>
      <c r="CVM1370" s="1"/>
      <c r="CVN1370" s="1"/>
      <c r="CVO1370" s="1"/>
      <c r="CVP1370" s="1"/>
      <c r="CVQ1370" s="1"/>
      <c r="CVR1370" s="1"/>
      <c r="CVS1370" s="1"/>
      <c r="CVT1370" s="1"/>
      <c r="CVU1370" s="1"/>
      <c r="CVV1370" s="1"/>
      <c r="CVW1370" s="1"/>
      <c r="CVX1370" s="1"/>
      <c r="CVY1370" s="1"/>
      <c r="CVZ1370" s="1"/>
      <c r="CWA1370" s="1"/>
      <c r="CWB1370" s="1"/>
      <c r="CWC1370" s="1"/>
      <c r="CWD1370" s="1"/>
      <c r="CWE1370" s="1"/>
      <c r="CWF1370" s="1"/>
      <c r="CWG1370" s="1"/>
      <c r="CWH1370" s="1"/>
      <c r="CWI1370" s="1"/>
      <c r="CWJ1370" s="1"/>
      <c r="CWK1370" s="1"/>
      <c r="CWL1370" s="1"/>
      <c r="CWM1370" s="1"/>
      <c r="CWN1370" s="1"/>
      <c r="CWO1370" s="1"/>
      <c r="CWP1370" s="1"/>
      <c r="CWQ1370" s="1"/>
      <c r="CWR1370" s="1"/>
      <c r="CWS1370" s="1"/>
      <c r="CWT1370" s="1"/>
      <c r="CWU1370" s="1"/>
      <c r="CWV1370" s="1"/>
      <c r="CWW1370" s="1"/>
      <c r="CWX1370" s="1"/>
      <c r="CWY1370" s="1"/>
      <c r="CWZ1370" s="1"/>
      <c r="CXA1370" s="1"/>
      <c r="CXB1370" s="1"/>
      <c r="CXC1370" s="1"/>
      <c r="CXD1370" s="1"/>
      <c r="CXE1370" s="1"/>
      <c r="CXF1370" s="1"/>
      <c r="CXG1370" s="1"/>
      <c r="CXH1370" s="1"/>
      <c r="CXI1370" s="1"/>
      <c r="CXJ1370" s="1"/>
      <c r="CXK1370" s="1"/>
      <c r="CXL1370" s="1"/>
      <c r="CXM1370" s="1"/>
      <c r="CXN1370" s="1"/>
      <c r="CXO1370" s="1"/>
      <c r="CXP1370" s="1"/>
      <c r="CXQ1370" s="1"/>
      <c r="CXR1370" s="1"/>
      <c r="CXS1370" s="1"/>
      <c r="CXT1370" s="1"/>
      <c r="CXU1370" s="1"/>
      <c r="CXV1370" s="1"/>
      <c r="CXW1370" s="1"/>
      <c r="CXX1370" s="1"/>
      <c r="CXY1370" s="1"/>
      <c r="CXZ1370" s="1"/>
      <c r="CYA1370" s="1"/>
      <c r="CYB1370" s="1"/>
      <c r="CYC1370" s="1"/>
      <c r="CYD1370" s="1"/>
      <c r="CYE1370" s="1"/>
      <c r="CYF1370" s="1"/>
      <c r="CYG1370" s="1"/>
      <c r="CYH1370" s="1"/>
      <c r="CYI1370" s="1"/>
      <c r="CYJ1370" s="1"/>
      <c r="CYK1370" s="1"/>
      <c r="CYL1370" s="1"/>
      <c r="CYM1370" s="1"/>
      <c r="CYN1370" s="1"/>
      <c r="CYO1370" s="1"/>
      <c r="CYP1370" s="1"/>
      <c r="CYQ1370" s="1"/>
      <c r="CYR1370" s="1"/>
      <c r="CYS1370" s="1"/>
      <c r="CYT1370" s="1"/>
      <c r="CYU1370" s="1"/>
      <c r="CYV1370" s="1"/>
      <c r="CYW1370" s="1"/>
      <c r="CYX1370" s="1"/>
      <c r="CYY1370" s="1"/>
      <c r="CYZ1370" s="1"/>
      <c r="CZA1370" s="1"/>
      <c r="CZB1370" s="1"/>
      <c r="CZC1370" s="1"/>
      <c r="CZD1370" s="1"/>
      <c r="CZE1370" s="1"/>
      <c r="CZF1370" s="1"/>
      <c r="CZG1370" s="1"/>
      <c r="CZH1370" s="1"/>
      <c r="CZI1370" s="1"/>
      <c r="CZJ1370" s="1"/>
      <c r="CZK1370" s="1"/>
      <c r="CZL1370" s="1"/>
      <c r="CZM1370" s="1"/>
      <c r="CZN1370" s="1"/>
      <c r="CZO1370" s="1"/>
      <c r="CZP1370" s="1"/>
      <c r="CZQ1370" s="1"/>
      <c r="CZR1370" s="1"/>
      <c r="CZS1370" s="1"/>
      <c r="CZT1370" s="1"/>
      <c r="CZU1370" s="1"/>
      <c r="CZV1370" s="1"/>
      <c r="CZW1370" s="1"/>
      <c r="CZX1370" s="1"/>
      <c r="CZY1370" s="1"/>
      <c r="CZZ1370" s="1"/>
      <c r="DAA1370" s="1"/>
      <c r="DAB1370" s="1"/>
      <c r="DAC1370" s="1"/>
      <c r="DAD1370" s="1"/>
      <c r="DAE1370" s="1"/>
      <c r="DAF1370" s="1"/>
      <c r="DAG1370" s="1"/>
      <c r="DAH1370" s="1"/>
      <c r="DAI1370" s="1"/>
      <c r="DAJ1370" s="1"/>
      <c r="DAK1370" s="1"/>
      <c r="DAL1370" s="1"/>
      <c r="DAM1370" s="1"/>
      <c r="DAN1370" s="1"/>
      <c r="DAO1370" s="1"/>
      <c r="DAP1370" s="1"/>
      <c r="DAQ1370" s="1"/>
      <c r="DAR1370" s="1"/>
      <c r="DAS1370" s="1"/>
      <c r="DAT1370" s="1"/>
      <c r="DAU1370" s="1"/>
      <c r="DAV1370" s="1"/>
      <c r="DAW1370" s="1"/>
      <c r="DAX1370" s="1"/>
      <c r="DAY1370" s="1"/>
      <c r="DAZ1370" s="1"/>
      <c r="DBA1370" s="1"/>
      <c r="DBB1370" s="1"/>
      <c r="DBC1370" s="1"/>
      <c r="DBD1370" s="1"/>
      <c r="DBE1370" s="1"/>
      <c r="DBF1370" s="1"/>
      <c r="DBG1370" s="1"/>
      <c r="DBH1370" s="1"/>
      <c r="DBI1370" s="1"/>
      <c r="DBJ1370" s="1"/>
      <c r="DBK1370" s="1"/>
      <c r="DBL1370" s="1"/>
      <c r="DBM1370" s="1"/>
      <c r="DBN1370" s="1"/>
      <c r="DBO1370" s="1"/>
      <c r="DBP1370" s="1"/>
      <c r="DBQ1370" s="1"/>
      <c r="DBR1370" s="1"/>
      <c r="DBS1370" s="1"/>
      <c r="DBT1370" s="1"/>
      <c r="DBU1370" s="1"/>
      <c r="DBV1370" s="1"/>
      <c r="DBW1370" s="1"/>
      <c r="DBX1370" s="1"/>
      <c r="DBY1370" s="1"/>
      <c r="DBZ1370" s="1"/>
      <c r="DCA1370" s="1"/>
      <c r="DCB1370" s="1"/>
      <c r="DCC1370" s="1"/>
      <c r="DCD1370" s="1"/>
      <c r="DCE1370" s="1"/>
      <c r="DCF1370" s="1"/>
      <c r="DCG1370" s="1"/>
      <c r="DCH1370" s="1"/>
      <c r="DCI1370" s="1"/>
      <c r="DCJ1370" s="1"/>
      <c r="DCK1370" s="1"/>
      <c r="DCL1370" s="1"/>
      <c r="DCM1370" s="1"/>
      <c r="DCN1370" s="1"/>
      <c r="DCO1370" s="1"/>
      <c r="DCP1370" s="1"/>
      <c r="DCQ1370" s="1"/>
      <c r="DCR1370" s="1"/>
      <c r="DCS1370" s="1"/>
      <c r="DCT1370" s="1"/>
      <c r="DCU1370" s="1"/>
      <c r="DCV1370" s="1"/>
      <c r="DCW1370" s="1"/>
      <c r="DCX1370" s="1"/>
      <c r="DCY1370" s="1"/>
      <c r="DCZ1370" s="1"/>
      <c r="DDA1370" s="1"/>
      <c r="DDB1370" s="1"/>
      <c r="DDC1370" s="1"/>
      <c r="DDD1370" s="1"/>
      <c r="DDE1370" s="1"/>
      <c r="DDF1370" s="1"/>
      <c r="DDG1370" s="1"/>
      <c r="DDH1370" s="1"/>
      <c r="DDI1370" s="1"/>
      <c r="DDJ1370" s="1"/>
      <c r="DDK1370" s="1"/>
      <c r="DDL1370" s="1"/>
      <c r="DDM1370" s="1"/>
      <c r="DDN1370" s="1"/>
      <c r="DDO1370" s="1"/>
      <c r="DDP1370" s="1"/>
      <c r="DDQ1370" s="1"/>
      <c r="DDR1370" s="1"/>
      <c r="DDS1370" s="1"/>
      <c r="DDT1370" s="1"/>
      <c r="DDU1370" s="1"/>
      <c r="DDV1370" s="1"/>
      <c r="DDW1370" s="1"/>
      <c r="DDX1370" s="1"/>
      <c r="DDY1370" s="1"/>
      <c r="DDZ1370" s="1"/>
      <c r="DEA1370" s="1"/>
      <c r="DEB1370" s="1"/>
      <c r="DEC1370" s="1"/>
      <c r="DED1370" s="1"/>
      <c r="DEE1370" s="1"/>
      <c r="DEF1370" s="1"/>
      <c r="DEG1370" s="1"/>
      <c r="DEH1370" s="1"/>
      <c r="DEI1370" s="1"/>
      <c r="DEJ1370" s="1"/>
      <c r="DEK1370" s="1"/>
      <c r="DEL1370" s="1"/>
      <c r="DEM1370" s="1"/>
      <c r="DEN1370" s="1"/>
      <c r="DEO1370" s="1"/>
      <c r="DEP1370" s="1"/>
      <c r="DEQ1370" s="1"/>
      <c r="DER1370" s="1"/>
      <c r="DES1370" s="1"/>
      <c r="DET1370" s="1"/>
      <c r="DEU1370" s="1"/>
      <c r="DEV1370" s="1"/>
      <c r="DEW1370" s="1"/>
      <c r="DEX1370" s="1"/>
      <c r="DEY1370" s="1"/>
      <c r="DEZ1370" s="1"/>
      <c r="DFA1370" s="1"/>
      <c r="DFB1370" s="1"/>
      <c r="DFC1370" s="1"/>
      <c r="DFD1370" s="1"/>
      <c r="DFE1370" s="1"/>
      <c r="DFF1370" s="1"/>
      <c r="DFG1370" s="1"/>
      <c r="DFH1370" s="1"/>
      <c r="DFI1370" s="1"/>
      <c r="DFJ1370" s="1"/>
      <c r="DFK1370" s="1"/>
      <c r="DFL1370" s="1"/>
      <c r="DFM1370" s="1"/>
      <c r="DFN1370" s="1"/>
      <c r="DFO1370" s="1"/>
      <c r="DFP1370" s="1"/>
      <c r="DFQ1370" s="1"/>
      <c r="DFR1370" s="1"/>
      <c r="DFS1370" s="1"/>
      <c r="DFT1370" s="1"/>
      <c r="DFU1370" s="1"/>
      <c r="DFV1370" s="1"/>
      <c r="DFW1370" s="1"/>
      <c r="DFX1370" s="1"/>
      <c r="DFY1370" s="1"/>
      <c r="DFZ1370" s="1"/>
      <c r="DGA1370" s="1"/>
      <c r="DGB1370" s="1"/>
      <c r="DGC1370" s="1"/>
      <c r="DGD1370" s="1"/>
      <c r="DGE1370" s="1"/>
      <c r="DGF1370" s="1"/>
      <c r="DGG1370" s="1"/>
      <c r="DGH1370" s="1"/>
      <c r="DGI1370" s="1"/>
      <c r="DGJ1370" s="1"/>
      <c r="DGK1370" s="1"/>
      <c r="DGL1370" s="1"/>
      <c r="DGM1370" s="1"/>
      <c r="DGN1370" s="1"/>
      <c r="DGO1370" s="1"/>
      <c r="DGP1370" s="1"/>
      <c r="DGQ1370" s="1"/>
      <c r="DGR1370" s="1"/>
      <c r="DGS1370" s="1"/>
      <c r="DGT1370" s="1"/>
      <c r="DGU1370" s="1"/>
      <c r="DGV1370" s="1"/>
      <c r="DGW1370" s="1"/>
      <c r="DGX1370" s="1"/>
      <c r="DGY1370" s="1"/>
      <c r="DGZ1370" s="1"/>
      <c r="DHA1370" s="1"/>
      <c r="DHB1370" s="1"/>
      <c r="DHC1370" s="1"/>
      <c r="DHD1370" s="1"/>
      <c r="DHE1370" s="1"/>
      <c r="DHF1370" s="1"/>
      <c r="DHG1370" s="1"/>
      <c r="DHH1370" s="1"/>
      <c r="DHI1370" s="1"/>
      <c r="DHJ1370" s="1"/>
      <c r="DHK1370" s="1"/>
      <c r="DHL1370" s="1"/>
      <c r="DHM1370" s="1"/>
      <c r="DHN1370" s="1"/>
      <c r="DHO1370" s="1"/>
      <c r="DHP1370" s="1"/>
      <c r="DHQ1370" s="1"/>
      <c r="DHR1370" s="1"/>
      <c r="DHS1370" s="1"/>
      <c r="DHT1370" s="1"/>
      <c r="DHU1370" s="1"/>
      <c r="DHV1370" s="1"/>
      <c r="DHW1370" s="1"/>
      <c r="DHX1370" s="1"/>
      <c r="DHY1370" s="1"/>
      <c r="DHZ1370" s="1"/>
      <c r="DIA1370" s="1"/>
      <c r="DIB1370" s="1"/>
      <c r="DIC1370" s="1"/>
      <c r="DID1370" s="1"/>
      <c r="DIE1370" s="1"/>
      <c r="DIF1370" s="1"/>
      <c r="DIG1370" s="1"/>
      <c r="DIH1370" s="1"/>
      <c r="DII1370" s="1"/>
      <c r="DIJ1370" s="1"/>
      <c r="DIK1370" s="1"/>
      <c r="DIL1370" s="1"/>
      <c r="DIM1370" s="1"/>
      <c r="DIN1370" s="1"/>
      <c r="DIO1370" s="1"/>
      <c r="DIP1370" s="1"/>
      <c r="DIQ1370" s="1"/>
      <c r="DIR1370" s="1"/>
      <c r="DIS1370" s="1"/>
      <c r="DIT1370" s="1"/>
      <c r="DIU1370" s="1"/>
      <c r="DIV1370" s="1"/>
      <c r="DIW1370" s="1"/>
      <c r="DIX1370" s="1"/>
      <c r="DIY1370" s="1"/>
      <c r="DIZ1370" s="1"/>
      <c r="DJA1370" s="1"/>
      <c r="DJB1370" s="1"/>
      <c r="DJC1370" s="1"/>
      <c r="DJD1370" s="1"/>
      <c r="DJE1370" s="1"/>
      <c r="DJF1370" s="1"/>
      <c r="DJG1370" s="1"/>
      <c r="DJH1370" s="1"/>
      <c r="DJI1370" s="1"/>
      <c r="DJJ1370" s="1"/>
      <c r="DJK1370" s="1"/>
      <c r="DJL1370" s="1"/>
      <c r="DJM1370" s="1"/>
      <c r="DJN1370" s="1"/>
      <c r="DJO1370" s="1"/>
      <c r="DJP1370" s="1"/>
      <c r="DJQ1370" s="1"/>
      <c r="DJR1370" s="1"/>
      <c r="DJS1370" s="1"/>
      <c r="DJT1370" s="1"/>
      <c r="DJU1370" s="1"/>
      <c r="DJV1370" s="1"/>
      <c r="DJW1370" s="1"/>
      <c r="DJX1370" s="1"/>
      <c r="DJY1370" s="1"/>
      <c r="DJZ1370" s="1"/>
      <c r="DKA1370" s="1"/>
      <c r="DKB1370" s="1"/>
      <c r="DKC1370" s="1"/>
      <c r="DKD1370" s="1"/>
      <c r="DKE1370" s="1"/>
      <c r="DKF1370" s="1"/>
      <c r="DKG1370" s="1"/>
      <c r="DKH1370" s="1"/>
      <c r="DKI1370" s="1"/>
      <c r="DKJ1370" s="1"/>
      <c r="DKK1370" s="1"/>
      <c r="DKL1370" s="1"/>
      <c r="DKM1370" s="1"/>
      <c r="DKN1370" s="1"/>
      <c r="DKO1370" s="1"/>
      <c r="DKP1370" s="1"/>
      <c r="DKQ1370" s="1"/>
      <c r="DKR1370" s="1"/>
      <c r="DKS1370" s="1"/>
      <c r="DKT1370" s="1"/>
      <c r="DKU1370" s="1"/>
      <c r="DKV1370" s="1"/>
      <c r="DKW1370" s="1"/>
      <c r="DKX1370" s="1"/>
      <c r="DKY1370" s="1"/>
      <c r="DKZ1370" s="1"/>
      <c r="DLA1370" s="1"/>
      <c r="DLB1370" s="1"/>
      <c r="DLC1370" s="1"/>
      <c r="DLD1370" s="1"/>
      <c r="DLE1370" s="1"/>
      <c r="DLF1370" s="1"/>
      <c r="DLG1370" s="1"/>
      <c r="DLH1370" s="1"/>
      <c r="DLI1370" s="1"/>
      <c r="DLJ1370" s="1"/>
      <c r="DLK1370" s="1"/>
      <c r="DLL1370" s="1"/>
      <c r="DLM1370" s="1"/>
      <c r="DLN1370" s="1"/>
      <c r="DLO1370" s="1"/>
      <c r="DLP1370" s="1"/>
      <c r="DLQ1370" s="1"/>
      <c r="DLR1370" s="1"/>
      <c r="DLS1370" s="1"/>
      <c r="DLT1370" s="1"/>
      <c r="DLU1370" s="1"/>
      <c r="DLV1370" s="1"/>
      <c r="DLW1370" s="1"/>
      <c r="DLX1370" s="1"/>
      <c r="DLY1370" s="1"/>
      <c r="DLZ1370" s="1"/>
      <c r="DMA1370" s="1"/>
      <c r="DMB1370" s="1"/>
      <c r="DMC1370" s="1"/>
      <c r="DMD1370" s="1"/>
      <c r="DME1370" s="1"/>
      <c r="DMF1370" s="1"/>
      <c r="DMG1370" s="1"/>
      <c r="DMH1370" s="1"/>
      <c r="DMI1370" s="1"/>
      <c r="DMJ1370" s="1"/>
      <c r="DMK1370" s="1"/>
      <c r="DML1370" s="1"/>
      <c r="DMM1370" s="1"/>
      <c r="DMN1370" s="1"/>
      <c r="DMO1370" s="1"/>
      <c r="DMP1370" s="1"/>
      <c r="DMQ1370" s="1"/>
      <c r="DMR1370" s="1"/>
      <c r="DMS1370" s="1"/>
      <c r="DMT1370" s="1"/>
      <c r="DMU1370" s="1"/>
      <c r="DMV1370" s="1"/>
      <c r="DMW1370" s="1"/>
      <c r="DMX1370" s="1"/>
      <c r="DMY1370" s="1"/>
      <c r="DMZ1370" s="1"/>
      <c r="DNA1370" s="1"/>
      <c r="DNB1370" s="1"/>
      <c r="DNC1370" s="1"/>
      <c r="DND1370" s="1"/>
      <c r="DNE1370" s="1"/>
      <c r="DNF1370" s="1"/>
      <c r="DNG1370" s="1"/>
      <c r="DNH1370" s="1"/>
      <c r="DNI1370" s="1"/>
      <c r="DNJ1370" s="1"/>
      <c r="DNK1370" s="1"/>
      <c r="DNL1370" s="1"/>
      <c r="DNM1370" s="1"/>
      <c r="DNN1370" s="1"/>
      <c r="DNO1370" s="1"/>
      <c r="DNP1370" s="1"/>
      <c r="DNQ1370" s="1"/>
      <c r="DNR1370" s="1"/>
      <c r="DNS1370" s="1"/>
      <c r="DNT1370" s="1"/>
      <c r="DNU1370" s="1"/>
      <c r="DNV1370" s="1"/>
      <c r="DNW1370" s="1"/>
      <c r="DNX1370" s="1"/>
      <c r="DNY1370" s="1"/>
      <c r="DNZ1370" s="1"/>
      <c r="DOA1370" s="1"/>
      <c r="DOB1370" s="1"/>
      <c r="DOC1370" s="1"/>
      <c r="DOD1370" s="1"/>
      <c r="DOE1370" s="1"/>
      <c r="DOF1370" s="1"/>
      <c r="DOG1370" s="1"/>
      <c r="DOH1370" s="1"/>
      <c r="DOI1370" s="1"/>
      <c r="DOJ1370" s="1"/>
      <c r="DOK1370" s="1"/>
      <c r="DOL1370" s="1"/>
      <c r="DOM1370" s="1"/>
      <c r="DON1370" s="1"/>
      <c r="DOO1370" s="1"/>
      <c r="DOP1370" s="1"/>
      <c r="DOQ1370" s="1"/>
      <c r="DOR1370" s="1"/>
      <c r="DOS1370" s="1"/>
      <c r="DOT1370" s="1"/>
      <c r="DOU1370" s="1"/>
      <c r="DOV1370" s="1"/>
      <c r="DOW1370" s="1"/>
      <c r="DOX1370" s="1"/>
      <c r="DOY1370" s="1"/>
      <c r="DOZ1370" s="1"/>
      <c r="DPA1370" s="1"/>
      <c r="DPB1370" s="1"/>
      <c r="DPC1370" s="1"/>
      <c r="DPD1370" s="1"/>
      <c r="DPE1370" s="1"/>
      <c r="DPF1370" s="1"/>
      <c r="DPG1370" s="1"/>
      <c r="DPH1370" s="1"/>
      <c r="DPI1370" s="1"/>
      <c r="DPJ1370" s="1"/>
      <c r="DPK1370" s="1"/>
      <c r="DPL1370" s="1"/>
      <c r="DPM1370" s="1"/>
      <c r="DPN1370" s="1"/>
      <c r="DPO1370" s="1"/>
      <c r="DPP1370" s="1"/>
      <c r="DPQ1370" s="1"/>
      <c r="DPR1370" s="1"/>
      <c r="DPS1370" s="1"/>
      <c r="DPT1370" s="1"/>
      <c r="DPU1370" s="1"/>
      <c r="DPV1370" s="1"/>
      <c r="DPW1370" s="1"/>
      <c r="DPX1370" s="1"/>
      <c r="DPY1370" s="1"/>
      <c r="DPZ1370" s="1"/>
      <c r="DQA1370" s="1"/>
      <c r="DQB1370" s="1"/>
      <c r="DQC1370" s="1"/>
      <c r="DQD1370" s="1"/>
      <c r="DQE1370" s="1"/>
      <c r="DQF1370" s="1"/>
      <c r="DQG1370" s="1"/>
      <c r="DQH1370" s="1"/>
      <c r="DQI1370" s="1"/>
      <c r="DQJ1370" s="1"/>
      <c r="DQK1370" s="1"/>
      <c r="DQL1370" s="1"/>
      <c r="DQM1370" s="1"/>
      <c r="DQN1370" s="1"/>
      <c r="DQO1370" s="1"/>
      <c r="DQP1370" s="1"/>
      <c r="DQQ1370" s="1"/>
      <c r="DQR1370" s="1"/>
      <c r="DQS1370" s="1"/>
      <c r="DQT1370" s="1"/>
      <c r="DQU1370" s="1"/>
      <c r="DQV1370" s="1"/>
      <c r="DQW1370" s="1"/>
      <c r="DQX1370" s="1"/>
      <c r="DQY1370" s="1"/>
      <c r="DQZ1370" s="1"/>
      <c r="DRA1370" s="1"/>
      <c r="DRB1370" s="1"/>
      <c r="DRC1370" s="1"/>
      <c r="DRD1370" s="1"/>
      <c r="DRE1370" s="1"/>
      <c r="DRF1370" s="1"/>
      <c r="DRG1370" s="1"/>
      <c r="DRH1370" s="1"/>
      <c r="DRI1370" s="1"/>
      <c r="DRJ1370" s="1"/>
      <c r="DRK1370" s="1"/>
      <c r="DRL1370" s="1"/>
      <c r="DRM1370" s="1"/>
      <c r="DRN1370" s="1"/>
      <c r="DRO1370" s="1"/>
      <c r="DRP1370" s="1"/>
      <c r="DRQ1370" s="1"/>
      <c r="DRR1370" s="1"/>
      <c r="DRS1370" s="1"/>
      <c r="DRT1370" s="1"/>
      <c r="DRU1370" s="1"/>
      <c r="DRV1370" s="1"/>
      <c r="DRW1370" s="1"/>
      <c r="DRX1370" s="1"/>
      <c r="DRY1370" s="1"/>
      <c r="DRZ1370" s="1"/>
      <c r="DSA1370" s="1"/>
      <c r="DSB1370" s="1"/>
      <c r="DSC1370" s="1"/>
      <c r="DSD1370" s="1"/>
      <c r="DSE1370" s="1"/>
      <c r="DSF1370" s="1"/>
      <c r="DSG1370" s="1"/>
      <c r="DSH1370" s="1"/>
      <c r="DSI1370" s="1"/>
      <c r="DSJ1370" s="1"/>
      <c r="DSK1370" s="1"/>
      <c r="DSL1370" s="1"/>
      <c r="DSM1370" s="1"/>
      <c r="DSN1370" s="1"/>
      <c r="DSO1370" s="1"/>
      <c r="DSP1370" s="1"/>
      <c r="DSQ1370" s="1"/>
      <c r="DSR1370" s="1"/>
      <c r="DSS1370" s="1"/>
      <c r="DST1370" s="1"/>
      <c r="DSU1370" s="1"/>
      <c r="DSV1370" s="1"/>
      <c r="DSW1370" s="1"/>
      <c r="DSX1370" s="1"/>
      <c r="DSY1370" s="1"/>
      <c r="DSZ1370" s="1"/>
      <c r="DTA1370" s="1"/>
      <c r="DTB1370" s="1"/>
      <c r="DTC1370" s="1"/>
      <c r="DTD1370" s="1"/>
      <c r="DTE1370" s="1"/>
      <c r="DTF1370" s="1"/>
      <c r="DTG1370" s="1"/>
      <c r="DTH1370" s="1"/>
      <c r="DTI1370" s="1"/>
      <c r="DTJ1370" s="1"/>
      <c r="DTK1370" s="1"/>
      <c r="DTL1370" s="1"/>
      <c r="DTM1370" s="1"/>
      <c r="DTN1370" s="1"/>
      <c r="DTO1370" s="1"/>
      <c r="DTP1370" s="1"/>
      <c r="DTQ1370" s="1"/>
      <c r="DTR1370" s="1"/>
      <c r="DTS1370" s="1"/>
      <c r="DTT1370" s="1"/>
      <c r="DTU1370" s="1"/>
      <c r="DTV1370" s="1"/>
      <c r="DTW1370" s="1"/>
      <c r="DTX1370" s="1"/>
      <c r="DTY1370" s="1"/>
      <c r="DTZ1370" s="1"/>
      <c r="DUA1370" s="1"/>
      <c r="DUB1370" s="1"/>
      <c r="DUC1370" s="1"/>
      <c r="DUD1370" s="1"/>
      <c r="DUE1370" s="1"/>
      <c r="DUF1370" s="1"/>
      <c r="DUG1370" s="1"/>
      <c r="DUH1370" s="1"/>
      <c r="DUI1370" s="1"/>
      <c r="DUJ1370" s="1"/>
      <c r="DUK1370" s="1"/>
      <c r="DUL1370" s="1"/>
      <c r="DUM1370" s="1"/>
      <c r="DUN1370" s="1"/>
      <c r="DUO1370" s="1"/>
      <c r="DUP1370" s="1"/>
      <c r="DUQ1370" s="1"/>
      <c r="DUR1370" s="1"/>
      <c r="DUS1370" s="1"/>
      <c r="DUT1370" s="1"/>
      <c r="DUU1370" s="1"/>
      <c r="DUV1370" s="1"/>
      <c r="DUW1370" s="1"/>
      <c r="DUX1370" s="1"/>
      <c r="DUY1370" s="1"/>
      <c r="DUZ1370" s="1"/>
      <c r="DVA1370" s="1"/>
      <c r="DVB1370" s="1"/>
      <c r="DVC1370" s="1"/>
      <c r="DVD1370" s="1"/>
      <c r="DVE1370" s="1"/>
      <c r="DVF1370" s="1"/>
      <c r="DVG1370" s="1"/>
      <c r="DVH1370" s="1"/>
      <c r="DVI1370" s="1"/>
      <c r="DVJ1370" s="1"/>
      <c r="DVK1370" s="1"/>
      <c r="DVL1370" s="1"/>
      <c r="DVM1370" s="1"/>
      <c r="DVN1370" s="1"/>
      <c r="DVO1370" s="1"/>
      <c r="DVP1370" s="1"/>
      <c r="DVQ1370" s="1"/>
      <c r="DVR1370" s="1"/>
      <c r="DVS1370" s="1"/>
      <c r="DVT1370" s="1"/>
      <c r="DVU1370" s="1"/>
      <c r="DVV1370" s="1"/>
      <c r="DVW1370" s="1"/>
      <c r="DVX1370" s="1"/>
      <c r="DVY1370" s="1"/>
      <c r="DVZ1370" s="1"/>
      <c r="DWA1370" s="1"/>
      <c r="DWB1370" s="1"/>
      <c r="DWC1370" s="1"/>
      <c r="DWD1370" s="1"/>
      <c r="DWE1370" s="1"/>
      <c r="DWF1370" s="1"/>
      <c r="DWG1370" s="1"/>
      <c r="DWH1370" s="1"/>
      <c r="DWI1370" s="1"/>
      <c r="DWJ1370" s="1"/>
      <c r="DWK1370" s="1"/>
      <c r="DWL1370" s="1"/>
      <c r="DWM1370" s="1"/>
      <c r="DWN1370" s="1"/>
      <c r="DWO1370" s="1"/>
      <c r="DWP1370" s="1"/>
      <c r="DWQ1370" s="1"/>
      <c r="DWR1370" s="1"/>
      <c r="DWS1370" s="1"/>
      <c r="DWT1370" s="1"/>
      <c r="DWU1370" s="1"/>
      <c r="DWV1370" s="1"/>
      <c r="DWW1370" s="1"/>
      <c r="DWX1370" s="1"/>
      <c r="DWY1370" s="1"/>
      <c r="DWZ1370" s="1"/>
      <c r="DXA1370" s="1"/>
      <c r="DXB1370" s="1"/>
      <c r="DXC1370" s="1"/>
      <c r="DXD1370" s="1"/>
      <c r="DXE1370" s="1"/>
      <c r="DXF1370" s="1"/>
      <c r="DXG1370" s="1"/>
      <c r="DXH1370" s="1"/>
      <c r="DXI1370" s="1"/>
      <c r="DXJ1370" s="1"/>
      <c r="DXK1370" s="1"/>
      <c r="DXL1370" s="1"/>
      <c r="DXM1370" s="1"/>
      <c r="DXN1370" s="1"/>
      <c r="DXO1370" s="1"/>
      <c r="DXP1370" s="1"/>
      <c r="DXQ1370" s="1"/>
      <c r="DXR1370" s="1"/>
      <c r="DXS1370" s="1"/>
      <c r="DXT1370" s="1"/>
      <c r="DXU1370" s="1"/>
      <c r="DXV1370" s="1"/>
      <c r="DXW1370" s="1"/>
      <c r="DXX1370" s="1"/>
      <c r="DXY1370" s="1"/>
      <c r="DXZ1370" s="1"/>
      <c r="DYA1370" s="1"/>
      <c r="DYB1370" s="1"/>
      <c r="DYC1370" s="1"/>
      <c r="DYD1370" s="1"/>
      <c r="DYE1370" s="1"/>
      <c r="DYF1370" s="1"/>
      <c r="DYG1370" s="1"/>
      <c r="DYH1370" s="1"/>
      <c r="DYI1370" s="1"/>
      <c r="DYJ1370" s="1"/>
      <c r="DYK1370" s="1"/>
      <c r="DYL1370" s="1"/>
      <c r="DYM1370" s="1"/>
      <c r="DYN1370" s="1"/>
      <c r="DYO1370" s="1"/>
      <c r="DYP1370" s="1"/>
      <c r="DYQ1370" s="1"/>
      <c r="DYR1370" s="1"/>
      <c r="DYS1370" s="1"/>
      <c r="DYT1370" s="1"/>
      <c r="DYU1370" s="1"/>
      <c r="DYV1370" s="1"/>
      <c r="DYW1370" s="1"/>
      <c r="DYX1370" s="1"/>
      <c r="DYY1370" s="1"/>
      <c r="DYZ1370" s="1"/>
      <c r="DZA1370" s="1"/>
      <c r="DZB1370" s="1"/>
      <c r="DZC1370" s="1"/>
      <c r="DZD1370" s="1"/>
      <c r="DZE1370" s="1"/>
      <c r="DZF1370" s="1"/>
      <c r="DZG1370" s="1"/>
      <c r="DZH1370" s="1"/>
      <c r="DZI1370" s="1"/>
      <c r="DZJ1370" s="1"/>
      <c r="DZK1370" s="1"/>
      <c r="DZL1370" s="1"/>
      <c r="DZM1370" s="1"/>
      <c r="DZN1370" s="1"/>
      <c r="DZO1370" s="1"/>
      <c r="DZP1370" s="1"/>
      <c r="DZQ1370" s="1"/>
      <c r="DZR1370" s="1"/>
      <c r="DZS1370" s="1"/>
      <c r="DZT1370" s="1"/>
      <c r="DZU1370" s="1"/>
      <c r="DZV1370" s="1"/>
      <c r="DZW1370" s="1"/>
      <c r="DZX1370" s="1"/>
      <c r="DZY1370" s="1"/>
      <c r="DZZ1370" s="1"/>
      <c r="EAA1370" s="1"/>
      <c r="EAB1370" s="1"/>
      <c r="EAC1370" s="1"/>
      <c r="EAD1370" s="1"/>
      <c r="EAE1370" s="1"/>
      <c r="EAF1370" s="1"/>
      <c r="EAG1370" s="1"/>
      <c r="EAH1370" s="1"/>
      <c r="EAI1370" s="1"/>
      <c r="EAJ1370" s="1"/>
      <c r="EAK1370" s="1"/>
      <c r="EAL1370" s="1"/>
      <c r="EAM1370" s="1"/>
      <c r="EAN1370" s="1"/>
      <c r="EAO1370" s="1"/>
      <c r="EAP1370" s="1"/>
      <c r="EAQ1370" s="1"/>
      <c r="EAR1370" s="1"/>
      <c r="EAS1370" s="1"/>
      <c r="EAT1370" s="1"/>
      <c r="EAU1370" s="1"/>
      <c r="EAV1370" s="1"/>
      <c r="EAW1370" s="1"/>
      <c r="EAX1370" s="1"/>
      <c r="EAY1370" s="1"/>
      <c r="EAZ1370" s="1"/>
      <c r="EBA1370" s="1"/>
      <c r="EBB1370" s="1"/>
      <c r="EBC1370" s="1"/>
      <c r="EBD1370" s="1"/>
      <c r="EBE1370" s="1"/>
      <c r="EBF1370" s="1"/>
      <c r="EBG1370" s="1"/>
      <c r="EBH1370" s="1"/>
      <c r="EBI1370" s="1"/>
      <c r="EBJ1370" s="1"/>
      <c r="EBK1370" s="1"/>
      <c r="EBL1370" s="1"/>
      <c r="EBM1370" s="1"/>
      <c r="EBN1370" s="1"/>
      <c r="EBO1370" s="1"/>
      <c r="EBP1370" s="1"/>
      <c r="EBQ1370" s="1"/>
      <c r="EBR1370" s="1"/>
      <c r="EBS1370" s="1"/>
      <c r="EBT1370" s="1"/>
      <c r="EBU1370" s="1"/>
      <c r="EBV1370" s="1"/>
      <c r="EBW1370" s="1"/>
      <c r="EBX1370" s="1"/>
      <c r="EBY1370" s="1"/>
      <c r="EBZ1370" s="1"/>
      <c r="ECA1370" s="1"/>
      <c r="ECB1370" s="1"/>
      <c r="ECC1370" s="1"/>
      <c r="ECD1370" s="1"/>
      <c r="ECE1370" s="1"/>
      <c r="ECF1370" s="1"/>
      <c r="ECG1370" s="1"/>
      <c r="ECH1370" s="1"/>
      <c r="ECI1370" s="1"/>
      <c r="ECJ1370" s="1"/>
      <c r="ECK1370" s="1"/>
      <c r="ECL1370" s="1"/>
      <c r="ECM1370" s="1"/>
      <c r="ECN1370" s="1"/>
      <c r="ECO1370" s="1"/>
      <c r="ECP1370" s="1"/>
      <c r="ECQ1370" s="1"/>
      <c r="ECR1370" s="1"/>
      <c r="ECS1370" s="1"/>
      <c r="ECT1370" s="1"/>
      <c r="ECU1370" s="1"/>
      <c r="ECV1370" s="1"/>
      <c r="ECW1370" s="1"/>
      <c r="ECX1370" s="1"/>
      <c r="ECY1370" s="1"/>
      <c r="ECZ1370" s="1"/>
      <c r="EDA1370" s="1"/>
      <c r="EDB1370" s="1"/>
      <c r="EDC1370" s="1"/>
      <c r="EDD1370" s="1"/>
      <c r="EDE1370" s="1"/>
      <c r="EDF1370" s="1"/>
      <c r="EDG1370" s="1"/>
      <c r="EDH1370" s="1"/>
      <c r="EDI1370" s="1"/>
      <c r="EDJ1370" s="1"/>
      <c r="EDK1370" s="1"/>
      <c r="EDL1370" s="1"/>
      <c r="EDM1370" s="1"/>
      <c r="EDN1370" s="1"/>
      <c r="EDO1370" s="1"/>
      <c r="EDP1370" s="1"/>
      <c r="EDQ1370" s="1"/>
      <c r="EDR1370" s="1"/>
      <c r="EDS1370" s="1"/>
      <c r="EDT1370" s="1"/>
      <c r="EDU1370" s="1"/>
      <c r="EDV1370" s="1"/>
      <c r="EDW1370" s="1"/>
      <c r="EDX1370" s="1"/>
      <c r="EDY1370" s="1"/>
      <c r="EDZ1370" s="1"/>
      <c r="EEA1370" s="1"/>
      <c r="EEB1370" s="1"/>
      <c r="EEC1370" s="1"/>
      <c r="EED1370" s="1"/>
      <c r="EEE1370" s="1"/>
      <c r="EEF1370" s="1"/>
      <c r="EEG1370" s="1"/>
      <c r="EEH1370" s="1"/>
      <c r="EEI1370" s="1"/>
      <c r="EEJ1370" s="1"/>
      <c r="EEK1370" s="1"/>
      <c r="EEL1370" s="1"/>
      <c r="EEM1370" s="1"/>
      <c r="EEN1370" s="1"/>
      <c r="EEO1370" s="1"/>
      <c r="EEP1370" s="1"/>
      <c r="EEQ1370" s="1"/>
      <c r="EER1370" s="1"/>
      <c r="EES1370" s="1"/>
      <c r="EET1370" s="1"/>
      <c r="EEU1370" s="1"/>
      <c r="EEV1370" s="1"/>
      <c r="EEW1370" s="1"/>
      <c r="EEX1370" s="1"/>
      <c r="EEY1370" s="1"/>
      <c r="EEZ1370" s="1"/>
      <c r="EFA1370" s="1"/>
      <c r="EFB1370" s="1"/>
      <c r="EFC1370" s="1"/>
      <c r="EFD1370" s="1"/>
      <c r="EFE1370" s="1"/>
      <c r="EFF1370" s="1"/>
      <c r="EFG1370" s="1"/>
      <c r="EFH1370" s="1"/>
      <c r="EFI1370" s="1"/>
      <c r="EFJ1370" s="1"/>
      <c r="EFK1370" s="1"/>
      <c r="EFL1370" s="1"/>
      <c r="EFM1370" s="1"/>
      <c r="EFN1370" s="1"/>
      <c r="EFO1370" s="1"/>
      <c r="EFP1370" s="1"/>
      <c r="EFQ1370" s="1"/>
      <c r="EFR1370" s="1"/>
      <c r="EFS1370" s="1"/>
      <c r="EFT1370" s="1"/>
      <c r="EFU1370" s="1"/>
      <c r="EFV1370" s="1"/>
      <c r="EFW1370" s="1"/>
      <c r="EFX1370" s="1"/>
      <c r="EFY1370" s="1"/>
      <c r="EFZ1370" s="1"/>
      <c r="EGA1370" s="1"/>
      <c r="EGB1370" s="1"/>
      <c r="EGC1370" s="1"/>
      <c r="EGD1370" s="1"/>
      <c r="EGE1370" s="1"/>
      <c r="EGF1370" s="1"/>
      <c r="EGG1370" s="1"/>
      <c r="EGH1370" s="1"/>
      <c r="EGI1370" s="1"/>
      <c r="EGJ1370" s="1"/>
      <c r="EGK1370" s="1"/>
      <c r="EGL1370" s="1"/>
      <c r="EGM1370" s="1"/>
      <c r="EGN1370" s="1"/>
      <c r="EGO1370" s="1"/>
      <c r="EGP1370" s="1"/>
      <c r="EGQ1370" s="1"/>
      <c r="EGR1370" s="1"/>
      <c r="EGS1370" s="1"/>
      <c r="EGT1370" s="1"/>
      <c r="EGU1370" s="1"/>
      <c r="EGV1370" s="1"/>
      <c r="EGW1370" s="1"/>
      <c r="EGX1370" s="1"/>
      <c r="EGY1370" s="1"/>
      <c r="EGZ1370" s="1"/>
      <c r="EHA1370" s="1"/>
      <c r="EHB1370" s="1"/>
      <c r="EHC1370" s="1"/>
      <c r="EHD1370" s="1"/>
      <c r="EHE1370" s="1"/>
      <c r="EHF1370" s="1"/>
      <c r="EHG1370" s="1"/>
      <c r="EHH1370" s="1"/>
      <c r="EHI1370" s="1"/>
      <c r="EHJ1370" s="1"/>
      <c r="EHK1370" s="1"/>
      <c r="EHL1370" s="1"/>
      <c r="EHM1370" s="1"/>
      <c r="EHN1370" s="1"/>
      <c r="EHO1370" s="1"/>
      <c r="EHP1370" s="1"/>
      <c r="EHQ1370" s="1"/>
      <c r="EHR1370" s="1"/>
      <c r="EHS1370" s="1"/>
      <c r="EHT1370" s="1"/>
      <c r="EHU1370" s="1"/>
      <c r="EHV1370" s="1"/>
      <c r="EHW1370" s="1"/>
      <c r="EHX1370" s="1"/>
      <c r="EHY1370" s="1"/>
      <c r="EHZ1370" s="1"/>
      <c r="EIA1370" s="1"/>
      <c r="EIB1370" s="1"/>
      <c r="EIC1370" s="1"/>
      <c r="EID1370" s="1"/>
      <c r="EIE1370" s="1"/>
      <c r="EIF1370" s="1"/>
      <c r="EIG1370" s="1"/>
      <c r="EIH1370" s="1"/>
      <c r="EII1370" s="1"/>
      <c r="EIJ1370" s="1"/>
      <c r="EIK1370" s="1"/>
      <c r="EIL1370" s="1"/>
      <c r="EIM1370" s="1"/>
      <c r="EIN1370" s="1"/>
      <c r="EIO1370" s="1"/>
      <c r="EIP1370" s="1"/>
      <c r="EIQ1370" s="1"/>
      <c r="EIR1370" s="1"/>
      <c r="EIS1370" s="1"/>
      <c r="EIT1370" s="1"/>
      <c r="EIU1370" s="1"/>
      <c r="EIV1370" s="1"/>
      <c r="EIW1370" s="1"/>
      <c r="EIX1370" s="1"/>
      <c r="EIY1370" s="1"/>
      <c r="EIZ1370" s="1"/>
      <c r="EJA1370" s="1"/>
      <c r="EJB1370" s="1"/>
      <c r="EJC1370" s="1"/>
      <c r="EJD1370" s="1"/>
      <c r="EJE1370" s="1"/>
      <c r="EJF1370" s="1"/>
      <c r="EJG1370" s="1"/>
      <c r="EJH1370" s="1"/>
      <c r="EJI1370" s="1"/>
      <c r="EJJ1370" s="1"/>
      <c r="EJK1370" s="1"/>
      <c r="EJL1370" s="1"/>
      <c r="EJM1370" s="1"/>
      <c r="EJN1370" s="1"/>
      <c r="EJO1370" s="1"/>
      <c r="EJP1370" s="1"/>
      <c r="EJQ1370" s="1"/>
      <c r="EJR1370" s="1"/>
      <c r="EJS1370" s="1"/>
      <c r="EJT1370" s="1"/>
      <c r="EJU1370" s="1"/>
      <c r="EJV1370" s="1"/>
      <c r="EJW1370" s="1"/>
      <c r="EJX1370" s="1"/>
      <c r="EJY1370" s="1"/>
      <c r="EJZ1370" s="1"/>
      <c r="EKA1370" s="1"/>
      <c r="EKB1370" s="1"/>
      <c r="EKC1370" s="1"/>
      <c r="EKD1370" s="1"/>
      <c r="EKE1370" s="1"/>
      <c r="EKF1370" s="1"/>
      <c r="EKG1370" s="1"/>
      <c r="EKH1370" s="1"/>
      <c r="EKI1370" s="1"/>
      <c r="EKJ1370" s="1"/>
      <c r="EKK1370" s="1"/>
      <c r="EKL1370" s="1"/>
      <c r="EKM1370" s="1"/>
      <c r="EKN1370" s="1"/>
      <c r="EKO1370" s="1"/>
      <c r="EKP1370" s="1"/>
      <c r="EKQ1370" s="1"/>
      <c r="EKR1370" s="1"/>
      <c r="EKS1370" s="1"/>
      <c r="EKT1370" s="1"/>
      <c r="EKU1370" s="1"/>
      <c r="EKV1370" s="1"/>
      <c r="EKW1370" s="1"/>
      <c r="EKX1370" s="1"/>
      <c r="EKY1370" s="1"/>
      <c r="EKZ1370" s="1"/>
      <c r="ELA1370" s="1"/>
      <c r="ELB1370" s="1"/>
      <c r="ELC1370" s="1"/>
      <c r="ELD1370" s="1"/>
      <c r="ELE1370" s="1"/>
      <c r="ELF1370" s="1"/>
      <c r="ELG1370" s="1"/>
      <c r="ELH1370" s="1"/>
      <c r="ELI1370" s="1"/>
      <c r="ELJ1370" s="1"/>
      <c r="ELK1370" s="1"/>
      <c r="ELL1370" s="1"/>
      <c r="ELM1370" s="1"/>
      <c r="ELN1370" s="1"/>
      <c r="ELO1370" s="1"/>
      <c r="ELP1370" s="1"/>
      <c r="ELQ1370" s="1"/>
      <c r="ELR1370" s="1"/>
      <c r="ELS1370" s="1"/>
      <c r="ELT1370" s="1"/>
      <c r="ELU1370" s="1"/>
      <c r="ELV1370" s="1"/>
      <c r="ELW1370" s="1"/>
      <c r="ELX1370" s="1"/>
      <c r="ELY1370" s="1"/>
      <c r="ELZ1370" s="1"/>
      <c r="EMA1370" s="1"/>
      <c r="EMB1370" s="1"/>
      <c r="EMC1370" s="1"/>
      <c r="EMD1370" s="1"/>
      <c r="EME1370" s="1"/>
      <c r="EMF1370" s="1"/>
      <c r="EMG1370" s="1"/>
      <c r="EMH1370" s="1"/>
      <c r="EMI1370" s="1"/>
      <c r="EMJ1370" s="1"/>
      <c r="EMK1370" s="1"/>
      <c r="EML1370" s="1"/>
      <c r="EMM1370" s="1"/>
      <c r="EMN1370" s="1"/>
      <c r="EMO1370" s="1"/>
      <c r="EMP1370" s="1"/>
      <c r="EMQ1370" s="1"/>
      <c r="EMR1370" s="1"/>
      <c r="EMS1370" s="1"/>
      <c r="EMT1370" s="1"/>
      <c r="EMU1370" s="1"/>
      <c r="EMV1370" s="1"/>
      <c r="EMW1370" s="1"/>
      <c r="EMX1370" s="1"/>
      <c r="EMY1370" s="1"/>
      <c r="EMZ1370" s="1"/>
      <c r="ENA1370" s="1"/>
      <c r="ENB1370" s="1"/>
      <c r="ENC1370" s="1"/>
      <c r="END1370" s="1"/>
      <c r="ENE1370" s="1"/>
      <c r="ENF1370" s="1"/>
      <c r="ENG1370" s="1"/>
      <c r="ENH1370" s="1"/>
      <c r="ENI1370" s="1"/>
      <c r="ENJ1370" s="1"/>
      <c r="ENK1370" s="1"/>
      <c r="ENL1370" s="1"/>
      <c r="ENM1370" s="1"/>
      <c r="ENN1370" s="1"/>
      <c r="ENO1370" s="1"/>
      <c r="ENP1370" s="1"/>
      <c r="ENQ1370" s="1"/>
      <c r="ENR1370" s="1"/>
      <c r="ENS1370" s="1"/>
      <c r="ENT1370" s="1"/>
      <c r="ENU1370" s="1"/>
      <c r="ENV1370" s="1"/>
      <c r="ENW1370" s="1"/>
      <c r="ENX1370" s="1"/>
      <c r="ENY1370" s="1"/>
      <c r="ENZ1370" s="1"/>
      <c r="EOA1370" s="1"/>
      <c r="EOB1370" s="1"/>
      <c r="EOC1370" s="1"/>
      <c r="EOD1370" s="1"/>
      <c r="EOE1370" s="1"/>
      <c r="EOF1370" s="1"/>
      <c r="EOG1370" s="1"/>
      <c r="EOH1370" s="1"/>
      <c r="EOI1370" s="1"/>
      <c r="EOJ1370" s="1"/>
      <c r="EOK1370" s="1"/>
      <c r="EOL1370" s="1"/>
      <c r="EOM1370" s="1"/>
      <c r="EON1370" s="1"/>
      <c r="EOO1370" s="1"/>
      <c r="EOP1370" s="1"/>
      <c r="EOQ1370" s="1"/>
      <c r="EOR1370" s="1"/>
      <c r="EOS1370" s="1"/>
      <c r="EOT1370" s="1"/>
      <c r="EOU1370" s="1"/>
      <c r="EOV1370" s="1"/>
      <c r="EOW1370" s="1"/>
      <c r="EOX1370" s="1"/>
      <c r="EOY1370" s="1"/>
      <c r="EOZ1370" s="1"/>
      <c r="EPA1370" s="1"/>
      <c r="EPB1370" s="1"/>
      <c r="EPC1370" s="1"/>
      <c r="EPD1370" s="1"/>
      <c r="EPE1370" s="1"/>
      <c r="EPF1370" s="1"/>
      <c r="EPG1370" s="1"/>
      <c r="EPH1370" s="1"/>
      <c r="EPI1370" s="1"/>
      <c r="EPJ1370" s="1"/>
      <c r="EPK1370" s="1"/>
      <c r="EPL1370" s="1"/>
      <c r="EPM1370" s="1"/>
      <c r="EPN1370" s="1"/>
      <c r="EPO1370" s="1"/>
      <c r="EPP1370" s="1"/>
      <c r="EPQ1370" s="1"/>
      <c r="EPR1370" s="1"/>
      <c r="EPS1370" s="1"/>
      <c r="EPT1370" s="1"/>
      <c r="EPU1370" s="1"/>
      <c r="EPV1370" s="1"/>
      <c r="EPW1370" s="1"/>
      <c r="EPX1370" s="1"/>
      <c r="EPY1370" s="1"/>
      <c r="EPZ1370" s="1"/>
      <c r="EQA1370" s="1"/>
      <c r="EQB1370" s="1"/>
      <c r="EQC1370" s="1"/>
      <c r="EQD1370" s="1"/>
      <c r="EQE1370" s="1"/>
      <c r="EQF1370" s="1"/>
      <c r="EQG1370" s="1"/>
      <c r="EQH1370" s="1"/>
      <c r="EQI1370" s="1"/>
      <c r="EQJ1370" s="1"/>
      <c r="EQK1370" s="1"/>
      <c r="EQL1370" s="1"/>
      <c r="EQM1370" s="1"/>
      <c r="EQN1370" s="1"/>
      <c r="EQO1370" s="1"/>
      <c r="EQP1370" s="1"/>
      <c r="EQQ1370" s="1"/>
      <c r="EQR1370" s="1"/>
      <c r="EQS1370" s="1"/>
      <c r="EQT1370" s="1"/>
      <c r="EQU1370" s="1"/>
      <c r="EQV1370" s="1"/>
      <c r="EQW1370" s="1"/>
      <c r="EQX1370" s="1"/>
      <c r="EQY1370" s="1"/>
      <c r="EQZ1370" s="1"/>
      <c r="ERA1370" s="1"/>
      <c r="ERB1370" s="1"/>
      <c r="ERC1370" s="1"/>
      <c r="ERD1370" s="1"/>
      <c r="ERE1370" s="1"/>
      <c r="ERF1370" s="1"/>
      <c r="ERG1370" s="1"/>
      <c r="ERH1370" s="1"/>
      <c r="ERI1370" s="1"/>
      <c r="ERJ1370" s="1"/>
      <c r="ERK1370" s="1"/>
      <c r="ERL1370" s="1"/>
      <c r="ERM1370" s="1"/>
      <c r="ERN1370" s="1"/>
      <c r="ERO1370" s="1"/>
      <c r="ERP1370" s="1"/>
      <c r="ERQ1370" s="1"/>
      <c r="ERR1370" s="1"/>
      <c r="ERS1370" s="1"/>
      <c r="ERT1370" s="1"/>
      <c r="ERU1370" s="1"/>
      <c r="ERV1370" s="1"/>
      <c r="ERW1370" s="1"/>
      <c r="ERX1370" s="1"/>
      <c r="ERY1370" s="1"/>
      <c r="ERZ1370" s="1"/>
      <c r="ESA1370" s="1"/>
      <c r="ESB1370" s="1"/>
      <c r="ESC1370" s="1"/>
      <c r="ESD1370" s="1"/>
      <c r="ESE1370" s="1"/>
      <c r="ESF1370" s="1"/>
      <c r="ESG1370" s="1"/>
      <c r="ESH1370" s="1"/>
      <c r="ESI1370" s="1"/>
      <c r="ESJ1370" s="1"/>
      <c r="ESK1370" s="1"/>
      <c r="ESL1370" s="1"/>
      <c r="ESM1370" s="1"/>
      <c r="ESN1370" s="1"/>
      <c r="ESO1370" s="1"/>
      <c r="ESP1370" s="1"/>
      <c r="ESQ1370" s="1"/>
      <c r="ESR1370" s="1"/>
      <c r="ESS1370" s="1"/>
      <c r="EST1370" s="1"/>
      <c r="ESU1370" s="1"/>
      <c r="ESV1370" s="1"/>
      <c r="ESW1370" s="1"/>
      <c r="ESX1370" s="1"/>
      <c r="ESY1370" s="1"/>
      <c r="ESZ1370" s="1"/>
      <c r="ETA1370" s="1"/>
      <c r="ETB1370" s="1"/>
      <c r="ETC1370" s="1"/>
      <c r="ETD1370" s="1"/>
      <c r="ETE1370" s="1"/>
      <c r="ETF1370" s="1"/>
      <c r="ETG1370" s="1"/>
      <c r="ETH1370" s="1"/>
      <c r="ETI1370" s="1"/>
      <c r="ETJ1370" s="1"/>
      <c r="ETK1370" s="1"/>
      <c r="ETL1370" s="1"/>
      <c r="ETM1370" s="1"/>
      <c r="ETN1370" s="1"/>
      <c r="ETO1370" s="1"/>
      <c r="ETP1370" s="1"/>
      <c r="ETQ1370" s="1"/>
      <c r="ETR1370" s="1"/>
      <c r="ETS1370" s="1"/>
      <c r="ETT1370" s="1"/>
      <c r="ETU1370" s="1"/>
      <c r="ETV1370" s="1"/>
      <c r="ETW1370" s="1"/>
      <c r="ETX1370" s="1"/>
      <c r="ETY1370" s="1"/>
      <c r="ETZ1370" s="1"/>
      <c r="EUA1370" s="1"/>
      <c r="EUB1370" s="1"/>
      <c r="EUC1370" s="1"/>
      <c r="EUD1370" s="1"/>
      <c r="EUE1370" s="1"/>
      <c r="EUF1370" s="1"/>
      <c r="EUG1370" s="1"/>
      <c r="EUH1370" s="1"/>
      <c r="EUI1370" s="1"/>
      <c r="EUJ1370" s="1"/>
      <c r="EUK1370" s="1"/>
      <c r="EUL1370" s="1"/>
      <c r="EUM1370" s="1"/>
      <c r="EUN1370" s="1"/>
      <c r="EUO1370" s="1"/>
      <c r="EUP1370" s="1"/>
      <c r="EUQ1370" s="1"/>
      <c r="EUR1370" s="1"/>
      <c r="EUS1370" s="1"/>
      <c r="EUT1370" s="1"/>
      <c r="EUU1370" s="1"/>
      <c r="EUV1370" s="1"/>
      <c r="EUW1370" s="1"/>
      <c r="EUX1370" s="1"/>
      <c r="EUY1370" s="1"/>
      <c r="EUZ1370" s="1"/>
      <c r="EVA1370" s="1"/>
      <c r="EVB1370" s="1"/>
      <c r="EVC1370" s="1"/>
      <c r="EVD1370" s="1"/>
      <c r="EVE1370" s="1"/>
      <c r="EVF1370" s="1"/>
      <c r="EVG1370" s="1"/>
      <c r="EVH1370" s="1"/>
      <c r="EVI1370" s="1"/>
      <c r="EVJ1370" s="1"/>
      <c r="EVK1370" s="1"/>
      <c r="EVL1370" s="1"/>
      <c r="EVM1370" s="1"/>
      <c r="EVN1370" s="1"/>
      <c r="EVO1370" s="1"/>
      <c r="EVP1370" s="1"/>
      <c r="EVQ1370" s="1"/>
      <c r="EVR1370" s="1"/>
      <c r="EVS1370" s="1"/>
      <c r="EVT1370" s="1"/>
      <c r="EVU1370" s="1"/>
      <c r="EVV1370" s="1"/>
      <c r="EVW1370" s="1"/>
      <c r="EVX1370" s="1"/>
      <c r="EVY1370" s="1"/>
      <c r="EVZ1370" s="1"/>
      <c r="EWA1370" s="1"/>
      <c r="EWB1370" s="1"/>
      <c r="EWC1370" s="1"/>
      <c r="EWD1370" s="1"/>
      <c r="EWE1370" s="1"/>
      <c r="EWF1370" s="1"/>
      <c r="EWG1370" s="1"/>
      <c r="EWH1370" s="1"/>
      <c r="EWI1370" s="1"/>
      <c r="EWJ1370" s="1"/>
      <c r="EWK1370" s="1"/>
      <c r="EWL1370" s="1"/>
      <c r="EWM1370" s="1"/>
      <c r="EWN1370" s="1"/>
      <c r="EWO1370" s="1"/>
      <c r="EWP1370" s="1"/>
      <c r="EWQ1370" s="1"/>
      <c r="EWR1370" s="1"/>
      <c r="EWS1370" s="1"/>
      <c r="EWT1370" s="1"/>
      <c r="EWU1370" s="1"/>
      <c r="EWV1370" s="1"/>
      <c r="EWW1370" s="1"/>
      <c r="EWX1370" s="1"/>
      <c r="EWY1370" s="1"/>
      <c r="EWZ1370" s="1"/>
      <c r="EXA1370" s="1"/>
      <c r="EXB1370" s="1"/>
      <c r="EXC1370" s="1"/>
      <c r="EXD1370" s="1"/>
      <c r="EXE1370" s="1"/>
      <c r="EXF1370" s="1"/>
      <c r="EXG1370" s="1"/>
      <c r="EXH1370" s="1"/>
      <c r="EXI1370" s="1"/>
      <c r="EXJ1370" s="1"/>
      <c r="EXK1370" s="1"/>
      <c r="EXL1370" s="1"/>
      <c r="EXM1370" s="1"/>
      <c r="EXN1370" s="1"/>
      <c r="EXO1370" s="1"/>
      <c r="EXP1370" s="1"/>
      <c r="EXQ1370" s="1"/>
      <c r="EXR1370" s="1"/>
      <c r="EXS1370" s="1"/>
      <c r="EXT1370" s="1"/>
      <c r="EXU1370" s="1"/>
      <c r="EXV1370" s="1"/>
      <c r="EXW1370" s="1"/>
      <c r="EXX1370" s="1"/>
      <c r="EXY1370" s="1"/>
      <c r="EXZ1370" s="1"/>
      <c r="EYA1370" s="1"/>
      <c r="EYB1370" s="1"/>
      <c r="EYC1370" s="1"/>
      <c r="EYD1370" s="1"/>
      <c r="EYE1370" s="1"/>
      <c r="EYF1370" s="1"/>
      <c r="EYG1370" s="1"/>
      <c r="EYH1370" s="1"/>
      <c r="EYI1370" s="1"/>
      <c r="EYJ1370" s="1"/>
      <c r="EYK1370" s="1"/>
      <c r="EYL1370" s="1"/>
      <c r="EYM1370" s="1"/>
      <c r="EYN1370" s="1"/>
      <c r="EYO1370" s="1"/>
      <c r="EYP1370" s="1"/>
      <c r="EYQ1370" s="1"/>
      <c r="EYR1370" s="1"/>
      <c r="EYS1370" s="1"/>
      <c r="EYT1370" s="1"/>
      <c r="EYU1370" s="1"/>
      <c r="EYV1370" s="1"/>
      <c r="EYW1370" s="1"/>
      <c r="EYX1370" s="1"/>
      <c r="EYY1370" s="1"/>
      <c r="EYZ1370" s="1"/>
      <c r="EZA1370" s="1"/>
      <c r="EZB1370" s="1"/>
      <c r="EZC1370" s="1"/>
      <c r="EZD1370" s="1"/>
      <c r="EZE1370" s="1"/>
      <c r="EZF1370" s="1"/>
      <c r="EZG1370" s="1"/>
      <c r="EZH1370" s="1"/>
      <c r="EZI1370" s="1"/>
      <c r="EZJ1370" s="1"/>
      <c r="EZK1370" s="1"/>
      <c r="EZL1370" s="1"/>
      <c r="EZM1370" s="1"/>
      <c r="EZN1370" s="1"/>
      <c r="EZO1370" s="1"/>
      <c r="EZP1370" s="1"/>
      <c r="EZQ1370" s="1"/>
      <c r="EZR1370" s="1"/>
      <c r="EZS1370" s="1"/>
      <c r="EZT1370" s="1"/>
      <c r="EZU1370" s="1"/>
      <c r="EZV1370" s="1"/>
      <c r="EZW1370" s="1"/>
      <c r="EZX1370" s="1"/>
      <c r="EZY1370" s="1"/>
      <c r="EZZ1370" s="1"/>
      <c r="FAA1370" s="1"/>
      <c r="FAB1370" s="1"/>
      <c r="FAC1370" s="1"/>
      <c r="FAD1370" s="1"/>
      <c r="FAE1370" s="1"/>
      <c r="FAF1370" s="1"/>
      <c r="FAG1370" s="1"/>
      <c r="FAH1370" s="1"/>
      <c r="FAI1370" s="1"/>
      <c r="FAJ1370" s="1"/>
      <c r="FAK1370" s="1"/>
      <c r="FAL1370" s="1"/>
      <c r="FAM1370" s="1"/>
      <c r="FAN1370" s="1"/>
      <c r="FAO1370" s="1"/>
      <c r="FAP1370" s="1"/>
      <c r="FAQ1370" s="1"/>
      <c r="FAR1370" s="1"/>
      <c r="FAS1370" s="1"/>
      <c r="FAT1370" s="1"/>
      <c r="FAU1370" s="1"/>
      <c r="FAV1370" s="1"/>
      <c r="FAW1370" s="1"/>
      <c r="FAX1370" s="1"/>
      <c r="FAY1370" s="1"/>
      <c r="FAZ1370" s="1"/>
      <c r="FBA1370" s="1"/>
      <c r="FBB1370" s="1"/>
      <c r="FBC1370" s="1"/>
      <c r="FBD1370" s="1"/>
      <c r="FBE1370" s="1"/>
      <c r="FBF1370" s="1"/>
      <c r="FBG1370" s="1"/>
      <c r="FBH1370" s="1"/>
      <c r="FBI1370" s="1"/>
      <c r="FBJ1370" s="1"/>
      <c r="FBK1370" s="1"/>
      <c r="FBL1370" s="1"/>
      <c r="FBM1370" s="1"/>
      <c r="FBN1370" s="1"/>
      <c r="FBO1370" s="1"/>
      <c r="FBP1370" s="1"/>
      <c r="FBQ1370" s="1"/>
      <c r="FBR1370" s="1"/>
      <c r="FBS1370" s="1"/>
      <c r="FBT1370" s="1"/>
      <c r="FBU1370" s="1"/>
      <c r="FBV1370" s="1"/>
      <c r="FBW1370" s="1"/>
      <c r="FBX1370" s="1"/>
      <c r="FBY1370" s="1"/>
      <c r="FBZ1370" s="1"/>
      <c r="FCA1370" s="1"/>
      <c r="FCB1370" s="1"/>
      <c r="FCC1370" s="1"/>
      <c r="FCD1370" s="1"/>
      <c r="FCE1370" s="1"/>
      <c r="FCF1370" s="1"/>
      <c r="FCG1370" s="1"/>
      <c r="FCH1370" s="1"/>
      <c r="FCI1370" s="1"/>
      <c r="FCJ1370" s="1"/>
      <c r="FCK1370" s="1"/>
      <c r="FCL1370" s="1"/>
      <c r="FCM1370" s="1"/>
      <c r="FCN1370" s="1"/>
      <c r="FCO1370" s="1"/>
      <c r="FCP1370" s="1"/>
      <c r="FCQ1370" s="1"/>
      <c r="FCR1370" s="1"/>
      <c r="FCS1370" s="1"/>
      <c r="FCT1370" s="1"/>
      <c r="FCU1370" s="1"/>
      <c r="FCV1370" s="1"/>
      <c r="FCW1370" s="1"/>
      <c r="FCX1370" s="1"/>
      <c r="FCY1370" s="1"/>
      <c r="FCZ1370" s="1"/>
      <c r="FDA1370" s="1"/>
      <c r="FDB1370" s="1"/>
      <c r="FDC1370" s="1"/>
      <c r="FDD1370" s="1"/>
      <c r="FDE1370" s="1"/>
      <c r="FDF1370" s="1"/>
      <c r="FDG1370" s="1"/>
      <c r="FDH1370" s="1"/>
      <c r="FDI1370" s="1"/>
      <c r="FDJ1370" s="1"/>
      <c r="FDK1370" s="1"/>
      <c r="FDL1370" s="1"/>
      <c r="FDM1370" s="1"/>
      <c r="FDN1370" s="1"/>
      <c r="FDO1370" s="1"/>
      <c r="FDP1370" s="1"/>
      <c r="FDQ1370" s="1"/>
      <c r="FDR1370" s="1"/>
      <c r="FDS1370" s="1"/>
      <c r="FDT1370" s="1"/>
      <c r="FDU1370" s="1"/>
      <c r="FDV1370" s="1"/>
      <c r="FDW1370" s="1"/>
      <c r="FDX1370" s="1"/>
      <c r="FDY1370" s="1"/>
      <c r="FDZ1370" s="1"/>
      <c r="FEA1370" s="1"/>
      <c r="FEB1370" s="1"/>
      <c r="FEC1370" s="1"/>
      <c r="FED1370" s="1"/>
      <c r="FEE1370" s="1"/>
      <c r="FEF1370" s="1"/>
      <c r="FEG1370" s="1"/>
      <c r="FEH1370" s="1"/>
      <c r="FEI1370" s="1"/>
      <c r="FEJ1370" s="1"/>
      <c r="FEK1370" s="1"/>
      <c r="FEL1370" s="1"/>
      <c r="FEM1370" s="1"/>
      <c r="FEN1370" s="1"/>
      <c r="FEO1370" s="1"/>
      <c r="FEP1370" s="1"/>
      <c r="FEQ1370" s="1"/>
      <c r="FER1370" s="1"/>
      <c r="FES1370" s="1"/>
      <c r="FET1370" s="1"/>
      <c r="FEU1370" s="1"/>
      <c r="FEV1370" s="1"/>
      <c r="FEW1370" s="1"/>
      <c r="FEX1370" s="1"/>
      <c r="FEY1370" s="1"/>
      <c r="FEZ1370" s="1"/>
      <c r="FFA1370" s="1"/>
      <c r="FFB1370" s="1"/>
      <c r="FFC1370" s="1"/>
      <c r="FFD1370" s="1"/>
      <c r="FFE1370" s="1"/>
      <c r="FFF1370" s="1"/>
      <c r="FFG1370" s="1"/>
      <c r="FFH1370" s="1"/>
      <c r="FFI1370" s="1"/>
      <c r="FFJ1370" s="1"/>
      <c r="FFK1370" s="1"/>
      <c r="FFL1370" s="1"/>
      <c r="FFM1370" s="1"/>
      <c r="FFN1370" s="1"/>
      <c r="FFO1370" s="1"/>
      <c r="FFP1370" s="1"/>
      <c r="FFQ1370" s="1"/>
      <c r="FFR1370" s="1"/>
      <c r="FFS1370" s="1"/>
      <c r="FFT1370" s="1"/>
      <c r="FFU1370" s="1"/>
      <c r="FFV1370" s="1"/>
      <c r="FFW1370" s="1"/>
      <c r="FFX1370" s="1"/>
      <c r="FFY1370" s="1"/>
      <c r="FFZ1370" s="1"/>
      <c r="FGA1370" s="1"/>
      <c r="FGB1370" s="1"/>
      <c r="FGC1370" s="1"/>
      <c r="FGD1370" s="1"/>
      <c r="FGE1370" s="1"/>
      <c r="FGF1370" s="1"/>
      <c r="FGG1370" s="1"/>
      <c r="FGH1370" s="1"/>
      <c r="FGI1370" s="1"/>
      <c r="FGJ1370" s="1"/>
      <c r="FGK1370" s="1"/>
      <c r="FGL1370" s="1"/>
      <c r="FGM1370" s="1"/>
      <c r="FGN1370" s="1"/>
      <c r="FGO1370" s="1"/>
      <c r="FGP1370" s="1"/>
      <c r="FGQ1370" s="1"/>
      <c r="FGR1370" s="1"/>
      <c r="FGS1370" s="1"/>
      <c r="FGT1370" s="1"/>
      <c r="FGU1370" s="1"/>
      <c r="FGV1370" s="1"/>
      <c r="FGW1370" s="1"/>
      <c r="FGX1370" s="1"/>
      <c r="FGY1370" s="1"/>
      <c r="FGZ1370" s="1"/>
      <c r="FHA1370" s="1"/>
      <c r="FHB1370" s="1"/>
      <c r="FHC1370" s="1"/>
      <c r="FHD1370" s="1"/>
      <c r="FHE1370" s="1"/>
      <c r="FHF1370" s="1"/>
      <c r="FHG1370" s="1"/>
      <c r="FHH1370" s="1"/>
      <c r="FHI1370" s="1"/>
      <c r="FHJ1370" s="1"/>
      <c r="FHK1370" s="1"/>
      <c r="FHL1370" s="1"/>
      <c r="FHM1370" s="1"/>
      <c r="FHN1370" s="1"/>
      <c r="FHO1370" s="1"/>
      <c r="FHP1370" s="1"/>
      <c r="FHQ1370" s="1"/>
      <c r="FHR1370" s="1"/>
      <c r="FHS1370" s="1"/>
      <c r="FHT1370" s="1"/>
      <c r="FHU1370" s="1"/>
      <c r="FHV1370" s="1"/>
      <c r="FHW1370" s="1"/>
      <c r="FHX1370" s="1"/>
      <c r="FHY1370" s="1"/>
      <c r="FHZ1370" s="1"/>
      <c r="FIA1370" s="1"/>
      <c r="FIB1370" s="1"/>
      <c r="FIC1370" s="1"/>
      <c r="FID1370" s="1"/>
      <c r="FIE1370" s="1"/>
      <c r="FIF1370" s="1"/>
      <c r="FIG1370" s="1"/>
      <c r="FIH1370" s="1"/>
      <c r="FII1370" s="1"/>
      <c r="FIJ1370" s="1"/>
      <c r="FIK1370" s="1"/>
      <c r="FIL1370" s="1"/>
      <c r="FIM1370" s="1"/>
      <c r="FIN1370" s="1"/>
      <c r="FIO1370" s="1"/>
      <c r="FIP1370" s="1"/>
      <c r="FIQ1370" s="1"/>
      <c r="FIR1370" s="1"/>
      <c r="FIS1370" s="1"/>
      <c r="FIT1370" s="1"/>
      <c r="FIU1370" s="1"/>
      <c r="FIV1370" s="1"/>
      <c r="FIW1370" s="1"/>
      <c r="FIX1370" s="1"/>
      <c r="FIY1370" s="1"/>
      <c r="FIZ1370" s="1"/>
      <c r="FJA1370" s="1"/>
      <c r="FJB1370" s="1"/>
      <c r="FJC1370" s="1"/>
      <c r="FJD1370" s="1"/>
      <c r="FJE1370" s="1"/>
      <c r="FJF1370" s="1"/>
      <c r="FJG1370" s="1"/>
      <c r="FJH1370" s="1"/>
      <c r="FJI1370" s="1"/>
      <c r="FJJ1370" s="1"/>
      <c r="FJK1370" s="1"/>
      <c r="FJL1370" s="1"/>
      <c r="FJM1370" s="1"/>
      <c r="FJN1370" s="1"/>
      <c r="FJO1370" s="1"/>
      <c r="FJP1370" s="1"/>
      <c r="FJQ1370" s="1"/>
      <c r="FJR1370" s="1"/>
      <c r="FJS1370" s="1"/>
      <c r="FJT1370" s="1"/>
      <c r="FJU1370" s="1"/>
      <c r="FJV1370" s="1"/>
      <c r="FJW1370" s="1"/>
      <c r="FJX1370" s="1"/>
      <c r="FJY1370" s="1"/>
      <c r="FJZ1370" s="1"/>
      <c r="FKA1370" s="1"/>
      <c r="FKB1370" s="1"/>
      <c r="FKC1370" s="1"/>
      <c r="FKD1370" s="1"/>
      <c r="FKE1370" s="1"/>
      <c r="FKF1370" s="1"/>
      <c r="FKG1370" s="1"/>
      <c r="FKH1370" s="1"/>
      <c r="FKI1370" s="1"/>
      <c r="FKJ1370" s="1"/>
      <c r="FKK1370" s="1"/>
      <c r="FKL1370" s="1"/>
      <c r="FKM1370" s="1"/>
      <c r="FKN1370" s="1"/>
      <c r="FKO1370" s="1"/>
      <c r="FKP1370" s="1"/>
      <c r="FKQ1370" s="1"/>
      <c r="FKR1370" s="1"/>
      <c r="FKS1370" s="1"/>
      <c r="FKT1370" s="1"/>
      <c r="FKU1370" s="1"/>
      <c r="FKV1370" s="1"/>
      <c r="FKW1370" s="1"/>
      <c r="FKX1370" s="1"/>
      <c r="FKY1370" s="1"/>
      <c r="FKZ1370" s="1"/>
      <c r="FLA1370" s="1"/>
      <c r="FLB1370" s="1"/>
      <c r="FLC1370" s="1"/>
      <c r="FLD1370" s="1"/>
      <c r="FLE1370" s="1"/>
      <c r="FLF1370" s="1"/>
      <c r="FLG1370" s="1"/>
      <c r="FLH1370" s="1"/>
      <c r="FLI1370" s="1"/>
      <c r="FLJ1370" s="1"/>
      <c r="FLK1370" s="1"/>
      <c r="FLL1370" s="1"/>
      <c r="FLM1370" s="1"/>
      <c r="FLN1370" s="1"/>
      <c r="FLO1370" s="1"/>
      <c r="FLP1370" s="1"/>
      <c r="FLQ1370" s="1"/>
      <c r="FLR1370" s="1"/>
      <c r="FLS1370" s="1"/>
      <c r="FLT1370" s="1"/>
      <c r="FLU1370" s="1"/>
      <c r="FLV1370" s="1"/>
      <c r="FLW1370" s="1"/>
      <c r="FLX1370" s="1"/>
      <c r="FLY1370" s="1"/>
      <c r="FLZ1370" s="1"/>
      <c r="FMA1370" s="1"/>
      <c r="FMB1370" s="1"/>
      <c r="FMC1370" s="1"/>
      <c r="FMD1370" s="1"/>
      <c r="FME1370" s="1"/>
      <c r="FMF1370" s="1"/>
      <c r="FMG1370" s="1"/>
      <c r="FMH1370" s="1"/>
      <c r="FMI1370" s="1"/>
      <c r="FMJ1370" s="1"/>
      <c r="FMK1370" s="1"/>
      <c r="FML1370" s="1"/>
      <c r="FMM1370" s="1"/>
      <c r="FMN1370" s="1"/>
      <c r="FMO1370" s="1"/>
      <c r="FMP1370" s="1"/>
      <c r="FMQ1370" s="1"/>
      <c r="FMR1370" s="1"/>
      <c r="FMS1370" s="1"/>
      <c r="FMT1370" s="1"/>
      <c r="FMU1370" s="1"/>
      <c r="FMV1370" s="1"/>
      <c r="FMW1370" s="1"/>
      <c r="FMX1370" s="1"/>
      <c r="FMY1370" s="1"/>
      <c r="FMZ1370" s="1"/>
      <c r="FNA1370" s="1"/>
      <c r="FNB1370" s="1"/>
      <c r="FNC1370" s="1"/>
      <c r="FND1370" s="1"/>
      <c r="FNE1370" s="1"/>
      <c r="FNF1370" s="1"/>
      <c r="FNG1370" s="1"/>
      <c r="FNH1370" s="1"/>
      <c r="FNI1370" s="1"/>
      <c r="FNJ1370" s="1"/>
      <c r="FNK1370" s="1"/>
      <c r="FNL1370" s="1"/>
      <c r="FNM1370" s="1"/>
      <c r="FNN1370" s="1"/>
      <c r="FNO1370" s="1"/>
      <c r="FNP1370" s="1"/>
      <c r="FNQ1370" s="1"/>
      <c r="FNR1370" s="1"/>
      <c r="FNS1370" s="1"/>
      <c r="FNT1370" s="1"/>
      <c r="FNU1370" s="1"/>
      <c r="FNV1370" s="1"/>
      <c r="FNW1370" s="1"/>
      <c r="FNX1370" s="1"/>
      <c r="FNY1370" s="1"/>
      <c r="FNZ1370" s="1"/>
      <c r="FOA1370" s="1"/>
      <c r="FOB1370" s="1"/>
      <c r="FOC1370" s="1"/>
      <c r="FOD1370" s="1"/>
      <c r="FOE1370" s="1"/>
      <c r="FOF1370" s="1"/>
      <c r="FOG1370" s="1"/>
      <c r="FOH1370" s="1"/>
      <c r="FOI1370" s="1"/>
      <c r="FOJ1370" s="1"/>
      <c r="FOK1370" s="1"/>
      <c r="FOL1370" s="1"/>
      <c r="FOM1370" s="1"/>
      <c r="FON1370" s="1"/>
      <c r="FOO1370" s="1"/>
      <c r="FOP1370" s="1"/>
      <c r="FOQ1370" s="1"/>
      <c r="FOR1370" s="1"/>
      <c r="FOS1370" s="1"/>
      <c r="FOT1370" s="1"/>
      <c r="FOU1370" s="1"/>
      <c r="FOV1370" s="1"/>
      <c r="FOW1370" s="1"/>
      <c r="FOX1370" s="1"/>
      <c r="FOY1370" s="1"/>
      <c r="FOZ1370" s="1"/>
      <c r="FPA1370" s="1"/>
      <c r="FPB1370" s="1"/>
      <c r="FPC1370" s="1"/>
      <c r="FPD1370" s="1"/>
      <c r="FPE1370" s="1"/>
      <c r="FPF1370" s="1"/>
      <c r="FPG1370" s="1"/>
      <c r="FPH1370" s="1"/>
      <c r="FPI1370" s="1"/>
      <c r="FPJ1370" s="1"/>
      <c r="FPK1370" s="1"/>
      <c r="FPL1370" s="1"/>
      <c r="FPM1370" s="1"/>
      <c r="FPN1370" s="1"/>
      <c r="FPO1370" s="1"/>
      <c r="FPP1370" s="1"/>
      <c r="FPQ1370" s="1"/>
      <c r="FPR1370" s="1"/>
      <c r="FPS1370" s="1"/>
      <c r="FPT1370" s="1"/>
      <c r="FPU1370" s="1"/>
      <c r="FPV1370" s="1"/>
      <c r="FPW1370" s="1"/>
      <c r="FPX1370" s="1"/>
      <c r="FPY1370" s="1"/>
      <c r="FPZ1370" s="1"/>
      <c r="FQA1370" s="1"/>
      <c r="FQB1370" s="1"/>
      <c r="FQC1370" s="1"/>
      <c r="FQD1370" s="1"/>
      <c r="FQE1370" s="1"/>
      <c r="FQF1370" s="1"/>
      <c r="FQG1370" s="1"/>
      <c r="FQH1370" s="1"/>
      <c r="FQI1370" s="1"/>
      <c r="FQJ1370" s="1"/>
      <c r="FQK1370" s="1"/>
      <c r="FQL1370" s="1"/>
      <c r="FQM1370" s="1"/>
      <c r="FQN1370" s="1"/>
      <c r="FQO1370" s="1"/>
      <c r="FQP1370" s="1"/>
      <c r="FQQ1370" s="1"/>
      <c r="FQR1370" s="1"/>
      <c r="FQS1370" s="1"/>
      <c r="FQT1370" s="1"/>
      <c r="FQU1370" s="1"/>
      <c r="FQV1370" s="1"/>
      <c r="FQW1370" s="1"/>
      <c r="FQX1370" s="1"/>
      <c r="FQY1370" s="1"/>
      <c r="FQZ1370" s="1"/>
      <c r="FRA1370" s="1"/>
      <c r="FRB1370" s="1"/>
      <c r="FRC1370" s="1"/>
      <c r="FRD1370" s="1"/>
      <c r="FRE1370" s="1"/>
      <c r="FRF1370" s="1"/>
      <c r="FRG1370" s="1"/>
      <c r="FRH1370" s="1"/>
      <c r="FRI1370" s="1"/>
      <c r="FRJ1370" s="1"/>
      <c r="FRK1370" s="1"/>
      <c r="FRL1370" s="1"/>
      <c r="FRM1370" s="1"/>
      <c r="FRN1370" s="1"/>
      <c r="FRO1370" s="1"/>
      <c r="FRP1370" s="1"/>
      <c r="FRQ1370" s="1"/>
      <c r="FRR1370" s="1"/>
      <c r="FRS1370" s="1"/>
      <c r="FRT1370" s="1"/>
      <c r="FRU1370" s="1"/>
      <c r="FRV1370" s="1"/>
      <c r="FRW1370" s="1"/>
      <c r="FRX1370" s="1"/>
      <c r="FRY1370" s="1"/>
      <c r="FRZ1370" s="1"/>
      <c r="FSA1370" s="1"/>
      <c r="FSB1370" s="1"/>
      <c r="FSC1370" s="1"/>
      <c r="FSD1370" s="1"/>
      <c r="FSE1370" s="1"/>
      <c r="FSF1370" s="1"/>
      <c r="FSG1370" s="1"/>
      <c r="FSH1370" s="1"/>
      <c r="FSI1370" s="1"/>
      <c r="FSJ1370" s="1"/>
      <c r="FSK1370" s="1"/>
      <c r="FSL1370" s="1"/>
      <c r="FSM1370" s="1"/>
      <c r="FSN1370" s="1"/>
      <c r="FSO1370" s="1"/>
      <c r="FSP1370" s="1"/>
      <c r="FSQ1370" s="1"/>
      <c r="FSR1370" s="1"/>
      <c r="FSS1370" s="1"/>
      <c r="FST1370" s="1"/>
      <c r="FSU1370" s="1"/>
      <c r="FSV1370" s="1"/>
      <c r="FSW1370" s="1"/>
      <c r="FSX1370" s="1"/>
      <c r="FSY1370" s="1"/>
      <c r="FSZ1370" s="1"/>
      <c r="FTA1370" s="1"/>
      <c r="FTB1370" s="1"/>
      <c r="FTC1370" s="1"/>
      <c r="FTD1370" s="1"/>
      <c r="FTE1370" s="1"/>
      <c r="FTF1370" s="1"/>
      <c r="FTG1370" s="1"/>
      <c r="FTH1370" s="1"/>
      <c r="FTI1370" s="1"/>
      <c r="FTJ1370" s="1"/>
      <c r="FTK1370" s="1"/>
      <c r="FTL1370" s="1"/>
      <c r="FTM1370" s="1"/>
      <c r="FTN1370" s="1"/>
      <c r="FTO1370" s="1"/>
      <c r="FTP1370" s="1"/>
      <c r="FTQ1370" s="1"/>
      <c r="FTR1370" s="1"/>
      <c r="FTS1370" s="1"/>
      <c r="FTT1370" s="1"/>
      <c r="FTU1370" s="1"/>
      <c r="FTV1370" s="1"/>
      <c r="FTW1370" s="1"/>
      <c r="FTX1370" s="1"/>
      <c r="FTY1370" s="1"/>
      <c r="FTZ1370" s="1"/>
      <c r="FUA1370" s="1"/>
      <c r="FUB1370" s="1"/>
      <c r="FUC1370" s="1"/>
      <c r="FUD1370" s="1"/>
      <c r="FUE1370" s="1"/>
      <c r="FUF1370" s="1"/>
      <c r="FUG1370" s="1"/>
      <c r="FUH1370" s="1"/>
      <c r="FUI1370" s="1"/>
      <c r="FUJ1370" s="1"/>
      <c r="FUK1370" s="1"/>
      <c r="FUL1370" s="1"/>
      <c r="FUM1370" s="1"/>
      <c r="FUN1370" s="1"/>
      <c r="FUO1370" s="1"/>
      <c r="FUP1370" s="1"/>
      <c r="FUQ1370" s="1"/>
      <c r="FUR1370" s="1"/>
      <c r="FUS1370" s="1"/>
      <c r="FUT1370" s="1"/>
      <c r="FUU1370" s="1"/>
      <c r="FUV1370" s="1"/>
      <c r="FUW1370" s="1"/>
      <c r="FUX1370" s="1"/>
      <c r="FUY1370" s="1"/>
      <c r="FUZ1370" s="1"/>
      <c r="FVA1370" s="1"/>
      <c r="FVB1370" s="1"/>
      <c r="FVC1370" s="1"/>
      <c r="FVD1370" s="1"/>
      <c r="FVE1370" s="1"/>
      <c r="FVF1370" s="1"/>
      <c r="FVG1370" s="1"/>
      <c r="FVH1370" s="1"/>
      <c r="FVI1370" s="1"/>
      <c r="FVJ1370" s="1"/>
      <c r="FVK1370" s="1"/>
      <c r="FVL1370" s="1"/>
      <c r="FVM1370" s="1"/>
      <c r="FVN1370" s="1"/>
      <c r="FVO1370" s="1"/>
      <c r="FVP1370" s="1"/>
      <c r="FVQ1370" s="1"/>
      <c r="FVR1370" s="1"/>
      <c r="FVS1370" s="1"/>
      <c r="FVT1370" s="1"/>
      <c r="FVU1370" s="1"/>
      <c r="FVV1370" s="1"/>
      <c r="FVW1370" s="1"/>
      <c r="FVX1370" s="1"/>
      <c r="FVY1370" s="1"/>
      <c r="FVZ1370" s="1"/>
      <c r="FWA1370" s="1"/>
      <c r="FWB1370" s="1"/>
      <c r="FWC1370" s="1"/>
      <c r="FWD1370" s="1"/>
      <c r="FWE1370" s="1"/>
      <c r="FWF1370" s="1"/>
      <c r="FWG1370" s="1"/>
      <c r="FWH1370" s="1"/>
      <c r="FWI1370" s="1"/>
      <c r="FWJ1370" s="1"/>
      <c r="FWK1370" s="1"/>
      <c r="FWL1370" s="1"/>
      <c r="FWM1370" s="1"/>
      <c r="FWN1370" s="1"/>
      <c r="FWO1370" s="1"/>
      <c r="FWP1370" s="1"/>
      <c r="FWQ1370" s="1"/>
      <c r="FWR1370" s="1"/>
      <c r="FWS1370" s="1"/>
      <c r="FWT1370" s="1"/>
      <c r="FWU1370" s="1"/>
      <c r="FWV1370" s="1"/>
      <c r="FWW1370" s="1"/>
      <c r="FWX1370" s="1"/>
      <c r="FWY1370" s="1"/>
      <c r="FWZ1370" s="1"/>
      <c r="FXA1370" s="1"/>
      <c r="FXB1370" s="1"/>
      <c r="FXC1370" s="1"/>
      <c r="FXD1370" s="1"/>
      <c r="FXE1370" s="1"/>
      <c r="FXF1370" s="1"/>
      <c r="FXG1370" s="1"/>
      <c r="FXH1370" s="1"/>
      <c r="FXI1370" s="1"/>
      <c r="FXJ1370" s="1"/>
      <c r="FXK1370" s="1"/>
      <c r="FXL1370" s="1"/>
      <c r="FXM1370" s="1"/>
      <c r="FXN1370" s="1"/>
      <c r="FXO1370" s="1"/>
      <c r="FXP1370" s="1"/>
      <c r="FXQ1370" s="1"/>
      <c r="FXR1370" s="1"/>
      <c r="FXS1370" s="1"/>
      <c r="FXT1370" s="1"/>
      <c r="FXU1370" s="1"/>
      <c r="FXV1370" s="1"/>
      <c r="FXW1370" s="1"/>
      <c r="FXX1370" s="1"/>
      <c r="FXY1370" s="1"/>
      <c r="FXZ1370" s="1"/>
      <c r="FYA1370" s="1"/>
      <c r="FYB1370" s="1"/>
      <c r="FYC1370" s="1"/>
      <c r="FYD1370" s="1"/>
      <c r="FYE1370" s="1"/>
      <c r="FYF1370" s="1"/>
      <c r="FYG1370" s="1"/>
      <c r="FYH1370" s="1"/>
      <c r="FYI1370" s="1"/>
      <c r="FYJ1370" s="1"/>
      <c r="FYK1370" s="1"/>
      <c r="FYL1370" s="1"/>
      <c r="FYM1370" s="1"/>
      <c r="FYN1370" s="1"/>
      <c r="FYO1370" s="1"/>
      <c r="FYP1370" s="1"/>
      <c r="FYQ1370" s="1"/>
      <c r="FYR1370" s="1"/>
      <c r="FYS1370" s="1"/>
      <c r="FYT1370" s="1"/>
      <c r="FYU1370" s="1"/>
      <c r="FYV1370" s="1"/>
      <c r="FYW1370" s="1"/>
      <c r="FYX1370" s="1"/>
      <c r="FYY1370" s="1"/>
      <c r="FYZ1370" s="1"/>
      <c r="FZA1370" s="1"/>
      <c r="FZB1370" s="1"/>
      <c r="FZC1370" s="1"/>
      <c r="FZD1370" s="1"/>
      <c r="FZE1370" s="1"/>
      <c r="FZF1370" s="1"/>
      <c r="FZG1370" s="1"/>
      <c r="FZH1370" s="1"/>
      <c r="FZI1370" s="1"/>
      <c r="FZJ1370" s="1"/>
      <c r="FZK1370" s="1"/>
      <c r="FZL1370" s="1"/>
      <c r="FZM1370" s="1"/>
      <c r="FZN1370" s="1"/>
      <c r="FZO1370" s="1"/>
      <c r="FZP1370" s="1"/>
      <c r="FZQ1370" s="1"/>
      <c r="FZR1370" s="1"/>
      <c r="FZS1370" s="1"/>
      <c r="FZT1370" s="1"/>
      <c r="FZU1370" s="1"/>
      <c r="FZV1370" s="1"/>
      <c r="FZW1370" s="1"/>
      <c r="FZX1370" s="1"/>
      <c r="FZY1370" s="1"/>
      <c r="FZZ1370" s="1"/>
      <c r="GAA1370" s="1"/>
      <c r="GAB1370" s="1"/>
      <c r="GAC1370" s="1"/>
      <c r="GAD1370" s="1"/>
      <c r="GAE1370" s="1"/>
      <c r="GAF1370" s="1"/>
      <c r="GAG1370" s="1"/>
      <c r="GAH1370" s="1"/>
      <c r="GAI1370" s="1"/>
      <c r="GAJ1370" s="1"/>
      <c r="GAK1370" s="1"/>
      <c r="GAL1370" s="1"/>
      <c r="GAM1370" s="1"/>
      <c r="GAN1370" s="1"/>
      <c r="GAO1370" s="1"/>
      <c r="GAP1370" s="1"/>
      <c r="GAQ1370" s="1"/>
      <c r="GAR1370" s="1"/>
      <c r="GAS1370" s="1"/>
      <c r="GAT1370" s="1"/>
      <c r="GAU1370" s="1"/>
      <c r="GAV1370" s="1"/>
      <c r="GAW1370" s="1"/>
      <c r="GAX1370" s="1"/>
      <c r="GAY1370" s="1"/>
      <c r="GAZ1370" s="1"/>
      <c r="GBA1370" s="1"/>
      <c r="GBB1370" s="1"/>
      <c r="GBC1370" s="1"/>
      <c r="GBD1370" s="1"/>
      <c r="GBE1370" s="1"/>
      <c r="GBF1370" s="1"/>
      <c r="GBG1370" s="1"/>
      <c r="GBH1370" s="1"/>
      <c r="GBI1370" s="1"/>
      <c r="GBJ1370" s="1"/>
      <c r="GBK1370" s="1"/>
      <c r="GBL1370" s="1"/>
      <c r="GBM1370" s="1"/>
      <c r="GBN1370" s="1"/>
      <c r="GBO1370" s="1"/>
      <c r="GBP1370" s="1"/>
      <c r="GBQ1370" s="1"/>
      <c r="GBR1370" s="1"/>
      <c r="GBS1370" s="1"/>
      <c r="GBT1370" s="1"/>
      <c r="GBU1370" s="1"/>
      <c r="GBV1370" s="1"/>
      <c r="GBW1370" s="1"/>
      <c r="GBX1370" s="1"/>
      <c r="GBY1370" s="1"/>
      <c r="GBZ1370" s="1"/>
      <c r="GCA1370" s="1"/>
      <c r="GCB1370" s="1"/>
      <c r="GCC1370" s="1"/>
      <c r="GCD1370" s="1"/>
      <c r="GCE1370" s="1"/>
      <c r="GCF1370" s="1"/>
      <c r="GCG1370" s="1"/>
      <c r="GCH1370" s="1"/>
      <c r="GCI1370" s="1"/>
      <c r="GCJ1370" s="1"/>
      <c r="GCK1370" s="1"/>
      <c r="GCL1370" s="1"/>
      <c r="GCM1370" s="1"/>
      <c r="GCN1370" s="1"/>
      <c r="GCO1370" s="1"/>
      <c r="GCP1370" s="1"/>
      <c r="GCQ1370" s="1"/>
      <c r="GCR1370" s="1"/>
      <c r="GCS1370" s="1"/>
      <c r="GCT1370" s="1"/>
      <c r="GCU1370" s="1"/>
      <c r="GCV1370" s="1"/>
      <c r="GCW1370" s="1"/>
      <c r="GCX1370" s="1"/>
      <c r="GCY1370" s="1"/>
      <c r="GCZ1370" s="1"/>
      <c r="GDA1370" s="1"/>
      <c r="GDB1370" s="1"/>
      <c r="GDC1370" s="1"/>
      <c r="GDD1370" s="1"/>
      <c r="GDE1370" s="1"/>
      <c r="GDF1370" s="1"/>
      <c r="GDG1370" s="1"/>
      <c r="GDH1370" s="1"/>
      <c r="GDI1370" s="1"/>
      <c r="GDJ1370" s="1"/>
      <c r="GDK1370" s="1"/>
      <c r="GDL1370" s="1"/>
      <c r="GDM1370" s="1"/>
      <c r="GDN1370" s="1"/>
      <c r="GDO1370" s="1"/>
      <c r="GDP1370" s="1"/>
      <c r="GDQ1370" s="1"/>
      <c r="GDR1370" s="1"/>
      <c r="GDS1370" s="1"/>
      <c r="GDT1370" s="1"/>
      <c r="GDU1370" s="1"/>
      <c r="GDV1370" s="1"/>
      <c r="GDW1370" s="1"/>
      <c r="GDX1370" s="1"/>
      <c r="GDY1370" s="1"/>
      <c r="GDZ1370" s="1"/>
      <c r="GEA1370" s="1"/>
      <c r="GEB1370" s="1"/>
      <c r="GEC1370" s="1"/>
      <c r="GED1370" s="1"/>
      <c r="GEE1370" s="1"/>
      <c r="GEF1370" s="1"/>
      <c r="GEG1370" s="1"/>
      <c r="GEH1370" s="1"/>
      <c r="GEI1370" s="1"/>
      <c r="GEJ1370" s="1"/>
      <c r="GEK1370" s="1"/>
      <c r="GEL1370" s="1"/>
      <c r="GEM1370" s="1"/>
      <c r="GEN1370" s="1"/>
      <c r="GEO1370" s="1"/>
      <c r="GEP1370" s="1"/>
      <c r="GEQ1370" s="1"/>
      <c r="GER1370" s="1"/>
      <c r="GES1370" s="1"/>
      <c r="GET1370" s="1"/>
      <c r="GEU1370" s="1"/>
      <c r="GEV1370" s="1"/>
      <c r="GEW1370" s="1"/>
      <c r="GEX1370" s="1"/>
      <c r="GEY1370" s="1"/>
      <c r="GEZ1370" s="1"/>
      <c r="GFA1370" s="1"/>
      <c r="GFB1370" s="1"/>
      <c r="GFC1370" s="1"/>
      <c r="GFD1370" s="1"/>
      <c r="GFE1370" s="1"/>
      <c r="GFF1370" s="1"/>
      <c r="GFG1370" s="1"/>
      <c r="GFH1370" s="1"/>
      <c r="GFI1370" s="1"/>
      <c r="GFJ1370" s="1"/>
      <c r="GFK1370" s="1"/>
      <c r="GFL1370" s="1"/>
      <c r="GFM1370" s="1"/>
      <c r="GFN1370" s="1"/>
      <c r="GFO1370" s="1"/>
      <c r="GFP1370" s="1"/>
      <c r="GFQ1370" s="1"/>
      <c r="GFR1370" s="1"/>
      <c r="GFS1370" s="1"/>
      <c r="GFT1370" s="1"/>
      <c r="GFU1370" s="1"/>
      <c r="GFV1370" s="1"/>
      <c r="GFW1370" s="1"/>
      <c r="GFX1370" s="1"/>
      <c r="GFY1370" s="1"/>
      <c r="GFZ1370" s="1"/>
      <c r="GGA1370" s="1"/>
      <c r="GGB1370" s="1"/>
      <c r="GGC1370" s="1"/>
      <c r="GGD1370" s="1"/>
      <c r="GGE1370" s="1"/>
      <c r="GGF1370" s="1"/>
      <c r="GGG1370" s="1"/>
      <c r="GGH1370" s="1"/>
      <c r="GGI1370" s="1"/>
      <c r="GGJ1370" s="1"/>
      <c r="GGK1370" s="1"/>
      <c r="GGL1370" s="1"/>
      <c r="GGM1370" s="1"/>
      <c r="GGN1370" s="1"/>
      <c r="GGO1370" s="1"/>
      <c r="GGP1370" s="1"/>
      <c r="GGQ1370" s="1"/>
      <c r="GGR1370" s="1"/>
      <c r="GGS1370" s="1"/>
      <c r="GGT1370" s="1"/>
      <c r="GGU1370" s="1"/>
      <c r="GGV1370" s="1"/>
      <c r="GGW1370" s="1"/>
      <c r="GGX1370" s="1"/>
      <c r="GGY1370" s="1"/>
      <c r="GGZ1370" s="1"/>
      <c r="GHA1370" s="1"/>
      <c r="GHB1370" s="1"/>
      <c r="GHC1370" s="1"/>
      <c r="GHD1370" s="1"/>
      <c r="GHE1370" s="1"/>
      <c r="GHF1370" s="1"/>
      <c r="GHG1370" s="1"/>
      <c r="GHH1370" s="1"/>
      <c r="GHI1370" s="1"/>
      <c r="GHJ1370" s="1"/>
      <c r="GHK1370" s="1"/>
      <c r="GHL1370" s="1"/>
      <c r="GHM1370" s="1"/>
      <c r="GHN1370" s="1"/>
      <c r="GHO1370" s="1"/>
      <c r="GHP1370" s="1"/>
      <c r="GHQ1370" s="1"/>
      <c r="GHR1370" s="1"/>
      <c r="GHS1370" s="1"/>
      <c r="GHT1370" s="1"/>
      <c r="GHU1370" s="1"/>
      <c r="GHV1370" s="1"/>
      <c r="GHW1370" s="1"/>
      <c r="GHX1370" s="1"/>
      <c r="GHY1370" s="1"/>
      <c r="GHZ1370" s="1"/>
      <c r="GIA1370" s="1"/>
      <c r="GIB1370" s="1"/>
      <c r="GIC1370" s="1"/>
      <c r="GID1370" s="1"/>
      <c r="GIE1370" s="1"/>
      <c r="GIF1370" s="1"/>
      <c r="GIG1370" s="1"/>
      <c r="GIH1370" s="1"/>
      <c r="GII1370" s="1"/>
      <c r="GIJ1370" s="1"/>
      <c r="GIK1370" s="1"/>
      <c r="GIL1370" s="1"/>
      <c r="GIM1370" s="1"/>
      <c r="GIN1370" s="1"/>
      <c r="GIO1370" s="1"/>
      <c r="GIP1370" s="1"/>
      <c r="GIQ1370" s="1"/>
      <c r="GIR1370" s="1"/>
      <c r="GIS1370" s="1"/>
      <c r="GIT1370" s="1"/>
      <c r="GIU1370" s="1"/>
      <c r="GIV1370" s="1"/>
      <c r="GIW1370" s="1"/>
      <c r="GIX1370" s="1"/>
      <c r="GIY1370" s="1"/>
      <c r="GIZ1370" s="1"/>
      <c r="GJA1370" s="1"/>
      <c r="GJB1370" s="1"/>
      <c r="GJC1370" s="1"/>
      <c r="GJD1370" s="1"/>
      <c r="GJE1370" s="1"/>
      <c r="GJF1370" s="1"/>
      <c r="GJG1370" s="1"/>
      <c r="GJH1370" s="1"/>
      <c r="GJI1370" s="1"/>
      <c r="GJJ1370" s="1"/>
      <c r="GJK1370" s="1"/>
      <c r="GJL1370" s="1"/>
      <c r="GJM1370" s="1"/>
      <c r="GJN1370" s="1"/>
      <c r="GJO1370" s="1"/>
      <c r="GJP1370" s="1"/>
      <c r="GJQ1370" s="1"/>
      <c r="GJR1370" s="1"/>
      <c r="GJS1370" s="1"/>
      <c r="GJT1370" s="1"/>
      <c r="GJU1370" s="1"/>
      <c r="GJV1370" s="1"/>
      <c r="GJW1370" s="1"/>
      <c r="GJX1370" s="1"/>
      <c r="GJY1370" s="1"/>
      <c r="GJZ1370" s="1"/>
      <c r="GKA1370" s="1"/>
      <c r="GKB1370" s="1"/>
      <c r="GKC1370" s="1"/>
      <c r="GKD1370" s="1"/>
      <c r="GKE1370" s="1"/>
      <c r="GKF1370" s="1"/>
      <c r="GKG1370" s="1"/>
      <c r="GKH1370" s="1"/>
      <c r="GKI1370" s="1"/>
      <c r="GKJ1370" s="1"/>
      <c r="GKK1370" s="1"/>
      <c r="GKL1370" s="1"/>
      <c r="GKM1370" s="1"/>
      <c r="GKN1370" s="1"/>
      <c r="GKO1370" s="1"/>
      <c r="GKP1370" s="1"/>
      <c r="GKQ1370" s="1"/>
      <c r="GKR1370" s="1"/>
      <c r="GKS1370" s="1"/>
      <c r="GKT1370" s="1"/>
      <c r="GKU1370" s="1"/>
      <c r="GKV1370" s="1"/>
      <c r="GKW1370" s="1"/>
      <c r="GKX1370" s="1"/>
      <c r="GKY1370" s="1"/>
      <c r="GKZ1370" s="1"/>
      <c r="GLA1370" s="1"/>
      <c r="GLB1370" s="1"/>
      <c r="GLC1370" s="1"/>
      <c r="GLD1370" s="1"/>
      <c r="GLE1370" s="1"/>
      <c r="GLF1370" s="1"/>
      <c r="GLG1370" s="1"/>
      <c r="GLH1370" s="1"/>
      <c r="GLI1370" s="1"/>
      <c r="GLJ1370" s="1"/>
      <c r="GLK1370" s="1"/>
      <c r="GLL1370" s="1"/>
      <c r="GLM1370" s="1"/>
      <c r="GLN1370" s="1"/>
      <c r="GLO1370" s="1"/>
      <c r="GLP1370" s="1"/>
      <c r="GLQ1370" s="1"/>
      <c r="GLR1370" s="1"/>
      <c r="GLS1370" s="1"/>
      <c r="GLT1370" s="1"/>
      <c r="GLU1370" s="1"/>
      <c r="GLV1370" s="1"/>
      <c r="GLW1370" s="1"/>
      <c r="GLX1370" s="1"/>
      <c r="GLY1370" s="1"/>
      <c r="GLZ1370" s="1"/>
      <c r="GMA1370" s="1"/>
      <c r="GMB1370" s="1"/>
      <c r="GMC1370" s="1"/>
      <c r="GMD1370" s="1"/>
      <c r="GME1370" s="1"/>
      <c r="GMF1370" s="1"/>
      <c r="GMG1370" s="1"/>
      <c r="GMH1370" s="1"/>
      <c r="GMI1370" s="1"/>
      <c r="GMJ1370" s="1"/>
      <c r="GMK1370" s="1"/>
      <c r="GML1370" s="1"/>
      <c r="GMM1370" s="1"/>
      <c r="GMN1370" s="1"/>
      <c r="GMO1370" s="1"/>
      <c r="GMP1370" s="1"/>
      <c r="GMQ1370" s="1"/>
      <c r="GMR1370" s="1"/>
      <c r="GMS1370" s="1"/>
      <c r="GMT1370" s="1"/>
      <c r="GMU1370" s="1"/>
      <c r="GMV1370" s="1"/>
      <c r="GMW1370" s="1"/>
      <c r="GMX1370" s="1"/>
      <c r="GMY1370" s="1"/>
      <c r="GMZ1370" s="1"/>
      <c r="GNA1370" s="1"/>
      <c r="GNB1370" s="1"/>
      <c r="GNC1370" s="1"/>
      <c r="GND1370" s="1"/>
      <c r="GNE1370" s="1"/>
      <c r="GNF1370" s="1"/>
      <c r="GNG1370" s="1"/>
      <c r="GNH1370" s="1"/>
      <c r="GNI1370" s="1"/>
      <c r="GNJ1370" s="1"/>
      <c r="GNK1370" s="1"/>
      <c r="GNL1370" s="1"/>
      <c r="GNM1370" s="1"/>
      <c r="GNN1370" s="1"/>
      <c r="GNO1370" s="1"/>
      <c r="GNP1370" s="1"/>
      <c r="GNQ1370" s="1"/>
      <c r="GNR1370" s="1"/>
      <c r="GNS1370" s="1"/>
      <c r="GNT1370" s="1"/>
      <c r="GNU1370" s="1"/>
      <c r="GNV1370" s="1"/>
      <c r="GNW1370" s="1"/>
      <c r="GNX1370" s="1"/>
      <c r="GNY1370" s="1"/>
      <c r="GNZ1370" s="1"/>
      <c r="GOA1370" s="1"/>
      <c r="GOB1370" s="1"/>
      <c r="GOC1370" s="1"/>
      <c r="GOD1370" s="1"/>
      <c r="GOE1370" s="1"/>
      <c r="GOF1370" s="1"/>
      <c r="GOG1370" s="1"/>
      <c r="GOH1370" s="1"/>
      <c r="GOI1370" s="1"/>
      <c r="GOJ1370" s="1"/>
      <c r="GOK1370" s="1"/>
      <c r="GOL1370" s="1"/>
      <c r="GOM1370" s="1"/>
      <c r="GON1370" s="1"/>
      <c r="GOO1370" s="1"/>
      <c r="GOP1370" s="1"/>
      <c r="GOQ1370" s="1"/>
      <c r="GOR1370" s="1"/>
      <c r="GOS1370" s="1"/>
      <c r="GOT1370" s="1"/>
      <c r="GOU1370" s="1"/>
      <c r="GOV1370" s="1"/>
      <c r="GOW1370" s="1"/>
      <c r="GOX1370" s="1"/>
      <c r="GOY1370" s="1"/>
      <c r="GOZ1370" s="1"/>
      <c r="GPA1370" s="1"/>
      <c r="GPB1370" s="1"/>
      <c r="GPC1370" s="1"/>
      <c r="GPD1370" s="1"/>
      <c r="GPE1370" s="1"/>
      <c r="GPF1370" s="1"/>
      <c r="GPG1370" s="1"/>
      <c r="GPH1370" s="1"/>
      <c r="GPI1370" s="1"/>
      <c r="GPJ1370" s="1"/>
      <c r="GPK1370" s="1"/>
      <c r="GPL1370" s="1"/>
      <c r="GPM1370" s="1"/>
      <c r="GPN1370" s="1"/>
      <c r="GPO1370" s="1"/>
      <c r="GPP1370" s="1"/>
      <c r="GPQ1370" s="1"/>
      <c r="GPR1370" s="1"/>
      <c r="GPS1370" s="1"/>
      <c r="GPT1370" s="1"/>
      <c r="GPU1370" s="1"/>
      <c r="GPV1370" s="1"/>
      <c r="GPW1370" s="1"/>
      <c r="GPX1370" s="1"/>
      <c r="GPY1370" s="1"/>
      <c r="GPZ1370" s="1"/>
      <c r="GQA1370" s="1"/>
      <c r="GQB1370" s="1"/>
      <c r="GQC1370" s="1"/>
      <c r="GQD1370" s="1"/>
      <c r="GQE1370" s="1"/>
      <c r="GQF1370" s="1"/>
      <c r="GQG1370" s="1"/>
      <c r="GQH1370" s="1"/>
      <c r="GQI1370" s="1"/>
      <c r="GQJ1370" s="1"/>
      <c r="GQK1370" s="1"/>
      <c r="GQL1370" s="1"/>
      <c r="GQM1370" s="1"/>
      <c r="GQN1370" s="1"/>
      <c r="GQO1370" s="1"/>
      <c r="GQP1370" s="1"/>
      <c r="GQQ1370" s="1"/>
      <c r="GQR1370" s="1"/>
      <c r="GQS1370" s="1"/>
      <c r="GQT1370" s="1"/>
      <c r="GQU1370" s="1"/>
      <c r="GQV1370" s="1"/>
      <c r="GQW1370" s="1"/>
      <c r="GQX1370" s="1"/>
      <c r="GQY1370" s="1"/>
      <c r="GQZ1370" s="1"/>
      <c r="GRA1370" s="1"/>
      <c r="GRB1370" s="1"/>
      <c r="GRC1370" s="1"/>
      <c r="GRD1370" s="1"/>
      <c r="GRE1370" s="1"/>
      <c r="GRF1370" s="1"/>
      <c r="GRG1370" s="1"/>
      <c r="GRH1370" s="1"/>
      <c r="GRI1370" s="1"/>
      <c r="GRJ1370" s="1"/>
      <c r="GRK1370" s="1"/>
      <c r="GRL1370" s="1"/>
      <c r="GRM1370" s="1"/>
      <c r="GRN1370" s="1"/>
      <c r="GRO1370" s="1"/>
      <c r="GRP1370" s="1"/>
      <c r="GRQ1370" s="1"/>
      <c r="GRR1370" s="1"/>
      <c r="GRS1370" s="1"/>
      <c r="GRT1370" s="1"/>
      <c r="GRU1370" s="1"/>
      <c r="GRV1370" s="1"/>
      <c r="GRW1370" s="1"/>
      <c r="GRX1370" s="1"/>
      <c r="GRY1370" s="1"/>
      <c r="GRZ1370" s="1"/>
      <c r="GSA1370" s="1"/>
      <c r="GSB1370" s="1"/>
      <c r="GSC1370" s="1"/>
      <c r="GSD1370" s="1"/>
      <c r="GSE1370" s="1"/>
      <c r="GSF1370" s="1"/>
      <c r="GSG1370" s="1"/>
      <c r="GSH1370" s="1"/>
      <c r="GSI1370" s="1"/>
      <c r="GSJ1370" s="1"/>
      <c r="GSK1370" s="1"/>
      <c r="GSL1370" s="1"/>
      <c r="GSM1370" s="1"/>
      <c r="GSN1370" s="1"/>
      <c r="GSO1370" s="1"/>
      <c r="GSP1370" s="1"/>
      <c r="GSQ1370" s="1"/>
      <c r="GSR1370" s="1"/>
      <c r="GSS1370" s="1"/>
      <c r="GST1370" s="1"/>
      <c r="GSU1370" s="1"/>
      <c r="GSV1370" s="1"/>
      <c r="GSW1370" s="1"/>
      <c r="GSX1370" s="1"/>
      <c r="GSY1370" s="1"/>
      <c r="GSZ1370" s="1"/>
      <c r="GTA1370" s="1"/>
      <c r="GTB1370" s="1"/>
      <c r="GTC1370" s="1"/>
      <c r="GTD1370" s="1"/>
      <c r="GTE1370" s="1"/>
      <c r="GTF1370" s="1"/>
      <c r="GTG1370" s="1"/>
      <c r="GTH1370" s="1"/>
      <c r="GTI1370" s="1"/>
      <c r="GTJ1370" s="1"/>
      <c r="GTK1370" s="1"/>
      <c r="GTL1370" s="1"/>
      <c r="GTM1370" s="1"/>
      <c r="GTN1370" s="1"/>
      <c r="GTO1370" s="1"/>
      <c r="GTP1370" s="1"/>
      <c r="GTQ1370" s="1"/>
      <c r="GTR1370" s="1"/>
      <c r="GTS1370" s="1"/>
      <c r="GTT1370" s="1"/>
      <c r="GTU1370" s="1"/>
      <c r="GTV1370" s="1"/>
      <c r="GTW1370" s="1"/>
      <c r="GTX1370" s="1"/>
      <c r="GTY1370" s="1"/>
      <c r="GTZ1370" s="1"/>
      <c r="GUA1370" s="1"/>
      <c r="GUB1370" s="1"/>
      <c r="GUC1370" s="1"/>
      <c r="GUD1370" s="1"/>
      <c r="GUE1370" s="1"/>
      <c r="GUF1370" s="1"/>
      <c r="GUG1370" s="1"/>
      <c r="GUH1370" s="1"/>
      <c r="GUI1370" s="1"/>
      <c r="GUJ1370" s="1"/>
      <c r="GUK1370" s="1"/>
      <c r="GUL1370" s="1"/>
      <c r="GUM1370" s="1"/>
      <c r="GUN1370" s="1"/>
      <c r="GUO1370" s="1"/>
      <c r="GUP1370" s="1"/>
      <c r="GUQ1370" s="1"/>
      <c r="GUR1370" s="1"/>
      <c r="GUS1370" s="1"/>
      <c r="GUT1370" s="1"/>
      <c r="GUU1370" s="1"/>
      <c r="GUV1370" s="1"/>
      <c r="GUW1370" s="1"/>
      <c r="GUX1370" s="1"/>
      <c r="GUY1370" s="1"/>
      <c r="GUZ1370" s="1"/>
      <c r="GVA1370" s="1"/>
      <c r="GVB1370" s="1"/>
      <c r="GVC1370" s="1"/>
      <c r="GVD1370" s="1"/>
      <c r="GVE1370" s="1"/>
      <c r="GVF1370" s="1"/>
      <c r="GVG1370" s="1"/>
      <c r="GVH1370" s="1"/>
      <c r="GVI1370" s="1"/>
      <c r="GVJ1370" s="1"/>
      <c r="GVK1370" s="1"/>
      <c r="GVL1370" s="1"/>
      <c r="GVM1370" s="1"/>
      <c r="GVN1370" s="1"/>
      <c r="GVO1370" s="1"/>
      <c r="GVP1370" s="1"/>
      <c r="GVQ1370" s="1"/>
      <c r="GVR1370" s="1"/>
      <c r="GVS1370" s="1"/>
      <c r="GVT1370" s="1"/>
      <c r="GVU1370" s="1"/>
      <c r="GVV1370" s="1"/>
      <c r="GVW1370" s="1"/>
      <c r="GVX1370" s="1"/>
      <c r="GVY1370" s="1"/>
      <c r="GVZ1370" s="1"/>
      <c r="GWA1370" s="1"/>
      <c r="GWB1370" s="1"/>
      <c r="GWC1370" s="1"/>
      <c r="GWD1370" s="1"/>
      <c r="GWE1370" s="1"/>
      <c r="GWF1370" s="1"/>
      <c r="GWG1370" s="1"/>
      <c r="GWH1370" s="1"/>
      <c r="GWI1370" s="1"/>
      <c r="GWJ1370" s="1"/>
      <c r="GWK1370" s="1"/>
      <c r="GWL1370" s="1"/>
      <c r="GWM1370" s="1"/>
      <c r="GWN1370" s="1"/>
      <c r="GWO1370" s="1"/>
      <c r="GWP1370" s="1"/>
      <c r="GWQ1370" s="1"/>
      <c r="GWR1370" s="1"/>
      <c r="GWS1370" s="1"/>
      <c r="GWT1370" s="1"/>
      <c r="GWU1370" s="1"/>
      <c r="GWV1370" s="1"/>
      <c r="GWW1370" s="1"/>
      <c r="GWX1370" s="1"/>
      <c r="GWY1370" s="1"/>
      <c r="GWZ1370" s="1"/>
      <c r="GXA1370" s="1"/>
      <c r="GXB1370" s="1"/>
      <c r="GXC1370" s="1"/>
      <c r="GXD1370" s="1"/>
      <c r="GXE1370" s="1"/>
      <c r="GXF1370" s="1"/>
      <c r="GXG1370" s="1"/>
      <c r="GXH1370" s="1"/>
      <c r="GXI1370" s="1"/>
      <c r="GXJ1370" s="1"/>
      <c r="GXK1370" s="1"/>
      <c r="GXL1370" s="1"/>
      <c r="GXM1370" s="1"/>
      <c r="GXN1370" s="1"/>
      <c r="GXO1370" s="1"/>
      <c r="GXP1370" s="1"/>
      <c r="GXQ1370" s="1"/>
      <c r="GXR1370" s="1"/>
      <c r="GXS1370" s="1"/>
      <c r="GXT1370" s="1"/>
      <c r="GXU1370" s="1"/>
      <c r="GXV1370" s="1"/>
      <c r="GXW1370" s="1"/>
      <c r="GXX1370" s="1"/>
      <c r="GXY1370" s="1"/>
      <c r="GXZ1370" s="1"/>
      <c r="GYA1370" s="1"/>
      <c r="GYB1370" s="1"/>
      <c r="GYC1370" s="1"/>
      <c r="GYD1370" s="1"/>
      <c r="GYE1370" s="1"/>
      <c r="GYF1370" s="1"/>
      <c r="GYG1370" s="1"/>
      <c r="GYH1370" s="1"/>
      <c r="GYI1370" s="1"/>
      <c r="GYJ1370" s="1"/>
      <c r="GYK1370" s="1"/>
      <c r="GYL1370" s="1"/>
      <c r="GYM1370" s="1"/>
      <c r="GYN1370" s="1"/>
      <c r="GYO1370" s="1"/>
      <c r="GYP1370" s="1"/>
      <c r="GYQ1370" s="1"/>
      <c r="GYR1370" s="1"/>
      <c r="GYS1370" s="1"/>
      <c r="GYT1370" s="1"/>
      <c r="GYU1370" s="1"/>
      <c r="GYV1370" s="1"/>
      <c r="GYW1370" s="1"/>
      <c r="GYX1370" s="1"/>
      <c r="GYY1370" s="1"/>
      <c r="GYZ1370" s="1"/>
      <c r="GZA1370" s="1"/>
      <c r="GZB1370" s="1"/>
      <c r="GZC1370" s="1"/>
      <c r="GZD1370" s="1"/>
      <c r="GZE1370" s="1"/>
      <c r="GZF1370" s="1"/>
      <c r="GZG1370" s="1"/>
      <c r="GZH1370" s="1"/>
      <c r="GZI1370" s="1"/>
      <c r="GZJ1370" s="1"/>
      <c r="GZK1370" s="1"/>
      <c r="GZL1370" s="1"/>
      <c r="GZM1370" s="1"/>
      <c r="GZN1370" s="1"/>
      <c r="GZO1370" s="1"/>
      <c r="GZP1370" s="1"/>
      <c r="GZQ1370" s="1"/>
      <c r="GZR1370" s="1"/>
      <c r="GZS1370" s="1"/>
      <c r="GZT1370" s="1"/>
      <c r="GZU1370" s="1"/>
      <c r="GZV1370" s="1"/>
      <c r="GZW1370" s="1"/>
      <c r="GZX1370" s="1"/>
      <c r="GZY1370" s="1"/>
      <c r="GZZ1370" s="1"/>
      <c r="HAA1370" s="1"/>
      <c r="HAB1370" s="1"/>
      <c r="HAC1370" s="1"/>
      <c r="HAD1370" s="1"/>
      <c r="HAE1370" s="1"/>
      <c r="HAF1370" s="1"/>
      <c r="HAG1370" s="1"/>
      <c r="HAH1370" s="1"/>
      <c r="HAI1370" s="1"/>
      <c r="HAJ1370" s="1"/>
      <c r="HAK1370" s="1"/>
      <c r="HAL1370" s="1"/>
      <c r="HAM1370" s="1"/>
      <c r="HAN1370" s="1"/>
      <c r="HAO1370" s="1"/>
      <c r="HAP1370" s="1"/>
      <c r="HAQ1370" s="1"/>
      <c r="HAR1370" s="1"/>
      <c r="HAS1370" s="1"/>
      <c r="HAT1370" s="1"/>
      <c r="HAU1370" s="1"/>
      <c r="HAV1370" s="1"/>
      <c r="HAW1370" s="1"/>
      <c r="HAX1370" s="1"/>
      <c r="HAY1370" s="1"/>
      <c r="HAZ1370" s="1"/>
      <c r="HBA1370" s="1"/>
      <c r="HBB1370" s="1"/>
      <c r="HBC1370" s="1"/>
      <c r="HBD1370" s="1"/>
      <c r="HBE1370" s="1"/>
      <c r="HBF1370" s="1"/>
      <c r="HBG1370" s="1"/>
      <c r="HBH1370" s="1"/>
      <c r="HBI1370" s="1"/>
      <c r="HBJ1370" s="1"/>
      <c r="HBK1370" s="1"/>
      <c r="HBL1370" s="1"/>
      <c r="HBM1370" s="1"/>
      <c r="HBN1370" s="1"/>
      <c r="HBO1370" s="1"/>
      <c r="HBP1370" s="1"/>
      <c r="HBQ1370" s="1"/>
      <c r="HBR1370" s="1"/>
      <c r="HBS1370" s="1"/>
      <c r="HBT1370" s="1"/>
      <c r="HBU1370" s="1"/>
      <c r="HBV1370" s="1"/>
      <c r="HBW1370" s="1"/>
      <c r="HBX1370" s="1"/>
      <c r="HBY1370" s="1"/>
      <c r="HBZ1370" s="1"/>
      <c r="HCA1370" s="1"/>
      <c r="HCB1370" s="1"/>
      <c r="HCC1370" s="1"/>
      <c r="HCD1370" s="1"/>
      <c r="HCE1370" s="1"/>
      <c r="HCF1370" s="1"/>
      <c r="HCG1370" s="1"/>
      <c r="HCH1370" s="1"/>
      <c r="HCI1370" s="1"/>
      <c r="HCJ1370" s="1"/>
      <c r="HCK1370" s="1"/>
      <c r="HCL1370" s="1"/>
      <c r="HCM1370" s="1"/>
      <c r="HCN1370" s="1"/>
      <c r="HCO1370" s="1"/>
      <c r="HCP1370" s="1"/>
      <c r="HCQ1370" s="1"/>
      <c r="HCR1370" s="1"/>
      <c r="HCS1370" s="1"/>
      <c r="HCT1370" s="1"/>
      <c r="HCU1370" s="1"/>
      <c r="HCV1370" s="1"/>
      <c r="HCW1370" s="1"/>
      <c r="HCX1370" s="1"/>
      <c r="HCY1370" s="1"/>
      <c r="HCZ1370" s="1"/>
      <c r="HDA1370" s="1"/>
      <c r="HDB1370" s="1"/>
      <c r="HDC1370" s="1"/>
      <c r="HDD1370" s="1"/>
      <c r="HDE1370" s="1"/>
      <c r="HDF1370" s="1"/>
      <c r="HDG1370" s="1"/>
      <c r="HDH1370" s="1"/>
      <c r="HDI1370" s="1"/>
      <c r="HDJ1370" s="1"/>
      <c r="HDK1370" s="1"/>
      <c r="HDL1370" s="1"/>
      <c r="HDM1370" s="1"/>
      <c r="HDN1370" s="1"/>
      <c r="HDO1370" s="1"/>
      <c r="HDP1370" s="1"/>
      <c r="HDQ1370" s="1"/>
      <c r="HDR1370" s="1"/>
      <c r="HDS1370" s="1"/>
      <c r="HDT1370" s="1"/>
      <c r="HDU1370" s="1"/>
      <c r="HDV1370" s="1"/>
      <c r="HDW1370" s="1"/>
      <c r="HDX1370" s="1"/>
      <c r="HDY1370" s="1"/>
      <c r="HDZ1370" s="1"/>
      <c r="HEA1370" s="1"/>
      <c r="HEB1370" s="1"/>
      <c r="HEC1370" s="1"/>
      <c r="HED1370" s="1"/>
      <c r="HEE1370" s="1"/>
      <c r="HEF1370" s="1"/>
      <c r="HEG1370" s="1"/>
      <c r="HEH1370" s="1"/>
      <c r="HEI1370" s="1"/>
      <c r="HEJ1370" s="1"/>
      <c r="HEK1370" s="1"/>
      <c r="HEL1370" s="1"/>
      <c r="HEM1370" s="1"/>
      <c r="HEN1370" s="1"/>
      <c r="HEO1370" s="1"/>
      <c r="HEP1370" s="1"/>
      <c r="HEQ1370" s="1"/>
      <c r="HER1370" s="1"/>
      <c r="HES1370" s="1"/>
      <c r="HET1370" s="1"/>
      <c r="HEU1370" s="1"/>
      <c r="HEV1370" s="1"/>
      <c r="HEW1370" s="1"/>
      <c r="HEX1370" s="1"/>
      <c r="HEY1370" s="1"/>
      <c r="HEZ1370" s="1"/>
      <c r="HFA1370" s="1"/>
      <c r="HFB1370" s="1"/>
      <c r="HFC1370" s="1"/>
      <c r="HFD1370" s="1"/>
      <c r="HFE1370" s="1"/>
      <c r="HFF1370" s="1"/>
      <c r="HFG1370" s="1"/>
      <c r="HFH1370" s="1"/>
      <c r="HFI1370" s="1"/>
      <c r="HFJ1370" s="1"/>
      <c r="HFK1370" s="1"/>
      <c r="HFL1370" s="1"/>
      <c r="HFM1370" s="1"/>
      <c r="HFN1370" s="1"/>
      <c r="HFO1370" s="1"/>
      <c r="HFP1370" s="1"/>
      <c r="HFQ1370" s="1"/>
      <c r="HFR1370" s="1"/>
      <c r="HFS1370" s="1"/>
      <c r="HFT1370" s="1"/>
      <c r="HFU1370" s="1"/>
      <c r="HFV1370" s="1"/>
      <c r="HFW1370" s="1"/>
      <c r="HFX1370" s="1"/>
      <c r="HFY1370" s="1"/>
      <c r="HFZ1370" s="1"/>
      <c r="HGA1370" s="1"/>
      <c r="HGB1370" s="1"/>
      <c r="HGC1370" s="1"/>
      <c r="HGD1370" s="1"/>
      <c r="HGE1370" s="1"/>
      <c r="HGF1370" s="1"/>
      <c r="HGG1370" s="1"/>
      <c r="HGH1370" s="1"/>
      <c r="HGI1370" s="1"/>
      <c r="HGJ1370" s="1"/>
      <c r="HGK1370" s="1"/>
      <c r="HGL1370" s="1"/>
      <c r="HGM1370" s="1"/>
      <c r="HGN1370" s="1"/>
      <c r="HGO1370" s="1"/>
      <c r="HGP1370" s="1"/>
      <c r="HGQ1370" s="1"/>
      <c r="HGR1370" s="1"/>
      <c r="HGS1370" s="1"/>
      <c r="HGT1370" s="1"/>
      <c r="HGU1370" s="1"/>
      <c r="HGV1370" s="1"/>
      <c r="HGW1370" s="1"/>
      <c r="HGX1370" s="1"/>
      <c r="HGY1370" s="1"/>
      <c r="HGZ1370" s="1"/>
      <c r="HHA1370" s="1"/>
      <c r="HHB1370" s="1"/>
      <c r="HHC1370" s="1"/>
      <c r="HHD1370" s="1"/>
      <c r="HHE1370" s="1"/>
      <c r="HHF1370" s="1"/>
      <c r="HHG1370" s="1"/>
      <c r="HHH1370" s="1"/>
      <c r="HHI1370" s="1"/>
      <c r="HHJ1370" s="1"/>
      <c r="HHK1370" s="1"/>
      <c r="HHL1370" s="1"/>
      <c r="HHM1370" s="1"/>
      <c r="HHN1370" s="1"/>
      <c r="HHO1370" s="1"/>
      <c r="HHP1370" s="1"/>
      <c r="HHQ1370" s="1"/>
      <c r="HHR1370" s="1"/>
      <c r="HHS1370" s="1"/>
      <c r="HHT1370" s="1"/>
      <c r="HHU1370" s="1"/>
      <c r="HHV1370" s="1"/>
      <c r="HHW1370" s="1"/>
      <c r="HHX1370" s="1"/>
      <c r="HHY1370" s="1"/>
      <c r="HHZ1370" s="1"/>
      <c r="HIA1370" s="1"/>
      <c r="HIB1370" s="1"/>
      <c r="HIC1370" s="1"/>
      <c r="HID1370" s="1"/>
      <c r="HIE1370" s="1"/>
      <c r="HIF1370" s="1"/>
      <c r="HIG1370" s="1"/>
      <c r="HIH1370" s="1"/>
      <c r="HII1370" s="1"/>
      <c r="HIJ1370" s="1"/>
      <c r="HIK1370" s="1"/>
      <c r="HIL1370" s="1"/>
      <c r="HIM1370" s="1"/>
      <c r="HIN1370" s="1"/>
      <c r="HIO1370" s="1"/>
      <c r="HIP1370" s="1"/>
      <c r="HIQ1370" s="1"/>
      <c r="HIR1370" s="1"/>
      <c r="HIS1370" s="1"/>
      <c r="HIT1370" s="1"/>
      <c r="HIU1370" s="1"/>
      <c r="HIV1370" s="1"/>
      <c r="HIW1370" s="1"/>
      <c r="HIX1370" s="1"/>
      <c r="HIY1370" s="1"/>
      <c r="HIZ1370" s="1"/>
      <c r="HJA1370" s="1"/>
      <c r="HJB1370" s="1"/>
      <c r="HJC1370" s="1"/>
      <c r="HJD1370" s="1"/>
      <c r="HJE1370" s="1"/>
      <c r="HJF1370" s="1"/>
      <c r="HJG1370" s="1"/>
      <c r="HJH1370" s="1"/>
      <c r="HJI1370" s="1"/>
      <c r="HJJ1370" s="1"/>
      <c r="HJK1370" s="1"/>
      <c r="HJL1370" s="1"/>
      <c r="HJM1370" s="1"/>
      <c r="HJN1370" s="1"/>
      <c r="HJO1370" s="1"/>
      <c r="HJP1370" s="1"/>
      <c r="HJQ1370" s="1"/>
      <c r="HJR1370" s="1"/>
      <c r="HJS1370" s="1"/>
      <c r="HJT1370" s="1"/>
      <c r="HJU1370" s="1"/>
      <c r="HJV1370" s="1"/>
      <c r="HJW1370" s="1"/>
      <c r="HJX1370" s="1"/>
      <c r="HJY1370" s="1"/>
      <c r="HJZ1370" s="1"/>
      <c r="HKA1370" s="1"/>
      <c r="HKB1370" s="1"/>
      <c r="HKC1370" s="1"/>
      <c r="HKD1370" s="1"/>
      <c r="HKE1370" s="1"/>
      <c r="HKF1370" s="1"/>
      <c r="HKG1370" s="1"/>
      <c r="HKH1370" s="1"/>
      <c r="HKI1370" s="1"/>
      <c r="HKJ1370" s="1"/>
      <c r="HKK1370" s="1"/>
      <c r="HKL1370" s="1"/>
      <c r="HKM1370" s="1"/>
      <c r="HKN1370" s="1"/>
      <c r="HKO1370" s="1"/>
      <c r="HKP1370" s="1"/>
      <c r="HKQ1370" s="1"/>
      <c r="HKR1370" s="1"/>
      <c r="HKS1370" s="1"/>
      <c r="HKT1370" s="1"/>
      <c r="HKU1370" s="1"/>
      <c r="HKV1370" s="1"/>
      <c r="HKW1370" s="1"/>
      <c r="HKX1370" s="1"/>
      <c r="HKY1370" s="1"/>
      <c r="HKZ1370" s="1"/>
      <c r="HLA1370" s="1"/>
      <c r="HLB1370" s="1"/>
      <c r="HLC1370" s="1"/>
      <c r="HLD1370" s="1"/>
      <c r="HLE1370" s="1"/>
      <c r="HLF1370" s="1"/>
      <c r="HLG1370" s="1"/>
      <c r="HLH1370" s="1"/>
      <c r="HLI1370" s="1"/>
      <c r="HLJ1370" s="1"/>
      <c r="HLK1370" s="1"/>
      <c r="HLL1370" s="1"/>
      <c r="HLM1370" s="1"/>
      <c r="HLN1370" s="1"/>
      <c r="HLO1370" s="1"/>
      <c r="HLP1370" s="1"/>
      <c r="HLQ1370" s="1"/>
      <c r="HLR1370" s="1"/>
      <c r="HLS1370" s="1"/>
      <c r="HLT1370" s="1"/>
      <c r="HLU1370" s="1"/>
      <c r="HLV1370" s="1"/>
      <c r="HLW1370" s="1"/>
      <c r="HLX1370" s="1"/>
      <c r="HLY1370" s="1"/>
      <c r="HLZ1370" s="1"/>
      <c r="HMA1370" s="1"/>
      <c r="HMB1370" s="1"/>
      <c r="HMC1370" s="1"/>
      <c r="HMD1370" s="1"/>
      <c r="HME1370" s="1"/>
      <c r="HMF1370" s="1"/>
      <c r="HMG1370" s="1"/>
      <c r="HMH1370" s="1"/>
      <c r="HMI1370" s="1"/>
      <c r="HMJ1370" s="1"/>
      <c r="HMK1370" s="1"/>
      <c r="HML1370" s="1"/>
      <c r="HMM1370" s="1"/>
      <c r="HMN1370" s="1"/>
      <c r="HMO1370" s="1"/>
      <c r="HMP1370" s="1"/>
      <c r="HMQ1370" s="1"/>
      <c r="HMR1370" s="1"/>
      <c r="HMS1370" s="1"/>
      <c r="HMT1370" s="1"/>
      <c r="HMU1370" s="1"/>
      <c r="HMV1370" s="1"/>
      <c r="HMW1370" s="1"/>
      <c r="HMX1370" s="1"/>
      <c r="HMY1370" s="1"/>
      <c r="HMZ1370" s="1"/>
      <c r="HNA1370" s="1"/>
      <c r="HNB1370" s="1"/>
      <c r="HNC1370" s="1"/>
      <c r="HND1370" s="1"/>
      <c r="HNE1370" s="1"/>
      <c r="HNF1370" s="1"/>
      <c r="HNG1370" s="1"/>
      <c r="HNH1370" s="1"/>
      <c r="HNI1370" s="1"/>
      <c r="HNJ1370" s="1"/>
      <c r="HNK1370" s="1"/>
      <c r="HNL1370" s="1"/>
      <c r="HNM1370" s="1"/>
      <c r="HNN1370" s="1"/>
      <c r="HNO1370" s="1"/>
      <c r="HNP1370" s="1"/>
      <c r="HNQ1370" s="1"/>
      <c r="HNR1370" s="1"/>
      <c r="HNS1370" s="1"/>
      <c r="HNT1370" s="1"/>
      <c r="HNU1370" s="1"/>
      <c r="HNV1370" s="1"/>
      <c r="HNW1370" s="1"/>
      <c r="HNX1370" s="1"/>
      <c r="HNY1370" s="1"/>
      <c r="HNZ1370" s="1"/>
      <c r="HOA1370" s="1"/>
      <c r="HOB1370" s="1"/>
      <c r="HOC1370" s="1"/>
      <c r="HOD1370" s="1"/>
      <c r="HOE1370" s="1"/>
      <c r="HOF1370" s="1"/>
      <c r="HOG1370" s="1"/>
      <c r="HOH1370" s="1"/>
      <c r="HOI1370" s="1"/>
      <c r="HOJ1370" s="1"/>
      <c r="HOK1370" s="1"/>
      <c r="HOL1370" s="1"/>
      <c r="HOM1370" s="1"/>
      <c r="HON1370" s="1"/>
      <c r="HOO1370" s="1"/>
      <c r="HOP1370" s="1"/>
      <c r="HOQ1370" s="1"/>
      <c r="HOR1370" s="1"/>
      <c r="HOS1370" s="1"/>
      <c r="HOT1370" s="1"/>
      <c r="HOU1370" s="1"/>
      <c r="HOV1370" s="1"/>
      <c r="HOW1370" s="1"/>
      <c r="HOX1370" s="1"/>
      <c r="HOY1370" s="1"/>
      <c r="HOZ1370" s="1"/>
      <c r="HPA1370" s="1"/>
      <c r="HPB1370" s="1"/>
      <c r="HPC1370" s="1"/>
      <c r="HPD1370" s="1"/>
      <c r="HPE1370" s="1"/>
      <c r="HPF1370" s="1"/>
      <c r="HPG1370" s="1"/>
      <c r="HPH1370" s="1"/>
      <c r="HPI1370" s="1"/>
      <c r="HPJ1370" s="1"/>
      <c r="HPK1370" s="1"/>
      <c r="HPL1370" s="1"/>
      <c r="HPM1370" s="1"/>
      <c r="HPN1370" s="1"/>
      <c r="HPO1370" s="1"/>
      <c r="HPP1370" s="1"/>
      <c r="HPQ1370" s="1"/>
      <c r="HPR1370" s="1"/>
      <c r="HPS1370" s="1"/>
      <c r="HPT1370" s="1"/>
      <c r="HPU1370" s="1"/>
      <c r="HPV1370" s="1"/>
      <c r="HPW1370" s="1"/>
      <c r="HPX1370" s="1"/>
      <c r="HPY1370" s="1"/>
      <c r="HPZ1370" s="1"/>
      <c r="HQA1370" s="1"/>
      <c r="HQB1370" s="1"/>
      <c r="HQC1370" s="1"/>
      <c r="HQD1370" s="1"/>
      <c r="HQE1370" s="1"/>
      <c r="HQF1370" s="1"/>
      <c r="HQG1370" s="1"/>
      <c r="HQH1370" s="1"/>
      <c r="HQI1370" s="1"/>
      <c r="HQJ1370" s="1"/>
      <c r="HQK1370" s="1"/>
      <c r="HQL1370" s="1"/>
      <c r="HQM1370" s="1"/>
      <c r="HQN1370" s="1"/>
      <c r="HQO1370" s="1"/>
      <c r="HQP1370" s="1"/>
      <c r="HQQ1370" s="1"/>
      <c r="HQR1370" s="1"/>
      <c r="HQS1370" s="1"/>
      <c r="HQT1370" s="1"/>
      <c r="HQU1370" s="1"/>
      <c r="HQV1370" s="1"/>
      <c r="HQW1370" s="1"/>
      <c r="HQX1370" s="1"/>
      <c r="HQY1370" s="1"/>
      <c r="HQZ1370" s="1"/>
      <c r="HRA1370" s="1"/>
      <c r="HRB1370" s="1"/>
      <c r="HRC1370" s="1"/>
      <c r="HRD1370" s="1"/>
      <c r="HRE1370" s="1"/>
      <c r="HRF1370" s="1"/>
      <c r="HRG1370" s="1"/>
      <c r="HRH1370" s="1"/>
      <c r="HRI1370" s="1"/>
      <c r="HRJ1370" s="1"/>
      <c r="HRK1370" s="1"/>
      <c r="HRL1370" s="1"/>
      <c r="HRM1370" s="1"/>
      <c r="HRN1370" s="1"/>
      <c r="HRO1370" s="1"/>
      <c r="HRP1370" s="1"/>
      <c r="HRQ1370" s="1"/>
      <c r="HRR1370" s="1"/>
      <c r="HRS1370" s="1"/>
      <c r="HRT1370" s="1"/>
      <c r="HRU1370" s="1"/>
      <c r="HRV1370" s="1"/>
      <c r="HRW1370" s="1"/>
      <c r="HRX1370" s="1"/>
      <c r="HRY1370" s="1"/>
      <c r="HRZ1370" s="1"/>
      <c r="HSA1370" s="1"/>
      <c r="HSB1370" s="1"/>
      <c r="HSC1370" s="1"/>
      <c r="HSD1370" s="1"/>
      <c r="HSE1370" s="1"/>
      <c r="HSF1370" s="1"/>
      <c r="HSG1370" s="1"/>
      <c r="HSH1370" s="1"/>
      <c r="HSI1370" s="1"/>
      <c r="HSJ1370" s="1"/>
      <c r="HSK1370" s="1"/>
      <c r="HSL1370" s="1"/>
      <c r="HSM1370" s="1"/>
      <c r="HSN1370" s="1"/>
      <c r="HSO1370" s="1"/>
      <c r="HSP1370" s="1"/>
      <c r="HSQ1370" s="1"/>
      <c r="HSR1370" s="1"/>
      <c r="HSS1370" s="1"/>
      <c r="HST1370" s="1"/>
      <c r="HSU1370" s="1"/>
      <c r="HSV1370" s="1"/>
      <c r="HSW1370" s="1"/>
      <c r="HSX1370" s="1"/>
      <c r="HSY1370" s="1"/>
      <c r="HSZ1370" s="1"/>
      <c r="HTA1370" s="1"/>
      <c r="HTB1370" s="1"/>
      <c r="HTC1370" s="1"/>
      <c r="HTD1370" s="1"/>
      <c r="HTE1370" s="1"/>
      <c r="HTF1370" s="1"/>
      <c r="HTG1370" s="1"/>
      <c r="HTH1370" s="1"/>
      <c r="HTI1370" s="1"/>
      <c r="HTJ1370" s="1"/>
      <c r="HTK1370" s="1"/>
      <c r="HTL1370" s="1"/>
      <c r="HTM1370" s="1"/>
      <c r="HTN1370" s="1"/>
      <c r="HTO1370" s="1"/>
      <c r="HTP1370" s="1"/>
      <c r="HTQ1370" s="1"/>
      <c r="HTR1370" s="1"/>
      <c r="HTS1370" s="1"/>
      <c r="HTT1370" s="1"/>
      <c r="HTU1370" s="1"/>
      <c r="HTV1370" s="1"/>
      <c r="HTW1370" s="1"/>
      <c r="HTX1370" s="1"/>
      <c r="HTY1370" s="1"/>
      <c r="HTZ1370" s="1"/>
      <c r="HUA1370" s="1"/>
      <c r="HUB1370" s="1"/>
      <c r="HUC1370" s="1"/>
      <c r="HUD1370" s="1"/>
      <c r="HUE1370" s="1"/>
      <c r="HUF1370" s="1"/>
      <c r="HUG1370" s="1"/>
      <c r="HUH1370" s="1"/>
      <c r="HUI1370" s="1"/>
      <c r="HUJ1370" s="1"/>
      <c r="HUK1370" s="1"/>
      <c r="HUL1370" s="1"/>
      <c r="HUM1370" s="1"/>
      <c r="HUN1370" s="1"/>
      <c r="HUO1370" s="1"/>
      <c r="HUP1370" s="1"/>
      <c r="HUQ1370" s="1"/>
      <c r="HUR1370" s="1"/>
      <c r="HUS1370" s="1"/>
      <c r="HUT1370" s="1"/>
      <c r="HUU1370" s="1"/>
      <c r="HUV1370" s="1"/>
      <c r="HUW1370" s="1"/>
      <c r="HUX1370" s="1"/>
      <c r="HUY1370" s="1"/>
      <c r="HUZ1370" s="1"/>
      <c r="HVA1370" s="1"/>
      <c r="HVB1370" s="1"/>
      <c r="HVC1370" s="1"/>
      <c r="HVD1370" s="1"/>
      <c r="HVE1370" s="1"/>
      <c r="HVF1370" s="1"/>
      <c r="HVG1370" s="1"/>
      <c r="HVH1370" s="1"/>
      <c r="HVI1370" s="1"/>
      <c r="HVJ1370" s="1"/>
      <c r="HVK1370" s="1"/>
      <c r="HVL1370" s="1"/>
      <c r="HVM1370" s="1"/>
      <c r="HVN1370" s="1"/>
      <c r="HVO1370" s="1"/>
      <c r="HVP1370" s="1"/>
      <c r="HVQ1370" s="1"/>
      <c r="HVR1370" s="1"/>
      <c r="HVS1370" s="1"/>
      <c r="HVT1370" s="1"/>
      <c r="HVU1370" s="1"/>
      <c r="HVV1370" s="1"/>
      <c r="HVW1370" s="1"/>
      <c r="HVX1370" s="1"/>
      <c r="HVY1370" s="1"/>
      <c r="HVZ1370" s="1"/>
      <c r="HWA1370" s="1"/>
      <c r="HWB1370" s="1"/>
      <c r="HWC1370" s="1"/>
      <c r="HWD1370" s="1"/>
      <c r="HWE1370" s="1"/>
      <c r="HWF1370" s="1"/>
      <c r="HWG1370" s="1"/>
      <c r="HWH1370" s="1"/>
      <c r="HWI1370" s="1"/>
      <c r="HWJ1370" s="1"/>
      <c r="HWK1370" s="1"/>
      <c r="HWL1370" s="1"/>
      <c r="HWM1370" s="1"/>
      <c r="HWN1370" s="1"/>
      <c r="HWO1370" s="1"/>
      <c r="HWP1370" s="1"/>
      <c r="HWQ1370" s="1"/>
      <c r="HWR1370" s="1"/>
      <c r="HWS1370" s="1"/>
      <c r="HWT1370" s="1"/>
      <c r="HWU1370" s="1"/>
      <c r="HWV1370" s="1"/>
      <c r="HWW1370" s="1"/>
      <c r="HWX1370" s="1"/>
      <c r="HWY1370" s="1"/>
      <c r="HWZ1370" s="1"/>
      <c r="HXA1370" s="1"/>
      <c r="HXB1370" s="1"/>
      <c r="HXC1370" s="1"/>
      <c r="HXD1370" s="1"/>
      <c r="HXE1370" s="1"/>
      <c r="HXF1370" s="1"/>
      <c r="HXG1370" s="1"/>
      <c r="HXH1370" s="1"/>
      <c r="HXI1370" s="1"/>
      <c r="HXJ1370" s="1"/>
      <c r="HXK1370" s="1"/>
      <c r="HXL1370" s="1"/>
      <c r="HXM1370" s="1"/>
      <c r="HXN1370" s="1"/>
      <c r="HXO1370" s="1"/>
      <c r="HXP1370" s="1"/>
      <c r="HXQ1370" s="1"/>
      <c r="HXR1370" s="1"/>
      <c r="HXS1370" s="1"/>
      <c r="HXT1370" s="1"/>
      <c r="HXU1370" s="1"/>
      <c r="HXV1370" s="1"/>
      <c r="HXW1370" s="1"/>
      <c r="HXX1370" s="1"/>
      <c r="HXY1370" s="1"/>
      <c r="HXZ1370" s="1"/>
      <c r="HYA1370" s="1"/>
      <c r="HYB1370" s="1"/>
      <c r="HYC1370" s="1"/>
      <c r="HYD1370" s="1"/>
      <c r="HYE1370" s="1"/>
      <c r="HYF1370" s="1"/>
      <c r="HYG1370" s="1"/>
      <c r="HYH1370" s="1"/>
      <c r="HYI1370" s="1"/>
      <c r="HYJ1370" s="1"/>
      <c r="HYK1370" s="1"/>
      <c r="HYL1370" s="1"/>
      <c r="HYM1370" s="1"/>
      <c r="HYN1370" s="1"/>
      <c r="HYO1370" s="1"/>
      <c r="HYP1370" s="1"/>
      <c r="HYQ1370" s="1"/>
      <c r="HYR1370" s="1"/>
      <c r="HYS1370" s="1"/>
      <c r="HYT1370" s="1"/>
      <c r="HYU1370" s="1"/>
      <c r="HYV1370" s="1"/>
      <c r="HYW1370" s="1"/>
      <c r="HYX1370" s="1"/>
      <c r="HYY1370" s="1"/>
      <c r="HYZ1370" s="1"/>
      <c r="HZA1370" s="1"/>
      <c r="HZB1370" s="1"/>
      <c r="HZC1370" s="1"/>
      <c r="HZD1370" s="1"/>
      <c r="HZE1370" s="1"/>
      <c r="HZF1370" s="1"/>
      <c r="HZG1370" s="1"/>
      <c r="HZH1370" s="1"/>
      <c r="HZI1370" s="1"/>
      <c r="HZJ1370" s="1"/>
      <c r="HZK1370" s="1"/>
      <c r="HZL1370" s="1"/>
      <c r="HZM1370" s="1"/>
      <c r="HZN1370" s="1"/>
      <c r="HZO1370" s="1"/>
      <c r="HZP1370" s="1"/>
      <c r="HZQ1370" s="1"/>
      <c r="HZR1370" s="1"/>
      <c r="HZS1370" s="1"/>
      <c r="HZT1370" s="1"/>
      <c r="HZU1370" s="1"/>
      <c r="HZV1370" s="1"/>
      <c r="HZW1370" s="1"/>
      <c r="HZX1370" s="1"/>
      <c r="HZY1370" s="1"/>
      <c r="HZZ1370" s="1"/>
      <c r="IAA1370" s="1"/>
      <c r="IAB1370" s="1"/>
      <c r="IAC1370" s="1"/>
      <c r="IAD1370" s="1"/>
      <c r="IAE1370" s="1"/>
      <c r="IAF1370" s="1"/>
      <c r="IAG1370" s="1"/>
      <c r="IAH1370" s="1"/>
      <c r="IAI1370" s="1"/>
      <c r="IAJ1370" s="1"/>
      <c r="IAK1370" s="1"/>
      <c r="IAL1370" s="1"/>
      <c r="IAM1370" s="1"/>
      <c r="IAN1370" s="1"/>
      <c r="IAO1370" s="1"/>
      <c r="IAP1370" s="1"/>
      <c r="IAQ1370" s="1"/>
      <c r="IAR1370" s="1"/>
      <c r="IAS1370" s="1"/>
      <c r="IAT1370" s="1"/>
      <c r="IAU1370" s="1"/>
      <c r="IAV1370" s="1"/>
      <c r="IAW1370" s="1"/>
      <c r="IAX1370" s="1"/>
      <c r="IAY1370" s="1"/>
      <c r="IAZ1370" s="1"/>
      <c r="IBA1370" s="1"/>
      <c r="IBB1370" s="1"/>
      <c r="IBC1370" s="1"/>
      <c r="IBD1370" s="1"/>
      <c r="IBE1370" s="1"/>
      <c r="IBF1370" s="1"/>
      <c r="IBG1370" s="1"/>
      <c r="IBH1370" s="1"/>
      <c r="IBI1370" s="1"/>
      <c r="IBJ1370" s="1"/>
      <c r="IBK1370" s="1"/>
      <c r="IBL1370" s="1"/>
      <c r="IBM1370" s="1"/>
      <c r="IBN1370" s="1"/>
      <c r="IBO1370" s="1"/>
      <c r="IBP1370" s="1"/>
      <c r="IBQ1370" s="1"/>
      <c r="IBR1370" s="1"/>
      <c r="IBS1370" s="1"/>
      <c r="IBT1370" s="1"/>
      <c r="IBU1370" s="1"/>
      <c r="IBV1370" s="1"/>
      <c r="IBW1370" s="1"/>
      <c r="IBX1370" s="1"/>
      <c r="IBY1370" s="1"/>
      <c r="IBZ1370" s="1"/>
      <c r="ICA1370" s="1"/>
      <c r="ICB1370" s="1"/>
      <c r="ICC1370" s="1"/>
      <c r="ICD1370" s="1"/>
      <c r="ICE1370" s="1"/>
      <c r="ICF1370" s="1"/>
      <c r="ICG1370" s="1"/>
      <c r="ICH1370" s="1"/>
      <c r="ICI1370" s="1"/>
      <c r="ICJ1370" s="1"/>
      <c r="ICK1370" s="1"/>
      <c r="ICL1370" s="1"/>
      <c r="ICM1370" s="1"/>
      <c r="ICN1370" s="1"/>
      <c r="ICO1370" s="1"/>
      <c r="ICP1370" s="1"/>
      <c r="ICQ1370" s="1"/>
      <c r="ICR1370" s="1"/>
      <c r="ICS1370" s="1"/>
      <c r="ICT1370" s="1"/>
      <c r="ICU1370" s="1"/>
      <c r="ICV1370" s="1"/>
      <c r="ICW1370" s="1"/>
      <c r="ICX1370" s="1"/>
      <c r="ICY1370" s="1"/>
      <c r="ICZ1370" s="1"/>
      <c r="IDA1370" s="1"/>
      <c r="IDB1370" s="1"/>
      <c r="IDC1370" s="1"/>
      <c r="IDD1370" s="1"/>
      <c r="IDE1370" s="1"/>
      <c r="IDF1370" s="1"/>
      <c r="IDG1370" s="1"/>
      <c r="IDH1370" s="1"/>
      <c r="IDI1370" s="1"/>
      <c r="IDJ1370" s="1"/>
      <c r="IDK1370" s="1"/>
      <c r="IDL1370" s="1"/>
      <c r="IDM1370" s="1"/>
      <c r="IDN1370" s="1"/>
      <c r="IDO1370" s="1"/>
      <c r="IDP1370" s="1"/>
      <c r="IDQ1370" s="1"/>
      <c r="IDR1370" s="1"/>
      <c r="IDS1370" s="1"/>
      <c r="IDT1370" s="1"/>
      <c r="IDU1370" s="1"/>
      <c r="IDV1370" s="1"/>
      <c r="IDW1370" s="1"/>
      <c r="IDX1370" s="1"/>
      <c r="IDY1370" s="1"/>
      <c r="IDZ1370" s="1"/>
      <c r="IEA1370" s="1"/>
      <c r="IEB1370" s="1"/>
      <c r="IEC1370" s="1"/>
      <c r="IED1370" s="1"/>
      <c r="IEE1370" s="1"/>
      <c r="IEF1370" s="1"/>
      <c r="IEG1370" s="1"/>
      <c r="IEH1370" s="1"/>
      <c r="IEI1370" s="1"/>
      <c r="IEJ1370" s="1"/>
      <c r="IEK1370" s="1"/>
      <c r="IEL1370" s="1"/>
      <c r="IEM1370" s="1"/>
      <c r="IEN1370" s="1"/>
      <c r="IEO1370" s="1"/>
      <c r="IEP1370" s="1"/>
      <c r="IEQ1370" s="1"/>
      <c r="IER1370" s="1"/>
      <c r="IES1370" s="1"/>
      <c r="IET1370" s="1"/>
      <c r="IEU1370" s="1"/>
      <c r="IEV1370" s="1"/>
      <c r="IEW1370" s="1"/>
      <c r="IEX1370" s="1"/>
      <c r="IEY1370" s="1"/>
      <c r="IEZ1370" s="1"/>
      <c r="IFA1370" s="1"/>
      <c r="IFB1370" s="1"/>
      <c r="IFC1370" s="1"/>
      <c r="IFD1370" s="1"/>
      <c r="IFE1370" s="1"/>
      <c r="IFF1370" s="1"/>
      <c r="IFG1370" s="1"/>
      <c r="IFH1370" s="1"/>
      <c r="IFI1370" s="1"/>
      <c r="IFJ1370" s="1"/>
      <c r="IFK1370" s="1"/>
      <c r="IFL1370" s="1"/>
      <c r="IFM1370" s="1"/>
      <c r="IFN1370" s="1"/>
      <c r="IFO1370" s="1"/>
      <c r="IFP1370" s="1"/>
      <c r="IFQ1370" s="1"/>
      <c r="IFR1370" s="1"/>
      <c r="IFS1370" s="1"/>
      <c r="IFT1370" s="1"/>
      <c r="IFU1370" s="1"/>
      <c r="IFV1370" s="1"/>
      <c r="IFW1370" s="1"/>
      <c r="IFX1370" s="1"/>
      <c r="IFY1370" s="1"/>
      <c r="IFZ1370" s="1"/>
      <c r="IGA1370" s="1"/>
      <c r="IGB1370" s="1"/>
      <c r="IGC1370" s="1"/>
      <c r="IGD1370" s="1"/>
      <c r="IGE1370" s="1"/>
      <c r="IGF1370" s="1"/>
      <c r="IGG1370" s="1"/>
      <c r="IGH1370" s="1"/>
      <c r="IGI1370" s="1"/>
      <c r="IGJ1370" s="1"/>
      <c r="IGK1370" s="1"/>
      <c r="IGL1370" s="1"/>
      <c r="IGM1370" s="1"/>
      <c r="IGN1370" s="1"/>
      <c r="IGO1370" s="1"/>
      <c r="IGP1370" s="1"/>
      <c r="IGQ1370" s="1"/>
      <c r="IGR1370" s="1"/>
      <c r="IGS1370" s="1"/>
      <c r="IGT1370" s="1"/>
      <c r="IGU1370" s="1"/>
      <c r="IGV1370" s="1"/>
      <c r="IGW1370" s="1"/>
      <c r="IGX1370" s="1"/>
      <c r="IGY1370" s="1"/>
      <c r="IGZ1370" s="1"/>
      <c r="IHA1370" s="1"/>
      <c r="IHB1370" s="1"/>
      <c r="IHC1370" s="1"/>
      <c r="IHD1370" s="1"/>
      <c r="IHE1370" s="1"/>
      <c r="IHF1370" s="1"/>
      <c r="IHG1370" s="1"/>
      <c r="IHH1370" s="1"/>
      <c r="IHI1370" s="1"/>
      <c r="IHJ1370" s="1"/>
      <c r="IHK1370" s="1"/>
      <c r="IHL1370" s="1"/>
      <c r="IHM1370" s="1"/>
      <c r="IHN1370" s="1"/>
      <c r="IHO1370" s="1"/>
      <c r="IHP1370" s="1"/>
      <c r="IHQ1370" s="1"/>
      <c r="IHR1370" s="1"/>
      <c r="IHS1370" s="1"/>
      <c r="IHT1370" s="1"/>
      <c r="IHU1370" s="1"/>
      <c r="IHV1370" s="1"/>
      <c r="IHW1370" s="1"/>
      <c r="IHX1370" s="1"/>
      <c r="IHY1370" s="1"/>
      <c r="IHZ1370" s="1"/>
      <c r="IIA1370" s="1"/>
      <c r="IIB1370" s="1"/>
      <c r="IIC1370" s="1"/>
      <c r="IID1370" s="1"/>
      <c r="IIE1370" s="1"/>
      <c r="IIF1370" s="1"/>
      <c r="IIG1370" s="1"/>
      <c r="IIH1370" s="1"/>
      <c r="III1370" s="1"/>
      <c r="IIJ1370" s="1"/>
      <c r="IIK1370" s="1"/>
      <c r="IIL1370" s="1"/>
      <c r="IIM1370" s="1"/>
      <c r="IIN1370" s="1"/>
      <c r="IIO1370" s="1"/>
      <c r="IIP1370" s="1"/>
      <c r="IIQ1370" s="1"/>
      <c r="IIR1370" s="1"/>
      <c r="IIS1370" s="1"/>
      <c r="IIT1370" s="1"/>
      <c r="IIU1370" s="1"/>
      <c r="IIV1370" s="1"/>
      <c r="IIW1370" s="1"/>
      <c r="IIX1370" s="1"/>
      <c r="IIY1370" s="1"/>
      <c r="IIZ1370" s="1"/>
      <c r="IJA1370" s="1"/>
      <c r="IJB1370" s="1"/>
      <c r="IJC1370" s="1"/>
      <c r="IJD1370" s="1"/>
      <c r="IJE1370" s="1"/>
      <c r="IJF1370" s="1"/>
      <c r="IJG1370" s="1"/>
      <c r="IJH1370" s="1"/>
      <c r="IJI1370" s="1"/>
      <c r="IJJ1370" s="1"/>
      <c r="IJK1370" s="1"/>
      <c r="IJL1370" s="1"/>
      <c r="IJM1370" s="1"/>
      <c r="IJN1370" s="1"/>
      <c r="IJO1370" s="1"/>
      <c r="IJP1370" s="1"/>
      <c r="IJQ1370" s="1"/>
      <c r="IJR1370" s="1"/>
      <c r="IJS1370" s="1"/>
      <c r="IJT1370" s="1"/>
      <c r="IJU1370" s="1"/>
      <c r="IJV1370" s="1"/>
      <c r="IJW1370" s="1"/>
      <c r="IJX1370" s="1"/>
      <c r="IJY1370" s="1"/>
      <c r="IJZ1370" s="1"/>
      <c r="IKA1370" s="1"/>
      <c r="IKB1370" s="1"/>
      <c r="IKC1370" s="1"/>
      <c r="IKD1370" s="1"/>
      <c r="IKE1370" s="1"/>
      <c r="IKF1370" s="1"/>
      <c r="IKG1370" s="1"/>
      <c r="IKH1370" s="1"/>
      <c r="IKI1370" s="1"/>
      <c r="IKJ1370" s="1"/>
      <c r="IKK1370" s="1"/>
      <c r="IKL1370" s="1"/>
      <c r="IKM1370" s="1"/>
      <c r="IKN1370" s="1"/>
      <c r="IKO1370" s="1"/>
      <c r="IKP1370" s="1"/>
      <c r="IKQ1370" s="1"/>
      <c r="IKR1370" s="1"/>
      <c r="IKS1370" s="1"/>
      <c r="IKT1370" s="1"/>
      <c r="IKU1370" s="1"/>
      <c r="IKV1370" s="1"/>
      <c r="IKW1370" s="1"/>
      <c r="IKX1370" s="1"/>
      <c r="IKY1370" s="1"/>
      <c r="IKZ1370" s="1"/>
      <c r="ILA1370" s="1"/>
      <c r="ILB1370" s="1"/>
      <c r="ILC1370" s="1"/>
      <c r="ILD1370" s="1"/>
      <c r="ILE1370" s="1"/>
      <c r="ILF1370" s="1"/>
      <c r="ILG1370" s="1"/>
      <c r="ILH1370" s="1"/>
      <c r="ILI1370" s="1"/>
      <c r="ILJ1370" s="1"/>
      <c r="ILK1370" s="1"/>
      <c r="ILL1370" s="1"/>
      <c r="ILM1370" s="1"/>
      <c r="ILN1370" s="1"/>
      <c r="ILO1370" s="1"/>
      <c r="ILP1370" s="1"/>
      <c r="ILQ1370" s="1"/>
      <c r="ILR1370" s="1"/>
      <c r="ILS1370" s="1"/>
      <c r="ILT1370" s="1"/>
      <c r="ILU1370" s="1"/>
      <c r="ILV1370" s="1"/>
      <c r="ILW1370" s="1"/>
      <c r="ILX1370" s="1"/>
      <c r="ILY1370" s="1"/>
      <c r="ILZ1370" s="1"/>
      <c r="IMA1370" s="1"/>
      <c r="IMB1370" s="1"/>
      <c r="IMC1370" s="1"/>
      <c r="IMD1370" s="1"/>
      <c r="IME1370" s="1"/>
      <c r="IMF1370" s="1"/>
      <c r="IMG1370" s="1"/>
      <c r="IMH1370" s="1"/>
      <c r="IMI1370" s="1"/>
      <c r="IMJ1370" s="1"/>
      <c r="IMK1370" s="1"/>
      <c r="IML1370" s="1"/>
      <c r="IMM1370" s="1"/>
      <c r="IMN1370" s="1"/>
      <c r="IMO1370" s="1"/>
      <c r="IMP1370" s="1"/>
      <c r="IMQ1370" s="1"/>
      <c r="IMR1370" s="1"/>
      <c r="IMS1370" s="1"/>
      <c r="IMT1370" s="1"/>
      <c r="IMU1370" s="1"/>
      <c r="IMV1370" s="1"/>
      <c r="IMW1370" s="1"/>
      <c r="IMX1370" s="1"/>
      <c r="IMY1370" s="1"/>
      <c r="IMZ1370" s="1"/>
      <c r="INA1370" s="1"/>
      <c r="INB1370" s="1"/>
      <c r="INC1370" s="1"/>
      <c r="IND1370" s="1"/>
      <c r="INE1370" s="1"/>
      <c r="INF1370" s="1"/>
      <c r="ING1370" s="1"/>
      <c r="INH1370" s="1"/>
      <c r="INI1370" s="1"/>
      <c r="INJ1370" s="1"/>
      <c r="INK1370" s="1"/>
      <c r="INL1370" s="1"/>
      <c r="INM1370" s="1"/>
      <c r="INN1370" s="1"/>
      <c r="INO1370" s="1"/>
      <c r="INP1370" s="1"/>
      <c r="INQ1370" s="1"/>
      <c r="INR1370" s="1"/>
      <c r="INS1370" s="1"/>
      <c r="INT1370" s="1"/>
      <c r="INU1370" s="1"/>
      <c r="INV1370" s="1"/>
      <c r="INW1370" s="1"/>
      <c r="INX1370" s="1"/>
      <c r="INY1370" s="1"/>
      <c r="INZ1370" s="1"/>
      <c r="IOA1370" s="1"/>
      <c r="IOB1370" s="1"/>
      <c r="IOC1370" s="1"/>
      <c r="IOD1370" s="1"/>
      <c r="IOE1370" s="1"/>
      <c r="IOF1370" s="1"/>
      <c r="IOG1370" s="1"/>
      <c r="IOH1370" s="1"/>
      <c r="IOI1370" s="1"/>
      <c r="IOJ1370" s="1"/>
      <c r="IOK1370" s="1"/>
      <c r="IOL1370" s="1"/>
      <c r="IOM1370" s="1"/>
      <c r="ION1370" s="1"/>
      <c r="IOO1370" s="1"/>
      <c r="IOP1370" s="1"/>
      <c r="IOQ1370" s="1"/>
      <c r="IOR1370" s="1"/>
      <c r="IOS1370" s="1"/>
      <c r="IOT1370" s="1"/>
      <c r="IOU1370" s="1"/>
      <c r="IOV1370" s="1"/>
      <c r="IOW1370" s="1"/>
      <c r="IOX1370" s="1"/>
      <c r="IOY1370" s="1"/>
      <c r="IOZ1370" s="1"/>
      <c r="IPA1370" s="1"/>
      <c r="IPB1370" s="1"/>
      <c r="IPC1370" s="1"/>
      <c r="IPD1370" s="1"/>
      <c r="IPE1370" s="1"/>
      <c r="IPF1370" s="1"/>
      <c r="IPG1370" s="1"/>
      <c r="IPH1370" s="1"/>
      <c r="IPI1370" s="1"/>
      <c r="IPJ1370" s="1"/>
      <c r="IPK1370" s="1"/>
      <c r="IPL1370" s="1"/>
      <c r="IPM1370" s="1"/>
      <c r="IPN1370" s="1"/>
      <c r="IPO1370" s="1"/>
      <c r="IPP1370" s="1"/>
      <c r="IPQ1370" s="1"/>
      <c r="IPR1370" s="1"/>
      <c r="IPS1370" s="1"/>
      <c r="IPT1370" s="1"/>
      <c r="IPU1370" s="1"/>
      <c r="IPV1370" s="1"/>
      <c r="IPW1370" s="1"/>
      <c r="IPX1370" s="1"/>
      <c r="IPY1370" s="1"/>
      <c r="IPZ1370" s="1"/>
      <c r="IQA1370" s="1"/>
      <c r="IQB1370" s="1"/>
      <c r="IQC1370" s="1"/>
      <c r="IQD1370" s="1"/>
      <c r="IQE1370" s="1"/>
      <c r="IQF1370" s="1"/>
      <c r="IQG1370" s="1"/>
      <c r="IQH1370" s="1"/>
      <c r="IQI1370" s="1"/>
      <c r="IQJ1370" s="1"/>
      <c r="IQK1370" s="1"/>
      <c r="IQL1370" s="1"/>
      <c r="IQM1370" s="1"/>
      <c r="IQN1370" s="1"/>
      <c r="IQO1370" s="1"/>
      <c r="IQP1370" s="1"/>
      <c r="IQQ1370" s="1"/>
      <c r="IQR1370" s="1"/>
      <c r="IQS1370" s="1"/>
      <c r="IQT1370" s="1"/>
      <c r="IQU1370" s="1"/>
      <c r="IQV1370" s="1"/>
      <c r="IQW1370" s="1"/>
      <c r="IQX1370" s="1"/>
      <c r="IQY1370" s="1"/>
      <c r="IQZ1370" s="1"/>
      <c r="IRA1370" s="1"/>
      <c r="IRB1370" s="1"/>
      <c r="IRC1370" s="1"/>
      <c r="IRD1370" s="1"/>
      <c r="IRE1370" s="1"/>
      <c r="IRF1370" s="1"/>
      <c r="IRG1370" s="1"/>
      <c r="IRH1370" s="1"/>
      <c r="IRI1370" s="1"/>
      <c r="IRJ1370" s="1"/>
      <c r="IRK1370" s="1"/>
      <c r="IRL1370" s="1"/>
      <c r="IRM1370" s="1"/>
      <c r="IRN1370" s="1"/>
      <c r="IRO1370" s="1"/>
      <c r="IRP1370" s="1"/>
      <c r="IRQ1370" s="1"/>
      <c r="IRR1370" s="1"/>
      <c r="IRS1370" s="1"/>
      <c r="IRT1370" s="1"/>
      <c r="IRU1370" s="1"/>
      <c r="IRV1370" s="1"/>
      <c r="IRW1370" s="1"/>
      <c r="IRX1370" s="1"/>
      <c r="IRY1370" s="1"/>
      <c r="IRZ1370" s="1"/>
      <c r="ISA1370" s="1"/>
      <c r="ISB1370" s="1"/>
      <c r="ISC1370" s="1"/>
      <c r="ISD1370" s="1"/>
      <c r="ISE1370" s="1"/>
      <c r="ISF1370" s="1"/>
      <c r="ISG1370" s="1"/>
      <c r="ISH1370" s="1"/>
      <c r="ISI1370" s="1"/>
      <c r="ISJ1370" s="1"/>
      <c r="ISK1370" s="1"/>
      <c r="ISL1370" s="1"/>
      <c r="ISM1370" s="1"/>
      <c r="ISN1370" s="1"/>
      <c r="ISO1370" s="1"/>
      <c r="ISP1370" s="1"/>
      <c r="ISQ1370" s="1"/>
      <c r="ISR1370" s="1"/>
      <c r="ISS1370" s="1"/>
      <c r="IST1370" s="1"/>
      <c r="ISU1370" s="1"/>
      <c r="ISV1370" s="1"/>
      <c r="ISW1370" s="1"/>
      <c r="ISX1370" s="1"/>
      <c r="ISY1370" s="1"/>
      <c r="ISZ1370" s="1"/>
      <c r="ITA1370" s="1"/>
      <c r="ITB1370" s="1"/>
      <c r="ITC1370" s="1"/>
      <c r="ITD1370" s="1"/>
      <c r="ITE1370" s="1"/>
      <c r="ITF1370" s="1"/>
      <c r="ITG1370" s="1"/>
      <c r="ITH1370" s="1"/>
      <c r="ITI1370" s="1"/>
      <c r="ITJ1370" s="1"/>
      <c r="ITK1370" s="1"/>
      <c r="ITL1370" s="1"/>
      <c r="ITM1370" s="1"/>
      <c r="ITN1370" s="1"/>
      <c r="ITO1370" s="1"/>
      <c r="ITP1370" s="1"/>
      <c r="ITQ1370" s="1"/>
      <c r="ITR1370" s="1"/>
      <c r="ITS1370" s="1"/>
      <c r="ITT1370" s="1"/>
      <c r="ITU1370" s="1"/>
      <c r="ITV1370" s="1"/>
      <c r="ITW1370" s="1"/>
      <c r="ITX1370" s="1"/>
      <c r="ITY1370" s="1"/>
      <c r="ITZ1370" s="1"/>
      <c r="IUA1370" s="1"/>
      <c r="IUB1370" s="1"/>
      <c r="IUC1370" s="1"/>
      <c r="IUD1370" s="1"/>
      <c r="IUE1370" s="1"/>
      <c r="IUF1370" s="1"/>
      <c r="IUG1370" s="1"/>
      <c r="IUH1370" s="1"/>
      <c r="IUI1370" s="1"/>
      <c r="IUJ1370" s="1"/>
      <c r="IUK1370" s="1"/>
      <c r="IUL1370" s="1"/>
      <c r="IUM1370" s="1"/>
      <c r="IUN1370" s="1"/>
      <c r="IUO1370" s="1"/>
      <c r="IUP1370" s="1"/>
      <c r="IUQ1370" s="1"/>
      <c r="IUR1370" s="1"/>
      <c r="IUS1370" s="1"/>
      <c r="IUT1370" s="1"/>
      <c r="IUU1370" s="1"/>
      <c r="IUV1370" s="1"/>
      <c r="IUW1370" s="1"/>
      <c r="IUX1370" s="1"/>
      <c r="IUY1370" s="1"/>
      <c r="IUZ1370" s="1"/>
      <c r="IVA1370" s="1"/>
      <c r="IVB1370" s="1"/>
      <c r="IVC1370" s="1"/>
      <c r="IVD1370" s="1"/>
      <c r="IVE1370" s="1"/>
      <c r="IVF1370" s="1"/>
      <c r="IVG1370" s="1"/>
      <c r="IVH1370" s="1"/>
      <c r="IVI1370" s="1"/>
      <c r="IVJ1370" s="1"/>
      <c r="IVK1370" s="1"/>
      <c r="IVL1370" s="1"/>
      <c r="IVM1370" s="1"/>
      <c r="IVN1370" s="1"/>
      <c r="IVO1370" s="1"/>
      <c r="IVP1370" s="1"/>
      <c r="IVQ1370" s="1"/>
      <c r="IVR1370" s="1"/>
      <c r="IVS1370" s="1"/>
      <c r="IVT1370" s="1"/>
      <c r="IVU1370" s="1"/>
      <c r="IVV1370" s="1"/>
      <c r="IVW1370" s="1"/>
      <c r="IVX1370" s="1"/>
      <c r="IVY1370" s="1"/>
      <c r="IVZ1370" s="1"/>
      <c r="IWA1370" s="1"/>
      <c r="IWB1370" s="1"/>
      <c r="IWC1370" s="1"/>
      <c r="IWD1370" s="1"/>
      <c r="IWE1370" s="1"/>
      <c r="IWF1370" s="1"/>
      <c r="IWG1370" s="1"/>
      <c r="IWH1370" s="1"/>
      <c r="IWI1370" s="1"/>
      <c r="IWJ1370" s="1"/>
      <c r="IWK1370" s="1"/>
      <c r="IWL1370" s="1"/>
      <c r="IWM1370" s="1"/>
      <c r="IWN1370" s="1"/>
      <c r="IWO1370" s="1"/>
      <c r="IWP1370" s="1"/>
      <c r="IWQ1370" s="1"/>
      <c r="IWR1370" s="1"/>
      <c r="IWS1370" s="1"/>
      <c r="IWT1370" s="1"/>
      <c r="IWU1370" s="1"/>
      <c r="IWV1370" s="1"/>
      <c r="IWW1370" s="1"/>
      <c r="IWX1370" s="1"/>
      <c r="IWY1370" s="1"/>
      <c r="IWZ1370" s="1"/>
      <c r="IXA1370" s="1"/>
      <c r="IXB1370" s="1"/>
      <c r="IXC1370" s="1"/>
      <c r="IXD1370" s="1"/>
      <c r="IXE1370" s="1"/>
      <c r="IXF1370" s="1"/>
      <c r="IXG1370" s="1"/>
      <c r="IXH1370" s="1"/>
      <c r="IXI1370" s="1"/>
      <c r="IXJ1370" s="1"/>
      <c r="IXK1370" s="1"/>
      <c r="IXL1370" s="1"/>
      <c r="IXM1370" s="1"/>
      <c r="IXN1370" s="1"/>
      <c r="IXO1370" s="1"/>
      <c r="IXP1370" s="1"/>
      <c r="IXQ1370" s="1"/>
      <c r="IXR1370" s="1"/>
      <c r="IXS1370" s="1"/>
      <c r="IXT1370" s="1"/>
      <c r="IXU1370" s="1"/>
      <c r="IXV1370" s="1"/>
      <c r="IXW1370" s="1"/>
      <c r="IXX1370" s="1"/>
      <c r="IXY1370" s="1"/>
      <c r="IXZ1370" s="1"/>
      <c r="IYA1370" s="1"/>
      <c r="IYB1370" s="1"/>
      <c r="IYC1370" s="1"/>
      <c r="IYD1370" s="1"/>
      <c r="IYE1370" s="1"/>
      <c r="IYF1370" s="1"/>
      <c r="IYG1370" s="1"/>
      <c r="IYH1370" s="1"/>
      <c r="IYI1370" s="1"/>
      <c r="IYJ1370" s="1"/>
      <c r="IYK1370" s="1"/>
      <c r="IYL1370" s="1"/>
      <c r="IYM1370" s="1"/>
      <c r="IYN1370" s="1"/>
      <c r="IYO1370" s="1"/>
      <c r="IYP1370" s="1"/>
      <c r="IYQ1370" s="1"/>
      <c r="IYR1370" s="1"/>
      <c r="IYS1370" s="1"/>
      <c r="IYT1370" s="1"/>
      <c r="IYU1370" s="1"/>
      <c r="IYV1370" s="1"/>
      <c r="IYW1370" s="1"/>
      <c r="IYX1370" s="1"/>
      <c r="IYY1370" s="1"/>
      <c r="IYZ1370" s="1"/>
      <c r="IZA1370" s="1"/>
      <c r="IZB1370" s="1"/>
      <c r="IZC1370" s="1"/>
      <c r="IZD1370" s="1"/>
      <c r="IZE1370" s="1"/>
      <c r="IZF1370" s="1"/>
      <c r="IZG1370" s="1"/>
      <c r="IZH1370" s="1"/>
      <c r="IZI1370" s="1"/>
      <c r="IZJ1370" s="1"/>
      <c r="IZK1370" s="1"/>
      <c r="IZL1370" s="1"/>
      <c r="IZM1370" s="1"/>
      <c r="IZN1370" s="1"/>
      <c r="IZO1370" s="1"/>
      <c r="IZP1370" s="1"/>
      <c r="IZQ1370" s="1"/>
      <c r="IZR1370" s="1"/>
      <c r="IZS1370" s="1"/>
      <c r="IZT1370" s="1"/>
      <c r="IZU1370" s="1"/>
      <c r="IZV1370" s="1"/>
      <c r="IZW1370" s="1"/>
      <c r="IZX1370" s="1"/>
      <c r="IZY1370" s="1"/>
      <c r="IZZ1370" s="1"/>
      <c r="JAA1370" s="1"/>
      <c r="JAB1370" s="1"/>
      <c r="JAC1370" s="1"/>
      <c r="JAD1370" s="1"/>
      <c r="JAE1370" s="1"/>
      <c r="JAF1370" s="1"/>
      <c r="JAG1370" s="1"/>
      <c r="JAH1370" s="1"/>
      <c r="JAI1370" s="1"/>
      <c r="JAJ1370" s="1"/>
      <c r="JAK1370" s="1"/>
      <c r="JAL1370" s="1"/>
      <c r="JAM1370" s="1"/>
      <c r="JAN1370" s="1"/>
      <c r="JAO1370" s="1"/>
      <c r="JAP1370" s="1"/>
      <c r="JAQ1370" s="1"/>
      <c r="JAR1370" s="1"/>
      <c r="JAS1370" s="1"/>
      <c r="JAT1370" s="1"/>
      <c r="JAU1370" s="1"/>
      <c r="JAV1370" s="1"/>
      <c r="JAW1370" s="1"/>
      <c r="JAX1370" s="1"/>
      <c r="JAY1370" s="1"/>
      <c r="JAZ1370" s="1"/>
      <c r="JBA1370" s="1"/>
      <c r="JBB1370" s="1"/>
      <c r="JBC1370" s="1"/>
      <c r="JBD1370" s="1"/>
      <c r="JBE1370" s="1"/>
      <c r="JBF1370" s="1"/>
      <c r="JBG1370" s="1"/>
      <c r="JBH1370" s="1"/>
      <c r="JBI1370" s="1"/>
      <c r="JBJ1370" s="1"/>
      <c r="JBK1370" s="1"/>
      <c r="JBL1370" s="1"/>
      <c r="JBM1370" s="1"/>
      <c r="JBN1370" s="1"/>
      <c r="JBO1370" s="1"/>
      <c r="JBP1370" s="1"/>
      <c r="JBQ1370" s="1"/>
      <c r="JBR1370" s="1"/>
      <c r="JBS1370" s="1"/>
      <c r="JBT1370" s="1"/>
      <c r="JBU1370" s="1"/>
      <c r="JBV1370" s="1"/>
      <c r="JBW1370" s="1"/>
      <c r="JBX1370" s="1"/>
      <c r="JBY1370" s="1"/>
      <c r="JBZ1370" s="1"/>
      <c r="JCA1370" s="1"/>
      <c r="JCB1370" s="1"/>
      <c r="JCC1370" s="1"/>
      <c r="JCD1370" s="1"/>
      <c r="JCE1370" s="1"/>
      <c r="JCF1370" s="1"/>
      <c r="JCG1370" s="1"/>
      <c r="JCH1370" s="1"/>
      <c r="JCI1370" s="1"/>
      <c r="JCJ1370" s="1"/>
      <c r="JCK1370" s="1"/>
      <c r="JCL1370" s="1"/>
      <c r="JCM1370" s="1"/>
      <c r="JCN1370" s="1"/>
      <c r="JCO1370" s="1"/>
      <c r="JCP1370" s="1"/>
      <c r="JCQ1370" s="1"/>
      <c r="JCR1370" s="1"/>
      <c r="JCS1370" s="1"/>
      <c r="JCT1370" s="1"/>
      <c r="JCU1370" s="1"/>
      <c r="JCV1370" s="1"/>
      <c r="JCW1370" s="1"/>
      <c r="JCX1370" s="1"/>
      <c r="JCY1370" s="1"/>
      <c r="JCZ1370" s="1"/>
      <c r="JDA1370" s="1"/>
      <c r="JDB1370" s="1"/>
      <c r="JDC1370" s="1"/>
      <c r="JDD1370" s="1"/>
      <c r="JDE1370" s="1"/>
      <c r="JDF1370" s="1"/>
      <c r="JDG1370" s="1"/>
      <c r="JDH1370" s="1"/>
      <c r="JDI1370" s="1"/>
      <c r="JDJ1370" s="1"/>
      <c r="JDK1370" s="1"/>
      <c r="JDL1370" s="1"/>
      <c r="JDM1370" s="1"/>
      <c r="JDN1370" s="1"/>
      <c r="JDO1370" s="1"/>
      <c r="JDP1370" s="1"/>
      <c r="JDQ1370" s="1"/>
      <c r="JDR1370" s="1"/>
      <c r="JDS1370" s="1"/>
      <c r="JDT1370" s="1"/>
      <c r="JDU1370" s="1"/>
      <c r="JDV1370" s="1"/>
      <c r="JDW1370" s="1"/>
      <c r="JDX1370" s="1"/>
      <c r="JDY1370" s="1"/>
      <c r="JDZ1370" s="1"/>
      <c r="JEA1370" s="1"/>
      <c r="JEB1370" s="1"/>
      <c r="JEC1370" s="1"/>
      <c r="JED1370" s="1"/>
      <c r="JEE1370" s="1"/>
      <c r="JEF1370" s="1"/>
      <c r="JEG1370" s="1"/>
      <c r="JEH1370" s="1"/>
      <c r="JEI1370" s="1"/>
      <c r="JEJ1370" s="1"/>
      <c r="JEK1370" s="1"/>
      <c r="JEL1370" s="1"/>
      <c r="JEM1370" s="1"/>
      <c r="JEN1370" s="1"/>
      <c r="JEO1370" s="1"/>
      <c r="JEP1370" s="1"/>
      <c r="JEQ1370" s="1"/>
      <c r="JER1370" s="1"/>
      <c r="JES1370" s="1"/>
      <c r="JET1370" s="1"/>
      <c r="JEU1370" s="1"/>
      <c r="JEV1370" s="1"/>
      <c r="JEW1370" s="1"/>
      <c r="JEX1370" s="1"/>
      <c r="JEY1370" s="1"/>
      <c r="JEZ1370" s="1"/>
      <c r="JFA1370" s="1"/>
      <c r="JFB1370" s="1"/>
      <c r="JFC1370" s="1"/>
      <c r="JFD1370" s="1"/>
      <c r="JFE1370" s="1"/>
      <c r="JFF1370" s="1"/>
      <c r="JFG1370" s="1"/>
      <c r="JFH1370" s="1"/>
      <c r="JFI1370" s="1"/>
      <c r="JFJ1370" s="1"/>
      <c r="JFK1370" s="1"/>
      <c r="JFL1370" s="1"/>
      <c r="JFM1370" s="1"/>
      <c r="JFN1370" s="1"/>
      <c r="JFO1370" s="1"/>
      <c r="JFP1370" s="1"/>
      <c r="JFQ1370" s="1"/>
      <c r="JFR1370" s="1"/>
      <c r="JFS1370" s="1"/>
      <c r="JFT1370" s="1"/>
      <c r="JFU1370" s="1"/>
      <c r="JFV1370" s="1"/>
      <c r="JFW1370" s="1"/>
      <c r="JFX1370" s="1"/>
      <c r="JFY1370" s="1"/>
      <c r="JFZ1370" s="1"/>
      <c r="JGA1370" s="1"/>
      <c r="JGB1370" s="1"/>
      <c r="JGC1370" s="1"/>
      <c r="JGD1370" s="1"/>
      <c r="JGE1370" s="1"/>
      <c r="JGF1370" s="1"/>
      <c r="JGG1370" s="1"/>
      <c r="JGH1370" s="1"/>
      <c r="JGI1370" s="1"/>
      <c r="JGJ1370" s="1"/>
      <c r="JGK1370" s="1"/>
      <c r="JGL1370" s="1"/>
      <c r="JGM1370" s="1"/>
      <c r="JGN1370" s="1"/>
      <c r="JGO1370" s="1"/>
      <c r="JGP1370" s="1"/>
      <c r="JGQ1370" s="1"/>
      <c r="JGR1370" s="1"/>
      <c r="JGS1370" s="1"/>
      <c r="JGT1370" s="1"/>
      <c r="JGU1370" s="1"/>
      <c r="JGV1370" s="1"/>
      <c r="JGW1370" s="1"/>
      <c r="JGX1370" s="1"/>
      <c r="JGY1370" s="1"/>
      <c r="JGZ1370" s="1"/>
      <c r="JHA1370" s="1"/>
      <c r="JHB1370" s="1"/>
      <c r="JHC1370" s="1"/>
      <c r="JHD1370" s="1"/>
      <c r="JHE1370" s="1"/>
      <c r="JHF1370" s="1"/>
      <c r="JHG1370" s="1"/>
      <c r="JHH1370" s="1"/>
      <c r="JHI1370" s="1"/>
      <c r="JHJ1370" s="1"/>
      <c r="JHK1370" s="1"/>
      <c r="JHL1370" s="1"/>
      <c r="JHM1370" s="1"/>
      <c r="JHN1370" s="1"/>
      <c r="JHO1370" s="1"/>
      <c r="JHP1370" s="1"/>
      <c r="JHQ1370" s="1"/>
      <c r="JHR1370" s="1"/>
      <c r="JHS1370" s="1"/>
      <c r="JHT1370" s="1"/>
      <c r="JHU1370" s="1"/>
      <c r="JHV1370" s="1"/>
      <c r="JHW1370" s="1"/>
      <c r="JHX1370" s="1"/>
      <c r="JHY1370" s="1"/>
      <c r="JHZ1370" s="1"/>
      <c r="JIA1370" s="1"/>
      <c r="JIB1370" s="1"/>
      <c r="JIC1370" s="1"/>
      <c r="JID1370" s="1"/>
      <c r="JIE1370" s="1"/>
      <c r="JIF1370" s="1"/>
      <c r="JIG1370" s="1"/>
      <c r="JIH1370" s="1"/>
      <c r="JII1370" s="1"/>
      <c r="JIJ1370" s="1"/>
      <c r="JIK1370" s="1"/>
      <c r="JIL1370" s="1"/>
      <c r="JIM1370" s="1"/>
      <c r="JIN1370" s="1"/>
      <c r="JIO1370" s="1"/>
      <c r="JIP1370" s="1"/>
      <c r="JIQ1370" s="1"/>
      <c r="JIR1370" s="1"/>
      <c r="JIS1370" s="1"/>
      <c r="JIT1370" s="1"/>
      <c r="JIU1370" s="1"/>
      <c r="JIV1370" s="1"/>
      <c r="JIW1370" s="1"/>
      <c r="JIX1370" s="1"/>
      <c r="JIY1370" s="1"/>
      <c r="JIZ1370" s="1"/>
      <c r="JJA1370" s="1"/>
      <c r="JJB1370" s="1"/>
      <c r="JJC1370" s="1"/>
      <c r="JJD1370" s="1"/>
      <c r="JJE1370" s="1"/>
      <c r="JJF1370" s="1"/>
      <c r="JJG1370" s="1"/>
      <c r="JJH1370" s="1"/>
      <c r="JJI1370" s="1"/>
      <c r="JJJ1370" s="1"/>
      <c r="JJK1370" s="1"/>
      <c r="JJL1370" s="1"/>
      <c r="JJM1370" s="1"/>
      <c r="JJN1370" s="1"/>
      <c r="JJO1370" s="1"/>
      <c r="JJP1370" s="1"/>
      <c r="JJQ1370" s="1"/>
      <c r="JJR1370" s="1"/>
      <c r="JJS1370" s="1"/>
      <c r="JJT1370" s="1"/>
      <c r="JJU1370" s="1"/>
      <c r="JJV1370" s="1"/>
      <c r="JJW1370" s="1"/>
      <c r="JJX1370" s="1"/>
      <c r="JJY1370" s="1"/>
      <c r="JJZ1370" s="1"/>
      <c r="JKA1370" s="1"/>
      <c r="JKB1370" s="1"/>
      <c r="JKC1370" s="1"/>
      <c r="JKD1370" s="1"/>
      <c r="JKE1370" s="1"/>
      <c r="JKF1370" s="1"/>
      <c r="JKG1370" s="1"/>
      <c r="JKH1370" s="1"/>
      <c r="JKI1370" s="1"/>
      <c r="JKJ1370" s="1"/>
      <c r="JKK1370" s="1"/>
      <c r="JKL1370" s="1"/>
      <c r="JKM1370" s="1"/>
      <c r="JKN1370" s="1"/>
      <c r="JKO1370" s="1"/>
      <c r="JKP1370" s="1"/>
      <c r="JKQ1370" s="1"/>
      <c r="JKR1370" s="1"/>
      <c r="JKS1370" s="1"/>
      <c r="JKT1370" s="1"/>
      <c r="JKU1370" s="1"/>
      <c r="JKV1370" s="1"/>
      <c r="JKW1370" s="1"/>
      <c r="JKX1370" s="1"/>
      <c r="JKY1370" s="1"/>
      <c r="JKZ1370" s="1"/>
      <c r="JLA1370" s="1"/>
      <c r="JLB1370" s="1"/>
      <c r="JLC1370" s="1"/>
      <c r="JLD1370" s="1"/>
      <c r="JLE1370" s="1"/>
      <c r="JLF1370" s="1"/>
      <c r="JLG1370" s="1"/>
      <c r="JLH1370" s="1"/>
      <c r="JLI1370" s="1"/>
      <c r="JLJ1370" s="1"/>
      <c r="JLK1370" s="1"/>
      <c r="JLL1370" s="1"/>
      <c r="JLM1370" s="1"/>
      <c r="JLN1370" s="1"/>
      <c r="JLO1370" s="1"/>
      <c r="JLP1370" s="1"/>
      <c r="JLQ1370" s="1"/>
      <c r="JLR1370" s="1"/>
      <c r="JLS1370" s="1"/>
      <c r="JLT1370" s="1"/>
      <c r="JLU1370" s="1"/>
      <c r="JLV1370" s="1"/>
      <c r="JLW1370" s="1"/>
      <c r="JLX1370" s="1"/>
      <c r="JLY1370" s="1"/>
      <c r="JLZ1370" s="1"/>
      <c r="JMA1370" s="1"/>
      <c r="JMB1370" s="1"/>
      <c r="JMC1370" s="1"/>
      <c r="JMD1370" s="1"/>
      <c r="JME1370" s="1"/>
      <c r="JMF1370" s="1"/>
      <c r="JMG1370" s="1"/>
      <c r="JMH1370" s="1"/>
      <c r="JMI1370" s="1"/>
      <c r="JMJ1370" s="1"/>
      <c r="JMK1370" s="1"/>
      <c r="JML1370" s="1"/>
      <c r="JMM1370" s="1"/>
      <c r="JMN1370" s="1"/>
      <c r="JMO1370" s="1"/>
      <c r="JMP1370" s="1"/>
      <c r="JMQ1370" s="1"/>
      <c r="JMR1370" s="1"/>
      <c r="JMS1370" s="1"/>
      <c r="JMT1370" s="1"/>
      <c r="JMU1370" s="1"/>
      <c r="JMV1370" s="1"/>
      <c r="JMW1370" s="1"/>
      <c r="JMX1370" s="1"/>
      <c r="JMY1370" s="1"/>
      <c r="JMZ1370" s="1"/>
      <c r="JNA1370" s="1"/>
      <c r="JNB1370" s="1"/>
      <c r="JNC1370" s="1"/>
      <c r="JND1370" s="1"/>
      <c r="JNE1370" s="1"/>
      <c r="JNF1370" s="1"/>
      <c r="JNG1370" s="1"/>
      <c r="JNH1370" s="1"/>
      <c r="JNI1370" s="1"/>
      <c r="JNJ1370" s="1"/>
      <c r="JNK1370" s="1"/>
      <c r="JNL1370" s="1"/>
      <c r="JNM1370" s="1"/>
      <c r="JNN1370" s="1"/>
      <c r="JNO1370" s="1"/>
      <c r="JNP1370" s="1"/>
      <c r="JNQ1370" s="1"/>
      <c r="JNR1370" s="1"/>
      <c r="JNS1370" s="1"/>
      <c r="JNT1370" s="1"/>
      <c r="JNU1370" s="1"/>
      <c r="JNV1370" s="1"/>
      <c r="JNW1370" s="1"/>
      <c r="JNX1370" s="1"/>
      <c r="JNY1370" s="1"/>
      <c r="JNZ1370" s="1"/>
      <c r="JOA1370" s="1"/>
      <c r="JOB1370" s="1"/>
      <c r="JOC1370" s="1"/>
      <c r="JOD1370" s="1"/>
      <c r="JOE1370" s="1"/>
      <c r="JOF1370" s="1"/>
      <c r="JOG1370" s="1"/>
      <c r="JOH1370" s="1"/>
      <c r="JOI1370" s="1"/>
      <c r="JOJ1370" s="1"/>
      <c r="JOK1370" s="1"/>
      <c r="JOL1370" s="1"/>
      <c r="JOM1370" s="1"/>
      <c r="JON1370" s="1"/>
      <c r="JOO1370" s="1"/>
      <c r="JOP1370" s="1"/>
      <c r="JOQ1370" s="1"/>
      <c r="JOR1370" s="1"/>
      <c r="JOS1370" s="1"/>
      <c r="JOT1370" s="1"/>
      <c r="JOU1370" s="1"/>
      <c r="JOV1370" s="1"/>
      <c r="JOW1370" s="1"/>
      <c r="JOX1370" s="1"/>
      <c r="JOY1370" s="1"/>
      <c r="JOZ1370" s="1"/>
      <c r="JPA1370" s="1"/>
      <c r="JPB1370" s="1"/>
      <c r="JPC1370" s="1"/>
      <c r="JPD1370" s="1"/>
      <c r="JPE1370" s="1"/>
      <c r="JPF1370" s="1"/>
      <c r="JPG1370" s="1"/>
      <c r="JPH1370" s="1"/>
      <c r="JPI1370" s="1"/>
      <c r="JPJ1370" s="1"/>
      <c r="JPK1370" s="1"/>
      <c r="JPL1370" s="1"/>
      <c r="JPM1370" s="1"/>
      <c r="JPN1370" s="1"/>
      <c r="JPO1370" s="1"/>
      <c r="JPP1370" s="1"/>
      <c r="JPQ1370" s="1"/>
      <c r="JPR1370" s="1"/>
      <c r="JPS1370" s="1"/>
      <c r="JPT1370" s="1"/>
      <c r="JPU1370" s="1"/>
      <c r="JPV1370" s="1"/>
      <c r="JPW1370" s="1"/>
      <c r="JPX1370" s="1"/>
      <c r="JPY1370" s="1"/>
      <c r="JPZ1370" s="1"/>
      <c r="JQA1370" s="1"/>
      <c r="JQB1370" s="1"/>
      <c r="JQC1370" s="1"/>
      <c r="JQD1370" s="1"/>
      <c r="JQE1370" s="1"/>
      <c r="JQF1370" s="1"/>
      <c r="JQG1370" s="1"/>
      <c r="JQH1370" s="1"/>
      <c r="JQI1370" s="1"/>
      <c r="JQJ1370" s="1"/>
      <c r="JQK1370" s="1"/>
      <c r="JQL1370" s="1"/>
      <c r="JQM1370" s="1"/>
      <c r="JQN1370" s="1"/>
      <c r="JQO1370" s="1"/>
      <c r="JQP1370" s="1"/>
      <c r="JQQ1370" s="1"/>
      <c r="JQR1370" s="1"/>
      <c r="JQS1370" s="1"/>
      <c r="JQT1370" s="1"/>
      <c r="JQU1370" s="1"/>
      <c r="JQV1370" s="1"/>
      <c r="JQW1370" s="1"/>
      <c r="JQX1370" s="1"/>
      <c r="JQY1370" s="1"/>
      <c r="JQZ1370" s="1"/>
      <c r="JRA1370" s="1"/>
      <c r="JRB1370" s="1"/>
      <c r="JRC1370" s="1"/>
      <c r="JRD1370" s="1"/>
      <c r="JRE1370" s="1"/>
      <c r="JRF1370" s="1"/>
      <c r="JRG1370" s="1"/>
      <c r="JRH1370" s="1"/>
      <c r="JRI1370" s="1"/>
      <c r="JRJ1370" s="1"/>
      <c r="JRK1370" s="1"/>
      <c r="JRL1370" s="1"/>
      <c r="JRM1370" s="1"/>
      <c r="JRN1370" s="1"/>
      <c r="JRO1370" s="1"/>
      <c r="JRP1370" s="1"/>
      <c r="JRQ1370" s="1"/>
      <c r="JRR1370" s="1"/>
      <c r="JRS1370" s="1"/>
      <c r="JRT1370" s="1"/>
      <c r="JRU1370" s="1"/>
      <c r="JRV1370" s="1"/>
      <c r="JRW1370" s="1"/>
      <c r="JRX1370" s="1"/>
      <c r="JRY1370" s="1"/>
      <c r="JRZ1370" s="1"/>
      <c r="JSA1370" s="1"/>
      <c r="JSB1370" s="1"/>
      <c r="JSC1370" s="1"/>
      <c r="JSD1370" s="1"/>
      <c r="JSE1370" s="1"/>
      <c r="JSF1370" s="1"/>
      <c r="JSG1370" s="1"/>
      <c r="JSH1370" s="1"/>
      <c r="JSI1370" s="1"/>
      <c r="JSJ1370" s="1"/>
      <c r="JSK1370" s="1"/>
      <c r="JSL1370" s="1"/>
      <c r="JSM1370" s="1"/>
      <c r="JSN1370" s="1"/>
      <c r="JSO1370" s="1"/>
      <c r="JSP1370" s="1"/>
      <c r="JSQ1370" s="1"/>
      <c r="JSR1370" s="1"/>
      <c r="JSS1370" s="1"/>
      <c r="JST1370" s="1"/>
      <c r="JSU1370" s="1"/>
      <c r="JSV1370" s="1"/>
      <c r="JSW1370" s="1"/>
      <c r="JSX1370" s="1"/>
      <c r="JSY1370" s="1"/>
      <c r="JSZ1370" s="1"/>
      <c r="JTA1370" s="1"/>
      <c r="JTB1370" s="1"/>
      <c r="JTC1370" s="1"/>
      <c r="JTD1370" s="1"/>
      <c r="JTE1370" s="1"/>
      <c r="JTF1370" s="1"/>
      <c r="JTG1370" s="1"/>
      <c r="JTH1370" s="1"/>
      <c r="JTI1370" s="1"/>
      <c r="JTJ1370" s="1"/>
      <c r="JTK1370" s="1"/>
      <c r="JTL1370" s="1"/>
      <c r="JTM1370" s="1"/>
      <c r="JTN1370" s="1"/>
      <c r="JTO1370" s="1"/>
      <c r="JTP1370" s="1"/>
      <c r="JTQ1370" s="1"/>
      <c r="JTR1370" s="1"/>
      <c r="JTS1370" s="1"/>
      <c r="JTT1370" s="1"/>
      <c r="JTU1370" s="1"/>
      <c r="JTV1370" s="1"/>
      <c r="JTW1370" s="1"/>
      <c r="JTX1370" s="1"/>
      <c r="JTY1370" s="1"/>
      <c r="JTZ1370" s="1"/>
      <c r="JUA1370" s="1"/>
      <c r="JUB1370" s="1"/>
      <c r="JUC1370" s="1"/>
      <c r="JUD1370" s="1"/>
      <c r="JUE1370" s="1"/>
      <c r="JUF1370" s="1"/>
      <c r="JUG1370" s="1"/>
      <c r="JUH1370" s="1"/>
      <c r="JUI1370" s="1"/>
      <c r="JUJ1370" s="1"/>
      <c r="JUK1370" s="1"/>
      <c r="JUL1370" s="1"/>
      <c r="JUM1370" s="1"/>
      <c r="JUN1370" s="1"/>
      <c r="JUO1370" s="1"/>
      <c r="JUP1370" s="1"/>
      <c r="JUQ1370" s="1"/>
      <c r="JUR1370" s="1"/>
      <c r="JUS1370" s="1"/>
      <c r="JUT1370" s="1"/>
      <c r="JUU1370" s="1"/>
      <c r="JUV1370" s="1"/>
      <c r="JUW1370" s="1"/>
      <c r="JUX1370" s="1"/>
      <c r="JUY1370" s="1"/>
      <c r="JUZ1370" s="1"/>
      <c r="JVA1370" s="1"/>
      <c r="JVB1370" s="1"/>
      <c r="JVC1370" s="1"/>
      <c r="JVD1370" s="1"/>
      <c r="JVE1370" s="1"/>
      <c r="JVF1370" s="1"/>
      <c r="JVG1370" s="1"/>
      <c r="JVH1370" s="1"/>
      <c r="JVI1370" s="1"/>
      <c r="JVJ1370" s="1"/>
      <c r="JVK1370" s="1"/>
      <c r="JVL1370" s="1"/>
      <c r="JVM1370" s="1"/>
      <c r="JVN1370" s="1"/>
      <c r="JVO1370" s="1"/>
      <c r="JVP1370" s="1"/>
      <c r="JVQ1370" s="1"/>
      <c r="JVR1370" s="1"/>
      <c r="JVS1370" s="1"/>
      <c r="JVT1370" s="1"/>
      <c r="JVU1370" s="1"/>
      <c r="JVV1370" s="1"/>
      <c r="JVW1370" s="1"/>
      <c r="JVX1370" s="1"/>
      <c r="JVY1370" s="1"/>
      <c r="JVZ1370" s="1"/>
      <c r="JWA1370" s="1"/>
      <c r="JWB1370" s="1"/>
      <c r="JWC1370" s="1"/>
      <c r="JWD1370" s="1"/>
      <c r="JWE1370" s="1"/>
      <c r="JWF1370" s="1"/>
      <c r="JWG1370" s="1"/>
      <c r="JWH1370" s="1"/>
      <c r="JWI1370" s="1"/>
      <c r="JWJ1370" s="1"/>
      <c r="JWK1370" s="1"/>
      <c r="JWL1370" s="1"/>
      <c r="JWM1370" s="1"/>
      <c r="JWN1370" s="1"/>
      <c r="JWO1370" s="1"/>
      <c r="JWP1370" s="1"/>
      <c r="JWQ1370" s="1"/>
      <c r="JWR1370" s="1"/>
      <c r="JWS1370" s="1"/>
      <c r="JWT1370" s="1"/>
      <c r="JWU1370" s="1"/>
      <c r="JWV1370" s="1"/>
      <c r="JWW1370" s="1"/>
      <c r="JWX1370" s="1"/>
      <c r="JWY1370" s="1"/>
      <c r="JWZ1370" s="1"/>
      <c r="JXA1370" s="1"/>
      <c r="JXB1370" s="1"/>
      <c r="JXC1370" s="1"/>
      <c r="JXD1370" s="1"/>
      <c r="JXE1370" s="1"/>
      <c r="JXF1370" s="1"/>
      <c r="JXG1370" s="1"/>
      <c r="JXH1370" s="1"/>
      <c r="JXI1370" s="1"/>
      <c r="JXJ1370" s="1"/>
      <c r="JXK1370" s="1"/>
      <c r="JXL1370" s="1"/>
      <c r="JXM1370" s="1"/>
      <c r="JXN1370" s="1"/>
      <c r="JXO1370" s="1"/>
      <c r="JXP1370" s="1"/>
      <c r="JXQ1370" s="1"/>
      <c r="JXR1370" s="1"/>
      <c r="JXS1370" s="1"/>
      <c r="JXT1370" s="1"/>
      <c r="JXU1370" s="1"/>
      <c r="JXV1370" s="1"/>
      <c r="JXW1370" s="1"/>
      <c r="JXX1370" s="1"/>
      <c r="JXY1370" s="1"/>
      <c r="JXZ1370" s="1"/>
      <c r="JYA1370" s="1"/>
      <c r="JYB1370" s="1"/>
      <c r="JYC1370" s="1"/>
      <c r="JYD1370" s="1"/>
      <c r="JYE1370" s="1"/>
      <c r="JYF1370" s="1"/>
      <c r="JYG1370" s="1"/>
      <c r="JYH1370" s="1"/>
      <c r="JYI1370" s="1"/>
      <c r="JYJ1370" s="1"/>
      <c r="JYK1370" s="1"/>
      <c r="JYL1370" s="1"/>
      <c r="JYM1370" s="1"/>
      <c r="JYN1370" s="1"/>
      <c r="JYO1370" s="1"/>
      <c r="JYP1370" s="1"/>
      <c r="JYQ1370" s="1"/>
      <c r="JYR1370" s="1"/>
      <c r="JYS1370" s="1"/>
      <c r="JYT1370" s="1"/>
      <c r="JYU1370" s="1"/>
      <c r="JYV1370" s="1"/>
      <c r="JYW1370" s="1"/>
      <c r="JYX1370" s="1"/>
      <c r="JYY1370" s="1"/>
      <c r="JYZ1370" s="1"/>
      <c r="JZA1370" s="1"/>
      <c r="JZB1370" s="1"/>
      <c r="JZC1370" s="1"/>
      <c r="JZD1370" s="1"/>
      <c r="JZE1370" s="1"/>
      <c r="JZF1370" s="1"/>
      <c r="JZG1370" s="1"/>
      <c r="JZH1370" s="1"/>
      <c r="JZI1370" s="1"/>
      <c r="JZJ1370" s="1"/>
      <c r="JZK1370" s="1"/>
      <c r="JZL1370" s="1"/>
      <c r="JZM1370" s="1"/>
      <c r="JZN1370" s="1"/>
      <c r="JZO1370" s="1"/>
      <c r="JZP1370" s="1"/>
      <c r="JZQ1370" s="1"/>
      <c r="JZR1370" s="1"/>
      <c r="JZS1370" s="1"/>
      <c r="JZT1370" s="1"/>
      <c r="JZU1370" s="1"/>
      <c r="JZV1370" s="1"/>
      <c r="JZW1370" s="1"/>
      <c r="JZX1370" s="1"/>
      <c r="JZY1370" s="1"/>
      <c r="JZZ1370" s="1"/>
      <c r="KAA1370" s="1"/>
      <c r="KAB1370" s="1"/>
      <c r="KAC1370" s="1"/>
      <c r="KAD1370" s="1"/>
      <c r="KAE1370" s="1"/>
      <c r="KAF1370" s="1"/>
      <c r="KAG1370" s="1"/>
      <c r="KAH1370" s="1"/>
      <c r="KAI1370" s="1"/>
      <c r="KAJ1370" s="1"/>
      <c r="KAK1370" s="1"/>
      <c r="KAL1370" s="1"/>
      <c r="KAM1370" s="1"/>
      <c r="KAN1370" s="1"/>
      <c r="KAO1370" s="1"/>
      <c r="KAP1370" s="1"/>
      <c r="KAQ1370" s="1"/>
      <c r="KAR1370" s="1"/>
      <c r="KAS1370" s="1"/>
      <c r="KAT1370" s="1"/>
      <c r="KAU1370" s="1"/>
      <c r="KAV1370" s="1"/>
      <c r="KAW1370" s="1"/>
      <c r="KAX1370" s="1"/>
      <c r="KAY1370" s="1"/>
      <c r="KAZ1370" s="1"/>
      <c r="KBA1370" s="1"/>
      <c r="KBB1370" s="1"/>
      <c r="KBC1370" s="1"/>
      <c r="KBD1370" s="1"/>
      <c r="KBE1370" s="1"/>
      <c r="KBF1370" s="1"/>
      <c r="KBG1370" s="1"/>
      <c r="KBH1370" s="1"/>
      <c r="KBI1370" s="1"/>
      <c r="KBJ1370" s="1"/>
      <c r="KBK1370" s="1"/>
      <c r="KBL1370" s="1"/>
      <c r="KBM1370" s="1"/>
      <c r="KBN1370" s="1"/>
      <c r="KBO1370" s="1"/>
      <c r="KBP1370" s="1"/>
      <c r="KBQ1370" s="1"/>
      <c r="KBR1370" s="1"/>
      <c r="KBS1370" s="1"/>
      <c r="KBT1370" s="1"/>
      <c r="KBU1370" s="1"/>
      <c r="KBV1370" s="1"/>
      <c r="KBW1370" s="1"/>
      <c r="KBX1370" s="1"/>
      <c r="KBY1370" s="1"/>
      <c r="KBZ1370" s="1"/>
      <c r="KCA1370" s="1"/>
      <c r="KCB1370" s="1"/>
      <c r="KCC1370" s="1"/>
      <c r="KCD1370" s="1"/>
      <c r="KCE1370" s="1"/>
      <c r="KCF1370" s="1"/>
      <c r="KCG1370" s="1"/>
      <c r="KCH1370" s="1"/>
      <c r="KCI1370" s="1"/>
      <c r="KCJ1370" s="1"/>
      <c r="KCK1370" s="1"/>
      <c r="KCL1370" s="1"/>
      <c r="KCM1370" s="1"/>
      <c r="KCN1370" s="1"/>
      <c r="KCO1370" s="1"/>
      <c r="KCP1370" s="1"/>
      <c r="KCQ1370" s="1"/>
      <c r="KCR1370" s="1"/>
      <c r="KCS1370" s="1"/>
      <c r="KCT1370" s="1"/>
      <c r="KCU1370" s="1"/>
      <c r="KCV1370" s="1"/>
      <c r="KCW1370" s="1"/>
      <c r="KCX1370" s="1"/>
      <c r="KCY1370" s="1"/>
      <c r="KCZ1370" s="1"/>
      <c r="KDA1370" s="1"/>
      <c r="KDB1370" s="1"/>
      <c r="KDC1370" s="1"/>
      <c r="KDD1370" s="1"/>
      <c r="KDE1370" s="1"/>
      <c r="KDF1370" s="1"/>
      <c r="KDG1370" s="1"/>
      <c r="KDH1370" s="1"/>
      <c r="KDI1370" s="1"/>
      <c r="KDJ1370" s="1"/>
      <c r="KDK1370" s="1"/>
      <c r="KDL1370" s="1"/>
      <c r="KDM1370" s="1"/>
      <c r="KDN1370" s="1"/>
      <c r="KDO1370" s="1"/>
      <c r="KDP1370" s="1"/>
      <c r="KDQ1370" s="1"/>
      <c r="KDR1370" s="1"/>
      <c r="KDS1370" s="1"/>
      <c r="KDT1370" s="1"/>
      <c r="KDU1370" s="1"/>
      <c r="KDV1370" s="1"/>
      <c r="KDW1370" s="1"/>
      <c r="KDX1370" s="1"/>
      <c r="KDY1370" s="1"/>
      <c r="KDZ1370" s="1"/>
      <c r="KEA1370" s="1"/>
      <c r="KEB1370" s="1"/>
      <c r="KEC1370" s="1"/>
      <c r="KED1370" s="1"/>
      <c r="KEE1370" s="1"/>
      <c r="KEF1370" s="1"/>
      <c r="KEG1370" s="1"/>
      <c r="KEH1370" s="1"/>
      <c r="KEI1370" s="1"/>
      <c r="KEJ1370" s="1"/>
      <c r="KEK1370" s="1"/>
      <c r="KEL1370" s="1"/>
      <c r="KEM1370" s="1"/>
      <c r="KEN1370" s="1"/>
      <c r="KEO1370" s="1"/>
      <c r="KEP1370" s="1"/>
      <c r="KEQ1370" s="1"/>
      <c r="KER1370" s="1"/>
      <c r="KES1370" s="1"/>
      <c r="KET1370" s="1"/>
      <c r="KEU1370" s="1"/>
      <c r="KEV1370" s="1"/>
      <c r="KEW1370" s="1"/>
      <c r="KEX1370" s="1"/>
      <c r="KEY1370" s="1"/>
      <c r="KEZ1370" s="1"/>
      <c r="KFA1370" s="1"/>
      <c r="KFB1370" s="1"/>
      <c r="KFC1370" s="1"/>
      <c r="KFD1370" s="1"/>
      <c r="KFE1370" s="1"/>
      <c r="KFF1370" s="1"/>
      <c r="KFG1370" s="1"/>
      <c r="KFH1370" s="1"/>
      <c r="KFI1370" s="1"/>
      <c r="KFJ1370" s="1"/>
      <c r="KFK1370" s="1"/>
      <c r="KFL1370" s="1"/>
      <c r="KFM1370" s="1"/>
      <c r="KFN1370" s="1"/>
      <c r="KFO1370" s="1"/>
      <c r="KFP1370" s="1"/>
      <c r="KFQ1370" s="1"/>
      <c r="KFR1370" s="1"/>
      <c r="KFS1370" s="1"/>
      <c r="KFT1370" s="1"/>
      <c r="KFU1370" s="1"/>
      <c r="KFV1370" s="1"/>
      <c r="KFW1370" s="1"/>
      <c r="KFX1370" s="1"/>
      <c r="KFY1370" s="1"/>
      <c r="KFZ1370" s="1"/>
      <c r="KGA1370" s="1"/>
      <c r="KGB1370" s="1"/>
      <c r="KGC1370" s="1"/>
      <c r="KGD1370" s="1"/>
      <c r="KGE1370" s="1"/>
      <c r="KGF1370" s="1"/>
      <c r="KGG1370" s="1"/>
      <c r="KGH1370" s="1"/>
      <c r="KGI1370" s="1"/>
      <c r="KGJ1370" s="1"/>
      <c r="KGK1370" s="1"/>
      <c r="KGL1370" s="1"/>
      <c r="KGM1370" s="1"/>
      <c r="KGN1370" s="1"/>
      <c r="KGO1370" s="1"/>
      <c r="KGP1370" s="1"/>
      <c r="KGQ1370" s="1"/>
      <c r="KGR1370" s="1"/>
      <c r="KGS1370" s="1"/>
      <c r="KGT1370" s="1"/>
      <c r="KGU1370" s="1"/>
      <c r="KGV1370" s="1"/>
      <c r="KGW1370" s="1"/>
      <c r="KGX1370" s="1"/>
      <c r="KGY1370" s="1"/>
      <c r="KGZ1370" s="1"/>
      <c r="KHA1370" s="1"/>
      <c r="KHB1370" s="1"/>
      <c r="KHC1370" s="1"/>
      <c r="KHD1370" s="1"/>
      <c r="KHE1370" s="1"/>
      <c r="KHF1370" s="1"/>
      <c r="KHG1370" s="1"/>
      <c r="KHH1370" s="1"/>
      <c r="KHI1370" s="1"/>
      <c r="KHJ1370" s="1"/>
      <c r="KHK1370" s="1"/>
      <c r="KHL1370" s="1"/>
      <c r="KHM1370" s="1"/>
      <c r="KHN1370" s="1"/>
      <c r="KHO1370" s="1"/>
      <c r="KHP1370" s="1"/>
      <c r="KHQ1370" s="1"/>
      <c r="KHR1370" s="1"/>
      <c r="KHS1370" s="1"/>
      <c r="KHT1370" s="1"/>
      <c r="KHU1370" s="1"/>
      <c r="KHV1370" s="1"/>
      <c r="KHW1370" s="1"/>
      <c r="KHX1370" s="1"/>
      <c r="KHY1370" s="1"/>
      <c r="KHZ1370" s="1"/>
      <c r="KIA1370" s="1"/>
      <c r="KIB1370" s="1"/>
      <c r="KIC1370" s="1"/>
      <c r="KID1370" s="1"/>
      <c r="KIE1370" s="1"/>
      <c r="KIF1370" s="1"/>
      <c r="KIG1370" s="1"/>
      <c r="KIH1370" s="1"/>
      <c r="KII1370" s="1"/>
      <c r="KIJ1370" s="1"/>
      <c r="KIK1370" s="1"/>
      <c r="KIL1370" s="1"/>
      <c r="KIM1370" s="1"/>
      <c r="KIN1370" s="1"/>
      <c r="KIO1370" s="1"/>
      <c r="KIP1370" s="1"/>
      <c r="KIQ1370" s="1"/>
      <c r="KIR1370" s="1"/>
      <c r="KIS1370" s="1"/>
      <c r="KIT1370" s="1"/>
      <c r="KIU1370" s="1"/>
      <c r="KIV1370" s="1"/>
      <c r="KIW1370" s="1"/>
      <c r="KIX1370" s="1"/>
      <c r="KIY1370" s="1"/>
      <c r="KIZ1370" s="1"/>
      <c r="KJA1370" s="1"/>
      <c r="KJB1370" s="1"/>
      <c r="KJC1370" s="1"/>
      <c r="KJD1370" s="1"/>
      <c r="KJE1370" s="1"/>
      <c r="KJF1370" s="1"/>
      <c r="KJG1370" s="1"/>
      <c r="KJH1370" s="1"/>
      <c r="KJI1370" s="1"/>
      <c r="KJJ1370" s="1"/>
      <c r="KJK1370" s="1"/>
      <c r="KJL1370" s="1"/>
      <c r="KJM1370" s="1"/>
      <c r="KJN1370" s="1"/>
      <c r="KJO1370" s="1"/>
      <c r="KJP1370" s="1"/>
      <c r="KJQ1370" s="1"/>
      <c r="KJR1370" s="1"/>
      <c r="KJS1370" s="1"/>
      <c r="KJT1370" s="1"/>
      <c r="KJU1370" s="1"/>
      <c r="KJV1370" s="1"/>
      <c r="KJW1370" s="1"/>
      <c r="KJX1370" s="1"/>
      <c r="KJY1370" s="1"/>
      <c r="KJZ1370" s="1"/>
      <c r="KKA1370" s="1"/>
      <c r="KKB1370" s="1"/>
      <c r="KKC1370" s="1"/>
      <c r="KKD1370" s="1"/>
      <c r="KKE1370" s="1"/>
      <c r="KKF1370" s="1"/>
      <c r="KKG1370" s="1"/>
      <c r="KKH1370" s="1"/>
      <c r="KKI1370" s="1"/>
      <c r="KKJ1370" s="1"/>
      <c r="KKK1370" s="1"/>
      <c r="KKL1370" s="1"/>
      <c r="KKM1370" s="1"/>
      <c r="KKN1370" s="1"/>
      <c r="KKO1370" s="1"/>
      <c r="KKP1370" s="1"/>
      <c r="KKQ1370" s="1"/>
      <c r="KKR1370" s="1"/>
      <c r="KKS1370" s="1"/>
      <c r="KKT1370" s="1"/>
      <c r="KKU1370" s="1"/>
      <c r="KKV1370" s="1"/>
      <c r="KKW1370" s="1"/>
      <c r="KKX1370" s="1"/>
      <c r="KKY1370" s="1"/>
      <c r="KKZ1370" s="1"/>
      <c r="KLA1370" s="1"/>
      <c r="KLB1370" s="1"/>
      <c r="KLC1370" s="1"/>
      <c r="KLD1370" s="1"/>
      <c r="KLE1370" s="1"/>
      <c r="KLF1370" s="1"/>
      <c r="KLG1370" s="1"/>
      <c r="KLH1370" s="1"/>
      <c r="KLI1370" s="1"/>
      <c r="KLJ1370" s="1"/>
      <c r="KLK1370" s="1"/>
      <c r="KLL1370" s="1"/>
      <c r="KLM1370" s="1"/>
      <c r="KLN1370" s="1"/>
      <c r="KLO1370" s="1"/>
      <c r="KLP1370" s="1"/>
      <c r="KLQ1370" s="1"/>
      <c r="KLR1370" s="1"/>
      <c r="KLS1370" s="1"/>
      <c r="KLT1370" s="1"/>
      <c r="KLU1370" s="1"/>
      <c r="KLV1370" s="1"/>
      <c r="KLW1370" s="1"/>
      <c r="KLX1370" s="1"/>
      <c r="KLY1370" s="1"/>
      <c r="KLZ1370" s="1"/>
      <c r="KMA1370" s="1"/>
      <c r="KMB1370" s="1"/>
      <c r="KMC1370" s="1"/>
      <c r="KMD1370" s="1"/>
      <c r="KME1370" s="1"/>
      <c r="KMF1370" s="1"/>
      <c r="KMG1370" s="1"/>
      <c r="KMH1370" s="1"/>
      <c r="KMI1370" s="1"/>
      <c r="KMJ1370" s="1"/>
      <c r="KMK1370" s="1"/>
      <c r="KML1370" s="1"/>
      <c r="KMM1370" s="1"/>
      <c r="KMN1370" s="1"/>
      <c r="KMO1370" s="1"/>
      <c r="KMP1370" s="1"/>
      <c r="KMQ1370" s="1"/>
      <c r="KMR1370" s="1"/>
      <c r="KMS1370" s="1"/>
      <c r="KMT1370" s="1"/>
      <c r="KMU1370" s="1"/>
      <c r="KMV1370" s="1"/>
      <c r="KMW1370" s="1"/>
      <c r="KMX1370" s="1"/>
      <c r="KMY1370" s="1"/>
      <c r="KMZ1370" s="1"/>
      <c r="KNA1370" s="1"/>
      <c r="KNB1370" s="1"/>
      <c r="KNC1370" s="1"/>
      <c r="KND1370" s="1"/>
      <c r="KNE1370" s="1"/>
      <c r="KNF1370" s="1"/>
      <c r="KNG1370" s="1"/>
      <c r="KNH1370" s="1"/>
      <c r="KNI1370" s="1"/>
      <c r="KNJ1370" s="1"/>
      <c r="KNK1370" s="1"/>
      <c r="KNL1370" s="1"/>
      <c r="KNM1370" s="1"/>
      <c r="KNN1370" s="1"/>
      <c r="KNO1370" s="1"/>
      <c r="KNP1370" s="1"/>
      <c r="KNQ1370" s="1"/>
      <c r="KNR1370" s="1"/>
      <c r="KNS1370" s="1"/>
      <c r="KNT1370" s="1"/>
      <c r="KNU1370" s="1"/>
      <c r="KNV1370" s="1"/>
      <c r="KNW1370" s="1"/>
      <c r="KNX1370" s="1"/>
      <c r="KNY1370" s="1"/>
      <c r="KNZ1370" s="1"/>
      <c r="KOA1370" s="1"/>
      <c r="KOB1370" s="1"/>
      <c r="KOC1370" s="1"/>
      <c r="KOD1370" s="1"/>
      <c r="KOE1370" s="1"/>
      <c r="KOF1370" s="1"/>
      <c r="KOG1370" s="1"/>
      <c r="KOH1370" s="1"/>
      <c r="KOI1370" s="1"/>
      <c r="KOJ1370" s="1"/>
      <c r="KOK1370" s="1"/>
      <c r="KOL1370" s="1"/>
      <c r="KOM1370" s="1"/>
      <c r="KON1370" s="1"/>
      <c r="KOO1370" s="1"/>
      <c r="KOP1370" s="1"/>
      <c r="KOQ1370" s="1"/>
      <c r="KOR1370" s="1"/>
      <c r="KOS1370" s="1"/>
      <c r="KOT1370" s="1"/>
      <c r="KOU1370" s="1"/>
      <c r="KOV1370" s="1"/>
      <c r="KOW1370" s="1"/>
      <c r="KOX1370" s="1"/>
      <c r="KOY1370" s="1"/>
      <c r="KOZ1370" s="1"/>
      <c r="KPA1370" s="1"/>
      <c r="KPB1370" s="1"/>
      <c r="KPC1370" s="1"/>
      <c r="KPD1370" s="1"/>
      <c r="KPE1370" s="1"/>
      <c r="KPF1370" s="1"/>
      <c r="KPG1370" s="1"/>
      <c r="KPH1370" s="1"/>
      <c r="KPI1370" s="1"/>
      <c r="KPJ1370" s="1"/>
      <c r="KPK1370" s="1"/>
      <c r="KPL1370" s="1"/>
      <c r="KPM1370" s="1"/>
      <c r="KPN1370" s="1"/>
      <c r="KPO1370" s="1"/>
      <c r="KPP1370" s="1"/>
      <c r="KPQ1370" s="1"/>
      <c r="KPR1370" s="1"/>
      <c r="KPS1370" s="1"/>
      <c r="KPT1370" s="1"/>
      <c r="KPU1370" s="1"/>
      <c r="KPV1370" s="1"/>
      <c r="KPW1370" s="1"/>
      <c r="KPX1370" s="1"/>
      <c r="KPY1370" s="1"/>
      <c r="KPZ1370" s="1"/>
      <c r="KQA1370" s="1"/>
      <c r="KQB1370" s="1"/>
      <c r="KQC1370" s="1"/>
      <c r="KQD1370" s="1"/>
      <c r="KQE1370" s="1"/>
      <c r="KQF1370" s="1"/>
      <c r="KQG1370" s="1"/>
      <c r="KQH1370" s="1"/>
      <c r="KQI1370" s="1"/>
      <c r="KQJ1370" s="1"/>
      <c r="KQK1370" s="1"/>
      <c r="KQL1370" s="1"/>
      <c r="KQM1370" s="1"/>
      <c r="KQN1370" s="1"/>
      <c r="KQO1370" s="1"/>
      <c r="KQP1370" s="1"/>
      <c r="KQQ1370" s="1"/>
      <c r="KQR1370" s="1"/>
      <c r="KQS1370" s="1"/>
      <c r="KQT1370" s="1"/>
      <c r="KQU1370" s="1"/>
      <c r="KQV1370" s="1"/>
      <c r="KQW1370" s="1"/>
      <c r="KQX1370" s="1"/>
      <c r="KQY1370" s="1"/>
      <c r="KQZ1370" s="1"/>
      <c r="KRA1370" s="1"/>
      <c r="KRB1370" s="1"/>
      <c r="KRC1370" s="1"/>
      <c r="KRD1370" s="1"/>
      <c r="KRE1370" s="1"/>
      <c r="KRF1370" s="1"/>
      <c r="KRG1370" s="1"/>
      <c r="KRH1370" s="1"/>
      <c r="KRI1370" s="1"/>
      <c r="KRJ1370" s="1"/>
      <c r="KRK1370" s="1"/>
      <c r="KRL1370" s="1"/>
      <c r="KRM1370" s="1"/>
      <c r="KRN1370" s="1"/>
      <c r="KRO1370" s="1"/>
      <c r="KRP1370" s="1"/>
      <c r="KRQ1370" s="1"/>
      <c r="KRR1370" s="1"/>
      <c r="KRS1370" s="1"/>
      <c r="KRT1370" s="1"/>
      <c r="KRU1370" s="1"/>
      <c r="KRV1370" s="1"/>
      <c r="KRW1370" s="1"/>
      <c r="KRX1370" s="1"/>
      <c r="KRY1370" s="1"/>
      <c r="KRZ1370" s="1"/>
      <c r="KSA1370" s="1"/>
      <c r="KSB1370" s="1"/>
      <c r="KSC1370" s="1"/>
      <c r="KSD1370" s="1"/>
      <c r="KSE1370" s="1"/>
      <c r="KSF1370" s="1"/>
      <c r="KSG1370" s="1"/>
      <c r="KSH1370" s="1"/>
      <c r="KSI1370" s="1"/>
      <c r="KSJ1370" s="1"/>
      <c r="KSK1370" s="1"/>
      <c r="KSL1370" s="1"/>
      <c r="KSM1370" s="1"/>
      <c r="KSN1370" s="1"/>
      <c r="KSO1370" s="1"/>
      <c r="KSP1370" s="1"/>
      <c r="KSQ1370" s="1"/>
      <c r="KSR1370" s="1"/>
      <c r="KSS1370" s="1"/>
      <c r="KST1370" s="1"/>
      <c r="KSU1370" s="1"/>
      <c r="KSV1370" s="1"/>
      <c r="KSW1370" s="1"/>
      <c r="KSX1370" s="1"/>
      <c r="KSY1370" s="1"/>
      <c r="KSZ1370" s="1"/>
      <c r="KTA1370" s="1"/>
      <c r="KTB1370" s="1"/>
      <c r="KTC1370" s="1"/>
      <c r="KTD1370" s="1"/>
      <c r="KTE1370" s="1"/>
      <c r="KTF1370" s="1"/>
      <c r="KTG1370" s="1"/>
      <c r="KTH1370" s="1"/>
      <c r="KTI1370" s="1"/>
      <c r="KTJ1370" s="1"/>
      <c r="KTK1370" s="1"/>
      <c r="KTL1370" s="1"/>
      <c r="KTM1370" s="1"/>
      <c r="KTN1370" s="1"/>
      <c r="KTO1370" s="1"/>
      <c r="KTP1370" s="1"/>
      <c r="KTQ1370" s="1"/>
      <c r="KTR1370" s="1"/>
      <c r="KTS1370" s="1"/>
      <c r="KTT1370" s="1"/>
      <c r="KTU1370" s="1"/>
      <c r="KTV1370" s="1"/>
      <c r="KTW1370" s="1"/>
      <c r="KTX1370" s="1"/>
      <c r="KTY1370" s="1"/>
      <c r="KTZ1370" s="1"/>
      <c r="KUA1370" s="1"/>
      <c r="KUB1370" s="1"/>
      <c r="KUC1370" s="1"/>
      <c r="KUD1370" s="1"/>
      <c r="KUE1370" s="1"/>
      <c r="KUF1370" s="1"/>
      <c r="KUG1370" s="1"/>
      <c r="KUH1370" s="1"/>
      <c r="KUI1370" s="1"/>
      <c r="KUJ1370" s="1"/>
      <c r="KUK1370" s="1"/>
      <c r="KUL1370" s="1"/>
      <c r="KUM1370" s="1"/>
      <c r="KUN1370" s="1"/>
      <c r="KUO1370" s="1"/>
      <c r="KUP1370" s="1"/>
      <c r="KUQ1370" s="1"/>
      <c r="KUR1370" s="1"/>
      <c r="KUS1370" s="1"/>
      <c r="KUT1370" s="1"/>
      <c r="KUU1370" s="1"/>
      <c r="KUV1370" s="1"/>
      <c r="KUW1370" s="1"/>
      <c r="KUX1370" s="1"/>
      <c r="KUY1370" s="1"/>
      <c r="KUZ1370" s="1"/>
      <c r="KVA1370" s="1"/>
      <c r="KVB1370" s="1"/>
      <c r="KVC1370" s="1"/>
      <c r="KVD1370" s="1"/>
      <c r="KVE1370" s="1"/>
      <c r="KVF1370" s="1"/>
      <c r="KVG1370" s="1"/>
      <c r="KVH1370" s="1"/>
      <c r="KVI1370" s="1"/>
      <c r="KVJ1370" s="1"/>
      <c r="KVK1370" s="1"/>
      <c r="KVL1370" s="1"/>
      <c r="KVM1370" s="1"/>
      <c r="KVN1370" s="1"/>
      <c r="KVO1370" s="1"/>
      <c r="KVP1370" s="1"/>
      <c r="KVQ1370" s="1"/>
      <c r="KVR1370" s="1"/>
      <c r="KVS1370" s="1"/>
      <c r="KVT1370" s="1"/>
      <c r="KVU1370" s="1"/>
      <c r="KVV1370" s="1"/>
      <c r="KVW1370" s="1"/>
      <c r="KVX1370" s="1"/>
      <c r="KVY1370" s="1"/>
      <c r="KVZ1370" s="1"/>
      <c r="KWA1370" s="1"/>
      <c r="KWB1370" s="1"/>
      <c r="KWC1370" s="1"/>
      <c r="KWD1370" s="1"/>
      <c r="KWE1370" s="1"/>
      <c r="KWF1370" s="1"/>
      <c r="KWG1370" s="1"/>
      <c r="KWH1370" s="1"/>
      <c r="KWI1370" s="1"/>
      <c r="KWJ1370" s="1"/>
      <c r="KWK1370" s="1"/>
      <c r="KWL1370" s="1"/>
      <c r="KWM1370" s="1"/>
      <c r="KWN1370" s="1"/>
      <c r="KWO1370" s="1"/>
      <c r="KWP1370" s="1"/>
      <c r="KWQ1370" s="1"/>
      <c r="KWR1370" s="1"/>
      <c r="KWS1370" s="1"/>
      <c r="KWT1370" s="1"/>
      <c r="KWU1370" s="1"/>
      <c r="KWV1370" s="1"/>
      <c r="KWW1370" s="1"/>
      <c r="KWX1370" s="1"/>
      <c r="KWY1370" s="1"/>
      <c r="KWZ1370" s="1"/>
      <c r="KXA1370" s="1"/>
      <c r="KXB1370" s="1"/>
      <c r="KXC1370" s="1"/>
      <c r="KXD1370" s="1"/>
      <c r="KXE1370" s="1"/>
      <c r="KXF1370" s="1"/>
      <c r="KXG1370" s="1"/>
      <c r="KXH1370" s="1"/>
      <c r="KXI1370" s="1"/>
      <c r="KXJ1370" s="1"/>
      <c r="KXK1370" s="1"/>
      <c r="KXL1370" s="1"/>
      <c r="KXM1370" s="1"/>
      <c r="KXN1370" s="1"/>
      <c r="KXO1370" s="1"/>
      <c r="KXP1370" s="1"/>
      <c r="KXQ1370" s="1"/>
      <c r="KXR1370" s="1"/>
      <c r="KXS1370" s="1"/>
      <c r="KXT1370" s="1"/>
      <c r="KXU1370" s="1"/>
      <c r="KXV1370" s="1"/>
      <c r="KXW1370" s="1"/>
      <c r="KXX1370" s="1"/>
      <c r="KXY1370" s="1"/>
      <c r="KXZ1370" s="1"/>
      <c r="KYA1370" s="1"/>
      <c r="KYB1370" s="1"/>
      <c r="KYC1370" s="1"/>
      <c r="KYD1370" s="1"/>
      <c r="KYE1370" s="1"/>
      <c r="KYF1370" s="1"/>
      <c r="KYG1370" s="1"/>
      <c r="KYH1370" s="1"/>
      <c r="KYI1370" s="1"/>
      <c r="KYJ1370" s="1"/>
      <c r="KYK1370" s="1"/>
      <c r="KYL1370" s="1"/>
      <c r="KYM1370" s="1"/>
      <c r="KYN1370" s="1"/>
      <c r="KYO1370" s="1"/>
      <c r="KYP1370" s="1"/>
      <c r="KYQ1370" s="1"/>
      <c r="KYR1370" s="1"/>
      <c r="KYS1370" s="1"/>
      <c r="KYT1370" s="1"/>
      <c r="KYU1370" s="1"/>
      <c r="KYV1370" s="1"/>
      <c r="KYW1370" s="1"/>
      <c r="KYX1370" s="1"/>
      <c r="KYY1370" s="1"/>
      <c r="KYZ1370" s="1"/>
      <c r="KZA1370" s="1"/>
      <c r="KZB1370" s="1"/>
      <c r="KZC1370" s="1"/>
      <c r="KZD1370" s="1"/>
      <c r="KZE1370" s="1"/>
      <c r="KZF1370" s="1"/>
      <c r="KZG1370" s="1"/>
      <c r="KZH1370" s="1"/>
      <c r="KZI1370" s="1"/>
      <c r="KZJ1370" s="1"/>
      <c r="KZK1370" s="1"/>
      <c r="KZL1370" s="1"/>
      <c r="KZM1370" s="1"/>
      <c r="KZN1370" s="1"/>
      <c r="KZO1370" s="1"/>
      <c r="KZP1370" s="1"/>
      <c r="KZQ1370" s="1"/>
      <c r="KZR1370" s="1"/>
      <c r="KZS1370" s="1"/>
      <c r="KZT1370" s="1"/>
      <c r="KZU1370" s="1"/>
      <c r="KZV1370" s="1"/>
      <c r="KZW1370" s="1"/>
      <c r="KZX1370" s="1"/>
      <c r="KZY1370" s="1"/>
      <c r="KZZ1370" s="1"/>
      <c r="LAA1370" s="1"/>
      <c r="LAB1370" s="1"/>
      <c r="LAC1370" s="1"/>
      <c r="LAD1370" s="1"/>
      <c r="LAE1370" s="1"/>
      <c r="LAF1370" s="1"/>
      <c r="LAG1370" s="1"/>
      <c r="LAH1370" s="1"/>
      <c r="LAI1370" s="1"/>
      <c r="LAJ1370" s="1"/>
      <c r="LAK1370" s="1"/>
      <c r="LAL1370" s="1"/>
      <c r="LAM1370" s="1"/>
      <c r="LAN1370" s="1"/>
      <c r="LAO1370" s="1"/>
      <c r="LAP1370" s="1"/>
      <c r="LAQ1370" s="1"/>
      <c r="LAR1370" s="1"/>
      <c r="LAS1370" s="1"/>
      <c r="LAT1370" s="1"/>
      <c r="LAU1370" s="1"/>
      <c r="LAV1370" s="1"/>
      <c r="LAW1370" s="1"/>
      <c r="LAX1370" s="1"/>
      <c r="LAY1370" s="1"/>
      <c r="LAZ1370" s="1"/>
      <c r="LBA1370" s="1"/>
      <c r="LBB1370" s="1"/>
      <c r="LBC1370" s="1"/>
      <c r="LBD1370" s="1"/>
      <c r="LBE1370" s="1"/>
      <c r="LBF1370" s="1"/>
      <c r="LBG1370" s="1"/>
      <c r="LBH1370" s="1"/>
      <c r="LBI1370" s="1"/>
      <c r="LBJ1370" s="1"/>
      <c r="LBK1370" s="1"/>
      <c r="LBL1370" s="1"/>
      <c r="LBM1370" s="1"/>
      <c r="LBN1370" s="1"/>
      <c r="LBO1370" s="1"/>
      <c r="LBP1370" s="1"/>
      <c r="LBQ1370" s="1"/>
      <c r="LBR1370" s="1"/>
      <c r="LBS1370" s="1"/>
      <c r="LBT1370" s="1"/>
      <c r="LBU1370" s="1"/>
      <c r="LBV1370" s="1"/>
      <c r="LBW1370" s="1"/>
      <c r="LBX1370" s="1"/>
      <c r="LBY1370" s="1"/>
      <c r="LBZ1370" s="1"/>
      <c r="LCA1370" s="1"/>
      <c r="LCB1370" s="1"/>
      <c r="LCC1370" s="1"/>
      <c r="LCD1370" s="1"/>
      <c r="LCE1370" s="1"/>
      <c r="LCF1370" s="1"/>
      <c r="LCG1370" s="1"/>
      <c r="LCH1370" s="1"/>
      <c r="LCI1370" s="1"/>
      <c r="LCJ1370" s="1"/>
      <c r="LCK1370" s="1"/>
      <c r="LCL1370" s="1"/>
      <c r="LCM1370" s="1"/>
      <c r="LCN1370" s="1"/>
      <c r="LCO1370" s="1"/>
      <c r="LCP1370" s="1"/>
      <c r="LCQ1370" s="1"/>
      <c r="LCR1370" s="1"/>
      <c r="LCS1370" s="1"/>
      <c r="LCT1370" s="1"/>
      <c r="LCU1370" s="1"/>
      <c r="LCV1370" s="1"/>
      <c r="LCW1370" s="1"/>
      <c r="LCX1370" s="1"/>
      <c r="LCY1370" s="1"/>
      <c r="LCZ1370" s="1"/>
      <c r="LDA1370" s="1"/>
      <c r="LDB1370" s="1"/>
      <c r="LDC1370" s="1"/>
      <c r="LDD1370" s="1"/>
      <c r="LDE1370" s="1"/>
      <c r="LDF1370" s="1"/>
      <c r="LDG1370" s="1"/>
      <c r="LDH1370" s="1"/>
      <c r="LDI1370" s="1"/>
      <c r="LDJ1370" s="1"/>
      <c r="LDK1370" s="1"/>
      <c r="LDL1370" s="1"/>
      <c r="LDM1370" s="1"/>
      <c r="LDN1370" s="1"/>
      <c r="LDO1370" s="1"/>
      <c r="LDP1370" s="1"/>
      <c r="LDQ1370" s="1"/>
      <c r="LDR1370" s="1"/>
      <c r="LDS1370" s="1"/>
      <c r="LDT1370" s="1"/>
      <c r="LDU1370" s="1"/>
      <c r="LDV1370" s="1"/>
      <c r="LDW1370" s="1"/>
      <c r="LDX1370" s="1"/>
      <c r="LDY1370" s="1"/>
      <c r="LDZ1370" s="1"/>
      <c r="LEA1370" s="1"/>
      <c r="LEB1370" s="1"/>
      <c r="LEC1370" s="1"/>
      <c r="LED1370" s="1"/>
      <c r="LEE1370" s="1"/>
      <c r="LEF1370" s="1"/>
      <c r="LEG1370" s="1"/>
      <c r="LEH1370" s="1"/>
      <c r="LEI1370" s="1"/>
      <c r="LEJ1370" s="1"/>
      <c r="LEK1370" s="1"/>
      <c r="LEL1370" s="1"/>
      <c r="LEM1370" s="1"/>
      <c r="LEN1370" s="1"/>
      <c r="LEO1370" s="1"/>
      <c r="LEP1370" s="1"/>
      <c r="LEQ1370" s="1"/>
      <c r="LER1370" s="1"/>
      <c r="LES1370" s="1"/>
      <c r="LET1370" s="1"/>
      <c r="LEU1370" s="1"/>
      <c r="LEV1370" s="1"/>
      <c r="LEW1370" s="1"/>
      <c r="LEX1370" s="1"/>
      <c r="LEY1370" s="1"/>
      <c r="LEZ1370" s="1"/>
      <c r="LFA1370" s="1"/>
      <c r="LFB1370" s="1"/>
      <c r="LFC1370" s="1"/>
      <c r="LFD1370" s="1"/>
      <c r="LFE1370" s="1"/>
      <c r="LFF1370" s="1"/>
      <c r="LFG1370" s="1"/>
      <c r="LFH1370" s="1"/>
      <c r="LFI1370" s="1"/>
      <c r="LFJ1370" s="1"/>
      <c r="LFK1370" s="1"/>
      <c r="LFL1370" s="1"/>
      <c r="LFM1370" s="1"/>
      <c r="LFN1370" s="1"/>
      <c r="LFO1370" s="1"/>
      <c r="LFP1370" s="1"/>
      <c r="LFQ1370" s="1"/>
      <c r="LFR1370" s="1"/>
      <c r="LFS1370" s="1"/>
      <c r="LFT1370" s="1"/>
      <c r="LFU1370" s="1"/>
      <c r="LFV1370" s="1"/>
      <c r="LFW1370" s="1"/>
      <c r="LFX1370" s="1"/>
      <c r="LFY1370" s="1"/>
      <c r="LFZ1370" s="1"/>
      <c r="LGA1370" s="1"/>
      <c r="LGB1370" s="1"/>
      <c r="LGC1370" s="1"/>
      <c r="LGD1370" s="1"/>
      <c r="LGE1370" s="1"/>
      <c r="LGF1370" s="1"/>
      <c r="LGG1370" s="1"/>
      <c r="LGH1370" s="1"/>
      <c r="LGI1370" s="1"/>
      <c r="LGJ1370" s="1"/>
      <c r="LGK1370" s="1"/>
      <c r="LGL1370" s="1"/>
      <c r="LGM1370" s="1"/>
      <c r="LGN1370" s="1"/>
      <c r="LGO1370" s="1"/>
      <c r="LGP1370" s="1"/>
      <c r="LGQ1370" s="1"/>
      <c r="LGR1370" s="1"/>
      <c r="LGS1370" s="1"/>
      <c r="LGT1370" s="1"/>
      <c r="LGU1370" s="1"/>
      <c r="LGV1370" s="1"/>
      <c r="LGW1370" s="1"/>
      <c r="LGX1370" s="1"/>
      <c r="LGY1370" s="1"/>
      <c r="LGZ1370" s="1"/>
      <c r="LHA1370" s="1"/>
      <c r="LHB1370" s="1"/>
      <c r="LHC1370" s="1"/>
      <c r="LHD1370" s="1"/>
      <c r="LHE1370" s="1"/>
      <c r="LHF1370" s="1"/>
      <c r="LHG1370" s="1"/>
      <c r="LHH1370" s="1"/>
      <c r="LHI1370" s="1"/>
      <c r="LHJ1370" s="1"/>
      <c r="LHK1370" s="1"/>
      <c r="LHL1370" s="1"/>
      <c r="LHM1370" s="1"/>
      <c r="LHN1370" s="1"/>
      <c r="LHO1370" s="1"/>
      <c r="LHP1370" s="1"/>
      <c r="LHQ1370" s="1"/>
      <c r="LHR1370" s="1"/>
      <c r="LHS1370" s="1"/>
      <c r="LHT1370" s="1"/>
      <c r="LHU1370" s="1"/>
      <c r="LHV1370" s="1"/>
      <c r="LHW1370" s="1"/>
      <c r="LHX1370" s="1"/>
      <c r="LHY1370" s="1"/>
      <c r="LHZ1370" s="1"/>
      <c r="LIA1370" s="1"/>
      <c r="LIB1370" s="1"/>
      <c r="LIC1370" s="1"/>
      <c r="LID1370" s="1"/>
      <c r="LIE1370" s="1"/>
      <c r="LIF1370" s="1"/>
      <c r="LIG1370" s="1"/>
      <c r="LIH1370" s="1"/>
      <c r="LII1370" s="1"/>
      <c r="LIJ1370" s="1"/>
      <c r="LIK1370" s="1"/>
      <c r="LIL1370" s="1"/>
      <c r="LIM1370" s="1"/>
      <c r="LIN1370" s="1"/>
      <c r="LIO1370" s="1"/>
      <c r="LIP1370" s="1"/>
      <c r="LIQ1370" s="1"/>
      <c r="LIR1370" s="1"/>
      <c r="LIS1370" s="1"/>
      <c r="LIT1370" s="1"/>
      <c r="LIU1370" s="1"/>
      <c r="LIV1370" s="1"/>
      <c r="LIW1370" s="1"/>
      <c r="LIX1370" s="1"/>
      <c r="LIY1370" s="1"/>
      <c r="LIZ1370" s="1"/>
      <c r="LJA1370" s="1"/>
      <c r="LJB1370" s="1"/>
      <c r="LJC1370" s="1"/>
      <c r="LJD1370" s="1"/>
      <c r="LJE1370" s="1"/>
      <c r="LJF1370" s="1"/>
      <c r="LJG1370" s="1"/>
      <c r="LJH1370" s="1"/>
      <c r="LJI1370" s="1"/>
      <c r="LJJ1370" s="1"/>
      <c r="LJK1370" s="1"/>
      <c r="LJL1370" s="1"/>
      <c r="LJM1370" s="1"/>
      <c r="LJN1370" s="1"/>
      <c r="LJO1370" s="1"/>
      <c r="LJP1370" s="1"/>
      <c r="LJQ1370" s="1"/>
      <c r="LJR1370" s="1"/>
      <c r="LJS1370" s="1"/>
      <c r="LJT1370" s="1"/>
      <c r="LJU1370" s="1"/>
      <c r="LJV1370" s="1"/>
      <c r="LJW1370" s="1"/>
      <c r="LJX1370" s="1"/>
      <c r="LJY1370" s="1"/>
      <c r="LJZ1370" s="1"/>
      <c r="LKA1370" s="1"/>
      <c r="LKB1370" s="1"/>
      <c r="LKC1370" s="1"/>
      <c r="LKD1370" s="1"/>
      <c r="LKE1370" s="1"/>
      <c r="LKF1370" s="1"/>
      <c r="LKG1370" s="1"/>
      <c r="LKH1370" s="1"/>
      <c r="LKI1370" s="1"/>
      <c r="LKJ1370" s="1"/>
      <c r="LKK1370" s="1"/>
      <c r="LKL1370" s="1"/>
      <c r="LKM1370" s="1"/>
      <c r="LKN1370" s="1"/>
      <c r="LKO1370" s="1"/>
      <c r="LKP1370" s="1"/>
      <c r="LKQ1370" s="1"/>
      <c r="LKR1370" s="1"/>
      <c r="LKS1370" s="1"/>
      <c r="LKT1370" s="1"/>
      <c r="LKU1370" s="1"/>
      <c r="LKV1370" s="1"/>
      <c r="LKW1370" s="1"/>
      <c r="LKX1370" s="1"/>
      <c r="LKY1370" s="1"/>
      <c r="LKZ1370" s="1"/>
      <c r="LLA1370" s="1"/>
      <c r="LLB1370" s="1"/>
      <c r="LLC1370" s="1"/>
      <c r="LLD1370" s="1"/>
      <c r="LLE1370" s="1"/>
      <c r="LLF1370" s="1"/>
      <c r="LLG1370" s="1"/>
      <c r="LLH1370" s="1"/>
      <c r="LLI1370" s="1"/>
      <c r="LLJ1370" s="1"/>
      <c r="LLK1370" s="1"/>
      <c r="LLL1370" s="1"/>
      <c r="LLM1370" s="1"/>
      <c r="LLN1370" s="1"/>
      <c r="LLO1370" s="1"/>
      <c r="LLP1370" s="1"/>
      <c r="LLQ1370" s="1"/>
      <c r="LLR1370" s="1"/>
      <c r="LLS1370" s="1"/>
      <c r="LLT1370" s="1"/>
      <c r="LLU1370" s="1"/>
      <c r="LLV1370" s="1"/>
      <c r="LLW1370" s="1"/>
      <c r="LLX1370" s="1"/>
      <c r="LLY1370" s="1"/>
      <c r="LLZ1370" s="1"/>
      <c r="LMA1370" s="1"/>
      <c r="LMB1370" s="1"/>
      <c r="LMC1370" s="1"/>
      <c r="LMD1370" s="1"/>
      <c r="LME1370" s="1"/>
      <c r="LMF1370" s="1"/>
      <c r="LMG1370" s="1"/>
      <c r="LMH1370" s="1"/>
      <c r="LMI1370" s="1"/>
      <c r="LMJ1370" s="1"/>
      <c r="LMK1370" s="1"/>
      <c r="LML1370" s="1"/>
      <c r="LMM1370" s="1"/>
      <c r="LMN1370" s="1"/>
      <c r="LMO1370" s="1"/>
      <c r="LMP1370" s="1"/>
      <c r="LMQ1370" s="1"/>
      <c r="LMR1370" s="1"/>
      <c r="LMS1370" s="1"/>
      <c r="LMT1370" s="1"/>
      <c r="LMU1370" s="1"/>
      <c r="LMV1370" s="1"/>
      <c r="LMW1370" s="1"/>
      <c r="LMX1370" s="1"/>
      <c r="LMY1370" s="1"/>
      <c r="LMZ1370" s="1"/>
      <c r="LNA1370" s="1"/>
      <c r="LNB1370" s="1"/>
      <c r="LNC1370" s="1"/>
      <c r="LND1370" s="1"/>
      <c r="LNE1370" s="1"/>
      <c r="LNF1370" s="1"/>
      <c r="LNG1370" s="1"/>
      <c r="LNH1370" s="1"/>
      <c r="LNI1370" s="1"/>
      <c r="LNJ1370" s="1"/>
      <c r="LNK1370" s="1"/>
      <c r="LNL1370" s="1"/>
      <c r="LNM1370" s="1"/>
      <c r="LNN1370" s="1"/>
      <c r="LNO1370" s="1"/>
      <c r="LNP1370" s="1"/>
      <c r="LNQ1370" s="1"/>
      <c r="LNR1370" s="1"/>
      <c r="LNS1370" s="1"/>
      <c r="LNT1370" s="1"/>
      <c r="LNU1370" s="1"/>
      <c r="LNV1370" s="1"/>
      <c r="LNW1370" s="1"/>
      <c r="LNX1370" s="1"/>
      <c r="LNY1370" s="1"/>
      <c r="LNZ1370" s="1"/>
      <c r="LOA1370" s="1"/>
      <c r="LOB1370" s="1"/>
      <c r="LOC1370" s="1"/>
      <c r="LOD1370" s="1"/>
      <c r="LOE1370" s="1"/>
      <c r="LOF1370" s="1"/>
      <c r="LOG1370" s="1"/>
      <c r="LOH1370" s="1"/>
      <c r="LOI1370" s="1"/>
      <c r="LOJ1370" s="1"/>
      <c r="LOK1370" s="1"/>
      <c r="LOL1370" s="1"/>
      <c r="LOM1370" s="1"/>
      <c r="LON1370" s="1"/>
      <c r="LOO1370" s="1"/>
      <c r="LOP1370" s="1"/>
      <c r="LOQ1370" s="1"/>
      <c r="LOR1370" s="1"/>
      <c r="LOS1370" s="1"/>
      <c r="LOT1370" s="1"/>
      <c r="LOU1370" s="1"/>
      <c r="LOV1370" s="1"/>
      <c r="LOW1370" s="1"/>
      <c r="LOX1370" s="1"/>
      <c r="LOY1370" s="1"/>
      <c r="LOZ1370" s="1"/>
      <c r="LPA1370" s="1"/>
      <c r="LPB1370" s="1"/>
      <c r="LPC1370" s="1"/>
      <c r="LPD1370" s="1"/>
      <c r="LPE1370" s="1"/>
      <c r="LPF1370" s="1"/>
      <c r="LPG1370" s="1"/>
      <c r="LPH1370" s="1"/>
      <c r="LPI1370" s="1"/>
      <c r="LPJ1370" s="1"/>
      <c r="LPK1370" s="1"/>
      <c r="LPL1370" s="1"/>
      <c r="LPM1370" s="1"/>
      <c r="LPN1370" s="1"/>
      <c r="LPO1370" s="1"/>
      <c r="LPP1370" s="1"/>
      <c r="LPQ1370" s="1"/>
      <c r="LPR1370" s="1"/>
      <c r="LPS1370" s="1"/>
      <c r="LPT1370" s="1"/>
      <c r="LPU1370" s="1"/>
      <c r="LPV1370" s="1"/>
      <c r="LPW1370" s="1"/>
      <c r="LPX1370" s="1"/>
      <c r="LPY1370" s="1"/>
      <c r="LPZ1370" s="1"/>
      <c r="LQA1370" s="1"/>
      <c r="LQB1370" s="1"/>
      <c r="LQC1370" s="1"/>
      <c r="LQD1370" s="1"/>
      <c r="LQE1370" s="1"/>
      <c r="LQF1370" s="1"/>
      <c r="LQG1370" s="1"/>
      <c r="LQH1370" s="1"/>
      <c r="LQI1370" s="1"/>
      <c r="LQJ1370" s="1"/>
      <c r="LQK1370" s="1"/>
      <c r="LQL1370" s="1"/>
      <c r="LQM1370" s="1"/>
      <c r="LQN1370" s="1"/>
      <c r="LQO1370" s="1"/>
      <c r="LQP1370" s="1"/>
      <c r="LQQ1370" s="1"/>
      <c r="LQR1370" s="1"/>
      <c r="LQS1370" s="1"/>
      <c r="LQT1370" s="1"/>
      <c r="LQU1370" s="1"/>
      <c r="LQV1370" s="1"/>
      <c r="LQW1370" s="1"/>
      <c r="LQX1370" s="1"/>
      <c r="LQY1370" s="1"/>
      <c r="LQZ1370" s="1"/>
      <c r="LRA1370" s="1"/>
      <c r="LRB1370" s="1"/>
      <c r="LRC1370" s="1"/>
      <c r="LRD1370" s="1"/>
      <c r="LRE1370" s="1"/>
      <c r="LRF1370" s="1"/>
      <c r="LRG1370" s="1"/>
      <c r="LRH1370" s="1"/>
      <c r="LRI1370" s="1"/>
      <c r="LRJ1370" s="1"/>
      <c r="LRK1370" s="1"/>
      <c r="LRL1370" s="1"/>
      <c r="LRM1370" s="1"/>
      <c r="LRN1370" s="1"/>
      <c r="LRO1370" s="1"/>
      <c r="LRP1370" s="1"/>
      <c r="LRQ1370" s="1"/>
      <c r="LRR1370" s="1"/>
      <c r="LRS1370" s="1"/>
      <c r="LRT1370" s="1"/>
      <c r="LRU1370" s="1"/>
      <c r="LRV1370" s="1"/>
      <c r="LRW1370" s="1"/>
      <c r="LRX1370" s="1"/>
      <c r="LRY1370" s="1"/>
      <c r="LRZ1370" s="1"/>
      <c r="LSA1370" s="1"/>
      <c r="LSB1370" s="1"/>
      <c r="LSC1370" s="1"/>
      <c r="LSD1370" s="1"/>
      <c r="LSE1370" s="1"/>
      <c r="LSF1370" s="1"/>
      <c r="LSG1370" s="1"/>
      <c r="LSH1370" s="1"/>
      <c r="LSI1370" s="1"/>
      <c r="LSJ1370" s="1"/>
      <c r="LSK1370" s="1"/>
      <c r="LSL1370" s="1"/>
      <c r="LSM1370" s="1"/>
      <c r="LSN1370" s="1"/>
      <c r="LSO1370" s="1"/>
      <c r="LSP1370" s="1"/>
      <c r="LSQ1370" s="1"/>
      <c r="LSR1370" s="1"/>
      <c r="LSS1370" s="1"/>
      <c r="LST1370" s="1"/>
      <c r="LSU1370" s="1"/>
      <c r="LSV1370" s="1"/>
      <c r="LSW1370" s="1"/>
      <c r="LSX1370" s="1"/>
      <c r="LSY1370" s="1"/>
      <c r="LSZ1370" s="1"/>
      <c r="LTA1370" s="1"/>
      <c r="LTB1370" s="1"/>
      <c r="LTC1370" s="1"/>
      <c r="LTD1370" s="1"/>
      <c r="LTE1370" s="1"/>
      <c r="LTF1370" s="1"/>
      <c r="LTG1370" s="1"/>
      <c r="LTH1370" s="1"/>
      <c r="LTI1370" s="1"/>
      <c r="LTJ1370" s="1"/>
      <c r="LTK1370" s="1"/>
      <c r="LTL1370" s="1"/>
      <c r="LTM1370" s="1"/>
      <c r="LTN1370" s="1"/>
      <c r="LTO1370" s="1"/>
      <c r="LTP1370" s="1"/>
      <c r="LTQ1370" s="1"/>
      <c r="LTR1370" s="1"/>
      <c r="LTS1370" s="1"/>
      <c r="LTT1370" s="1"/>
      <c r="LTU1370" s="1"/>
      <c r="LTV1370" s="1"/>
      <c r="LTW1370" s="1"/>
      <c r="LTX1370" s="1"/>
      <c r="LTY1370" s="1"/>
      <c r="LTZ1370" s="1"/>
      <c r="LUA1370" s="1"/>
      <c r="LUB1370" s="1"/>
      <c r="LUC1370" s="1"/>
      <c r="LUD1370" s="1"/>
      <c r="LUE1370" s="1"/>
      <c r="LUF1370" s="1"/>
      <c r="LUG1370" s="1"/>
      <c r="LUH1370" s="1"/>
      <c r="LUI1370" s="1"/>
      <c r="LUJ1370" s="1"/>
      <c r="LUK1370" s="1"/>
      <c r="LUL1370" s="1"/>
      <c r="LUM1370" s="1"/>
      <c r="LUN1370" s="1"/>
      <c r="LUO1370" s="1"/>
      <c r="LUP1370" s="1"/>
      <c r="LUQ1370" s="1"/>
      <c r="LUR1370" s="1"/>
      <c r="LUS1370" s="1"/>
      <c r="LUT1370" s="1"/>
      <c r="LUU1370" s="1"/>
      <c r="LUV1370" s="1"/>
      <c r="LUW1370" s="1"/>
      <c r="LUX1370" s="1"/>
      <c r="LUY1370" s="1"/>
      <c r="LUZ1370" s="1"/>
      <c r="LVA1370" s="1"/>
      <c r="LVB1370" s="1"/>
      <c r="LVC1370" s="1"/>
      <c r="LVD1370" s="1"/>
      <c r="LVE1370" s="1"/>
      <c r="LVF1370" s="1"/>
      <c r="LVG1370" s="1"/>
      <c r="LVH1370" s="1"/>
      <c r="LVI1370" s="1"/>
      <c r="LVJ1370" s="1"/>
      <c r="LVK1370" s="1"/>
      <c r="LVL1370" s="1"/>
      <c r="LVM1370" s="1"/>
      <c r="LVN1370" s="1"/>
      <c r="LVO1370" s="1"/>
      <c r="LVP1370" s="1"/>
      <c r="LVQ1370" s="1"/>
      <c r="LVR1370" s="1"/>
      <c r="LVS1370" s="1"/>
      <c r="LVT1370" s="1"/>
      <c r="LVU1370" s="1"/>
      <c r="LVV1370" s="1"/>
      <c r="LVW1370" s="1"/>
      <c r="LVX1370" s="1"/>
      <c r="LVY1370" s="1"/>
      <c r="LVZ1370" s="1"/>
      <c r="LWA1370" s="1"/>
      <c r="LWB1370" s="1"/>
      <c r="LWC1370" s="1"/>
      <c r="LWD1370" s="1"/>
      <c r="LWE1370" s="1"/>
      <c r="LWF1370" s="1"/>
      <c r="LWG1370" s="1"/>
      <c r="LWH1370" s="1"/>
      <c r="LWI1370" s="1"/>
      <c r="LWJ1370" s="1"/>
      <c r="LWK1370" s="1"/>
      <c r="LWL1370" s="1"/>
      <c r="LWM1370" s="1"/>
      <c r="LWN1370" s="1"/>
      <c r="LWO1370" s="1"/>
      <c r="LWP1370" s="1"/>
      <c r="LWQ1370" s="1"/>
      <c r="LWR1370" s="1"/>
      <c r="LWS1370" s="1"/>
      <c r="LWT1370" s="1"/>
      <c r="LWU1370" s="1"/>
      <c r="LWV1370" s="1"/>
      <c r="LWW1370" s="1"/>
      <c r="LWX1370" s="1"/>
      <c r="LWY1370" s="1"/>
      <c r="LWZ1370" s="1"/>
      <c r="LXA1370" s="1"/>
      <c r="LXB1370" s="1"/>
      <c r="LXC1370" s="1"/>
      <c r="LXD1370" s="1"/>
      <c r="LXE1370" s="1"/>
      <c r="LXF1370" s="1"/>
      <c r="LXG1370" s="1"/>
      <c r="LXH1370" s="1"/>
      <c r="LXI1370" s="1"/>
      <c r="LXJ1370" s="1"/>
      <c r="LXK1370" s="1"/>
      <c r="LXL1370" s="1"/>
      <c r="LXM1370" s="1"/>
      <c r="LXN1370" s="1"/>
      <c r="LXO1370" s="1"/>
      <c r="LXP1370" s="1"/>
      <c r="LXQ1370" s="1"/>
      <c r="LXR1370" s="1"/>
      <c r="LXS1370" s="1"/>
      <c r="LXT1370" s="1"/>
      <c r="LXU1370" s="1"/>
      <c r="LXV1370" s="1"/>
      <c r="LXW1370" s="1"/>
      <c r="LXX1370" s="1"/>
      <c r="LXY1370" s="1"/>
      <c r="LXZ1370" s="1"/>
      <c r="LYA1370" s="1"/>
      <c r="LYB1370" s="1"/>
      <c r="LYC1370" s="1"/>
      <c r="LYD1370" s="1"/>
      <c r="LYE1370" s="1"/>
      <c r="LYF1370" s="1"/>
      <c r="LYG1370" s="1"/>
      <c r="LYH1370" s="1"/>
      <c r="LYI1370" s="1"/>
      <c r="LYJ1370" s="1"/>
      <c r="LYK1370" s="1"/>
      <c r="LYL1370" s="1"/>
      <c r="LYM1370" s="1"/>
      <c r="LYN1370" s="1"/>
      <c r="LYO1370" s="1"/>
      <c r="LYP1370" s="1"/>
      <c r="LYQ1370" s="1"/>
      <c r="LYR1370" s="1"/>
      <c r="LYS1370" s="1"/>
      <c r="LYT1370" s="1"/>
      <c r="LYU1370" s="1"/>
      <c r="LYV1370" s="1"/>
      <c r="LYW1370" s="1"/>
      <c r="LYX1370" s="1"/>
      <c r="LYY1370" s="1"/>
      <c r="LYZ1370" s="1"/>
      <c r="LZA1370" s="1"/>
      <c r="LZB1370" s="1"/>
      <c r="LZC1370" s="1"/>
      <c r="LZD1370" s="1"/>
      <c r="LZE1370" s="1"/>
      <c r="LZF1370" s="1"/>
      <c r="LZG1370" s="1"/>
      <c r="LZH1370" s="1"/>
      <c r="LZI1370" s="1"/>
      <c r="LZJ1370" s="1"/>
      <c r="LZK1370" s="1"/>
      <c r="LZL1370" s="1"/>
      <c r="LZM1370" s="1"/>
      <c r="LZN1370" s="1"/>
      <c r="LZO1370" s="1"/>
      <c r="LZP1370" s="1"/>
      <c r="LZQ1370" s="1"/>
      <c r="LZR1370" s="1"/>
      <c r="LZS1370" s="1"/>
      <c r="LZT1370" s="1"/>
      <c r="LZU1370" s="1"/>
      <c r="LZV1370" s="1"/>
      <c r="LZW1370" s="1"/>
      <c r="LZX1370" s="1"/>
      <c r="LZY1370" s="1"/>
      <c r="LZZ1370" s="1"/>
      <c r="MAA1370" s="1"/>
      <c r="MAB1370" s="1"/>
      <c r="MAC1370" s="1"/>
      <c r="MAD1370" s="1"/>
      <c r="MAE1370" s="1"/>
      <c r="MAF1370" s="1"/>
      <c r="MAG1370" s="1"/>
      <c r="MAH1370" s="1"/>
      <c r="MAI1370" s="1"/>
      <c r="MAJ1370" s="1"/>
      <c r="MAK1370" s="1"/>
      <c r="MAL1370" s="1"/>
      <c r="MAM1370" s="1"/>
      <c r="MAN1370" s="1"/>
      <c r="MAO1370" s="1"/>
      <c r="MAP1370" s="1"/>
      <c r="MAQ1370" s="1"/>
      <c r="MAR1370" s="1"/>
      <c r="MAS1370" s="1"/>
      <c r="MAT1370" s="1"/>
      <c r="MAU1370" s="1"/>
      <c r="MAV1370" s="1"/>
      <c r="MAW1370" s="1"/>
      <c r="MAX1370" s="1"/>
      <c r="MAY1370" s="1"/>
      <c r="MAZ1370" s="1"/>
      <c r="MBA1370" s="1"/>
      <c r="MBB1370" s="1"/>
      <c r="MBC1370" s="1"/>
      <c r="MBD1370" s="1"/>
      <c r="MBE1370" s="1"/>
      <c r="MBF1370" s="1"/>
      <c r="MBG1370" s="1"/>
      <c r="MBH1370" s="1"/>
      <c r="MBI1370" s="1"/>
      <c r="MBJ1370" s="1"/>
      <c r="MBK1370" s="1"/>
      <c r="MBL1370" s="1"/>
      <c r="MBM1370" s="1"/>
      <c r="MBN1370" s="1"/>
      <c r="MBO1370" s="1"/>
      <c r="MBP1370" s="1"/>
      <c r="MBQ1370" s="1"/>
      <c r="MBR1370" s="1"/>
      <c r="MBS1370" s="1"/>
      <c r="MBT1370" s="1"/>
      <c r="MBU1370" s="1"/>
      <c r="MBV1370" s="1"/>
      <c r="MBW1370" s="1"/>
      <c r="MBX1370" s="1"/>
      <c r="MBY1370" s="1"/>
      <c r="MBZ1370" s="1"/>
      <c r="MCA1370" s="1"/>
      <c r="MCB1370" s="1"/>
      <c r="MCC1370" s="1"/>
      <c r="MCD1370" s="1"/>
      <c r="MCE1370" s="1"/>
      <c r="MCF1370" s="1"/>
      <c r="MCG1370" s="1"/>
      <c r="MCH1370" s="1"/>
      <c r="MCI1370" s="1"/>
      <c r="MCJ1370" s="1"/>
      <c r="MCK1370" s="1"/>
      <c r="MCL1370" s="1"/>
      <c r="MCM1370" s="1"/>
      <c r="MCN1370" s="1"/>
      <c r="MCO1370" s="1"/>
      <c r="MCP1370" s="1"/>
      <c r="MCQ1370" s="1"/>
      <c r="MCR1370" s="1"/>
      <c r="MCS1370" s="1"/>
      <c r="MCT1370" s="1"/>
      <c r="MCU1370" s="1"/>
      <c r="MCV1370" s="1"/>
      <c r="MCW1370" s="1"/>
      <c r="MCX1370" s="1"/>
      <c r="MCY1370" s="1"/>
      <c r="MCZ1370" s="1"/>
      <c r="MDA1370" s="1"/>
      <c r="MDB1370" s="1"/>
      <c r="MDC1370" s="1"/>
      <c r="MDD1370" s="1"/>
      <c r="MDE1370" s="1"/>
      <c r="MDF1370" s="1"/>
      <c r="MDG1370" s="1"/>
      <c r="MDH1370" s="1"/>
      <c r="MDI1370" s="1"/>
      <c r="MDJ1370" s="1"/>
      <c r="MDK1370" s="1"/>
      <c r="MDL1370" s="1"/>
      <c r="MDM1370" s="1"/>
      <c r="MDN1370" s="1"/>
      <c r="MDO1370" s="1"/>
      <c r="MDP1370" s="1"/>
      <c r="MDQ1370" s="1"/>
      <c r="MDR1370" s="1"/>
      <c r="MDS1370" s="1"/>
      <c r="MDT1370" s="1"/>
      <c r="MDU1370" s="1"/>
      <c r="MDV1370" s="1"/>
      <c r="MDW1370" s="1"/>
      <c r="MDX1370" s="1"/>
      <c r="MDY1370" s="1"/>
      <c r="MDZ1370" s="1"/>
      <c r="MEA1370" s="1"/>
      <c r="MEB1370" s="1"/>
      <c r="MEC1370" s="1"/>
      <c r="MED1370" s="1"/>
      <c r="MEE1370" s="1"/>
      <c r="MEF1370" s="1"/>
      <c r="MEG1370" s="1"/>
      <c r="MEH1370" s="1"/>
      <c r="MEI1370" s="1"/>
      <c r="MEJ1370" s="1"/>
      <c r="MEK1370" s="1"/>
      <c r="MEL1370" s="1"/>
      <c r="MEM1370" s="1"/>
      <c r="MEN1370" s="1"/>
      <c r="MEO1370" s="1"/>
      <c r="MEP1370" s="1"/>
      <c r="MEQ1370" s="1"/>
      <c r="MER1370" s="1"/>
      <c r="MES1370" s="1"/>
      <c r="MET1370" s="1"/>
      <c r="MEU1370" s="1"/>
      <c r="MEV1370" s="1"/>
      <c r="MEW1370" s="1"/>
      <c r="MEX1370" s="1"/>
      <c r="MEY1370" s="1"/>
      <c r="MEZ1370" s="1"/>
      <c r="MFA1370" s="1"/>
      <c r="MFB1370" s="1"/>
      <c r="MFC1370" s="1"/>
      <c r="MFD1370" s="1"/>
      <c r="MFE1370" s="1"/>
      <c r="MFF1370" s="1"/>
      <c r="MFG1370" s="1"/>
      <c r="MFH1370" s="1"/>
      <c r="MFI1370" s="1"/>
      <c r="MFJ1370" s="1"/>
      <c r="MFK1370" s="1"/>
      <c r="MFL1370" s="1"/>
      <c r="MFM1370" s="1"/>
      <c r="MFN1370" s="1"/>
      <c r="MFO1370" s="1"/>
      <c r="MFP1370" s="1"/>
      <c r="MFQ1370" s="1"/>
      <c r="MFR1370" s="1"/>
      <c r="MFS1370" s="1"/>
      <c r="MFT1370" s="1"/>
      <c r="MFU1370" s="1"/>
      <c r="MFV1370" s="1"/>
      <c r="MFW1370" s="1"/>
      <c r="MFX1370" s="1"/>
      <c r="MFY1370" s="1"/>
      <c r="MFZ1370" s="1"/>
      <c r="MGA1370" s="1"/>
      <c r="MGB1370" s="1"/>
      <c r="MGC1370" s="1"/>
      <c r="MGD1370" s="1"/>
      <c r="MGE1370" s="1"/>
      <c r="MGF1370" s="1"/>
      <c r="MGG1370" s="1"/>
      <c r="MGH1370" s="1"/>
      <c r="MGI1370" s="1"/>
      <c r="MGJ1370" s="1"/>
      <c r="MGK1370" s="1"/>
      <c r="MGL1370" s="1"/>
      <c r="MGM1370" s="1"/>
      <c r="MGN1370" s="1"/>
      <c r="MGO1370" s="1"/>
      <c r="MGP1370" s="1"/>
      <c r="MGQ1370" s="1"/>
      <c r="MGR1370" s="1"/>
      <c r="MGS1370" s="1"/>
      <c r="MGT1370" s="1"/>
      <c r="MGU1370" s="1"/>
      <c r="MGV1370" s="1"/>
      <c r="MGW1370" s="1"/>
      <c r="MGX1370" s="1"/>
      <c r="MGY1370" s="1"/>
      <c r="MGZ1370" s="1"/>
      <c r="MHA1370" s="1"/>
      <c r="MHB1370" s="1"/>
      <c r="MHC1370" s="1"/>
      <c r="MHD1370" s="1"/>
      <c r="MHE1370" s="1"/>
      <c r="MHF1370" s="1"/>
      <c r="MHG1370" s="1"/>
      <c r="MHH1370" s="1"/>
      <c r="MHI1370" s="1"/>
      <c r="MHJ1370" s="1"/>
      <c r="MHK1370" s="1"/>
      <c r="MHL1370" s="1"/>
      <c r="MHM1370" s="1"/>
      <c r="MHN1370" s="1"/>
      <c r="MHO1370" s="1"/>
      <c r="MHP1370" s="1"/>
      <c r="MHQ1370" s="1"/>
      <c r="MHR1370" s="1"/>
      <c r="MHS1370" s="1"/>
      <c r="MHT1370" s="1"/>
      <c r="MHU1370" s="1"/>
      <c r="MHV1370" s="1"/>
      <c r="MHW1370" s="1"/>
      <c r="MHX1370" s="1"/>
      <c r="MHY1370" s="1"/>
      <c r="MHZ1370" s="1"/>
      <c r="MIA1370" s="1"/>
      <c r="MIB1370" s="1"/>
      <c r="MIC1370" s="1"/>
      <c r="MID1370" s="1"/>
      <c r="MIE1370" s="1"/>
      <c r="MIF1370" s="1"/>
      <c r="MIG1370" s="1"/>
      <c r="MIH1370" s="1"/>
      <c r="MII1370" s="1"/>
      <c r="MIJ1370" s="1"/>
      <c r="MIK1370" s="1"/>
      <c r="MIL1370" s="1"/>
      <c r="MIM1370" s="1"/>
      <c r="MIN1370" s="1"/>
      <c r="MIO1370" s="1"/>
      <c r="MIP1370" s="1"/>
      <c r="MIQ1370" s="1"/>
      <c r="MIR1370" s="1"/>
      <c r="MIS1370" s="1"/>
      <c r="MIT1370" s="1"/>
      <c r="MIU1370" s="1"/>
      <c r="MIV1370" s="1"/>
      <c r="MIW1370" s="1"/>
      <c r="MIX1370" s="1"/>
      <c r="MIY1370" s="1"/>
      <c r="MIZ1370" s="1"/>
      <c r="MJA1370" s="1"/>
      <c r="MJB1370" s="1"/>
      <c r="MJC1370" s="1"/>
      <c r="MJD1370" s="1"/>
      <c r="MJE1370" s="1"/>
      <c r="MJF1370" s="1"/>
      <c r="MJG1370" s="1"/>
      <c r="MJH1370" s="1"/>
      <c r="MJI1370" s="1"/>
      <c r="MJJ1370" s="1"/>
      <c r="MJK1370" s="1"/>
      <c r="MJL1370" s="1"/>
      <c r="MJM1370" s="1"/>
      <c r="MJN1370" s="1"/>
      <c r="MJO1370" s="1"/>
      <c r="MJP1370" s="1"/>
      <c r="MJQ1370" s="1"/>
      <c r="MJR1370" s="1"/>
      <c r="MJS1370" s="1"/>
      <c r="MJT1370" s="1"/>
      <c r="MJU1370" s="1"/>
      <c r="MJV1370" s="1"/>
      <c r="MJW1370" s="1"/>
      <c r="MJX1370" s="1"/>
      <c r="MJY1370" s="1"/>
      <c r="MJZ1370" s="1"/>
      <c r="MKA1370" s="1"/>
      <c r="MKB1370" s="1"/>
      <c r="MKC1370" s="1"/>
      <c r="MKD1370" s="1"/>
      <c r="MKE1370" s="1"/>
      <c r="MKF1370" s="1"/>
      <c r="MKG1370" s="1"/>
      <c r="MKH1370" s="1"/>
      <c r="MKI1370" s="1"/>
      <c r="MKJ1370" s="1"/>
      <c r="MKK1370" s="1"/>
      <c r="MKL1370" s="1"/>
      <c r="MKM1370" s="1"/>
      <c r="MKN1370" s="1"/>
      <c r="MKO1370" s="1"/>
      <c r="MKP1370" s="1"/>
      <c r="MKQ1370" s="1"/>
      <c r="MKR1370" s="1"/>
      <c r="MKS1370" s="1"/>
      <c r="MKT1370" s="1"/>
      <c r="MKU1370" s="1"/>
      <c r="MKV1370" s="1"/>
      <c r="MKW1370" s="1"/>
      <c r="MKX1370" s="1"/>
      <c r="MKY1370" s="1"/>
      <c r="MKZ1370" s="1"/>
      <c r="MLA1370" s="1"/>
      <c r="MLB1370" s="1"/>
      <c r="MLC1370" s="1"/>
      <c r="MLD1370" s="1"/>
      <c r="MLE1370" s="1"/>
      <c r="MLF1370" s="1"/>
      <c r="MLG1370" s="1"/>
      <c r="MLH1370" s="1"/>
      <c r="MLI1370" s="1"/>
      <c r="MLJ1370" s="1"/>
      <c r="MLK1370" s="1"/>
      <c r="MLL1370" s="1"/>
      <c r="MLM1370" s="1"/>
      <c r="MLN1370" s="1"/>
      <c r="MLO1370" s="1"/>
      <c r="MLP1370" s="1"/>
      <c r="MLQ1370" s="1"/>
      <c r="MLR1370" s="1"/>
      <c r="MLS1370" s="1"/>
      <c r="MLT1370" s="1"/>
      <c r="MLU1370" s="1"/>
      <c r="MLV1370" s="1"/>
      <c r="MLW1370" s="1"/>
      <c r="MLX1370" s="1"/>
      <c r="MLY1370" s="1"/>
      <c r="MLZ1370" s="1"/>
      <c r="MMA1370" s="1"/>
      <c r="MMB1370" s="1"/>
      <c r="MMC1370" s="1"/>
      <c r="MMD1370" s="1"/>
      <c r="MME1370" s="1"/>
      <c r="MMF1370" s="1"/>
      <c r="MMG1370" s="1"/>
      <c r="MMH1370" s="1"/>
      <c r="MMI1370" s="1"/>
      <c r="MMJ1370" s="1"/>
      <c r="MMK1370" s="1"/>
      <c r="MML1370" s="1"/>
      <c r="MMM1370" s="1"/>
      <c r="MMN1370" s="1"/>
      <c r="MMO1370" s="1"/>
      <c r="MMP1370" s="1"/>
      <c r="MMQ1370" s="1"/>
      <c r="MMR1370" s="1"/>
      <c r="MMS1370" s="1"/>
      <c r="MMT1370" s="1"/>
      <c r="MMU1370" s="1"/>
      <c r="MMV1370" s="1"/>
      <c r="MMW1370" s="1"/>
      <c r="MMX1370" s="1"/>
      <c r="MMY1370" s="1"/>
      <c r="MMZ1370" s="1"/>
      <c r="MNA1370" s="1"/>
      <c r="MNB1370" s="1"/>
      <c r="MNC1370" s="1"/>
      <c r="MND1370" s="1"/>
      <c r="MNE1370" s="1"/>
      <c r="MNF1370" s="1"/>
      <c r="MNG1370" s="1"/>
      <c r="MNH1370" s="1"/>
      <c r="MNI1370" s="1"/>
      <c r="MNJ1370" s="1"/>
      <c r="MNK1370" s="1"/>
      <c r="MNL1370" s="1"/>
      <c r="MNM1370" s="1"/>
      <c r="MNN1370" s="1"/>
      <c r="MNO1370" s="1"/>
      <c r="MNP1370" s="1"/>
      <c r="MNQ1370" s="1"/>
      <c r="MNR1370" s="1"/>
      <c r="MNS1370" s="1"/>
      <c r="MNT1370" s="1"/>
      <c r="MNU1370" s="1"/>
      <c r="MNV1370" s="1"/>
      <c r="MNW1370" s="1"/>
      <c r="MNX1370" s="1"/>
      <c r="MNY1370" s="1"/>
      <c r="MNZ1370" s="1"/>
      <c r="MOA1370" s="1"/>
      <c r="MOB1370" s="1"/>
      <c r="MOC1370" s="1"/>
      <c r="MOD1370" s="1"/>
      <c r="MOE1370" s="1"/>
      <c r="MOF1370" s="1"/>
      <c r="MOG1370" s="1"/>
      <c r="MOH1370" s="1"/>
      <c r="MOI1370" s="1"/>
      <c r="MOJ1370" s="1"/>
      <c r="MOK1370" s="1"/>
      <c r="MOL1370" s="1"/>
      <c r="MOM1370" s="1"/>
      <c r="MON1370" s="1"/>
      <c r="MOO1370" s="1"/>
      <c r="MOP1370" s="1"/>
      <c r="MOQ1370" s="1"/>
      <c r="MOR1370" s="1"/>
      <c r="MOS1370" s="1"/>
      <c r="MOT1370" s="1"/>
      <c r="MOU1370" s="1"/>
      <c r="MOV1370" s="1"/>
      <c r="MOW1370" s="1"/>
      <c r="MOX1370" s="1"/>
      <c r="MOY1370" s="1"/>
      <c r="MOZ1370" s="1"/>
      <c r="MPA1370" s="1"/>
      <c r="MPB1370" s="1"/>
      <c r="MPC1370" s="1"/>
      <c r="MPD1370" s="1"/>
      <c r="MPE1370" s="1"/>
      <c r="MPF1370" s="1"/>
      <c r="MPG1370" s="1"/>
      <c r="MPH1370" s="1"/>
      <c r="MPI1370" s="1"/>
      <c r="MPJ1370" s="1"/>
      <c r="MPK1370" s="1"/>
      <c r="MPL1370" s="1"/>
      <c r="MPM1370" s="1"/>
      <c r="MPN1370" s="1"/>
      <c r="MPO1370" s="1"/>
      <c r="MPP1370" s="1"/>
      <c r="MPQ1370" s="1"/>
      <c r="MPR1370" s="1"/>
      <c r="MPS1370" s="1"/>
      <c r="MPT1370" s="1"/>
      <c r="MPU1370" s="1"/>
      <c r="MPV1370" s="1"/>
      <c r="MPW1370" s="1"/>
      <c r="MPX1370" s="1"/>
      <c r="MPY1370" s="1"/>
      <c r="MPZ1370" s="1"/>
      <c r="MQA1370" s="1"/>
      <c r="MQB1370" s="1"/>
      <c r="MQC1370" s="1"/>
      <c r="MQD1370" s="1"/>
      <c r="MQE1370" s="1"/>
      <c r="MQF1370" s="1"/>
      <c r="MQG1370" s="1"/>
      <c r="MQH1370" s="1"/>
      <c r="MQI1370" s="1"/>
      <c r="MQJ1370" s="1"/>
      <c r="MQK1370" s="1"/>
      <c r="MQL1370" s="1"/>
      <c r="MQM1370" s="1"/>
      <c r="MQN1370" s="1"/>
      <c r="MQO1370" s="1"/>
      <c r="MQP1370" s="1"/>
      <c r="MQQ1370" s="1"/>
      <c r="MQR1370" s="1"/>
      <c r="MQS1370" s="1"/>
      <c r="MQT1370" s="1"/>
      <c r="MQU1370" s="1"/>
      <c r="MQV1370" s="1"/>
      <c r="MQW1370" s="1"/>
      <c r="MQX1370" s="1"/>
      <c r="MQY1370" s="1"/>
      <c r="MQZ1370" s="1"/>
      <c r="MRA1370" s="1"/>
      <c r="MRB1370" s="1"/>
      <c r="MRC1370" s="1"/>
      <c r="MRD1370" s="1"/>
      <c r="MRE1370" s="1"/>
      <c r="MRF1370" s="1"/>
      <c r="MRG1370" s="1"/>
      <c r="MRH1370" s="1"/>
      <c r="MRI1370" s="1"/>
      <c r="MRJ1370" s="1"/>
      <c r="MRK1370" s="1"/>
      <c r="MRL1370" s="1"/>
      <c r="MRM1370" s="1"/>
      <c r="MRN1370" s="1"/>
      <c r="MRO1370" s="1"/>
      <c r="MRP1370" s="1"/>
      <c r="MRQ1370" s="1"/>
      <c r="MRR1370" s="1"/>
      <c r="MRS1370" s="1"/>
      <c r="MRT1370" s="1"/>
      <c r="MRU1370" s="1"/>
      <c r="MRV1370" s="1"/>
      <c r="MRW1370" s="1"/>
      <c r="MRX1370" s="1"/>
      <c r="MRY1370" s="1"/>
      <c r="MRZ1370" s="1"/>
      <c r="MSA1370" s="1"/>
      <c r="MSB1370" s="1"/>
      <c r="MSC1370" s="1"/>
      <c r="MSD1370" s="1"/>
      <c r="MSE1370" s="1"/>
      <c r="MSF1370" s="1"/>
      <c r="MSG1370" s="1"/>
      <c r="MSH1370" s="1"/>
      <c r="MSI1370" s="1"/>
      <c r="MSJ1370" s="1"/>
      <c r="MSK1370" s="1"/>
      <c r="MSL1370" s="1"/>
      <c r="MSM1370" s="1"/>
      <c r="MSN1370" s="1"/>
      <c r="MSO1370" s="1"/>
      <c r="MSP1370" s="1"/>
      <c r="MSQ1370" s="1"/>
      <c r="MSR1370" s="1"/>
      <c r="MSS1370" s="1"/>
      <c r="MST1370" s="1"/>
      <c r="MSU1370" s="1"/>
      <c r="MSV1370" s="1"/>
      <c r="MSW1370" s="1"/>
      <c r="MSX1370" s="1"/>
      <c r="MSY1370" s="1"/>
      <c r="MSZ1370" s="1"/>
      <c r="MTA1370" s="1"/>
      <c r="MTB1370" s="1"/>
      <c r="MTC1370" s="1"/>
      <c r="MTD1370" s="1"/>
      <c r="MTE1370" s="1"/>
      <c r="MTF1370" s="1"/>
      <c r="MTG1370" s="1"/>
      <c r="MTH1370" s="1"/>
      <c r="MTI1370" s="1"/>
      <c r="MTJ1370" s="1"/>
      <c r="MTK1370" s="1"/>
      <c r="MTL1370" s="1"/>
      <c r="MTM1370" s="1"/>
      <c r="MTN1370" s="1"/>
      <c r="MTO1370" s="1"/>
      <c r="MTP1370" s="1"/>
      <c r="MTQ1370" s="1"/>
      <c r="MTR1370" s="1"/>
      <c r="MTS1370" s="1"/>
      <c r="MTT1370" s="1"/>
      <c r="MTU1370" s="1"/>
      <c r="MTV1370" s="1"/>
      <c r="MTW1370" s="1"/>
      <c r="MTX1370" s="1"/>
      <c r="MTY1370" s="1"/>
      <c r="MTZ1370" s="1"/>
      <c r="MUA1370" s="1"/>
      <c r="MUB1370" s="1"/>
      <c r="MUC1370" s="1"/>
      <c r="MUD1370" s="1"/>
      <c r="MUE1370" s="1"/>
      <c r="MUF1370" s="1"/>
      <c r="MUG1370" s="1"/>
      <c r="MUH1370" s="1"/>
      <c r="MUI1370" s="1"/>
      <c r="MUJ1370" s="1"/>
      <c r="MUK1370" s="1"/>
      <c r="MUL1370" s="1"/>
      <c r="MUM1370" s="1"/>
      <c r="MUN1370" s="1"/>
      <c r="MUO1370" s="1"/>
      <c r="MUP1370" s="1"/>
      <c r="MUQ1370" s="1"/>
      <c r="MUR1370" s="1"/>
      <c r="MUS1370" s="1"/>
      <c r="MUT1370" s="1"/>
      <c r="MUU1370" s="1"/>
      <c r="MUV1370" s="1"/>
      <c r="MUW1370" s="1"/>
      <c r="MUX1370" s="1"/>
      <c r="MUY1370" s="1"/>
      <c r="MUZ1370" s="1"/>
      <c r="MVA1370" s="1"/>
      <c r="MVB1370" s="1"/>
      <c r="MVC1370" s="1"/>
      <c r="MVD1370" s="1"/>
      <c r="MVE1370" s="1"/>
      <c r="MVF1370" s="1"/>
      <c r="MVG1370" s="1"/>
      <c r="MVH1370" s="1"/>
      <c r="MVI1370" s="1"/>
      <c r="MVJ1370" s="1"/>
      <c r="MVK1370" s="1"/>
      <c r="MVL1370" s="1"/>
      <c r="MVM1370" s="1"/>
      <c r="MVN1370" s="1"/>
      <c r="MVO1370" s="1"/>
      <c r="MVP1370" s="1"/>
      <c r="MVQ1370" s="1"/>
      <c r="MVR1370" s="1"/>
      <c r="MVS1370" s="1"/>
      <c r="MVT1370" s="1"/>
      <c r="MVU1370" s="1"/>
      <c r="MVV1370" s="1"/>
      <c r="MVW1370" s="1"/>
      <c r="MVX1370" s="1"/>
      <c r="MVY1370" s="1"/>
      <c r="MVZ1370" s="1"/>
      <c r="MWA1370" s="1"/>
      <c r="MWB1370" s="1"/>
      <c r="MWC1370" s="1"/>
      <c r="MWD1370" s="1"/>
      <c r="MWE1370" s="1"/>
      <c r="MWF1370" s="1"/>
      <c r="MWG1370" s="1"/>
      <c r="MWH1370" s="1"/>
      <c r="MWI1370" s="1"/>
      <c r="MWJ1370" s="1"/>
      <c r="MWK1370" s="1"/>
      <c r="MWL1370" s="1"/>
      <c r="MWM1370" s="1"/>
      <c r="MWN1370" s="1"/>
      <c r="MWO1370" s="1"/>
      <c r="MWP1370" s="1"/>
      <c r="MWQ1370" s="1"/>
      <c r="MWR1370" s="1"/>
      <c r="MWS1370" s="1"/>
      <c r="MWT1370" s="1"/>
      <c r="MWU1370" s="1"/>
      <c r="MWV1370" s="1"/>
      <c r="MWW1370" s="1"/>
      <c r="MWX1370" s="1"/>
      <c r="MWY1370" s="1"/>
      <c r="MWZ1370" s="1"/>
      <c r="MXA1370" s="1"/>
      <c r="MXB1370" s="1"/>
      <c r="MXC1370" s="1"/>
      <c r="MXD1370" s="1"/>
      <c r="MXE1370" s="1"/>
      <c r="MXF1370" s="1"/>
      <c r="MXG1370" s="1"/>
      <c r="MXH1370" s="1"/>
      <c r="MXI1370" s="1"/>
      <c r="MXJ1370" s="1"/>
      <c r="MXK1370" s="1"/>
      <c r="MXL1370" s="1"/>
      <c r="MXM1370" s="1"/>
      <c r="MXN1370" s="1"/>
      <c r="MXO1370" s="1"/>
      <c r="MXP1370" s="1"/>
      <c r="MXQ1370" s="1"/>
      <c r="MXR1370" s="1"/>
      <c r="MXS1370" s="1"/>
      <c r="MXT1370" s="1"/>
      <c r="MXU1370" s="1"/>
      <c r="MXV1370" s="1"/>
      <c r="MXW1370" s="1"/>
      <c r="MXX1370" s="1"/>
      <c r="MXY1370" s="1"/>
      <c r="MXZ1370" s="1"/>
      <c r="MYA1370" s="1"/>
      <c r="MYB1370" s="1"/>
      <c r="MYC1370" s="1"/>
      <c r="MYD1370" s="1"/>
      <c r="MYE1370" s="1"/>
      <c r="MYF1370" s="1"/>
      <c r="MYG1370" s="1"/>
      <c r="MYH1370" s="1"/>
      <c r="MYI1370" s="1"/>
      <c r="MYJ1370" s="1"/>
      <c r="MYK1370" s="1"/>
      <c r="MYL1370" s="1"/>
      <c r="MYM1370" s="1"/>
      <c r="MYN1370" s="1"/>
      <c r="MYO1370" s="1"/>
      <c r="MYP1370" s="1"/>
      <c r="MYQ1370" s="1"/>
      <c r="MYR1370" s="1"/>
      <c r="MYS1370" s="1"/>
      <c r="MYT1370" s="1"/>
      <c r="MYU1370" s="1"/>
      <c r="MYV1370" s="1"/>
      <c r="MYW1370" s="1"/>
      <c r="MYX1370" s="1"/>
      <c r="MYY1370" s="1"/>
      <c r="MYZ1370" s="1"/>
      <c r="MZA1370" s="1"/>
      <c r="MZB1370" s="1"/>
      <c r="MZC1370" s="1"/>
      <c r="MZD1370" s="1"/>
      <c r="MZE1370" s="1"/>
      <c r="MZF1370" s="1"/>
      <c r="MZG1370" s="1"/>
      <c r="MZH1370" s="1"/>
      <c r="MZI1370" s="1"/>
      <c r="MZJ1370" s="1"/>
      <c r="MZK1370" s="1"/>
      <c r="MZL1370" s="1"/>
      <c r="MZM1370" s="1"/>
      <c r="MZN1370" s="1"/>
      <c r="MZO1370" s="1"/>
      <c r="MZP1370" s="1"/>
      <c r="MZQ1370" s="1"/>
      <c r="MZR1370" s="1"/>
      <c r="MZS1370" s="1"/>
      <c r="MZT1370" s="1"/>
      <c r="MZU1370" s="1"/>
      <c r="MZV1370" s="1"/>
      <c r="MZW1370" s="1"/>
      <c r="MZX1370" s="1"/>
      <c r="MZY1370" s="1"/>
      <c r="MZZ1370" s="1"/>
      <c r="NAA1370" s="1"/>
      <c r="NAB1370" s="1"/>
      <c r="NAC1370" s="1"/>
      <c r="NAD1370" s="1"/>
      <c r="NAE1370" s="1"/>
      <c r="NAF1370" s="1"/>
      <c r="NAG1370" s="1"/>
      <c r="NAH1370" s="1"/>
      <c r="NAI1370" s="1"/>
      <c r="NAJ1370" s="1"/>
      <c r="NAK1370" s="1"/>
      <c r="NAL1370" s="1"/>
      <c r="NAM1370" s="1"/>
      <c r="NAN1370" s="1"/>
      <c r="NAO1370" s="1"/>
      <c r="NAP1370" s="1"/>
      <c r="NAQ1370" s="1"/>
      <c r="NAR1370" s="1"/>
      <c r="NAS1370" s="1"/>
      <c r="NAT1370" s="1"/>
      <c r="NAU1370" s="1"/>
      <c r="NAV1370" s="1"/>
      <c r="NAW1370" s="1"/>
      <c r="NAX1370" s="1"/>
      <c r="NAY1370" s="1"/>
      <c r="NAZ1370" s="1"/>
      <c r="NBA1370" s="1"/>
      <c r="NBB1370" s="1"/>
      <c r="NBC1370" s="1"/>
      <c r="NBD1370" s="1"/>
      <c r="NBE1370" s="1"/>
      <c r="NBF1370" s="1"/>
      <c r="NBG1370" s="1"/>
      <c r="NBH1370" s="1"/>
      <c r="NBI1370" s="1"/>
      <c r="NBJ1370" s="1"/>
      <c r="NBK1370" s="1"/>
      <c r="NBL1370" s="1"/>
      <c r="NBM1370" s="1"/>
      <c r="NBN1370" s="1"/>
      <c r="NBO1370" s="1"/>
      <c r="NBP1370" s="1"/>
      <c r="NBQ1370" s="1"/>
      <c r="NBR1370" s="1"/>
      <c r="NBS1370" s="1"/>
      <c r="NBT1370" s="1"/>
      <c r="NBU1370" s="1"/>
      <c r="NBV1370" s="1"/>
      <c r="NBW1370" s="1"/>
      <c r="NBX1370" s="1"/>
      <c r="NBY1370" s="1"/>
      <c r="NBZ1370" s="1"/>
      <c r="NCA1370" s="1"/>
      <c r="NCB1370" s="1"/>
      <c r="NCC1370" s="1"/>
      <c r="NCD1370" s="1"/>
      <c r="NCE1370" s="1"/>
      <c r="NCF1370" s="1"/>
      <c r="NCG1370" s="1"/>
      <c r="NCH1370" s="1"/>
      <c r="NCI1370" s="1"/>
      <c r="NCJ1370" s="1"/>
      <c r="NCK1370" s="1"/>
      <c r="NCL1370" s="1"/>
      <c r="NCM1370" s="1"/>
      <c r="NCN1370" s="1"/>
      <c r="NCO1370" s="1"/>
      <c r="NCP1370" s="1"/>
      <c r="NCQ1370" s="1"/>
      <c r="NCR1370" s="1"/>
      <c r="NCS1370" s="1"/>
      <c r="NCT1370" s="1"/>
      <c r="NCU1370" s="1"/>
      <c r="NCV1370" s="1"/>
      <c r="NCW1370" s="1"/>
      <c r="NCX1370" s="1"/>
      <c r="NCY1370" s="1"/>
      <c r="NCZ1370" s="1"/>
      <c r="NDA1370" s="1"/>
      <c r="NDB1370" s="1"/>
      <c r="NDC1370" s="1"/>
      <c r="NDD1370" s="1"/>
      <c r="NDE1370" s="1"/>
      <c r="NDF1370" s="1"/>
      <c r="NDG1370" s="1"/>
      <c r="NDH1370" s="1"/>
      <c r="NDI1370" s="1"/>
      <c r="NDJ1370" s="1"/>
      <c r="NDK1370" s="1"/>
      <c r="NDL1370" s="1"/>
      <c r="NDM1370" s="1"/>
      <c r="NDN1370" s="1"/>
      <c r="NDO1370" s="1"/>
      <c r="NDP1370" s="1"/>
      <c r="NDQ1370" s="1"/>
      <c r="NDR1370" s="1"/>
      <c r="NDS1370" s="1"/>
      <c r="NDT1370" s="1"/>
      <c r="NDU1370" s="1"/>
      <c r="NDV1370" s="1"/>
      <c r="NDW1370" s="1"/>
      <c r="NDX1370" s="1"/>
      <c r="NDY1370" s="1"/>
      <c r="NDZ1370" s="1"/>
      <c r="NEA1370" s="1"/>
      <c r="NEB1370" s="1"/>
      <c r="NEC1370" s="1"/>
      <c r="NED1370" s="1"/>
      <c r="NEE1370" s="1"/>
      <c r="NEF1370" s="1"/>
      <c r="NEG1370" s="1"/>
      <c r="NEH1370" s="1"/>
      <c r="NEI1370" s="1"/>
      <c r="NEJ1370" s="1"/>
      <c r="NEK1370" s="1"/>
      <c r="NEL1370" s="1"/>
      <c r="NEM1370" s="1"/>
      <c r="NEN1370" s="1"/>
      <c r="NEO1370" s="1"/>
      <c r="NEP1370" s="1"/>
      <c r="NEQ1370" s="1"/>
      <c r="NER1370" s="1"/>
      <c r="NES1370" s="1"/>
      <c r="NET1370" s="1"/>
      <c r="NEU1370" s="1"/>
      <c r="NEV1370" s="1"/>
      <c r="NEW1370" s="1"/>
      <c r="NEX1370" s="1"/>
      <c r="NEY1370" s="1"/>
      <c r="NEZ1370" s="1"/>
      <c r="NFA1370" s="1"/>
      <c r="NFB1370" s="1"/>
      <c r="NFC1370" s="1"/>
      <c r="NFD1370" s="1"/>
      <c r="NFE1370" s="1"/>
      <c r="NFF1370" s="1"/>
      <c r="NFG1370" s="1"/>
      <c r="NFH1370" s="1"/>
      <c r="NFI1370" s="1"/>
      <c r="NFJ1370" s="1"/>
      <c r="NFK1370" s="1"/>
      <c r="NFL1370" s="1"/>
      <c r="NFM1370" s="1"/>
      <c r="NFN1370" s="1"/>
      <c r="NFO1370" s="1"/>
      <c r="NFP1370" s="1"/>
      <c r="NFQ1370" s="1"/>
      <c r="NFR1370" s="1"/>
      <c r="NFS1370" s="1"/>
      <c r="NFT1370" s="1"/>
      <c r="NFU1370" s="1"/>
      <c r="NFV1370" s="1"/>
      <c r="NFW1370" s="1"/>
      <c r="NFX1370" s="1"/>
      <c r="NFY1370" s="1"/>
      <c r="NFZ1370" s="1"/>
      <c r="NGA1370" s="1"/>
      <c r="NGB1370" s="1"/>
      <c r="NGC1370" s="1"/>
      <c r="NGD1370" s="1"/>
      <c r="NGE1370" s="1"/>
      <c r="NGF1370" s="1"/>
      <c r="NGG1370" s="1"/>
      <c r="NGH1370" s="1"/>
      <c r="NGI1370" s="1"/>
      <c r="NGJ1370" s="1"/>
      <c r="NGK1370" s="1"/>
      <c r="NGL1370" s="1"/>
      <c r="NGM1370" s="1"/>
      <c r="NGN1370" s="1"/>
      <c r="NGO1370" s="1"/>
      <c r="NGP1370" s="1"/>
      <c r="NGQ1370" s="1"/>
      <c r="NGR1370" s="1"/>
      <c r="NGS1370" s="1"/>
      <c r="NGT1370" s="1"/>
      <c r="NGU1370" s="1"/>
      <c r="NGV1370" s="1"/>
      <c r="NGW1370" s="1"/>
      <c r="NGX1370" s="1"/>
      <c r="NGY1370" s="1"/>
      <c r="NGZ1370" s="1"/>
      <c r="NHA1370" s="1"/>
      <c r="NHB1370" s="1"/>
      <c r="NHC1370" s="1"/>
      <c r="NHD1370" s="1"/>
      <c r="NHE1370" s="1"/>
      <c r="NHF1370" s="1"/>
      <c r="NHG1370" s="1"/>
      <c r="NHH1370" s="1"/>
      <c r="NHI1370" s="1"/>
      <c r="NHJ1370" s="1"/>
      <c r="NHK1370" s="1"/>
      <c r="NHL1370" s="1"/>
      <c r="NHM1370" s="1"/>
      <c r="NHN1370" s="1"/>
      <c r="NHO1370" s="1"/>
      <c r="NHP1370" s="1"/>
      <c r="NHQ1370" s="1"/>
      <c r="NHR1370" s="1"/>
      <c r="NHS1370" s="1"/>
      <c r="NHT1370" s="1"/>
      <c r="NHU1370" s="1"/>
      <c r="NHV1370" s="1"/>
      <c r="NHW1370" s="1"/>
      <c r="NHX1370" s="1"/>
      <c r="NHY1370" s="1"/>
      <c r="NHZ1370" s="1"/>
      <c r="NIA1370" s="1"/>
      <c r="NIB1370" s="1"/>
      <c r="NIC1370" s="1"/>
      <c r="NID1370" s="1"/>
      <c r="NIE1370" s="1"/>
      <c r="NIF1370" s="1"/>
      <c r="NIG1370" s="1"/>
      <c r="NIH1370" s="1"/>
      <c r="NII1370" s="1"/>
      <c r="NIJ1370" s="1"/>
      <c r="NIK1370" s="1"/>
      <c r="NIL1370" s="1"/>
      <c r="NIM1370" s="1"/>
      <c r="NIN1370" s="1"/>
      <c r="NIO1370" s="1"/>
      <c r="NIP1370" s="1"/>
      <c r="NIQ1370" s="1"/>
      <c r="NIR1370" s="1"/>
      <c r="NIS1370" s="1"/>
      <c r="NIT1370" s="1"/>
      <c r="NIU1370" s="1"/>
      <c r="NIV1370" s="1"/>
      <c r="NIW1370" s="1"/>
      <c r="NIX1370" s="1"/>
      <c r="NIY1370" s="1"/>
      <c r="NIZ1370" s="1"/>
      <c r="NJA1370" s="1"/>
      <c r="NJB1370" s="1"/>
      <c r="NJC1370" s="1"/>
      <c r="NJD1370" s="1"/>
      <c r="NJE1370" s="1"/>
      <c r="NJF1370" s="1"/>
      <c r="NJG1370" s="1"/>
      <c r="NJH1370" s="1"/>
      <c r="NJI1370" s="1"/>
      <c r="NJJ1370" s="1"/>
      <c r="NJK1370" s="1"/>
      <c r="NJL1370" s="1"/>
      <c r="NJM1370" s="1"/>
      <c r="NJN1370" s="1"/>
      <c r="NJO1370" s="1"/>
      <c r="NJP1370" s="1"/>
      <c r="NJQ1370" s="1"/>
      <c r="NJR1370" s="1"/>
      <c r="NJS1370" s="1"/>
      <c r="NJT1370" s="1"/>
      <c r="NJU1370" s="1"/>
      <c r="NJV1370" s="1"/>
      <c r="NJW1370" s="1"/>
      <c r="NJX1370" s="1"/>
      <c r="NJY1370" s="1"/>
      <c r="NJZ1370" s="1"/>
      <c r="NKA1370" s="1"/>
      <c r="NKB1370" s="1"/>
      <c r="NKC1370" s="1"/>
      <c r="NKD1370" s="1"/>
      <c r="NKE1370" s="1"/>
      <c r="NKF1370" s="1"/>
      <c r="NKG1370" s="1"/>
      <c r="NKH1370" s="1"/>
      <c r="NKI1370" s="1"/>
      <c r="NKJ1370" s="1"/>
      <c r="NKK1370" s="1"/>
      <c r="NKL1370" s="1"/>
      <c r="NKM1370" s="1"/>
      <c r="NKN1370" s="1"/>
      <c r="NKO1370" s="1"/>
      <c r="NKP1370" s="1"/>
      <c r="NKQ1370" s="1"/>
      <c r="NKR1370" s="1"/>
      <c r="NKS1370" s="1"/>
      <c r="NKT1370" s="1"/>
      <c r="NKU1370" s="1"/>
      <c r="NKV1370" s="1"/>
      <c r="NKW1370" s="1"/>
      <c r="NKX1370" s="1"/>
      <c r="NKY1370" s="1"/>
      <c r="NKZ1370" s="1"/>
      <c r="NLA1370" s="1"/>
      <c r="NLB1370" s="1"/>
      <c r="NLC1370" s="1"/>
      <c r="NLD1370" s="1"/>
      <c r="NLE1370" s="1"/>
      <c r="NLF1370" s="1"/>
      <c r="NLG1370" s="1"/>
      <c r="NLH1370" s="1"/>
      <c r="NLI1370" s="1"/>
      <c r="NLJ1370" s="1"/>
      <c r="NLK1370" s="1"/>
      <c r="NLL1370" s="1"/>
      <c r="NLM1370" s="1"/>
      <c r="NLN1370" s="1"/>
      <c r="NLO1370" s="1"/>
      <c r="NLP1370" s="1"/>
      <c r="NLQ1370" s="1"/>
      <c r="NLR1370" s="1"/>
      <c r="NLS1370" s="1"/>
      <c r="NLT1370" s="1"/>
      <c r="NLU1370" s="1"/>
      <c r="NLV1370" s="1"/>
      <c r="NLW1370" s="1"/>
      <c r="NLX1370" s="1"/>
      <c r="NLY1370" s="1"/>
      <c r="NLZ1370" s="1"/>
      <c r="NMA1370" s="1"/>
      <c r="NMB1370" s="1"/>
      <c r="NMC1370" s="1"/>
      <c r="NMD1370" s="1"/>
      <c r="NME1370" s="1"/>
      <c r="NMF1370" s="1"/>
      <c r="NMG1370" s="1"/>
      <c r="NMH1370" s="1"/>
      <c r="NMI1370" s="1"/>
      <c r="NMJ1370" s="1"/>
      <c r="NMK1370" s="1"/>
      <c r="NML1370" s="1"/>
      <c r="NMM1370" s="1"/>
      <c r="NMN1370" s="1"/>
      <c r="NMO1370" s="1"/>
      <c r="NMP1370" s="1"/>
      <c r="NMQ1370" s="1"/>
      <c r="NMR1370" s="1"/>
      <c r="NMS1370" s="1"/>
      <c r="NMT1370" s="1"/>
      <c r="NMU1370" s="1"/>
      <c r="NMV1370" s="1"/>
      <c r="NMW1370" s="1"/>
      <c r="NMX1370" s="1"/>
      <c r="NMY1370" s="1"/>
      <c r="NMZ1370" s="1"/>
      <c r="NNA1370" s="1"/>
      <c r="NNB1370" s="1"/>
      <c r="NNC1370" s="1"/>
      <c r="NND1370" s="1"/>
      <c r="NNE1370" s="1"/>
      <c r="NNF1370" s="1"/>
      <c r="NNG1370" s="1"/>
      <c r="NNH1370" s="1"/>
      <c r="NNI1370" s="1"/>
      <c r="NNJ1370" s="1"/>
      <c r="NNK1370" s="1"/>
      <c r="NNL1370" s="1"/>
      <c r="NNM1370" s="1"/>
      <c r="NNN1370" s="1"/>
      <c r="NNO1370" s="1"/>
      <c r="NNP1370" s="1"/>
      <c r="NNQ1370" s="1"/>
      <c r="NNR1370" s="1"/>
      <c r="NNS1370" s="1"/>
      <c r="NNT1370" s="1"/>
      <c r="NNU1370" s="1"/>
      <c r="NNV1370" s="1"/>
      <c r="NNW1370" s="1"/>
      <c r="NNX1370" s="1"/>
      <c r="NNY1370" s="1"/>
      <c r="NNZ1370" s="1"/>
      <c r="NOA1370" s="1"/>
      <c r="NOB1370" s="1"/>
      <c r="NOC1370" s="1"/>
      <c r="NOD1370" s="1"/>
      <c r="NOE1370" s="1"/>
      <c r="NOF1370" s="1"/>
      <c r="NOG1370" s="1"/>
      <c r="NOH1370" s="1"/>
      <c r="NOI1370" s="1"/>
      <c r="NOJ1370" s="1"/>
      <c r="NOK1370" s="1"/>
      <c r="NOL1370" s="1"/>
      <c r="NOM1370" s="1"/>
      <c r="NON1370" s="1"/>
      <c r="NOO1370" s="1"/>
      <c r="NOP1370" s="1"/>
      <c r="NOQ1370" s="1"/>
      <c r="NOR1370" s="1"/>
      <c r="NOS1370" s="1"/>
      <c r="NOT1370" s="1"/>
      <c r="NOU1370" s="1"/>
      <c r="NOV1370" s="1"/>
      <c r="NOW1370" s="1"/>
      <c r="NOX1370" s="1"/>
      <c r="NOY1370" s="1"/>
      <c r="NOZ1370" s="1"/>
      <c r="NPA1370" s="1"/>
      <c r="NPB1370" s="1"/>
      <c r="NPC1370" s="1"/>
      <c r="NPD1370" s="1"/>
      <c r="NPE1370" s="1"/>
      <c r="NPF1370" s="1"/>
      <c r="NPG1370" s="1"/>
      <c r="NPH1370" s="1"/>
      <c r="NPI1370" s="1"/>
      <c r="NPJ1370" s="1"/>
      <c r="NPK1370" s="1"/>
      <c r="NPL1370" s="1"/>
      <c r="NPM1370" s="1"/>
      <c r="NPN1370" s="1"/>
      <c r="NPO1370" s="1"/>
      <c r="NPP1370" s="1"/>
      <c r="NPQ1370" s="1"/>
      <c r="NPR1370" s="1"/>
      <c r="NPS1370" s="1"/>
      <c r="NPT1370" s="1"/>
      <c r="NPU1370" s="1"/>
      <c r="NPV1370" s="1"/>
      <c r="NPW1370" s="1"/>
      <c r="NPX1370" s="1"/>
      <c r="NPY1370" s="1"/>
      <c r="NPZ1370" s="1"/>
      <c r="NQA1370" s="1"/>
      <c r="NQB1370" s="1"/>
      <c r="NQC1370" s="1"/>
      <c r="NQD1370" s="1"/>
      <c r="NQE1370" s="1"/>
      <c r="NQF1370" s="1"/>
      <c r="NQG1370" s="1"/>
      <c r="NQH1370" s="1"/>
      <c r="NQI1370" s="1"/>
      <c r="NQJ1370" s="1"/>
      <c r="NQK1370" s="1"/>
      <c r="NQL1370" s="1"/>
      <c r="NQM1370" s="1"/>
      <c r="NQN1370" s="1"/>
      <c r="NQO1370" s="1"/>
      <c r="NQP1370" s="1"/>
      <c r="NQQ1370" s="1"/>
      <c r="NQR1370" s="1"/>
      <c r="NQS1370" s="1"/>
      <c r="NQT1370" s="1"/>
      <c r="NQU1370" s="1"/>
      <c r="NQV1370" s="1"/>
      <c r="NQW1370" s="1"/>
      <c r="NQX1370" s="1"/>
      <c r="NQY1370" s="1"/>
      <c r="NQZ1370" s="1"/>
      <c r="NRA1370" s="1"/>
      <c r="NRB1370" s="1"/>
      <c r="NRC1370" s="1"/>
      <c r="NRD1370" s="1"/>
      <c r="NRE1370" s="1"/>
      <c r="NRF1370" s="1"/>
      <c r="NRG1370" s="1"/>
      <c r="NRH1370" s="1"/>
      <c r="NRI1370" s="1"/>
      <c r="NRJ1370" s="1"/>
      <c r="NRK1370" s="1"/>
      <c r="NRL1370" s="1"/>
      <c r="NRM1370" s="1"/>
      <c r="NRN1370" s="1"/>
      <c r="NRO1370" s="1"/>
      <c r="NRP1370" s="1"/>
      <c r="NRQ1370" s="1"/>
      <c r="NRR1370" s="1"/>
      <c r="NRS1370" s="1"/>
      <c r="NRT1370" s="1"/>
      <c r="NRU1370" s="1"/>
      <c r="NRV1370" s="1"/>
      <c r="NRW1370" s="1"/>
      <c r="NRX1370" s="1"/>
      <c r="NRY1370" s="1"/>
      <c r="NRZ1370" s="1"/>
      <c r="NSA1370" s="1"/>
      <c r="NSB1370" s="1"/>
      <c r="NSC1370" s="1"/>
      <c r="NSD1370" s="1"/>
      <c r="NSE1370" s="1"/>
      <c r="NSF1370" s="1"/>
      <c r="NSG1370" s="1"/>
      <c r="NSH1370" s="1"/>
      <c r="NSI1370" s="1"/>
      <c r="NSJ1370" s="1"/>
      <c r="NSK1370" s="1"/>
      <c r="NSL1370" s="1"/>
      <c r="NSM1370" s="1"/>
      <c r="NSN1370" s="1"/>
      <c r="NSO1370" s="1"/>
      <c r="NSP1370" s="1"/>
      <c r="NSQ1370" s="1"/>
      <c r="NSR1370" s="1"/>
      <c r="NSS1370" s="1"/>
      <c r="NST1370" s="1"/>
      <c r="NSU1370" s="1"/>
      <c r="NSV1370" s="1"/>
      <c r="NSW1370" s="1"/>
      <c r="NSX1370" s="1"/>
      <c r="NSY1370" s="1"/>
      <c r="NSZ1370" s="1"/>
      <c r="NTA1370" s="1"/>
      <c r="NTB1370" s="1"/>
      <c r="NTC1370" s="1"/>
      <c r="NTD1370" s="1"/>
      <c r="NTE1370" s="1"/>
      <c r="NTF1370" s="1"/>
      <c r="NTG1370" s="1"/>
      <c r="NTH1370" s="1"/>
      <c r="NTI1370" s="1"/>
      <c r="NTJ1370" s="1"/>
      <c r="NTK1370" s="1"/>
      <c r="NTL1370" s="1"/>
      <c r="NTM1370" s="1"/>
      <c r="NTN1370" s="1"/>
      <c r="NTO1370" s="1"/>
      <c r="NTP1370" s="1"/>
      <c r="NTQ1370" s="1"/>
      <c r="NTR1370" s="1"/>
      <c r="NTS1370" s="1"/>
      <c r="NTT1370" s="1"/>
      <c r="NTU1370" s="1"/>
      <c r="NTV1370" s="1"/>
      <c r="NTW1370" s="1"/>
      <c r="NTX1370" s="1"/>
      <c r="NTY1370" s="1"/>
      <c r="NTZ1370" s="1"/>
      <c r="NUA1370" s="1"/>
      <c r="NUB1370" s="1"/>
      <c r="NUC1370" s="1"/>
      <c r="NUD1370" s="1"/>
      <c r="NUE1370" s="1"/>
      <c r="NUF1370" s="1"/>
      <c r="NUG1370" s="1"/>
      <c r="NUH1370" s="1"/>
      <c r="NUI1370" s="1"/>
      <c r="NUJ1370" s="1"/>
      <c r="NUK1370" s="1"/>
      <c r="NUL1370" s="1"/>
      <c r="NUM1370" s="1"/>
      <c r="NUN1370" s="1"/>
      <c r="NUO1370" s="1"/>
      <c r="NUP1370" s="1"/>
      <c r="NUQ1370" s="1"/>
      <c r="NUR1370" s="1"/>
      <c r="NUS1370" s="1"/>
      <c r="NUT1370" s="1"/>
      <c r="NUU1370" s="1"/>
      <c r="NUV1370" s="1"/>
      <c r="NUW1370" s="1"/>
      <c r="NUX1370" s="1"/>
      <c r="NUY1370" s="1"/>
      <c r="NUZ1370" s="1"/>
      <c r="NVA1370" s="1"/>
      <c r="NVB1370" s="1"/>
      <c r="NVC1370" s="1"/>
      <c r="NVD1370" s="1"/>
      <c r="NVE1370" s="1"/>
      <c r="NVF1370" s="1"/>
      <c r="NVG1370" s="1"/>
      <c r="NVH1370" s="1"/>
      <c r="NVI1370" s="1"/>
      <c r="NVJ1370" s="1"/>
      <c r="NVK1370" s="1"/>
      <c r="NVL1370" s="1"/>
      <c r="NVM1370" s="1"/>
      <c r="NVN1370" s="1"/>
      <c r="NVO1370" s="1"/>
      <c r="NVP1370" s="1"/>
      <c r="NVQ1370" s="1"/>
      <c r="NVR1370" s="1"/>
      <c r="NVS1370" s="1"/>
      <c r="NVT1370" s="1"/>
      <c r="NVU1370" s="1"/>
      <c r="NVV1370" s="1"/>
      <c r="NVW1370" s="1"/>
      <c r="NVX1370" s="1"/>
      <c r="NVY1370" s="1"/>
      <c r="NVZ1370" s="1"/>
      <c r="NWA1370" s="1"/>
      <c r="NWB1370" s="1"/>
      <c r="NWC1370" s="1"/>
      <c r="NWD1370" s="1"/>
      <c r="NWE1370" s="1"/>
      <c r="NWF1370" s="1"/>
      <c r="NWG1370" s="1"/>
      <c r="NWH1370" s="1"/>
      <c r="NWI1370" s="1"/>
      <c r="NWJ1370" s="1"/>
      <c r="NWK1370" s="1"/>
      <c r="NWL1370" s="1"/>
      <c r="NWM1370" s="1"/>
      <c r="NWN1370" s="1"/>
      <c r="NWO1370" s="1"/>
      <c r="NWP1370" s="1"/>
      <c r="NWQ1370" s="1"/>
      <c r="NWR1370" s="1"/>
      <c r="NWS1370" s="1"/>
      <c r="NWT1370" s="1"/>
      <c r="NWU1370" s="1"/>
      <c r="NWV1370" s="1"/>
      <c r="NWW1370" s="1"/>
      <c r="NWX1370" s="1"/>
      <c r="NWY1370" s="1"/>
      <c r="NWZ1370" s="1"/>
      <c r="NXA1370" s="1"/>
      <c r="NXB1370" s="1"/>
      <c r="NXC1370" s="1"/>
      <c r="NXD1370" s="1"/>
      <c r="NXE1370" s="1"/>
      <c r="NXF1370" s="1"/>
      <c r="NXG1370" s="1"/>
      <c r="NXH1370" s="1"/>
      <c r="NXI1370" s="1"/>
      <c r="NXJ1370" s="1"/>
      <c r="NXK1370" s="1"/>
      <c r="NXL1370" s="1"/>
      <c r="NXM1370" s="1"/>
      <c r="NXN1370" s="1"/>
      <c r="NXO1370" s="1"/>
      <c r="NXP1370" s="1"/>
      <c r="NXQ1370" s="1"/>
      <c r="NXR1370" s="1"/>
      <c r="NXS1370" s="1"/>
      <c r="NXT1370" s="1"/>
      <c r="NXU1370" s="1"/>
      <c r="NXV1370" s="1"/>
      <c r="NXW1370" s="1"/>
      <c r="NXX1370" s="1"/>
      <c r="NXY1370" s="1"/>
      <c r="NXZ1370" s="1"/>
      <c r="NYA1370" s="1"/>
      <c r="NYB1370" s="1"/>
      <c r="NYC1370" s="1"/>
      <c r="NYD1370" s="1"/>
      <c r="NYE1370" s="1"/>
      <c r="NYF1370" s="1"/>
      <c r="NYG1370" s="1"/>
      <c r="NYH1370" s="1"/>
      <c r="NYI1370" s="1"/>
      <c r="NYJ1370" s="1"/>
      <c r="NYK1370" s="1"/>
      <c r="NYL1370" s="1"/>
      <c r="NYM1370" s="1"/>
      <c r="NYN1370" s="1"/>
      <c r="NYO1370" s="1"/>
      <c r="NYP1370" s="1"/>
      <c r="NYQ1370" s="1"/>
      <c r="NYR1370" s="1"/>
      <c r="NYS1370" s="1"/>
      <c r="NYT1370" s="1"/>
      <c r="NYU1370" s="1"/>
      <c r="NYV1370" s="1"/>
      <c r="NYW1370" s="1"/>
      <c r="NYX1370" s="1"/>
      <c r="NYY1370" s="1"/>
      <c r="NYZ1370" s="1"/>
      <c r="NZA1370" s="1"/>
      <c r="NZB1370" s="1"/>
      <c r="NZC1370" s="1"/>
      <c r="NZD1370" s="1"/>
      <c r="NZE1370" s="1"/>
      <c r="NZF1370" s="1"/>
      <c r="NZG1370" s="1"/>
      <c r="NZH1370" s="1"/>
      <c r="NZI1370" s="1"/>
      <c r="NZJ1370" s="1"/>
      <c r="NZK1370" s="1"/>
      <c r="NZL1370" s="1"/>
      <c r="NZM1370" s="1"/>
      <c r="NZN1370" s="1"/>
      <c r="NZO1370" s="1"/>
      <c r="NZP1370" s="1"/>
      <c r="NZQ1370" s="1"/>
      <c r="NZR1370" s="1"/>
      <c r="NZS1370" s="1"/>
      <c r="NZT1370" s="1"/>
      <c r="NZU1370" s="1"/>
      <c r="NZV1370" s="1"/>
      <c r="NZW1370" s="1"/>
      <c r="NZX1370" s="1"/>
      <c r="NZY1370" s="1"/>
      <c r="NZZ1370" s="1"/>
      <c r="OAA1370" s="1"/>
      <c r="OAB1370" s="1"/>
      <c r="OAC1370" s="1"/>
      <c r="OAD1370" s="1"/>
      <c r="OAE1370" s="1"/>
      <c r="OAF1370" s="1"/>
      <c r="OAG1370" s="1"/>
      <c r="OAH1370" s="1"/>
      <c r="OAI1370" s="1"/>
      <c r="OAJ1370" s="1"/>
      <c r="OAK1370" s="1"/>
      <c r="OAL1370" s="1"/>
      <c r="OAM1370" s="1"/>
      <c r="OAN1370" s="1"/>
      <c r="OAO1370" s="1"/>
      <c r="OAP1370" s="1"/>
      <c r="OAQ1370" s="1"/>
      <c r="OAR1370" s="1"/>
      <c r="OAS1370" s="1"/>
      <c r="OAT1370" s="1"/>
      <c r="OAU1370" s="1"/>
      <c r="OAV1370" s="1"/>
      <c r="OAW1370" s="1"/>
      <c r="OAX1370" s="1"/>
      <c r="OAY1370" s="1"/>
      <c r="OAZ1370" s="1"/>
      <c r="OBA1370" s="1"/>
      <c r="OBB1370" s="1"/>
      <c r="OBC1370" s="1"/>
      <c r="OBD1370" s="1"/>
      <c r="OBE1370" s="1"/>
      <c r="OBF1370" s="1"/>
      <c r="OBG1370" s="1"/>
      <c r="OBH1370" s="1"/>
      <c r="OBI1370" s="1"/>
      <c r="OBJ1370" s="1"/>
      <c r="OBK1370" s="1"/>
      <c r="OBL1370" s="1"/>
      <c r="OBM1370" s="1"/>
      <c r="OBN1370" s="1"/>
      <c r="OBO1370" s="1"/>
      <c r="OBP1370" s="1"/>
      <c r="OBQ1370" s="1"/>
      <c r="OBR1370" s="1"/>
      <c r="OBS1370" s="1"/>
      <c r="OBT1370" s="1"/>
      <c r="OBU1370" s="1"/>
      <c r="OBV1370" s="1"/>
      <c r="OBW1370" s="1"/>
      <c r="OBX1370" s="1"/>
      <c r="OBY1370" s="1"/>
      <c r="OBZ1370" s="1"/>
      <c r="OCA1370" s="1"/>
      <c r="OCB1370" s="1"/>
      <c r="OCC1370" s="1"/>
      <c r="OCD1370" s="1"/>
      <c r="OCE1370" s="1"/>
      <c r="OCF1370" s="1"/>
      <c r="OCG1370" s="1"/>
      <c r="OCH1370" s="1"/>
      <c r="OCI1370" s="1"/>
      <c r="OCJ1370" s="1"/>
      <c r="OCK1370" s="1"/>
      <c r="OCL1370" s="1"/>
      <c r="OCM1370" s="1"/>
      <c r="OCN1370" s="1"/>
      <c r="OCO1370" s="1"/>
      <c r="OCP1370" s="1"/>
      <c r="OCQ1370" s="1"/>
      <c r="OCR1370" s="1"/>
      <c r="OCS1370" s="1"/>
      <c r="OCT1370" s="1"/>
      <c r="OCU1370" s="1"/>
      <c r="OCV1370" s="1"/>
      <c r="OCW1370" s="1"/>
      <c r="OCX1370" s="1"/>
      <c r="OCY1370" s="1"/>
      <c r="OCZ1370" s="1"/>
      <c r="ODA1370" s="1"/>
      <c r="ODB1370" s="1"/>
      <c r="ODC1370" s="1"/>
      <c r="ODD1370" s="1"/>
      <c r="ODE1370" s="1"/>
      <c r="ODF1370" s="1"/>
      <c r="ODG1370" s="1"/>
      <c r="ODH1370" s="1"/>
      <c r="ODI1370" s="1"/>
      <c r="ODJ1370" s="1"/>
      <c r="ODK1370" s="1"/>
      <c r="ODL1370" s="1"/>
      <c r="ODM1370" s="1"/>
      <c r="ODN1370" s="1"/>
      <c r="ODO1370" s="1"/>
      <c r="ODP1370" s="1"/>
      <c r="ODQ1370" s="1"/>
      <c r="ODR1370" s="1"/>
      <c r="ODS1370" s="1"/>
      <c r="ODT1370" s="1"/>
      <c r="ODU1370" s="1"/>
      <c r="ODV1370" s="1"/>
      <c r="ODW1370" s="1"/>
      <c r="ODX1370" s="1"/>
      <c r="ODY1370" s="1"/>
      <c r="ODZ1370" s="1"/>
      <c r="OEA1370" s="1"/>
      <c r="OEB1370" s="1"/>
      <c r="OEC1370" s="1"/>
      <c r="OED1370" s="1"/>
      <c r="OEE1370" s="1"/>
      <c r="OEF1370" s="1"/>
      <c r="OEG1370" s="1"/>
      <c r="OEH1370" s="1"/>
      <c r="OEI1370" s="1"/>
      <c r="OEJ1370" s="1"/>
      <c r="OEK1370" s="1"/>
      <c r="OEL1370" s="1"/>
      <c r="OEM1370" s="1"/>
      <c r="OEN1370" s="1"/>
      <c r="OEO1370" s="1"/>
      <c r="OEP1370" s="1"/>
      <c r="OEQ1370" s="1"/>
      <c r="OER1370" s="1"/>
      <c r="OES1370" s="1"/>
      <c r="OET1370" s="1"/>
      <c r="OEU1370" s="1"/>
      <c r="OEV1370" s="1"/>
      <c r="OEW1370" s="1"/>
      <c r="OEX1370" s="1"/>
      <c r="OEY1370" s="1"/>
      <c r="OEZ1370" s="1"/>
      <c r="OFA1370" s="1"/>
      <c r="OFB1370" s="1"/>
      <c r="OFC1370" s="1"/>
      <c r="OFD1370" s="1"/>
      <c r="OFE1370" s="1"/>
      <c r="OFF1370" s="1"/>
      <c r="OFG1370" s="1"/>
      <c r="OFH1370" s="1"/>
      <c r="OFI1370" s="1"/>
      <c r="OFJ1370" s="1"/>
      <c r="OFK1370" s="1"/>
      <c r="OFL1370" s="1"/>
      <c r="OFM1370" s="1"/>
      <c r="OFN1370" s="1"/>
      <c r="OFO1370" s="1"/>
      <c r="OFP1370" s="1"/>
      <c r="OFQ1370" s="1"/>
      <c r="OFR1370" s="1"/>
      <c r="OFS1370" s="1"/>
      <c r="OFT1370" s="1"/>
      <c r="OFU1370" s="1"/>
      <c r="OFV1370" s="1"/>
      <c r="OFW1370" s="1"/>
      <c r="OFX1370" s="1"/>
      <c r="OFY1370" s="1"/>
      <c r="OFZ1370" s="1"/>
      <c r="OGA1370" s="1"/>
      <c r="OGB1370" s="1"/>
      <c r="OGC1370" s="1"/>
      <c r="OGD1370" s="1"/>
      <c r="OGE1370" s="1"/>
      <c r="OGF1370" s="1"/>
      <c r="OGG1370" s="1"/>
      <c r="OGH1370" s="1"/>
      <c r="OGI1370" s="1"/>
      <c r="OGJ1370" s="1"/>
      <c r="OGK1370" s="1"/>
      <c r="OGL1370" s="1"/>
      <c r="OGM1370" s="1"/>
      <c r="OGN1370" s="1"/>
      <c r="OGO1370" s="1"/>
      <c r="OGP1370" s="1"/>
      <c r="OGQ1370" s="1"/>
      <c r="OGR1370" s="1"/>
      <c r="OGS1370" s="1"/>
      <c r="OGT1370" s="1"/>
      <c r="OGU1370" s="1"/>
      <c r="OGV1370" s="1"/>
      <c r="OGW1370" s="1"/>
      <c r="OGX1370" s="1"/>
      <c r="OGY1370" s="1"/>
      <c r="OGZ1370" s="1"/>
      <c r="OHA1370" s="1"/>
      <c r="OHB1370" s="1"/>
      <c r="OHC1370" s="1"/>
      <c r="OHD1370" s="1"/>
      <c r="OHE1370" s="1"/>
      <c r="OHF1370" s="1"/>
      <c r="OHG1370" s="1"/>
      <c r="OHH1370" s="1"/>
      <c r="OHI1370" s="1"/>
      <c r="OHJ1370" s="1"/>
      <c r="OHK1370" s="1"/>
      <c r="OHL1370" s="1"/>
      <c r="OHM1370" s="1"/>
      <c r="OHN1370" s="1"/>
      <c r="OHO1370" s="1"/>
      <c r="OHP1370" s="1"/>
      <c r="OHQ1370" s="1"/>
      <c r="OHR1370" s="1"/>
      <c r="OHS1370" s="1"/>
      <c r="OHT1370" s="1"/>
      <c r="OHU1370" s="1"/>
      <c r="OHV1370" s="1"/>
      <c r="OHW1370" s="1"/>
      <c r="OHX1370" s="1"/>
      <c r="OHY1370" s="1"/>
      <c r="OHZ1370" s="1"/>
      <c r="OIA1370" s="1"/>
      <c r="OIB1370" s="1"/>
      <c r="OIC1370" s="1"/>
      <c r="OID1370" s="1"/>
      <c r="OIE1370" s="1"/>
      <c r="OIF1370" s="1"/>
      <c r="OIG1370" s="1"/>
      <c r="OIH1370" s="1"/>
      <c r="OII1370" s="1"/>
      <c r="OIJ1370" s="1"/>
      <c r="OIK1370" s="1"/>
      <c r="OIL1370" s="1"/>
      <c r="OIM1370" s="1"/>
      <c r="OIN1370" s="1"/>
      <c r="OIO1370" s="1"/>
      <c r="OIP1370" s="1"/>
      <c r="OIQ1370" s="1"/>
      <c r="OIR1370" s="1"/>
      <c r="OIS1370" s="1"/>
      <c r="OIT1370" s="1"/>
      <c r="OIU1370" s="1"/>
      <c r="OIV1370" s="1"/>
      <c r="OIW1370" s="1"/>
      <c r="OIX1370" s="1"/>
      <c r="OIY1370" s="1"/>
      <c r="OIZ1370" s="1"/>
      <c r="OJA1370" s="1"/>
      <c r="OJB1370" s="1"/>
      <c r="OJC1370" s="1"/>
      <c r="OJD1370" s="1"/>
      <c r="OJE1370" s="1"/>
      <c r="OJF1370" s="1"/>
      <c r="OJG1370" s="1"/>
      <c r="OJH1370" s="1"/>
      <c r="OJI1370" s="1"/>
      <c r="OJJ1370" s="1"/>
      <c r="OJK1370" s="1"/>
      <c r="OJL1370" s="1"/>
      <c r="OJM1370" s="1"/>
      <c r="OJN1370" s="1"/>
      <c r="OJO1370" s="1"/>
      <c r="OJP1370" s="1"/>
      <c r="OJQ1370" s="1"/>
      <c r="OJR1370" s="1"/>
      <c r="OJS1370" s="1"/>
      <c r="OJT1370" s="1"/>
      <c r="OJU1370" s="1"/>
      <c r="OJV1370" s="1"/>
      <c r="OJW1370" s="1"/>
      <c r="OJX1370" s="1"/>
      <c r="OJY1370" s="1"/>
      <c r="OJZ1370" s="1"/>
      <c r="OKA1370" s="1"/>
      <c r="OKB1370" s="1"/>
      <c r="OKC1370" s="1"/>
      <c r="OKD1370" s="1"/>
      <c r="OKE1370" s="1"/>
      <c r="OKF1370" s="1"/>
      <c r="OKG1370" s="1"/>
      <c r="OKH1370" s="1"/>
      <c r="OKI1370" s="1"/>
      <c r="OKJ1370" s="1"/>
      <c r="OKK1370" s="1"/>
      <c r="OKL1370" s="1"/>
      <c r="OKM1370" s="1"/>
      <c r="OKN1370" s="1"/>
      <c r="OKO1370" s="1"/>
      <c r="OKP1370" s="1"/>
      <c r="OKQ1370" s="1"/>
      <c r="OKR1370" s="1"/>
      <c r="OKS1370" s="1"/>
      <c r="OKT1370" s="1"/>
      <c r="OKU1370" s="1"/>
      <c r="OKV1370" s="1"/>
      <c r="OKW1370" s="1"/>
      <c r="OKX1370" s="1"/>
      <c r="OKY1370" s="1"/>
      <c r="OKZ1370" s="1"/>
      <c r="OLA1370" s="1"/>
      <c r="OLB1370" s="1"/>
      <c r="OLC1370" s="1"/>
      <c r="OLD1370" s="1"/>
      <c r="OLE1370" s="1"/>
      <c r="OLF1370" s="1"/>
      <c r="OLG1370" s="1"/>
      <c r="OLH1370" s="1"/>
      <c r="OLI1370" s="1"/>
      <c r="OLJ1370" s="1"/>
      <c r="OLK1370" s="1"/>
      <c r="OLL1370" s="1"/>
      <c r="OLM1370" s="1"/>
      <c r="OLN1370" s="1"/>
      <c r="OLO1370" s="1"/>
      <c r="OLP1370" s="1"/>
      <c r="OLQ1370" s="1"/>
      <c r="OLR1370" s="1"/>
      <c r="OLS1370" s="1"/>
      <c r="OLT1370" s="1"/>
      <c r="OLU1370" s="1"/>
      <c r="OLV1370" s="1"/>
      <c r="OLW1370" s="1"/>
      <c r="OLX1370" s="1"/>
      <c r="OLY1370" s="1"/>
      <c r="OLZ1370" s="1"/>
      <c r="OMA1370" s="1"/>
      <c r="OMB1370" s="1"/>
      <c r="OMC1370" s="1"/>
      <c r="OMD1370" s="1"/>
      <c r="OME1370" s="1"/>
      <c r="OMF1370" s="1"/>
      <c r="OMG1370" s="1"/>
      <c r="OMH1370" s="1"/>
      <c r="OMI1370" s="1"/>
      <c r="OMJ1370" s="1"/>
      <c r="OMK1370" s="1"/>
      <c r="OML1370" s="1"/>
      <c r="OMM1370" s="1"/>
      <c r="OMN1370" s="1"/>
      <c r="OMO1370" s="1"/>
      <c r="OMP1370" s="1"/>
      <c r="OMQ1370" s="1"/>
      <c r="OMR1370" s="1"/>
      <c r="OMS1370" s="1"/>
      <c r="OMT1370" s="1"/>
      <c r="OMU1370" s="1"/>
      <c r="OMV1370" s="1"/>
      <c r="OMW1370" s="1"/>
      <c r="OMX1370" s="1"/>
      <c r="OMY1370" s="1"/>
      <c r="OMZ1370" s="1"/>
      <c r="ONA1370" s="1"/>
      <c r="ONB1370" s="1"/>
      <c r="ONC1370" s="1"/>
      <c r="OND1370" s="1"/>
      <c r="ONE1370" s="1"/>
      <c r="ONF1370" s="1"/>
      <c r="ONG1370" s="1"/>
      <c r="ONH1370" s="1"/>
      <c r="ONI1370" s="1"/>
      <c r="ONJ1370" s="1"/>
      <c r="ONK1370" s="1"/>
      <c r="ONL1370" s="1"/>
      <c r="ONM1370" s="1"/>
      <c r="ONN1370" s="1"/>
      <c r="ONO1370" s="1"/>
      <c r="ONP1370" s="1"/>
      <c r="ONQ1370" s="1"/>
      <c r="ONR1370" s="1"/>
      <c r="ONS1370" s="1"/>
      <c r="ONT1370" s="1"/>
      <c r="ONU1370" s="1"/>
      <c r="ONV1370" s="1"/>
      <c r="ONW1370" s="1"/>
      <c r="ONX1370" s="1"/>
      <c r="ONY1370" s="1"/>
      <c r="ONZ1370" s="1"/>
      <c r="OOA1370" s="1"/>
      <c r="OOB1370" s="1"/>
      <c r="OOC1370" s="1"/>
      <c r="OOD1370" s="1"/>
      <c r="OOE1370" s="1"/>
      <c r="OOF1370" s="1"/>
      <c r="OOG1370" s="1"/>
      <c r="OOH1370" s="1"/>
      <c r="OOI1370" s="1"/>
      <c r="OOJ1370" s="1"/>
      <c r="OOK1370" s="1"/>
      <c r="OOL1370" s="1"/>
      <c r="OOM1370" s="1"/>
      <c r="OON1370" s="1"/>
      <c r="OOO1370" s="1"/>
      <c r="OOP1370" s="1"/>
      <c r="OOQ1370" s="1"/>
      <c r="OOR1370" s="1"/>
      <c r="OOS1370" s="1"/>
      <c r="OOT1370" s="1"/>
      <c r="OOU1370" s="1"/>
      <c r="OOV1370" s="1"/>
      <c r="OOW1370" s="1"/>
      <c r="OOX1370" s="1"/>
      <c r="OOY1370" s="1"/>
      <c r="OOZ1370" s="1"/>
      <c r="OPA1370" s="1"/>
      <c r="OPB1370" s="1"/>
      <c r="OPC1370" s="1"/>
      <c r="OPD1370" s="1"/>
      <c r="OPE1370" s="1"/>
      <c r="OPF1370" s="1"/>
      <c r="OPG1370" s="1"/>
      <c r="OPH1370" s="1"/>
      <c r="OPI1370" s="1"/>
      <c r="OPJ1370" s="1"/>
      <c r="OPK1370" s="1"/>
      <c r="OPL1370" s="1"/>
      <c r="OPM1370" s="1"/>
      <c r="OPN1370" s="1"/>
      <c r="OPO1370" s="1"/>
      <c r="OPP1370" s="1"/>
      <c r="OPQ1370" s="1"/>
      <c r="OPR1370" s="1"/>
      <c r="OPS1370" s="1"/>
      <c r="OPT1370" s="1"/>
      <c r="OPU1370" s="1"/>
      <c r="OPV1370" s="1"/>
      <c r="OPW1370" s="1"/>
      <c r="OPX1370" s="1"/>
      <c r="OPY1370" s="1"/>
      <c r="OPZ1370" s="1"/>
      <c r="OQA1370" s="1"/>
      <c r="OQB1370" s="1"/>
      <c r="OQC1370" s="1"/>
      <c r="OQD1370" s="1"/>
      <c r="OQE1370" s="1"/>
      <c r="OQF1370" s="1"/>
      <c r="OQG1370" s="1"/>
      <c r="OQH1370" s="1"/>
      <c r="OQI1370" s="1"/>
      <c r="OQJ1370" s="1"/>
      <c r="OQK1370" s="1"/>
      <c r="OQL1370" s="1"/>
      <c r="OQM1370" s="1"/>
      <c r="OQN1370" s="1"/>
      <c r="OQO1370" s="1"/>
      <c r="OQP1370" s="1"/>
      <c r="OQQ1370" s="1"/>
      <c r="OQR1370" s="1"/>
      <c r="OQS1370" s="1"/>
      <c r="OQT1370" s="1"/>
      <c r="OQU1370" s="1"/>
      <c r="OQV1370" s="1"/>
      <c r="OQW1370" s="1"/>
      <c r="OQX1370" s="1"/>
      <c r="OQY1370" s="1"/>
      <c r="OQZ1370" s="1"/>
      <c r="ORA1370" s="1"/>
      <c r="ORB1370" s="1"/>
      <c r="ORC1370" s="1"/>
      <c r="ORD1370" s="1"/>
      <c r="ORE1370" s="1"/>
      <c r="ORF1370" s="1"/>
      <c r="ORG1370" s="1"/>
      <c r="ORH1370" s="1"/>
      <c r="ORI1370" s="1"/>
      <c r="ORJ1370" s="1"/>
      <c r="ORK1370" s="1"/>
      <c r="ORL1370" s="1"/>
      <c r="ORM1370" s="1"/>
      <c r="ORN1370" s="1"/>
      <c r="ORO1370" s="1"/>
      <c r="ORP1370" s="1"/>
      <c r="ORQ1370" s="1"/>
      <c r="ORR1370" s="1"/>
      <c r="ORS1370" s="1"/>
      <c r="ORT1370" s="1"/>
      <c r="ORU1370" s="1"/>
      <c r="ORV1370" s="1"/>
      <c r="ORW1370" s="1"/>
      <c r="ORX1370" s="1"/>
      <c r="ORY1370" s="1"/>
      <c r="ORZ1370" s="1"/>
      <c r="OSA1370" s="1"/>
      <c r="OSB1370" s="1"/>
      <c r="OSC1370" s="1"/>
      <c r="OSD1370" s="1"/>
      <c r="OSE1370" s="1"/>
      <c r="OSF1370" s="1"/>
      <c r="OSG1370" s="1"/>
      <c r="OSH1370" s="1"/>
      <c r="OSI1370" s="1"/>
      <c r="OSJ1370" s="1"/>
      <c r="OSK1370" s="1"/>
      <c r="OSL1370" s="1"/>
      <c r="OSM1370" s="1"/>
      <c r="OSN1370" s="1"/>
      <c r="OSO1370" s="1"/>
      <c r="OSP1370" s="1"/>
      <c r="OSQ1370" s="1"/>
      <c r="OSR1370" s="1"/>
      <c r="OSS1370" s="1"/>
      <c r="OST1370" s="1"/>
      <c r="OSU1370" s="1"/>
      <c r="OSV1370" s="1"/>
      <c r="OSW1370" s="1"/>
      <c r="OSX1370" s="1"/>
      <c r="OSY1370" s="1"/>
      <c r="OSZ1370" s="1"/>
      <c r="OTA1370" s="1"/>
      <c r="OTB1370" s="1"/>
      <c r="OTC1370" s="1"/>
      <c r="OTD1370" s="1"/>
      <c r="OTE1370" s="1"/>
      <c r="OTF1370" s="1"/>
      <c r="OTG1370" s="1"/>
      <c r="OTH1370" s="1"/>
      <c r="OTI1370" s="1"/>
      <c r="OTJ1370" s="1"/>
      <c r="OTK1370" s="1"/>
      <c r="OTL1370" s="1"/>
      <c r="OTM1370" s="1"/>
      <c r="OTN1370" s="1"/>
      <c r="OTO1370" s="1"/>
      <c r="OTP1370" s="1"/>
      <c r="OTQ1370" s="1"/>
      <c r="OTR1370" s="1"/>
      <c r="OTS1370" s="1"/>
      <c r="OTT1370" s="1"/>
      <c r="OTU1370" s="1"/>
      <c r="OTV1370" s="1"/>
      <c r="OTW1370" s="1"/>
      <c r="OTX1370" s="1"/>
      <c r="OTY1370" s="1"/>
      <c r="OTZ1370" s="1"/>
      <c r="OUA1370" s="1"/>
      <c r="OUB1370" s="1"/>
      <c r="OUC1370" s="1"/>
      <c r="OUD1370" s="1"/>
      <c r="OUE1370" s="1"/>
      <c r="OUF1370" s="1"/>
      <c r="OUG1370" s="1"/>
      <c r="OUH1370" s="1"/>
      <c r="OUI1370" s="1"/>
      <c r="OUJ1370" s="1"/>
      <c r="OUK1370" s="1"/>
      <c r="OUL1370" s="1"/>
      <c r="OUM1370" s="1"/>
      <c r="OUN1370" s="1"/>
      <c r="OUO1370" s="1"/>
      <c r="OUP1370" s="1"/>
      <c r="OUQ1370" s="1"/>
      <c r="OUR1370" s="1"/>
      <c r="OUS1370" s="1"/>
      <c r="OUT1370" s="1"/>
      <c r="OUU1370" s="1"/>
      <c r="OUV1370" s="1"/>
      <c r="OUW1370" s="1"/>
      <c r="OUX1370" s="1"/>
      <c r="OUY1370" s="1"/>
      <c r="OUZ1370" s="1"/>
      <c r="OVA1370" s="1"/>
      <c r="OVB1370" s="1"/>
      <c r="OVC1370" s="1"/>
      <c r="OVD1370" s="1"/>
      <c r="OVE1370" s="1"/>
      <c r="OVF1370" s="1"/>
      <c r="OVG1370" s="1"/>
      <c r="OVH1370" s="1"/>
      <c r="OVI1370" s="1"/>
      <c r="OVJ1370" s="1"/>
      <c r="OVK1370" s="1"/>
      <c r="OVL1370" s="1"/>
      <c r="OVM1370" s="1"/>
      <c r="OVN1370" s="1"/>
      <c r="OVO1370" s="1"/>
      <c r="OVP1370" s="1"/>
      <c r="OVQ1370" s="1"/>
      <c r="OVR1370" s="1"/>
      <c r="OVS1370" s="1"/>
      <c r="OVT1370" s="1"/>
      <c r="OVU1370" s="1"/>
      <c r="OVV1370" s="1"/>
      <c r="OVW1370" s="1"/>
      <c r="OVX1370" s="1"/>
      <c r="OVY1370" s="1"/>
      <c r="OVZ1370" s="1"/>
      <c r="OWA1370" s="1"/>
      <c r="OWB1370" s="1"/>
      <c r="OWC1370" s="1"/>
      <c r="OWD1370" s="1"/>
      <c r="OWE1370" s="1"/>
      <c r="OWF1370" s="1"/>
      <c r="OWG1370" s="1"/>
      <c r="OWH1370" s="1"/>
      <c r="OWI1370" s="1"/>
      <c r="OWJ1370" s="1"/>
      <c r="OWK1370" s="1"/>
      <c r="OWL1370" s="1"/>
      <c r="OWM1370" s="1"/>
      <c r="OWN1370" s="1"/>
      <c r="OWO1370" s="1"/>
      <c r="OWP1370" s="1"/>
      <c r="OWQ1370" s="1"/>
      <c r="OWR1370" s="1"/>
      <c r="OWS1370" s="1"/>
      <c r="OWT1370" s="1"/>
      <c r="OWU1370" s="1"/>
      <c r="OWV1370" s="1"/>
      <c r="OWW1370" s="1"/>
      <c r="OWX1370" s="1"/>
      <c r="OWY1370" s="1"/>
      <c r="OWZ1370" s="1"/>
      <c r="OXA1370" s="1"/>
      <c r="OXB1370" s="1"/>
      <c r="OXC1370" s="1"/>
      <c r="OXD1370" s="1"/>
      <c r="OXE1370" s="1"/>
      <c r="OXF1370" s="1"/>
      <c r="OXG1370" s="1"/>
      <c r="OXH1370" s="1"/>
      <c r="OXI1370" s="1"/>
      <c r="OXJ1370" s="1"/>
      <c r="OXK1370" s="1"/>
      <c r="OXL1370" s="1"/>
      <c r="OXM1370" s="1"/>
      <c r="OXN1370" s="1"/>
      <c r="OXO1370" s="1"/>
      <c r="OXP1370" s="1"/>
      <c r="OXQ1370" s="1"/>
      <c r="OXR1370" s="1"/>
      <c r="OXS1370" s="1"/>
      <c r="OXT1370" s="1"/>
      <c r="OXU1370" s="1"/>
      <c r="OXV1370" s="1"/>
      <c r="OXW1370" s="1"/>
      <c r="OXX1370" s="1"/>
      <c r="OXY1370" s="1"/>
      <c r="OXZ1370" s="1"/>
      <c r="OYA1370" s="1"/>
      <c r="OYB1370" s="1"/>
      <c r="OYC1370" s="1"/>
      <c r="OYD1370" s="1"/>
      <c r="OYE1370" s="1"/>
      <c r="OYF1370" s="1"/>
      <c r="OYG1370" s="1"/>
      <c r="OYH1370" s="1"/>
      <c r="OYI1370" s="1"/>
      <c r="OYJ1370" s="1"/>
      <c r="OYK1370" s="1"/>
      <c r="OYL1370" s="1"/>
      <c r="OYM1370" s="1"/>
      <c r="OYN1370" s="1"/>
      <c r="OYO1370" s="1"/>
      <c r="OYP1370" s="1"/>
      <c r="OYQ1370" s="1"/>
      <c r="OYR1370" s="1"/>
      <c r="OYS1370" s="1"/>
      <c r="OYT1370" s="1"/>
      <c r="OYU1370" s="1"/>
      <c r="OYV1370" s="1"/>
      <c r="OYW1370" s="1"/>
      <c r="OYX1370" s="1"/>
      <c r="OYY1370" s="1"/>
      <c r="OYZ1370" s="1"/>
      <c r="OZA1370" s="1"/>
      <c r="OZB1370" s="1"/>
      <c r="OZC1370" s="1"/>
      <c r="OZD1370" s="1"/>
      <c r="OZE1370" s="1"/>
      <c r="OZF1370" s="1"/>
      <c r="OZG1370" s="1"/>
      <c r="OZH1370" s="1"/>
      <c r="OZI1370" s="1"/>
      <c r="OZJ1370" s="1"/>
      <c r="OZK1370" s="1"/>
      <c r="OZL1370" s="1"/>
      <c r="OZM1370" s="1"/>
      <c r="OZN1370" s="1"/>
      <c r="OZO1370" s="1"/>
      <c r="OZP1370" s="1"/>
      <c r="OZQ1370" s="1"/>
      <c r="OZR1370" s="1"/>
      <c r="OZS1370" s="1"/>
      <c r="OZT1370" s="1"/>
      <c r="OZU1370" s="1"/>
      <c r="OZV1370" s="1"/>
      <c r="OZW1370" s="1"/>
      <c r="OZX1370" s="1"/>
      <c r="OZY1370" s="1"/>
      <c r="OZZ1370" s="1"/>
      <c r="PAA1370" s="1"/>
      <c r="PAB1370" s="1"/>
      <c r="PAC1370" s="1"/>
      <c r="PAD1370" s="1"/>
      <c r="PAE1370" s="1"/>
      <c r="PAF1370" s="1"/>
      <c r="PAG1370" s="1"/>
      <c r="PAH1370" s="1"/>
      <c r="PAI1370" s="1"/>
      <c r="PAJ1370" s="1"/>
      <c r="PAK1370" s="1"/>
      <c r="PAL1370" s="1"/>
      <c r="PAM1370" s="1"/>
      <c r="PAN1370" s="1"/>
      <c r="PAO1370" s="1"/>
      <c r="PAP1370" s="1"/>
      <c r="PAQ1370" s="1"/>
      <c r="PAR1370" s="1"/>
      <c r="PAS1370" s="1"/>
      <c r="PAT1370" s="1"/>
      <c r="PAU1370" s="1"/>
      <c r="PAV1370" s="1"/>
      <c r="PAW1370" s="1"/>
      <c r="PAX1370" s="1"/>
      <c r="PAY1370" s="1"/>
      <c r="PAZ1370" s="1"/>
      <c r="PBA1370" s="1"/>
      <c r="PBB1370" s="1"/>
      <c r="PBC1370" s="1"/>
      <c r="PBD1370" s="1"/>
      <c r="PBE1370" s="1"/>
      <c r="PBF1370" s="1"/>
      <c r="PBG1370" s="1"/>
      <c r="PBH1370" s="1"/>
      <c r="PBI1370" s="1"/>
      <c r="PBJ1370" s="1"/>
      <c r="PBK1370" s="1"/>
      <c r="PBL1370" s="1"/>
      <c r="PBM1370" s="1"/>
      <c r="PBN1370" s="1"/>
      <c r="PBO1370" s="1"/>
      <c r="PBP1370" s="1"/>
      <c r="PBQ1370" s="1"/>
      <c r="PBR1370" s="1"/>
      <c r="PBS1370" s="1"/>
      <c r="PBT1370" s="1"/>
      <c r="PBU1370" s="1"/>
      <c r="PBV1370" s="1"/>
      <c r="PBW1370" s="1"/>
      <c r="PBX1370" s="1"/>
      <c r="PBY1370" s="1"/>
      <c r="PBZ1370" s="1"/>
      <c r="PCA1370" s="1"/>
      <c r="PCB1370" s="1"/>
      <c r="PCC1370" s="1"/>
      <c r="PCD1370" s="1"/>
      <c r="PCE1370" s="1"/>
      <c r="PCF1370" s="1"/>
      <c r="PCG1370" s="1"/>
      <c r="PCH1370" s="1"/>
      <c r="PCI1370" s="1"/>
      <c r="PCJ1370" s="1"/>
      <c r="PCK1370" s="1"/>
      <c r="PCL1370" s="1"/>
      <c r="PCM1370" s="1"/>
      <c r="PCN1370" s="1"/>
      <c r="PCO1370" s="1"/>
      <c r="PCP1370" s="1"/>
      <c r="PCQ1370" s="1"/>
      <c r="PCR1370" s="1"/>
      <c r="PCS1370" s="1"/>
      <c r="PCT1370" s="1"/>
      <c r="PCU1370" s="1"/>
      <c r="PCV1370" s="1"/>
      <c r="PCW1370" s="1"/>
      <c r="PCX1370" s="1"/>
      <c r="PCY1370" s="1"/>
      <c r="PCZ1370" s="1"/>
      <c r="PDA1370" s="1"/>
      <c r="PDB1370" s="1"/>
      <c r="PDC1370" s="1"/>
      <c r="PDD1370" s="1"/>
      <c r="PDE1370" s="1"/>
      <c r="PDF1370" s="1"/>
      <c r="PDG1370" s="1"/>
      <c r="PDH1370" s="1"/>
      <c r="PDI1370" s="1"/>
      <c r="PDJ1370" s="1"/>
      <c r="PDK1370" s="1"/>
      <c r="PDL1370" s="1"/>
      <c r="PDM1370" s="1"/>
      <c r="PDN1370" s="1"/>
      <c r="PDO1370" s="1"/>
      <c r="PDP1370" s="1"/>
      <c r="PDQ1370" s="1"/>
      <c r="PDR1370" s="1"/>
      <c r="PDS1370" s="1"/>
      <c r="PDT1370" s="1"/>
      <c r="PDU1370" s="1"/>
      <c r="PDV1370" s="1"/>
      <c r="PDW1370" s="1"/>
      <c r="PDX1370" s="1"/>
      <c r="PDY1370" s="1"/>
      <c r="PDZ1370" s="1"/>
      <c r="PEA1370" s="1"/>
      <c r="PEB1370" s="1"/>
      <c r="PEC1370" s="1"/>
      <c r="PED1370" s="1"/>
      <c r="PEE1370" s="1"/>
      <c r="PEF1370" s="1"/>
      <c r="PEG1370" s="1"/>
      <c r="PEH1370" s="1"/>
      <c r="PEI1370" s="1"/>
      <c r="PEJ1370" s="1"/>
      <c r="PEK1370" s="1"/>
      <c r="PEL1370" s="1"/>
      <c r="PEM1370" s="1"/>
      <c r="PEN1370" s="1"/>
      <c r="PEO1370" s="1"/>
      <c r="PEP1370" s="1"/>
      <c r="PEQ1370" s="1"/>
      <c r="PER1370" s="1"/>
      <c r="PES1370" s="1"/>
      <c r="PET1370" s="1"/>
      <c r="PEU1370" s="1"/>
      <c r="PEV1370" s="1"/>
      <c r="PEW1370" s="1"/>
      <c r="PEX1370" s="1"/>
      <c r="PEY1370" s="1"/>
      <c r="PEZ1370" s="1"/>
      <c r="PFA1370" s="1"/>
      <c r="PFB1370" s="1"/>
      <c r="PFC1370" s="1"/>
      <c r="PFD1370" s="1"/>
      <c r="PFE1370" s="1"/>
      <c r="PFF1370" s="1"/>
      <c r="PFG1370" s="1"/>
      <c r="PFH1370" s="1"/>
      <c r="PFI1370" s="1"/>
      <c r="PFJ1370" s="1"/>
      <c r="PFK1370" s="1"/>
      <c r="PFL1370" s="1"/>
      <c r="PFM1370" s="1"/>
      <c r="PFN1370" s="1"/>
      <c r="PFO1370" s="1"/>
      <c r="PFP1370" s="1"/>
      <c r="PFQ1370" s="1"/>
      <c r="PFR1370" s="1"/>
      <c r="PFS1370" s="1"/>
      <c r="PFT1370" s="1"/>
      <c r="PFU1370" s="1"/>
      <c r="PFV1370" s="1"/>
      <c r="PFW1370" s="1"/>
      <c r="PFX1370" s="1"/>
      <c r="PFY1370" s="1"/>
      <c r="PFZ1370" s="1"/>
      <c r="PGA1370" s="1"/>
      <c r="PGB1370" s="1"/>
      <c r="PGC1370" s="1"/>
      <c r="PGD1370" s="1"/>
      <c r="PGE1370" s="1"/>
      <c r="PGF1370" s="1"/>
      <c r="PGG1370" s="1"/>
      <c r="PGH1370" s="1"/>
      <c r="PGI1370" s="1"/>
      <c r="PGJ1370" s="1"/>
      <c r="PGK1370" s="1"/>
      <c r="PGL1370" s="1"/>
      <c r="PGM1370" s="1"/>
      <c r="PGN1370" s="1"/>
      <c r="PGO1370" s="1"/>
      <c r="PGP1370" s="1"/>
      <c r="PGQ1370" s="1"/>
      <c r="PGR1370" s="1"/>
      <c r="PGS1370" s="1"/>
      <c r="PGT1370" s="1"/>
      <c r="PGU1370" s="1"/>
      <c r="PGV1370" s="1"/>
      <c r="PGW1370" s="1"/>
      <c r="PGX1370" s="1"/>
      <c r="PGY1370" s="1"/>
      <c r="PGZ1370" s="1"/>
      <c r="PHA1370" s="1"/>
      <c r="PHB1370" s="1"/>
      <c r="PHC1370" s="1"/>
      <c r="PHD1370" s="1"/>
      <c r="PHE1370" s="1"/>
      <c r="PHF1370" s="1"/>
      <c r="PHG1370" s="1"/>
      <c r="PHH1370" s="1"/>
      <c r="PHI1370" s="1"/>
      <c r="PHJ1370" s="1"/>
      <c r="PHK1370" s="1"/>
      <c r="PHL1370" s="1"/>
      <c r="PHM1370" s="1"/>
      <c r="PHN1370" s="1"/>
      <c r="PHO1370" s="1"/>
      <c r="PHP1370" s="1"/>
      <c r="PHQ1370" s="1"/>
      <c r="PHR1370" s="1"/>
      <c r="PHS1370" s="1"/>
      <c r="PHT1370" s="1"/>
      <c r="PHU1370" s="1"/>
      <c r="PHV1370" s="1"/>
      <c r="PHW1370" s="1"/>
      <c r="PHX1370" s="1"/>
      <c r="PHY1370" s="1"/>
      <c r="PHZ1370" s="1"/>
      <c r="PIA1370" s="1"/>
      <c r="PIB1370" s="1"/>
      <c r="PIC1370" s="1"/>
      <c r="PID1370" s="1"/>
      <c r="PIE1370" s="1"/>
      <c r="PIF1370" s="1"/>
      <c r="PIG1370" s="1"/>
      <c r="PIH1370" s="1"/>
      <c r="PII1370" s="1"/>
      <c r="PIJ1370" s="1"/>
      <c r="PIK1370" s="1"/>
      <c r="PIL1370" s="1"/>
      <c r="PIM1370" s="1"/>
      <c r="PIN1370" s="1"/>
      <c r="PIO1370" s="1"/>
      <c r="PIP1370" s="1"/>
      <c r="PIQ1370" s="1"/>
      <c r="PIR1370" s="1"/>
      <c r="PIS1370" s="1"/>
      <c r="PIT1370" s="1"/>
      <c r="PIU1370" s="1"/>
      <c r="PIV1370" s="1"/>
      <c r="PIW1370" s="1"/>
      <c r="PIX1370" s="1"/>
      <c r="PIY1370" s="1"/>
      <c r="PIZ1370" s="1"/>
      <c r="PJA1370" s="1"/>
      <c r="PJB1370" s="1"/>
      <c r="PJC1370" s="1"/>
      <c r="PJD1370" s="1"/>
      <c r="PJE1370" s="1"/>
      <c r="PJF1370" s="1"/>
      <c r="PJG1370" s="1"/>
      <c r="PJH1370" s="1"/>
      <c r="PJI1370" s="1"/>
      <c r="PJJ1370" s="1"/>
      <c r="PJK1370" s="1"/>
      <c r="PJL1370" s="1"/>
      <c r="PJM1370" s="1"/>
      <c r="PJN1370" s="1"/>
      <c r="PJO1370" s="1"/>
      <c r="PJP1370" s="1"/>
      <c r="PJQ1370" s="1"/>
      <c r="PJR1370" s="1"/>
      <c r="PJS1370" s="1"/>
      <c r="PJT1370" s="1"/>
      <c r="PJU1370" s="1"/>
      <c r="PJV1370" s="1"/>
      <c r="PJW1370" s="1"/>
      <c r="PJX1370" s="1"/>
      <c r="PJY1370" s="1"/>
      <c r="PJZ1370" s="1"/>
      <c r="PKA1370" s="1"/>
      <c r="PKB1370" s="1"/>
      <c r="PKC1370" s="1"/>
      <c r="PKD1370" s="1"/>
      <c r="PKE1370" s="1"/>
      <c r="PKF1370" s="1"/>
      <c r="PKG1370" s="1"/>
      <c r="PKH1370" s="1"/>
      <c r="PKI1370" s="1"/>
      <c r="PKJ1370" s="1"/>
      <c r="PKK1370" s="1"/>
      <c r="PKL1370" s="1"/>
      <c r="PKM1370" s="1"/>
      <c r="PKN1370" s="1"/>
      <c r="PKO1370" s="1"/>
      <c r="PKP1370" s="1"/>
      <c r="PKQ1370" s="1"/>
      <c r="PKR1370" s="1"/>
      <c r="PKS1370" s="1"/>
      <c r="PKT1370" s="1"/>
      <c r="PKU1370" s="1"/>
      <c r="PKV1370" s="1"/>
      <c r="PKW1370" s="1"/>
      <c r="PKX1370" s="1"/>
      <c r="PKY1370" s="1"/>
      <c r="PKZ1370" s="1"/>
      <c r="PLA1370" s="1"/>
      <c r="PLB1370" s="1"/>
      <c r="PLC1370" s="1"/>
      <c r="PLD1370" s="1"/>
      <c r="PLE1370" s="1"/>
      <c r="PLF1370" s="1"/>
      <c r="PLG1370" s="1"/>
      <c r="PLH1370" s="1"/>
      <c r="PLI1370" s="1"/>
      <c r="PLJ1370" s="1"/>
      <c r="PLK1370" s="1"/>
      <c r="PLL1370" s="1"/>
      <c r="PLM1370" s="1"/>
      <c r="PLN1370" s="1"/>
      <c r="PLO1370" s="1"/>
      <c r="PLP1370" s="1"/>
      <c r="PLQ1370" s="1"/>
      <c r="PLR1370" s="1"/>
      <c r="PLS1370" s="1"/>
      <c r="PLT1370" s="1"/>
      <c r="PLU1370" s="1"/>
      <c r="PLV1370" s="1"/>
      <c r="PLW1370" s="1"/>
      <c r="PLX1370" s="1"/>
      <c r="PLY1370" s="1"/>
      <c r="PLZ1370" s="1"/>
      <c r="PMA1370" s="1"/>
      <c r="PMB1370" s="1"/>
      <c r="PMC1370" s="1"/>
      <c r="PMD1370" s="1"/>
      <c r="PME1370" s="1"/>
      <c r="PMF1370" s="1"/>
      <c r="PMG1370" s="1"/>
      <c r="PMH1370" s="1"/>
      <c r="PMI1370" s="1"/>
      <c r="PMJ1370" s="1"/>
      <c r="PMK1370" s="1"/>
      <c r="PML1370" s="1"/>
      <c r="PMM1370" s="1"/>
      <c r="PMN1370" s="1"/>
      <c r="PMO1370" s="1"/>
      <c r="PMP1370" s="1"/>
      <c r="PMQ1370" s="1"/>
      <c r="PMR1370" s="1"/>
      <c r="PMS1370" s="1"/>
      <c r="PMT1370" s="1"/>
      <c r="PMU1370" s="1"/>
      <c r="PMV1370" s="1"/>
      <c r="PMW1370" s="1"/>
      <c r="PMX1370" s="1"/>
      <c r="PMY1370" s="1"/>
      <c r="PMZ1370" s="1"/>
      <c r="PNA1370" s="1"/>
      <c r="PNB1370" s="1"/>
      <c r="PNC1370" s="1"/>
      <c r="PND1370" s="1"/>
      <c r="PNE1370" s="1"/>
      <c r="PNF1370" s="1"/>
      <c r="PNG1370" s="1"/>
      <c r="PNH1370" s="1"/>
      <c r="PNI1370" s="1"/>
      <c r="PNJ1370" s="1"/>
      <c r="PNK1370" s="1"/>
      <c r="PNL1370" s="1"/>
      <c r="PNM1370" s="1"/>
      <c r="PNN1370" s="1"/>
      <c r="PNO1370" s="1"/>
      <c r="PNP1370" s="1"/>
      <c r="PNQ1370" s="1"/>
      <c r="PNR1370" s="1"/>
      <c r="PNS1370" s="1"/>
      <c r="PNT1370" s="1"/>
      <c r="PNU1370" s="1"/>
      <c r="PNV1370" s="1"/>
      <c r="PNW1370" s="1"/>
      <c r="PNX1370" s="1"/>
      <c r="PNY1370" s="1"/>
      <c r="PNZ1370" s="1"/>
      <c r="POA1370" s="1"/>
      <c r="POB1370" s="1"/>
      <c r="POC1370" s="1"/>
      <c r="POD1370" s="1"/>
      <c r="POE1370" s="1"/>
      <c r="POF1370" s="1"/>
      <c r="POG1370" s="1"/>
      <c r="POH1370" s="1"/>
      <c r="POI1370" s="1"/>
      <c r="POJ1370" s="1"/>
      <c r="POK1370" s="1"/>
      <c r="POL1370" s="1"/>
      <c r="POM1370" s="1"/>
      <c r="PON1370" s="1"/>
      <c r="POO1370" s="1"/>
      <c r="POP1370" s="1"/>
      <c r="POQ1370" s="1"/>
      <c r="POR1370" s="1"/>
      <c r="POS1370" s="1"/>
      <c r="POT1370" s="1"/>
      <c r="POU1370" s="1"/>
      <c r="POV1370" s="1"/>
      <c r="POW1370" s="1"/>
      <c r="POX1370" s="1"/>
      <c r="POY1370" s="1"/>
      <c r="POZ1370" s="1"/>
      <c r="PPA1370" s="1"/>
      <c r="PPB1370" s="1"/>
      <c r="PPC1370" s="1"/>
      <c r="PPD1370" s="1"/>
      <c r="PPE1370" s="1"/>
      <c r="PPF1370" s="1"/>
      <c r="PPG1370" s="1"/>
      <c r="PPH1370" s="1"/>
      <c r="PPI1370" s="1"/>
      <c r="PPJ1370" s="1"/>
      <c r="PPK1370" s="1"/>
      <c r="PPL1370" s="1"/>
      <c r="PPM1370" s="1"/>
      <c r="PPN1370" s="1"/>
      <c r="PPO1370" s="1"/>
      <c r="PPP1370" s="1"/>
      <c r="PPQ1370" s="1"/>
      <c r="PPR1370" s="1"/>
      <c r="PPS1370" s="1"/>
      <c r="PPT1370" s="1"/>
      <c r="PPU1370" s="1"/>
      <c r="PPV1370" s="1"/>
      <c r="PPW1370" s="1"/>
      <c r="PPX1370" s="1"/>
      <c r="PPY1370" s="1"/>
      <c r="PPZ1370" s="1"/>
      <c r="PQA1370" s="1"/>
      <c r="PQB1370" s="1"/>
      <c r="PQC1370" s="1"/>
      <c r="PQD1370" s="1"/>
      <c r="PQE1370" s="1"/>
      <c r="PQF1370" s="1"/>
      <c r="PQG1370" s="1"/>
      <c r="PQH1370" s="1"/>
      <c r="PQI1370" s="1"/>
      <c r="PQJ1370" s="1"/>
      <c r="PQK1370" s="1"/>
      <c r="PQL1370" s="1"/>
      <c r="PQM1370" s="1"/>
      <c r="PQN1370" s="1"/>
      <c r="PQO1370" s="1"/>
      <c r="PQP1370" s="1"/>
      <c r="PQQ1370" s="1"/>
      <c r="PQR1370" s="1"/>
      <c r="PQS1370" s="1"/>
      <c r="PQT1370" s="1"/>
      <c r="PQU1370" s="1"/>
      <c r="PQV1370" s="1"/>
      <c r="PQW1370" s="1"/>
      <c r="PQX1370" s="1"/>
      <c r="PQY1370" s="1"/>
      <c r="PQZ1370" s="1"/>
      <c r="PRA1370" s="1"/>
      <c r="PRB1370" s="1"/>
      <c r="PRC1370" s="1"/>
      <c r="PRD1370" s="1"/>
      <c r="PRE1370" s="1"/>
      <c r="PRF1370" s="1"/>
      <c r="PRG1370" s="1"/>
      <c r="PRH1370" s="1"/>
      <c r="PRI1370" s="1"/>
      <c r="PRJ1370" s="1"/>
      <c r="PRK1370" s="1"/>
      <c r="PRL1370" s="1"/>
      <c r="PRM1370" s="1"/>
      <c r="PRN1370" s="1"/>
      <c r="PRO1370" s="1"/>
      <c r="PRP1370" s="1"/>
      <c r="PRQ1370" s="1"/>
      <c r="PRR1370" s="1"/>
      <c r="PRS1370" s="1"/>
      <c r="PRT1370" s="1"/>
      <c r="PRU1370" s="1"/>
      <c r="PRV1370" s="1"/>
      <c r="PRW1370" s="1"/>
      <c r="PRX1370" s="1"/>
      <c r="PRY1370" s="1"/>
      <c r="PRZ1370" s="1"/>
      <c r="PSA1370" s="1"/>
      <c r="PSB1370" s="1"/>
      <c r="PSC1370" s="1"/>
      <c r="PSD1370" s="1"/>
      <c r="PSE1370" s="1"/>
      <c r="PSF1370" s="1"/>
      <c r="PSG1370" s="1"/>
      <c r="PSH1370" s="1"/>
      <c r="PSI1370" s="1"/>
      <c r="PSJ1370" s="1"/>
      <c r="PSK1370" s="1"/>
      <c r="PSL1370" s="1"/>
      <c r="PSM1370" s="1"/>
      <c r="PSN1370" s="1"/>
      <c r="PSO1370" s="1"/>
      <c r="PSP1370" s="1"/>
      <c r="PSQ1370" s="1"/>
      <c r="PSR1370" s="1"/>
      <c r="PSS1370" s="1"/>
      <c r="PST1370" s="1"/>
      <c r="PSU1370" s="1"/>
      <c r="PSV1370" s="1"/>
      <c r="PSW1370" s="1"/>
      <c r="PSX1370" s="1"/>
      <c r="PSY1370" s="1"/>
      <c r="PSZ1370" s="1"/>
      <c r="PTA1370" s="1"/>
      <c r="PTB1370" s="1"/>
      <c r="PTC1370" s="1"/>
      <c r="PTD1370" s="1"/>
      <c r="PTE1370" s="1"/>
      <c r="PTF1370" s="1"/>
      <c r="PTG1370" s="1"/>
      <c r="PTH1370" s="1"/>
      <c r="PTI1370" s="1"/>
      <c r="PTJ1370" s="1"/>
      <c r="PTK1370" s="1"/>
      <c r="PTL1370" s="1"/>
      <c r="PTM1370" s="1"/>
      <c r="PTN1370" s="1"/>
      <c r="PTO1370" s="1"/>
      <c r="PTP1370" s="1"/>
      <c r="PTQ1370" s="1"/>
      <c r="PTR1370" s="1"/>
      <c r="PTS1370" s="1"/>
      <c r="PTT1370" s="1"/>
      <c r="PTU1370" s="1"/>
      <c r="PTV1370" s="1"/>
      <c r="PTW1370" s="1"/>
      <c r="PTX1370" s="1"/>
      <c r="PTY1370" s="1"/>
      <c r="PTZ1370" s="1"/>
      <c r="PUA1370" s="1"/>
      <c r="PUB1370" s="1"/>
      <c r="PUC1370" s="1"/>
      <c r="PUD1370" s="1"/>
      <c r="PUE1370" s="1"/>
      <c r="PUF1370" s="1"/>
      <c r="PUG1370" s="1"/>
      <c r="PUH1370" s="1"/>
      <c r="PUI1370" s="1"/>
      <c r="PUJ1370" s="1"/>
      <c r="PUK1370" s="1"/>
      <c r="PUL1370" s="1"/>
      <c r="PUM1370" s="1"/>
      <c r="PUN1370" s="1"/>
      <c r="PUO1370" s="1"/>
      <c r="PUP1370" s="1"/>
      <c r="PUQ1370" s="1"/>
      <c r="PUR1370" s="1"/>
      <c r="PUS1370" s="1"/>
      <c r="PUT1370" s="1"/>
      <c r="PUU1370" s="1"/>
      <c r="PUV1370" s="1"/>
      <c r="PUW1370" s="1"/>
      <c r="PUX1370" s="1"/>
      <c r="PUY1370" s="1"/>
      <c r="PUZ1370" s="1"/>
      <c r="PVA1370" s="1"/>
      <c r="PVB1370" s="1"/>
      <c r="PVC1370" s="1"/>
      <c r="PVD1370" s="1"/>
      <c r="PVE1370" s="1"/>
      <c r="PVF1370" s="1"/>
      <c r="PVG1370" s="1"/>
      <c r="PVH1370" s="1"/>
      <c r="PVI1370" s="1"/>
      <c r="PVJ1370" s="1"/>
      <c r="PVK1370" s="1"/>
      <c r="PVL1370" s="1"/>
      <c r="PVM1370" s="1"/>
      <c r="PVN1370" s="1"/>
      <c r="PVO1370" s="1"/>
      <c r="PVP1370" s="1"/>
      <c r="PVQ1370" s="1"/>
      <c r="PVR1370" s="1"/>
      <c r="PVS1370" s="1"/>
      <c r="PVT1370" s="1"/>
      <c r="PVU1370" s="1"/>
      <c r="PVV1370" s="1"/>
      <c r="PVW1370" s="1"/>
      <c r="PVX1370" s="1"/>
      <c r="PVY1370" s="1"/>
      <c r="PVZ1370" s="1"/>
      <c r="PWA1370" s="1"/>
      <c r="PWB1370" s="1"/>
      <c r="PWC1370" s="1"/>
      <c r="PWD1370" s="1"/>
      <c r="PWE1370" s="1"/>
      <c r="PWF1370" s="1"/>
      <c r="PWG1370" s="1"/>
      <c r="PWH1370" s="1"/>
      <c r="PWI1370" s="1"/>
      <c r="PWJ1370" s="1"/>
      <c r="PWK1370" s="1"/>
      <c r="PWL1370" s="1"/>
      <c r="PWM1370" s="1"/>
      <c r="PWN1370" s="1"/>
      <c r="PWO1370" s="1"/>
      <c r="PWP1370" s="1"/>
      <c r="PWQ1370" s="1"/>
      <c r="PWR1370" s="1"/>
      <c r="PWS1370" s="1"/>
      <c r="PWT1370" s="1"/>
      <c r="PWU1370" s="1"/>
      <c r="PWV1370" s="1"/>
      <c r="PWW1370" s="1"/>
      <c r="PWX1370" s="1"/>
      <c r="PWY1370" s="1"/>
      <c r="PWZ1370" s="1"/>
      <c r="PXA1370" s="1"/>
      <c r="PXB1370" s="1"/>
      <c r="PXC1370" s="1"/>
      <c r="PXD1370" s="1"/>
      <c r="PXE1370" s="1"/>
      <c r="PXF1370" s="1"/>
      <c r="PXG1370" s="1"/>
      <c r="PXH1370" s="1"/>
      <c r="PXI1370" s="1"/>
      <c r="PXJ1370" s="1"/>
      <c r="PXK1370" s="1"/>
      <c r="PXL1370" s="1"/>
      <c r="PXM1370" s="1"/>
      <c r="PXN1370" s="1"/>
      <c r="PXO1370" s="1"/>
      <c r="PXP1370" s="1"/>
      <c r="PXQ1370" s="1"/>
      <c r="PXR1370" s="1"/>
      <c r="PXS1370" s="1"/>
      <c r="PXT1370" s="1"/>
      <c r="PXU1370" s="1"/>
      <c r="PXV1370" s="1"/>
      <c r="PXW1370" s="1"/>
      <c r="PXX1370" s="1"/>
      <c r="PXY1370" s="1"/>
      <c r="PXZ1370" s="1"/>
      <c r="PYA1370" s="1"/>
      <c r="PYB1370" s="1"/>
      <c r="PYC1370" s="1"/>
      <c r="PYD1370" s="1"/>
      <c r="PYE1370" s="1"/>
      <c r="PYF1370" s="1"/>
      <c r="PYG1370" s="1"/>
      <c r="PYH1370" s="1"/>
      <c r="PYI1370" s="1"/>
      <c r="PYJ1370" s="1"/>
      <c r="PYK1370" s="1"/>
      <c r="PYL1370" s="1"/>
      <c r="PYM1370" s="1"/>
      <c r="PYN1370" s="1"/>
      <c r="PYO1370" s="1"/>
      <c r="PYP1370" s="1"/>
      <c r="PYQ1370" s="1"/>
      <c r="PYR1370" s="1"/>
      <c r="PYS1370" s="1"/>
      <c r="PYT1370" s="1"/>
      <c r="PYU1370" s="1"/>
      <c r="PYV1370" s="1"/>
      <c r="PYW1370" s="1"/>
      <c r="PYX1370" s="1"/>
      <c r="PYY1370" s="1"/>
      <c r="PYZ1370" s="1"/>
      <c r="PZA1370" s="1"/>
      <c r="PZB1370" s="1"/>
      <c r="PZC1370" s="1"/>
      <c r="PZD1370" s="1"/>
      <c r="PZE1370" s="1"/>
      <c r="PZF1370" s="1"/>
      <c r="PZG1370" s="1"/>
      <c r="PZH1370" s="1"/>
      <c r="PZI1370" s="1"/>
      <c r="PZJ1370" s="1"/>
      <c r="PZK1370" s="1"/>
      <c r="PZL1370" s="1"/>
      <c r="PZM1370" s="1"/>
      <c r="PZN1370" s="1"/>
      <c r="PZO1370" s="1"/>
      <c r="PZP1370" s="1"/>
      <c r="PZQ1370" s="1"/>
      <c r="PZR1370" s="1"/>
      <c r="PZS1370" s="1"/>
      <c r="PZT1370" s="1"/>
      <c r="PZU1370" s="1"/>
      <c r="PZV1370" s="1"/>
      <c r="PZW1370" s="1"/>
      <c r="PZX1370" s="1"/>
      <c r="PZY1370" s="1"/>
      <c r="PZZ1370" s="1"/>
      <c r="QAA1370" s="1"/>
      <c r="QAB1370" s="1"/>
      <c r="QAC1370" s="1"/>
      <c r="QAD1370" s="1"/>
      <c r="QAE1370" s="1"/>
      <c r="QAF1370" s="1"/>
      <c r="QAG1370" s="1"/>
      <c r="QAH1370" s="1"/>
      <c r="QAI1370" s="1"/>
      <c r="QAJ1370" s="1"/>
      <c r="QAK1370" s="1"/>
      <c r="QAL1370" s="1"/>
      <c r="QAM1370" s="1"/>
      <c r="QAN1370" s="1"/>
      <c r="QAO1370" s="1"/>
      <c r="QAP1370" s="1"/>
      <c r="QAQ1370" s="1"/>
      <c r="QAR1370" s="1"/>
      <c r="QAS1370" s="1"/>
      <c r="QAT1370" s="1"/>
      <c r="QAU1370" s="1"/>
      <c r="QAV1370" s="1"/>
      <c r="QAW1370" s="1"/>
      <c r="QAX1370" s="1"/>
      <c r="QAY1370" s="1"/>
      <c r="QAZ1370" s="1"/>
      <c r="QBA1370" s="1"/>
      <c r="QBB1370" s="1"/>
      <c r="QBC1370" s="1"/>
      <c r="QBD1370" s="1"/>
      <c r="QBE1370" s="1"/>
      <c r="QBF1370" s="1"/>
      <c r="QBG1370" s="1"/>
      <c r="QBH1370" s="1"/>
      <c r="QBI1370" s="1"/>
      <c r="QBJ1370" s="1"/>
      <c r="QBK1370" s="1"/>
      <c r="QBL1370" s="1"/>
      <c r="QBM1370" s="1"/>
      <c r="QBN1370" s="1"/>
      <c r="QBO1370" s="1"/>
      <c r="QBP1370" s="1"/>
      <c r="QBQ1370" s="1"/>
      <c r="QBR1370" s="1"/>
      <c r="QBS1370" s="1"/>
      <c r="QBT1370" s="1"/>
      <c r="QBU1370" s="1"/>
      <c r="QBV1370" s="1"/>
      <c r="QBW1370" s="1"/>
      <c r="QBX1370" s="1"/>
      <c r="QBY1370" s="1"/>
      <c r="QBZ1370" s="1"/>
      <c r="QCA1370" s="1"/>
      <c r="QCB1370" s="1"/>
      <c r="QCC1370" s="1"/>
      <c r="QCD1370" s="1"/>
      <c r="QCE1370" s="1"/>
      <c r="QCF1370" s="1"/>
      <c r="QCG1370" s="1"/>
      <c r="QCH1370" s="1"/>
      <c r="QCI1370" s="1"/>
      <c r="QCJ1370" s="1"/>
      <c r="QCK1370" s="1"/>
      <c r="QCL1370" s="1"/>
      <c r="QCM1370" s="1"/>
      <c r="QCN1370" s="1"/>
      <c r="QCO1370" s="1"/>
      <c r="QCP1370" s="1"/>
      <c r="QCQ1370" s="1"/>
      <c r="QCR1370" s="1"/>
      <c r="QCS1370" s="1"/>
      <c r="QCT1370" s="1"/>
      <c r="QCU1370" s="1"/>
      <c r="QCV1370" s="1"/>
      <c r="QCW1370" s="1"/>
      <c r="QCX1370" s="1"/>
      <c r="QCY1370" s="1"/>
      <c r="QCZ1370" s="1"/>
      <c r="QDA1370" s="1"/>
      <c r="QDB1370" s="1"/>
      <c r="QDC1370" s="1"/>
      <c r="QDD1370" s="1"/>
      <c r="QDE1370" s="1"/>
      <c r="QDF1370" s="1"/>
      <c r="QDG1370" s="1"/>
      <c r="QDH1370" s="1"/>
      <c r="QDI1370" s="1"/>
      <c r="QDJ1370" s="1"/>
      <c r="QDK1370" s="1"/>
      <c r="QDL1370" s="1"/>
      <c r="QDM1370" s="1"/>
      <c r="QDN1370" s="1"/>
      <c r="QDO1370" s="1"/>
      <c r="QDP1370" s="1"/>
      <c r="QDQ1370" s="1"/>
      <c r="QDR1370" s="1"/>
      <c r="QDS1370" s="1"/>
      <c r="QDT1370" s="1"/>
      <c r="QDU1370" s="1"/>
      <c r="QDV1370" s="1"/>
      <c r="QDW1370" s="1"/>
      <c r="QDX1370" s="1"/>
      <c r="QDY1370" s="1"/>
      <c r="QDZ1370" s="1"/>
      <c r="QEA1370" s="1"/>
      <c r="QEB1370" s="1"/>
      <c r="QEC1370" s="1"/>
      <c r="QED1370" s="1"/>
      <c r="QEE1370" s="1"/>
      <c r="QEF1370" s="1"/>
      <c r="QEG1370" s="1"/>
      <c r="QEH1370" s="1"/>
      <c r="QEI1370" s="1"/>
      <c r="QEJ1370" s="1"/>
      <c r="QEK1370" s="1"/>
      <c r="QEL1370" s="1"/>
      <c r="QEM1370" s="1"/>
      <c r="QEN1370" s="1"/>
      <c r="QEO1370" s="1"/>
      <c r="QEP1370" s="1"/>
      <c r="QEQ1370" s="1"/>
      <c r="QER1370" s="1"/>
      <c r="QES1370" s="1"/>
      <c r="QET1370" s="1"/>
      <c r="QEU1370" s="1"/>
      <c r="QEV1370" s="1"/>
      <c r="QEW1370" s="1"/>
      <c r="QEX1370" s="1"/>
      <c r="QEY1370" s="1"/>
      <c r="QEZ1370" s="1"/>
      <c r="QFA1370" s="1"/>
      <c r="QFB1370" s="1"/>
      <c r="QFC1370" s="1"/>
      <c r="QFD1370" s="1"/>
      <c r="QFE1370" s="1"/>
      <c r="QFF1370" s="1"/>
      <c r="QFG1370" s="1"/>
      <c r="QFH1370" s="1"/>
      <c r="QFI1370" s="1"/>
      <c r="QFJ1370" s="1"/>
      <c r="QFK1370" s="1"/>
      <c r="QFL1370" s="1"/>
      <c r="QFM1370" s="1"/>
      <c r="QFN1370" s="1"/>
      <c r="QFO1370" s="1"/>
      <c r="QFP1370" s="1"/>
      <c r="QFQ1370" s="1"/>
      <c r="QFR1370" s="1"/>
      <c r="QFS1370" s="1"/>
      <c r="QFT1370" s="1"/>
      <c r="QFU1370" s="1"/>
      <c r="QFV1370" s="1"/>
      <c r="QFW1370" s="1"/>
      <c r="QFX1370" s="1"/>
      <c r="QFY1370" s="1"/>
      <c r="QFZ1370" s="1"/>
      <c r="QGA1370" s="1"/>
      <c r="QGB1370" s="1"/>
      <c r="QGC1370" s="1"/>
      <c r="QGD1370" s="1"/>
      <c r="QGE1370" s="1"/>
      <c r="QGF1370" s="1"/>
      <c r="QGG1370" s="1"/>
      <c r="QGH1370" s="1"/>
      <c r="QGI1370" s="1"/>
      <c r="QGJ1370" s="1"/>
      <c r="QGK1370" s="1"/>
      <c r="QGL1370" s="1"/>
      <c r="QGM1370" s="1"/>
      <c r="QGN1370" s="1"/>
      <c r="QGO1370" s="1"/>
      <c r="QGP1370" s="1"/>
      <c r="QGQ1370" s="1"/>
      <c r="QGR1370" s="1"/>
      <c r="QGS1370" s="1"/>
      <c r="QGT1370" s="1"/>
      <c r="QGU1370" s="1"/>
      <c r="QGV1370" s="1"/>
      <c r="QGW1370" s="1"/>
      <c r="QGX1370" s="1"/>
      <c r="QGY1370" s="1"/>
      <c r="QGZ1370" s="1"/>
      <c r="QHA1370" s="1"/>
      <c r="QHB1370" s="1"/>
      <c r="QHC1370" s="1"/>
      <c r="QHD1370" s="1"/>
      <c r="QHE1370" s="1"/>
      <c r="QHF1370" s="1"/>
      <c r="QHG1370" s="1"/>
      <c r="QHH1370" s="1"/>
      <c r="QHI1370" s="1"/>
      <c r="QHJ1370" s="1"/>
      <c r="QHK1370" s="1"/>
      <c r="QHL1370" s="1"/>
      <c r="QHM1370" s="1"/>
      <c r="QHN1370" s="1"/>
      <c r="QHO1370" s="1"/>
      <c r="QHP1370" s="1"/>
      <c r="QHQ1370" s="1"/>
      <c r="QHR1370" s="1"/>
      <c r="QHS1370" s="1"/>
      <c r="QHT1370" s="1"/>
      <c r="QHU1370" s="1"/>
      <c r="QHV1370" s="1"/>
      <c r="QHW1370" s="1"/>
      <c r="QHX1370" s="1"/>
      <c r="QHY1370" s="1"/>
      <c r="QHZ1370" s="1"/>
      <c r="QIA1370" s="1"/>
      <c r="QIB1370" s="1"/>
      <c r="QIC1370" s="1"/>
      <c r="QID1370" s="1"/>
      <c r="QIE1370" s="1"/>
      <c r="QIF1370" s="1"/>
      <c r="QIG1370" s="1"/>
      <c r="QIH1370" s="1"/>
      <c r="QII1370" s="1"/>
      <c r="QIJ1370" s="1"/>
      <c r="QIK1370" s="1"/>
      <c r="QIL1370" s="1"/>
      <c r="QIM1370" s="1"/>
      <c r="QIN1370" s="1"/>
      <c r="QIO1370" s="1"/>
      <c r="QIP1370" s="1"/>
      <c r="QIQ1370" s="1"/>
      <c r="QIR1370" s="1"/>
      <c r="QIS1370" s="1"/>
      <c r="QIT1370" s="1"/>
      <c r="QIU1370" s="1"/>
      <c r="QIV1370" s="1"/>
      <c r="QIW1370" s="1"/>
      <c r="QIX1370" s="1"/>
      <c r="QIY1370" s="1"/>
      <c r="QIZ1370" s="1"/>
      <c r="QJA1370" s="1"/>
      <c r="QJB1370" s="1"/>
      <c r="QJC1370" s="1"/>
      <c r="QJD1370" s="1"/>
      <c r="QJE1370" s="1"/>
      <c r="QJF1370" s="1"/>
      <c r="QJG1370" s="1"/>
      <c r="QJH1370" s="1"/>
      <c r="QJI1370" s="1"/>
      <c r="QJJ1370" s="1"/>
      <c r="QJK1370" s="1"/>
      <c r="QJL1370" s="1"/>
      <c r="QJM1370" s="1"/>
      <c r="QJN1370" s="1"/>
      <c r="QJO1370" s="1"/>
      <c r="QJP1370" s="1"/>
      <c r="QJQ1370" s="1"/>
      <c r="QJR1370" s="1"/>
      <c r="QJS1370" s="1"/>
      <c r="QJT1370" s="1"/>
      <c r="QJU1370" s="1"/>
      <c r="QJV1370" s="1"/>
      <c r="QJW1370" s="1"/>
      <c r="QJX1370" s="1"/>
      <c r="QJY1370" s="1"/>
      <c r="QJZ1370" s="1"/>
      <c r="QKA1370" s="1"/>
      <c r="QKB1370" s="1"/>
      <c r="QKC1370" s="1"/>
      <c r="QKD1370" s="1"/>
      <c r="QKE1370" s="1"/>
      <c r="QKF1370" s="1"/>
      <c r="QKG1370" s="1"/>
      <c r="QKH1370" s="1"/>
      <c r="QKI1370" s="1"/>
      <c r="QKJ1370" s="1"/>
      <c r="QKK1370" s="1"/>
      <c r="QKL1370" s="1"/>
      <c r="QKM1370" s="1"/>
      <c r="QKN1370" s="1"/>
      <c r="QKO1370" s="1"/>
      <c r="QKP1370" s="1"/>
      <c r="QKQ1370" s="1"/>
      <c r="QKR1370" s="1"/>
      <c r="QKS1370" s="1"/>
      <c r="QKT1370" s="1"/>
      <c r="QKU1370" s="1"/>
      <c r="QKV1370" s="1"/>
      <c r="QKW1370" s="1"/>
      <c r="QKX1370" s="1"/>
      <c r="QKY1370" s="1"/>
      <c r="QKZ1370" s="1"/>
      <c r="QLA1370" s="1"/>
      <c r="QLB1370" s="1"/>
      <c r="QLC1370" s="1"/>
      <c r="QLD1370" s="1"/>
      <c r="QLE1370" s="1"/>
      <c r="QLF1370" s="1"/>
      <c r="QLG1370" s="1"/>
      <c r="QLH1370" s="1"/>
      <c r="QLI1370" s="1"/>
      <c r="QLJ1370" s="1"/>
      <c r="QLK1370" s="1"/>
      <c r="QLL1370" s="1"/>
      <c r="QLM1370" s="1"/>
      <c r="QLN1370" s="1"/>
      <c r="QLO1370" s="1"/>
      <c r="QLP1370" s="1"/>
      <c r="QLQ1370" s="1"/>
      <c r="QLR1370" s="1"/>
      <c r="QLS1370" s="1"/>
      <c r="QLT1370" s="1"/>
      <c r="QLU1370" s="1"/>
      <c r="QLV1370" s="1"/>
      <c r="QLW1370" s="1"/>
      <c r="QLX1370" s="1"/>
      <c r="QLY1370" s="1"/>
      <c r="QLZ1370" s="1"/>
      <c r="QMA1370" s="1"/>
      <c r="QMB1370" s="1"/>
      <c r="QMC1370" s="1"/>
      <c r="QMD1370" s="1"/>
      <c r="QME1370" s="1"/>
      <c r="QMF1370" s="1"/>
      <c r="QMG1370" s="1"/>
      <c r="QMH1370" s="1"/>
      <c r="QMI1370" s="1"/>
      <c r="QMJ1370" s="1"/>
      <c r="QMK1370" s="1"/>
      <c r="QML1370" s="1"/>
      <c r="QMM1370" s="1"/>
      <c r="QMN1370" s="1"/>
      <c r="QMO1370" s="1"/>
      <c r="QMP1370" s="1"/>
      <c r="QMQ1370" s="1"/>
      <c r="QMR1370" s="1"/>
      <c r="QMS1370" s="1"/>
      <c r="QMT1370" s="1"/>
      <c r="QMU1370" s="1"/>
      <c r="QMV1370" s="1"/>
      <c r="QMW1370" s="1"/>
      <c r="QMX1370" s="1"/>
      <c r="QMY1370" s="1"/>
      <c r="QMZ1370" s="1"/>
      <c r="QNA1370" s="1"/>
      <c r="QNB1370" s="1"/>
      <c r="QNC1370" s="1"/>
      <c r="QND1370" s="1"/>
      <c r="QNE1370" s="1"/>
      <c r="QNF1370" s="1"/>
      <c r="QNG1370" s="1"/>
      <c r="QNH1370" s="1"/>
      <c r="QNI1370" s="1"/>
      <c r="QNJ1370" s="1"/>
      <c r="QNK1370" s="1"/>
      <c r="QNL1370" s="1"/>
      <c r="QNM1370" s="1"/>
      <c r="QNN1370" s="1"/>
      <c r="QNO1370" s="1"/>
      <c r="QNP1370" s="1"/>
      <c r="QNQ1370" s="1"/>
      <c r="QNR1370" s="1"/>
      <c r="QNS1370" s="1"/>
      <c r="QNT1370" s="1"/>
      <c r="QNU1370" s="1"/>
      <c r="QNV1370" s="1"/>
      <c r="QNW1370" s="1"/>
      <c r="QNX1370" s="1"/>
      <c r="QNY1370" s="1"/>
      <c r="QNZ1370" s="1"/>
      <c r="QOA1370" s="1"/>
      <c r="QOB1370" s="1"/>
      <c r="QOC1370" s="1"/>
      <c r="QOD1370" s="1"/>
      <c r="QOE1370" s="1"/>
      <c r="QOF1370" s="1"/>
      <c r="QOG1370" s="1"/>
      <c r="QOH1370" s="1"/>
      <c r="QOI1370" s="1"/>
      <c r="QOJ1370" s="1"/>
      <c r="QOK1370" s="1"/>
      <c r="QOL1370" s="1"/>
      <c r="QOM1370" s="1"/>
      <c r="QON1370" s="1"/>
      <c r="QOO1370" s="1"/>
      <c r="QOP1370" s="1"/>
      <c r="QOQ1370" s="1"/>
      <c r="QOR1370" s="1"/>
      <c r="QOS1370" s="1"/>
      <c r="QOT1370" s="1"/>
      <c r="QOU1370" s="1"/>
      <c r="QOV1370" s="1"/>
      <c r="QOW1370" s="1"/>
      <c r="QOX1370" s="1"/>
      <c r="QOY1370" s="1"/>
      <c r="QOZ1370" s="1"/>
      <c r="QPA1370" s="1"/>
      <c r="QPB1370" s="1"/>
      <c r="QPC1370" s="1"/>
      <c r="QPD1370" s="1"/>
      <c r="QPE1370" s="1"/>
      <c r="QPF1370" s="1"/>
      <c r="QPG1370" s="1"/>
      <c r="QPH1370" s="1"/>
      <c r="QPI1370" s="1"/>
      <c r="QPJ1370" s="1"/>
      <c r="QPK1370" s="1"/>
      <c r="QPL1370" s="1"/>
      <c r="QPM1370" s="1"/>
      <c r="QPN1370" s="1"/>
      <c r="QPO1370" s="1"/>
      <c r="QPP1370" s="1"/>
      <c r="QPQ1370" s="1"/>
      <c r="QPR1370" s="1"/>
      <c r="QPS1370" s="1"/>
      <c r="QPT1370" s="1"/>
      <c r="QPU1370" s="1"/>
      <c r="QPV1370" s="1"/>
      <c r="QPW1370" s="1"/>
      <c r="QPX1370" s="1"/>
      <c r="QPY1370" s="1"/>
      <c r="QPZ1370" s="1"/>
      <c r="QQA1370" s="1"/>
      <c r="QQB1370" s="1"/>
      <c r="QQC1370" s="1"/>
      <c r="QQD1370" s="1"/>
      <c r="QQE1370" s="1"/>
      <c r="QQF1370" s="1"/>
      <c r="QQG1370" s="1"/>
      <c r="QQH1370" s="1"/>
      <c r="QQI1370" s="1"/>
      <c r="QQJ1370" s="1"/>
      <c r="QQK1370" s="1"/>
      <c r="QQL1370" s="1"/>
      <c r="QQM1370" s="1"/>
      <c r="QQN1370" s="1"/>
      <c r="QQO1370" s="1"/>
      <c r="QQP1370" s="1"/>
      <c r="QQQ1370" s="1"/>
      <c r="QQR1370" s="1"/>
      <c r="QQS1370" s="1"/>
      <c r="QQT1370" s="1"/>
      <c r="QQU1370" s="1"/>
      <c r="QQV1370" s="1"/>
      <c r="QQW1370" s="1"/>
      <c r="QQX1370" s="1"/>
      <c r="QQY1370" s="1"/>
      <c r="QQZ1370" s="1"/>
      <c r="QRA1370" s="1"/>
      <c r="QRB1370" s="1"/>
      <c r="QRC1370" s="1"/>
      <c r="QRD1370" s="1"/>
      <c r="QRE1370" s="1"/>
      <c r="QRF1370" s="1"/>
      <c r="QRG1370" s="1"/>
      <c r="QRH1370" s="1"/>
      <c r="QRI1370" s="1"/>
      <c r="QRJ1370" s="1"/>
      <c r="QRK1370" s="1"/>
      <c r="QRL1370" s="1"/>
      <c r="QRM1370" s="1"/>
      <c r="QRN1370" s="1"/>
      <c r="QRO1370" s="1"/>
      <c r="QRP1370" s="1"/>
      <c r="QRQ1370" s="1"/>
      <c r="QRR1370" s="1"/>
      <c r="QRS1370" s="1"/>
      <c r="QRT1370" s="1"/>
      <c r="QRU1370" s="1"/>
      <c r="QRV1370" s="1"/>
      <c r="QRW1370" s="1"/>
      <c r="QRX1370" s="1"/>
      <c r="QRY1370" s="1"/>
      <c r="QRZ1370" s="1"/>
      <c r="QSA1370" s="1"/>
      <c r="QSB1370" s="1"/>
      <c r="QSC1370" s="1"/>
      <c r="QSD1370" s="1"/>
      <c r="QSE1370" s="1"/>
      <c r="QSF1370" s="1"/>
      <c r="QSG1370" s="1"/>
      <c r="QSH1370" s="1"/>
      <c r="QSI1370" s="1"/>
      <c r="QSJ1370" s="1"/>
      <c r="QSK1370" s="1"/>
      <c r="QSL1370" s="1"/>
      <c r="QSM1370" s="1"/>
      <c r="QSN1370" s="1"/>
      <c r="QSO1370" s="1"/>
      <c r="QSP1370" s="1"/>
      <c r="QSQ1370" s="1"/>
      <c r="QSR1370" s="1"/>
      <c r="QSS1370" s="1"/>
      <c r="QST1370" s="1"/>
      <c r="QSU1370" s="1"/>
      <c r="QSV1370" s="1"/>
      <c r="QSW1370" s="1"/>
      <c r="QSX1370" s="1"/>
      <c r="QSY1370" s="1"/>
      <c r="QSZ1370" s="1"/>
      <c r="QTA1370" s="1"/>
      <c r="QTB1370" s="1"/>
      <c r="QTC1370" s="1"/>
      <c r="QTD1370" s="1"/>
      <c r="QTE1370" s="1"/>
      <c r="QTF1370" s="1"/>
      <c r="QTG1370" s="1"/>
      <c r="QTH1370" s="1"/>
      <c r="QTI1370" s="1"/>
      <c r="QTJ1370" s="1"/>
      <c r="QTK1370" s="1"/>
      <c r="QTL1370" s="1"/>
      <c r="QTM1370" s="1"/>
      <c r="QTN1370" s="1"/>
      <c r="QTO1370" s="1"/>
      <c r="QTP1370" s="1"/>
      <c r="QTQ1370" s="1"/>
      <c r="QTR1370" s="1"/>
      <c r="QTS1370" s="1"/>
      <c r="QTT1370" s="1"/>
      <c r="QTU1370" s="1"/>
      <c r="QTV1370" s="1"/>
      <c r="QTW1370" s="1"/>
      <c r="QTX1370" s="1"/>
      <c r="QTY1370" s="1"/>
      <c r="QTZ1370" s="1"/>
      <c r="QUA1370" s="1"/>
      <c r="QUB1370" s="1"/>
      <c r="QUC1370" s="1"/>
      <c r="QUD1370" s="1"/>
      <c r="QUE1370" s="1"/>
      <c r="QUF1370" s="1"/>
      <c r="QUG1370" s="1"/>
      <c r="QUH1370" s="1"/>
      <c r="QUI1370" s="1"/>
      <c r="QUJ1370" s="1"/>
      <c r="QUK1370" s="1"/>
      <c r="QUL1370" s="1"/>
      <c r="QUM1370" s="1"/>
      <c r="QUN1370" s="1"/>
      <c r="QUO1370" s="1"/>
      <c r="QUP1370" s="1"/>
      <c r="QUQ1370" s="1"/>
      <c r="QUR1370" s="1"/>
      <c r="QUS1370" s="1"/>
      <c r="QUT1370" s="1"/>
      <c r="QUU1370" s="1"/>
      <c r="QUV1370" s="1"/>
      <c r="QUW1370" s="1"/>
      <c r="QUX1370" s="1"/>
      <c r="QUY1370" s="1"/>
      <c r="QUZ1370" s="1"/>
      <c r="QVA1370" s="1"/>
      <c r="QVB1370" s="1"/>
      <c r="QVC1370" s="1"/>
      <c r="QVD1370" s="1"/>
      <c r="QVE1370" s="1"/>
      <c r="QVF1370" s="1"/>
      <c r="QVG1370" s="1"/>
      <c r="QVH1370" s="1"/>
      <c r="QVI1370" s="1"/>
      <c r="QVJ1370" s="1"/>
      <c r="QVK1370" s="1"/>
      <c r="QVL1370" s="1"/>
      <c r="QVM1370" s="1"/>
      <c r="QVN1370" s="1"/>
      <c r="QVO1370" s="1"/>
      <c r="QVP1370" s="1"/>
      <c r="QVQ1370" s="1"/>
      <c r="QVR1370" s="1"/>
      <c r="QVS1370" s="1"/>
      <c r="QVT1370" s="1"/>
      <c r="QVU1370" s="1"/>
      <c r="QVV1370" s="1"/>
      <c r="QVW1370" s="1"/>
      <c r="QVX1370" s="1"/>
      <c r="QVY1370" s="1"/>
      <c r="QVZ1370" s="1"/>
      <c r="QWA1370" s="1"/>
      <c r="QWB1370" s="1"/>
      <c r="QWC1370" s="1"/>
      <c r="QWD1370" s="1"/>
      <c r="QWE1370" s="1"/>
      <c r="QWF1370" s="1"/>
      <c r="QWG1370" s="1"/>
      <c r="QWH1370" s="1"/>
      <c r="QWI1370" s="1"/>
      <c r="QWJ1370" s="1"/>
      <c r="QWK1370" s="1"/>
      <c r="QWL1370" s="1"/>
      <c r="QWM1370" s="1"/>
      <c r="QWN1370" s="1"/>
      <c r="QWO1370" s="1"/>
      <c r="QWP1370" s="1"/>
      <c r="QWQ1370" s="1"/>
      <c r="QWR1370" s="1"/>
      <c r="QWS1370" s="1"/>
      <c r="QWT1370" s="1"/>
      <c r="QWU1370" s="1"/>
      <c r="QWV1370" s="1"/>
      <c r="QWW1370" s="1"/>
      <c r="QWX1370" s="1"/>
      <c r="QWY1370" s="1"/>
      <c r="QWZ1370" s="1"/>
      <c r="QXA1370" s="1"/>
      <c r="QXB1370" s="1"/>
      <c r="QXC1370" s="1"/>
      <c r="QXD1370" s="1"/>
      <c r="QXE1370" s="1"/>
      <c r="QXF1370" s="1"/>
      <c r="QXG1370" s="1"/>
      <c r="QXH1370" s="1"/>
      <c r="QXI1370" s="1"/>
      <c r="QXJ1370" s="1"/>
      <c r="QXK1370" s="1"/>
      <c r="QXL1370" s="1"/>
      <c r="QXM1370" s="1"/>
      <c r="QXN1370" s="1"/>
      <c r="QXO1370" s="1"/>
      <c r="QXP1370" s="1"/>
      <c r="QXQ1370" s="1"/>
      <c r="QXR1370" s="1"/>
      <c r="QXS1370" s="1"/>
      <c r="QXT1370" s="1"/>
      <c r="QXU1370" s="1"/>
      <c r="QXV1370" s="1"/>
      <c r="QXW1370" s="1"/>
      <c r="QXX1370" s="1"/>
      <c r="QXY1370" s="1"/>
      <c r="QXZ1370" s="1"/>
      <c r="QYA1370" s="1"/>
      <c r="QYB1370" s="1"/>
      <c r="QYC1370" s="1"/>
      <c r="QYD1370" s="1"/>
      <c r="QYE1370" s="1"/>
      <c r="QYF1370" s="1"/>
      <c r="QYG1370" s="1"/>
      <c r="QYH1370" s="1"/>
      <c r="QYI1370" s="1"/>
      <c r="QYJ1370" s="1"/>
      <c r="QYK1370" s="1"/>
      <c r="QYL1370" s="1"/>
      <c r="QYM1370" s="1"/>
      <c r="QYN1370" s="1"/>
      <c r="QYO1370" s="1"/>
      <c r="QYP1370" s="1"/>
      <c r="QYQ1370" s="1"/>
      <c r="QYR1370" s="1"/>
      <c r="QYS1370" s="1"/>
      <c r="QYT1370" s="1"/>
      <c r="QYU1370" s="1"/>
      <c r="QYV1370" s="1"/>
      <c r="QYW1370" s="1"/>
      <c r="QYX1370" s="1"/>
      <c r="QYY1370" s="1"/>
      <c r="QYZ1370" s="1"/>
      <c r="QZA1370" s="1"/>
      <c r="QZB1370" s="1"/>
      <c r="QZC1370" s="1"/>
      <c r="QZD1370" s="1"/>
      <c r="QZE1370" s="1"/>
      <c r="QZF1370" s="1"/>
      <c r="QZG1370" s="1"/>
      <c r="QZH1370" s="1"/>
      <c r="QZI1370" s="1"/>
      <c r="QZJ1370" s="1"/>
      <c r="QZK1370" s="1"/>
      <c r="QZL1370" s="1"/>
      <c r="QZM1370" s="1"/>
      <c r="QZN1370" s="1"/>
      <c r="QZO1370" s="1"/>
      <c r="QZP1370" s="1"/>
      <c r="QZQ1370" s="1"/>
      <c r="QZR1370" s="1"/>
      <c r="QZS1370" s="1"/>
      <c r="QZT1370" s="1"/>
      <c r="QZU1370" s="1"/>
      <c r="QZV1370" s="1"/>
      <c r="QZW1370" s="1"/>
      <c r="QZX1370" s="1"/>
      <c r="QZY1370" s="1"/>
      <c r="QZZ1370" s="1"/>
      <c r="RAA1370" s="1"/>
      <c r="RAB1370" s="1"/>
      <c r="RAC1370" s="1"/>
      <c r="RAD1370" s="1"/>
      <c r="RAE1370" s="1"/>
      <c r="RAF1370" s="1"/>
      <c r="RAG1370" s="1"/>
      <c r="RAH1370" s="1"/>
      <c r="RAI1370" s="1"/>
      <c r="RAJ1370" s="1"/>
      <c r="RAK1370" s="1"/>
      <c r="RAL1370" s="1"/>
      <c r="RAM1370" s="1"/>
      <c r="RAN1370" s="1"/>
      <c r="RAO1370" s="1"/>
      <c r="RAP1370" s="1"/>
      <c r="RAQ1370" s="1"/>
      <c r="RAR1370" s="1"/>
      <c r="RAS1370" s="1"/>
      <c r="RAT1370" s="1"/>
      <c r="RAU1370" s="1"/>
      <c r="RAV1370" s="1"/>
      <c r="RAW1370" s="1"/>
      <c r="RAX1370" s="1"/>
      <c r="RAY1370" s="1"/>
      <c r="RAZ1370" s="1"/>
      <c r="RBA1370" s="1"/>
      <c r="RBB1370" s="1"/>
      <c r="RBC1370" s="1"/>
      <c r="RBD1370" s="1"/>
      <c r="RBE1370" s="1"/>
      <c r="RBF1370" s="1"/>
      <c r="RBG1370" s="1"/>
      <c r="RBH1370" s="1"/>
      <c r="RBI1370" s="1"/>
      <c r="RBJ1370" s="1"/>
      <c r="RBK1370" s="1"/>
      <c r="RBL1370" s="1"/>
      <c r="RBM1370" s="1"/>
      <c r="RBN1370" s="1"/>
      <c r="RBO1370" s="1"/>
      <c r="RBP1370" s="1"/>
      <c r="RBQ1370" s="1"/>
      <c r="RBR1370" s="1"/>
      <c r="RBS1370" s="1"/>
      <c r="RBT1370" s="1"/>
      <c r="RBU1370" s="1"/>
      <c r="RBV1370" s="1"/>
      <c r="RBW1370" s="1"/>
      <c r="RBX1370" s="1"/>
      <c r="RBY1370" s="1"/>
      <c r="RBZ1370" s="1"/>
      <c r="RCA1370" s="1"/>
      <c r="RCB1370" s="1"/>
      <c r="RCC1370" s="1"/>
      <c r="RCD1370" s="1"/>
      <c r="RCE1370" s="1"/>
      <c r="RCF1370" s="1"/>
      <c r="RCG1370" s="1"/>
      <c r="RCH1370" s="1"/>
      <c r="RCI1370" s="1"/>
      <c r="RCJ1370" s="1"/>
      <c r="RCK1370" s="1"/>
      <c r="RCL1370" s="1"/>
      <c r="RCM1370" s="1"/>
      <c r="RCN1370" s="1"/>
      <c r="RCO1370" s="1"/>
      <c r="RCP1370" s="1"/>
      <c r="RCQ1370" s="1"/>
      <c r="RCR1370" s="1"/>
      <c r="RCS1370" s="1"/>
      <c r="RCT1370" s="1"/>
      <c r="RCU1370" s="1"/>
      <c r="RCV1370" s="1"/>
      <c r="RCW1370" s="1"/>
      <c r="RCX1370" s="1"/>
      <c r="RCY1370" s="1"/>
      <c r="RCZ1370" s="1"/>
      <c r="RDA1370" s="1"/>
      <c r="RDB1370" s="1"/>
      <c r="RDC1370" s="1"/>
      <c r="RDD1370" s="1"/>
      <c r="RDE1370" s="1"/>
      <c r="RDF1370" s="1"/>
      <c r="RDG1370" s="1"/>
      <c r="RDH1370" s="1"/>
      <c r="RDI1370" s="1"/>
      <c r="RDJ1370" s="1"/>
      <c r="RDK1370" s="1"/>
      <c r="RDL1370" s="1"/>
      <c r="RDM1370" s="1"/>
      <c r="RDN1370" s="1"/>
      <c r="RDO1370" s="1"/>
      <c r="RDP1370" s="1"/>
      <c r="RDQ1370" s="1"/>
      <c r="RDR1370" s="1"/>
      <c r="RDS1370" s="1"/>
      <c r="RDT1370" s="1"/>
      <c r="RDU1370" s="1"/>
      <c r="RDV1370" s="1"/>
      <c r="RDW1370" s="1"/>
      <c r="RDX1370" s="1"/>
      <c r="RDY1370" s="1"/>
      <c r="RDZ1370" s="1"/>
      <c r="REA1370" s="1"/>
      <c r="REB1370" s="1"/>
      <c r="REC1370" s="1"/>
      <c r="RED1370" s="1"/>
      <c r="REE1370" s="1"/>
      <c r="REF1370" s="1"/>
      <c r="REG1370" s="1"/>
      <c r="REH1370" s="1"/>
      <c r="REI1370" s="1"/>
      <c r="REJ1370" s="1"/>
      <c r="REK1370" s="1"/>
      <c r="REL1370" s="1"/>
      <c r="REM1370" s="1"/>
      <c r="REN1370" s="1"/>
      <c r="REO1370" s="1"/>
      <c r="REP1370" s="1"/>
      <c r="REQ1370" s="1"/>
      <c r="RER1370" s="1"/>
      <c r="RES1370" s="1"/>
      <c r="RET1370" s="1"/>
      <c r="REU1370" s="1"/>
      <c r="REV1370" s="1"/>
      <c r="REW1370" s="1"/>
      <c r="REX1370" s="1"/>
      <c r="REY1370" s="1"/>
      <c r="REZ1370" s="1"/>
      <c r="RFA1370" s="1"/>
      <c r="RFB1370" s="1"/>
      <c r="RFC1370" s="1"/>
      <c r="RFD1370" s="1"/>
      <c r="RFE1370" s="1"/>
      <c r="RFF1370" s="1"/>
      <c r="RFG1370" s="1"/>
      <c r="RFH1370" s="1"/>
      <c r="RFI1370" s="1"/>
      <c r="RFJ1370" s="1"/>
      <c r="RFK1370" s="1"/>
      <c r="RFL1370" s="1"/>
      <c r="RFM1370" s="1"/>
      <c r="RFN1370" s="1"/>
      <c r="RFO1370" s="1"/>
      <c r="RFP1370" s="1"/>
      <c r="RFQ1370" s="1"/>
      <c r="RFR1370" s="1"/>
      <c r="RFS1370" s="1"/>
      <c r="RFT1370" s="1"/>
      <c r="RFU1370" s="1"/>
      <c r="RFV1370" s="1"/>
      <c r="RFW1370" s="1"/>
      <c r="RFX1370" s="1"/>
      <c r="RFY1370" s="1"/>
      <c r="RFZ1370" s="1"/>
      <c r="RGA1370" s="1"/>
      <c r="RGB1370" s="1"/>
      <c r="RGC1370" s="1"/>
      <c r="RGD1370" s="1"/>
      <c r="RGE1370" s="1"/>
      <c r="RGF1370" s="1"/>
      <c r="RGG1370" s="1"/>
      <c r="RGH1370" s="1"/>
      <c r="RGI1370" s="1"/>
      <c r="RGJ1370" s="1"/>
      <c r="RGK1370" s="1"/>
      <c r="RGL1370" s="1"/>
      <c r="RGM1370" s="1"/>
      <c r="RGN1370" s="1"/>
      <c r="RGO1370" s="1"/>
      <c r="RGP1370" s="1"/>
      <c r="RGQ1370" s="1"/>
      <c r="RGR1370" s="1"/>
      <c r="RGS1370" s="1"/>
      <c r="RGT1370" s="1"/>
      <c r="RGU1370" s="1"/>
      <c r="RGV1370" s="1"/>
      <c r="RGW1370" s="1"/>
      <c r="RGX1370" s="1"/>
      <c r="RGY1370" s="1"/>
      <c r="RGZ1370" s="1"/>
      <c r="RHA1370" s="1"/>
      <c r="RHB1370" s="1"/>
      <c r="RHC1370" s="1"/>
      <c r="RHD1370" s="1"/>
      <c r="RHE1370" s="1"/>
      <c r="RHF1370" s="1"/>
      <c r="RHG1370" s="1"/>
      <c r="RHH1370" s="1"/>
      <c r="RHI1370" s="1"/>
      <c r="RHJ1370" s="1"/>
      <c r="RHK1370" s="1"/>
      <c r="RHL1370" s="1"/>
      <c r="RHM1370" s="1"/>
      <c r="RHN1370" s="1"/>
      <c r="RHO1370" s="1"/>
      <c r="RHP1370" s="1"/>
      <c r="RHQ1370" s="1"/>
      <c r="RHR1370" s="1"/>
      <c r="RHS1370" s="1"/>
      <c r="RHT1370" s="1"/>
      <c r="RHU1370" s="1"/>
      <c r="RHV1370" s="1"/>
      <c r="RHW1370" s="1"/>
      <c r="RHX1370" s="1"/>
      <c r="RHY1370" s="1"/>
      <c r="RHZ1370" s="1"/>
      <c r="RIA1370" s="1"/>
      <c r="RIB1370" s="1"/>
      <c r="RIC1370" s="1"/>
      <c r="RID1370" s="1"/>
      <c r="RIE1370" s="1"/>
      <c r="RIF1370" s="1"/>
      <c r="RIG1370" s="1"/>
      <c r="RIH1370" s="1"/>
      <c r="RII1370" s="1"/>
      <c r="RIJ1370" s="1"/>
      <c r="RIK1370" s="1"/>
      <c r="RIL1370" s="1"/>
      <c r="RIM1370" s="1"/>
      <c r="RIN1370" s="1"/>
      <c r="RIO1370" s="1"/>
      <c r="RIP1370" s="1"/>
      <c r="RIQ1370" s="1"/>
      <c r="RIR1370" s="1"/>
      <c r="RIS1370" s="1"/>
      <c r="RIT1370" s="1"/>
      <c r="RIU1370" s="1"/>
      <c r="RIV1370" s="1"/>
      <c r="RIW1370" s="1"/>
      <c r="RIX1370" s="1"/>
      <c r="RIY1370" s="1"/>
      <c r="RIZ1370" s="1"/>
      <c r="RJA1370" s="1"/>
      <c r="RJB1370" s="1"/>
      <c r="RJC1370" s="1"/>
      <c r="RJD1370" s="1"/>
      <c r="RJE1370" s="1"/>
      <c r="RJF1370" s="1"/>
      <c r="RJG1370" s="1"/>
      <c r="RJH1370" s="1"/>
      <c r="RJI1370" s="1"/>
      <c r="RJJ1370" s="1"/>
      <c r="RJK1370" s="1"/>
      <c r="RJL1370" s="1"/>
      <c r="RJM1370" s="1"/>
      <c r="RJN1370" s="1"/>
      <c r="RJO1370" s="1"/>
      <c r="RJP1370" s="1"/>
      <c r="RJQ1370" s="1"/>
      <c r="RJR1370" s="1"/>
      <c r="RJS1370" s="1"/>
      <c r="RJT1370" s="1"/>
      <c r="RJU1370" s="1"/>
      <c r="RJV1370" s="1"/>
      <c r="RJW1370" s="1"/>
      <c r="RJX1370" s="1"/>
      <c r="RJY1370" s="1"/>
      <c r="RJZ1370" s="1"/>
      <c r="RKA1370" s="1"/>
      <c r="RKB1370" s="1"/>
      <c r="RKC1370" s="1"/>
      <c r="RKD1370" s="1"/>
      <c r="RKE1370" s="1"/>
      <c r="RKF1370" s="1"/>
      <c r="RKG1370" s="1"/>
      <c r="RKH1370" s="1"/>
      <c r="RKI1370" s="1"/>
      <c r="RKJ1370" s="1"/>
      <c r="RKK1370" s="1"/>
      <c r="RKL1370" s="1"/>
      <c r="RKM1370" s="1"/>
      <c r="RKN1370" s="1"/>
      <c r="RKO1370" s="1"/>
      <c r="RKP1370" s="1"/>
      <c r="RKQ1370" s="1"/>
      <c r="RKR1370" s="1"/>
      <c r="RKS1370" s="1"/>
      <c r="RKT1370" s="1"/>
      <c r="RKU1370" s="1"/>
      <c r="RKV1370" s="1"/>
      <c r="RKW1370" s="1"/>
      <c r="RKX1370" s="1"/>
      <c r="RKY1370" s="1"/>
      <c r="RKZ1370" s="1"/>
      <c r="RLA1370" s="1"/>
      <c r="RLB1370" s="1"/>
      <c r="RLC1370" s="1"/>
      <c r="RLD1370" s="1"/>
      <c r="RLE1370" s="1"/>
      <c r="RLF1370" s="1"/>
      <c r="RLG1370" s="1"/>
      <c r="RLH1370" s="1"/>
      <c r="RLI1370" s="1"/>
      <c r="RLJ1370" s="1"/>
      <c r="RLK1370" s="1"/>
      <c r="RLL1370" s="1"/>
      <c r="RLM1370" s="1"/>
      <c r="RLN1370" s="1"/>
      <c r="RLO1370" s="1"/>
      <c r="RLP1370" s="1"/>
      <c r="RLQ1370" s="1"/>
      <c r="RLR1370" s="1"/>
      <c r="RLS1370" s="1"/>
      <c r="RLT1370" s="1"/>
      <c r="RLU1370" s="1"/>
      <c r="RLV1370" s="1"/>
      <c r="RLW1370" s="1"/>
      <c r="RLX1370" s="1"/>
      <c r="RLY1370" s="1"/>
      <c r="RLZ1370" s="1"/>
      <c r="RMA1370" s="1"/>
      <c r="RMB1370" s="1"/>
      <c r="RMC1370" s="1"/>
      <c r="RMD1370" s="1"/>
      <c r="RME1370" s="1"/>
      <c r="RMF1370" s="1"/>
      <c r="RMG1370" s="1"/>
      <c r="RMH1370" s="1"/>
      <c r="RMI1370" s="1"/>
      <c r="RMJ1370" s="1"/>
      <c r="RMK1370" s="1"/>
      <c r="RML1370" s="1"/>
      <c r="RMM1370" s="1"/>
      <c r="RMN1370" s="1"/>
      <c r="RMO1370" s="1"/>
      <c r="RMP1370" s="1"/>
      <c r="RMQ1370" s="1"/>
      <c r="RMR1370" s="1"/>
      <c r="RMS1370" s="1"/>
      <c r="RMT1370" s="1"/>
      <c r="RMU1370" s="1"/>
      <c r="RMV1370" s="1"/>
      <c r="RMW1370" s="1"/>
      <c r="RMX1370" s="1"/>
      <c r="RMY1370" s="1"/>
      <c r="RMZ1370" s="1"/>
      <c r="RNA1370" s="1"/>
      <c r="RNB1370" s="1"/>
      <c r="RNC1370" s="1"/>
      <c r="RND1370" s="1"/>
      <c r="RNE1370" s="1"/>
      <c r="RNF1370" s="1"/>
      <c r="RNG1370" s="1"/>
      <c r="RNH1370" s="1"/>
      <c r="RNI1370" s="1"/>
      <c r="RNJ1370" s="1"/>
      <c r="RNK1370" s="1"/>
      <c r="RNL1370" s="1"/>
      <c r="RNM1370" s="1"/>
      <c r="RNN1370" s="1"/>
      <c r="RNO1370" s="1"/>
      <c r="RNP1370" s="1"/>
      <c r="RNQ1370" s="1"/>
      <c r="RNR1370" s="1"/>
      <c r="RNS1370" s="1"/>
      <c r="RNT1370" s="1"/>
      <c r="RNU1370" s="1"/>
      <c r="RNV1370" s="1"/>
      <c r="RNW1370" s="1"/>
      <c r="RNX1370" s="1"/>
      <c r="RNY1370" s="1"/>
      <c r="RNZ1370" s="1"/>
      <c r="ROA1370" s="1"/>
      <c r="ROB1370" s="1"/>
      <c r="ROC1370" s="1"/>
      <c r="ROD1370" s="1"/>
      <c r="ROE1370" s="1"/>
      <c r="ROF1370" s="1"/>
      <c r="ROG1370" s="1"/>
      <c r="ROH1370" s="1"/>
      <c r="ROI1370" s="1"/>
      <c r="ROJ1370" s="1"/>
      <c r="ROK1370" s="1"/>
      <c r="ROL1370" s="1"/>
      <c r="ROM1370" s="1"/>
      <c r="RON1370" s="1"/>
      <c r="ROO1370" s="1"/>
      <c r="ROP1370" s="1"/>
      <c r="ROQ1370" s="1"/>
      <c r="ROR1370" s="1"/>
      <c r="ROS1370" s="1"/>
      <c r="ROT1370" s="1"/>
      <c r="ROU1370" s="1"/>
      <c r="ROV1370" s="1"/>
      <c r="ROW1370" s="1"/>
      <c r="ROX1370" s="1"/>
      <c r="ROY1370" s="1"/>
      <c r="ROZ1370" s="1"/>
      <c r="RPA1370" s="1"/>
      <c r="RPB1370" s="1"/>
      <c r="RPC1370" s="1"/>
      <c r="RPD1370" s="1"/>
      <c r="RPE1370" s="1"/>
      <c r="RPF1370" s="1"/>
      <c r="RPG1370" s="1"/>
      <c r="RPH1370" s="1"/>
      <c r="RPI1370" s="1"/>
      <c r="RPJ1370" s="1"/>
      <c r="RPK1370" s="1"/>
      <c r="RPL1370" s="1"/>
      <c r="RPM1370" s="1"/>
      <c r="RPN1370" s="1"/>
      <c r="RPO1370" s="1"/>
      <c r="RPP1370" s="1"/>
      <c r="RPQ1370" s="1"/>
      <c r="RPR1370" s="1"/>
      <c r="RPS1370" s="1"/>
      <c r="RPT1370" s="1"/>
      <c r="RPU1370" s="1"/>
      <c r="RPV1370" s="1"/>
      <c r="RPW1370" s="1"/>
      <c r="RPX1370" s="1"/>
      <c r="RPY1370" s="1"/>
      <c r="RPZ1370" s="1"/>
      <c r="RQA1370" s="1"/>
      <c r="RQB1370" s="1"/>
      <c r="RQC1370" s="1"/>
      <c r="RQD1370" s="1"/>
      <c r="RQE1370" s="1"/>
      <c r="RQF1370" s="1"/>
      <c r="RQG1370" s="1"/>
      <c r="RQH1370" s="1"/>
      <c r="RQI1370" s="1"/>
      <c r="RQJ1370" s="1"/>
      <c r="RQK1370" s="1"/>
      <c r="RQL1370" s="1"/>
      <c r="RQM1370" s="1"/>
      <c r="RQN1370" s="1"/>
      <c r="RQO1370" s="1"/>
      <c r="RQP1370" s="1"/>
      <c r="RQQ1370" s="1"/>
      <c r="RQR1370" s="1"/>
      <c r="RQS1370" s="1"/>
      <c r="RQT1370" s="1"/>
      <c r="RQU1370" s="1"/>
      <c r="RQV1370" s="1"/>
      <c r="RQW1370" s="1"/>
      <c r="RQX1370" s="1"/>
      <c r="RQY1370" s="1"/>
      <c r="RQZ1370" s="1"/>
      <c r="RRA1370" s="1"/>
      <c r="RRB1370" s="1"/>
      <c r="RRC1370" s="1"/>
      <c r="RRD1370" s="1"/>
      <c r="RRE1370" s="1"/>
      <c r="RRF1370" s="1"/>
      <c r="RRG1370" s="1"/>
      <c r="RRH1370" s="1"/>
      <c r="RRI1370" s="1"/>
      <c r="RRJ1370" s="1"/>
      <c r="RRK1370" s="1"/>
      <c r="RRL1370" s="1"/>
      <c r="RRM1370" s="1"/>
      <c r="RRN1370" s="1"/>
      <c r="RRO1370" s="1"/>
      <c r="RRP1370" s="1"/>
      <c r="RRQ1370" s="1"/>
      <c r="RRR1370" s="1"/>
      <c r="RRS1370" s="1"/>
      <c r="RRT1370" s="1"/>
      <c r="RRU1370" s="1"/>
      <c r="RRV1370" s="1"/>
      <c r="RRW1370" s="1"/>
      <c r="RRX1370" s="1"/>
      <c r="RRY1370" s="1"/>
      <c r="RRZ1370" s="1"/>
      <c r="RSA1370" s="1"/>
      <c r="RSB1370" s="1"/>
      <c r="RSC1370" s="1"/>
      <c r="RSD1370" s="1"/>
      <c r="RSE1370" s="1"/>
      <c r="RSF1370" s="1"/>
      <c r="RSG1370" s="1"/>
      <c r="RSH1370" s="1"/>
      <c r="RSI1370" s="1"/>
      <c r="RSJ1370" s="1"/>
      <c r="RSK1370" s="1"/>
      <c r="RSL1370" s="1"/>
      <c r="RSM1370" s="1"/>
      <c r="RSN1370" s="1"/>
      <c r="RSO1370" s="1"/>
      <c r="RSP1370" s="1"/>
      <c r="RSQ1370" s="1"/>
      <c r="RSR1370" s="1"/>
      <c r="RSS1370" s="1"/>
      <c r="RST1370" s="1"/>
      <c r="RSU1370" s="1"/>
      <c r="RSV1370" s="1"/>
      <c r="RSW1370" s="1"/>
      <c r="RSX1370" s="1"/>
      <c r="RSY1370" s="1"/>
      <c r="RSZ1370" s="1"/>
      <c r="RTA1370" s="1"/>
      <c r="RTB1370" s="1"/>
      <c r="RTC1370" s="1"/>
      <c r="RTD1370" s="1"/>
      <c r="RTE1370" s="1"/>
      <c r="RTF1370" s="1"/>
      <c r="RTG1370" s="1"/>
      <c r="RTH1370" s="1"/>
      <c r="RTI1370" s="1"/>
      <c r="RTJ1370" s="1"/>
      <c r="RTK1370" s="1"/>
      <c r="RTL1370" s="1"/>
      <c r="RTM1370" s="1"/>
      <c r="RTN1370" s="1"/>
      <c r="RTO1370" s="1"/>
      <c r="RTP1370" s="1"/>
      <c r="RTQ1370" s="1"/>
      <c r="RTR1370" s="1"/>
      <c r="RTS1370" s="1"/>
      <c r="RTT1370" s="1"/>
      <c r="RTU1370" s="1"/>
      <c r="RTV1370" s="1"/>
      <c r="RTW1370" s="1"/>
      <c r="RTX1370" s="1"/>
      <c r="RTY1370" s="1"/>
      <c r="RTZ1370" s="1"/>
      <c r="RUA1370" s="1"/>
      <c r="RUB1370" s="1"/>
      <c r="RUC1370" s="1"/>
      <c r="RUD1370" s="1"/>
      <c r="RUE1370" s="1"/>
      <c r="RUF1370" s="1"/>
      <c r="RUG1370" s="1"/>
      <c r="RUH1370" s="1"/>
      <c r="RUI1370" s="1"/>
      <c r="RUJ1370" s="1"/>
      <c r="RUK1370" s="1"/>
      <c r="RUL1370" s="1"/>
      <c r="RUM1370" s="1"/>
      <c r="RUN1370" s="1"/>
      <c r="RUO1370" s="1"/>
      <c r="RUP1370" s="1"/>
      <c r="RUQ1370" s="1"/>
      <c r="RUR1370" s="1"/>
      <c r="RUS1370" s="1"/>
      <c r="RUT1370" s="1"/>
      <c r="RUU1370" s="1"/>
      <c r="RUV1370" s="1"/>
      <c r="RUW1370" s="1"/>
      <c r="RUX1370" s="1"/>
      <c r="RUY1370" s="1"/>
      <c r="RUZ1370" s="1"/>
      <c r="RVA1370" s="1"/>
      <c r="RVB1370" s="1"/>
      <c r="RVC1370" s="1"/>
      <c r="RVD1370" s="1"/>
      <c r="RVE1370" s="1"/>
      <c r="RVF1370" s="1"/>
      <c r="RVG1370" s="1"/>
      <c r="RVH1370" s="1"/>
      <c r="RVI1370" s="1"/>
      <c r="RVJ1370" s="1"/>
      <c r="RVK1370" s="1"/>
      <c r="RVL1370" s="1"/>
      <c r="RVM1370" s="1"/>
      <c r="RVN1370" s="1"/>
      <c r="RVO1370" s="1"/>
      <c r="RVP1370" s="1"/>
      <c r="RVQ1370" s="1"/>
      <c r="RVR1370" s="1"/>
      <c r="RVS1370" s="1"/>
      <c r="RVT1370" s="1"/>
      <c r="RVU1370" s="1"/>
      <c r="RVV1370" s="1"/>
      <c r="RVW1370" s="1"/>
      <c r="RVX1370" s="1"/>
      <c r="RVY1370" s="1"/>
      <c r="RVZ1370" s="1"/>
      <c r="RWA1370" s="1"/>
      <c r="RWB1370" s="1"/>
      <c r="RWC1370" s="1"/>
      <c r="RWD1370" s="1"/>
      <c r="RWE1370" s="1"/>
      <c r="RWF1370" s="1"/>
      <c r="RWG1370" s="1"/>
      <c r="RWH1370" s="1"/>
      <c r="RWI1370" s="1"/>
      <c r="RWJ1370" s="1"/>
      <c r="RWK1370" s="1"/>
      <c r="RWL1370" s="1"/>
      <c r="RWM1370" s="1"/>
      <c r="RWN1370" s="1"/>
      <c r="RWO1370" s="1"/>
      <c r="RWP1370" s="1"/>
      <c r="RWQ1370" s="1"/>
      <c r="RWR1370" s="1"/>
      <c r="RWS1370" s="1"/>
      <c r="RWT1370" s="1"/>
      <c r="RWU1370" s="1"/>
      <c r="RWV1370" s="1"/>
      <c r="RWW1370" s="1"/>
      <c r="RWX1370" s="1"/>
      <c r="RWY1370" s="1"/>
      <c r="RWZ1370" s="1"/>
      <c r="RXA1370" s="1"/>
      <c r="RXB1370" s="1"/>
      <c r="RXC1370" s="1"/>
      <c r="RXD1370" s="1"/>
      <c r="RXE1370" s="1"/>
      <c r="RXF1370" s="1"/>
      <c r="RXG1370" s="1"/>
      <c r="RXH1370" s="1"/>
      <c r="RXI1370" s="1"/>
      <c r="RXJ1370" s="1"/>
      <c r="RXK1370" s="1"/>
      <c r="RXL1370" s="1"/>
      <c r="RXM1370" s="1"/>
      <c r="RXN1370" s="1"/>
      <c r="RXO1370" s="1"/>
      <c r="RXP1370" s="1"/>
      <c r="RXQ1370" s="1"/>
      <c r="RXR1370" s="1"/>
      <c r="RXS1370" s="1"/>
      <c r="RXT1370" s="1"/>
      <c r="RXU1370" s="1"/>
      <c r="RXV1370" s="1"/>
      <c r="RXW1370" s="1"/>
      <c r="RXX1370" s="1"/>
      <c r="RXY1370" s="1"/>
      <c r="RXZ1370" s="1"/>
      <c r="RYA1370" s="1"/>
      <c r="RYB1370" s="1"/>
      <c r="RYC1370" s="1"/>
      <c r="RYD1370" s="1"/>
      <c r="RYE1370" s="1"/>
      <c r="RYF1370" s="1"/>
      <c r="RYG1370" s="1"/>
      <c r="RYH1370" s="1"/>
      <c r="RYI1370" s="1"/>
      <c r="RYJ1370" s="1"/>
      <c r="RYK1370" s="1"/>
      <c r="RYL1370" s="1"/>
      <c r="RYM1370" s="1"/>
      <c r="RYN1370" s="1"/>
      <c r="RYO1370" s="1"/>
      <c r="RYP1370" s="1"/>
      <c r="RYQ1370" s="1"/>
      <c r="RYR1370" s="1"/>
      <c r="RYS1370" s="1"/>
      <c r="RYT1370" s="1"/>
      <c r="RYU1370" s="1"/>
      <c r="RYV1370" s="1"/>
      <c r="RYW1370" s="1"/>
      <c r="RYX1370" s="1"/>
      <c r="RYY1370" s="1"/>
      <c r="RYZ1370" s="1"/>
      <c r="RZA1370" s="1"/>
      <c r="RZB1370" s="1"/>
      <c r="RZC1370" s="1"/>
      <c r="RZD1370" s="1"/>
      <c r="RZE1370" s="1"/>
      <c r="RZF1370" s="1"/>
      <c r="RZG1370" s="1"/>
      <c r="RZH1370" s="1"/>
      <c r="RZI1370" s="1"/>
      <c r="RZJ1370" s="1"/>
      <c r="RZK1370" s="1"/>
      <c r="RZL1370" s="1"/>
      <c r="RZM1370" s="1"/>
      <c r="RZN1370" s="1"/>
      <c r="RZO1370" s="1"/>
      <c r="RZP1370" s="1"/>
      <c r="RZQ1370" s="1"/>
      <c r="RZR1370" s="1"/>
      <c r="RZS1370" s="1"/>
      <c r="RZT1370" s="1"/>
      <c r="RZU1370" s="1"/>
      <c r="RZV1370" s="1"/>
      <c r="RZW1370" s="1"/>
      <c r="RZX1370" s="1"/>
      <c r="RZY1370" s="1"/>
      <c r="RZZ1370" s="1"/>
      <c r="SAA1370" s="1"/>
      <c r="SAB1370" s="1"/>
      <c r="SAC1370" s="1"/>
      <c r="SAD1370" s="1"/>
      <c r="SAE1370" s="1"/>
      <c r="SAF1370" s="1"/>
      <c r="SAG1370" s="1"/>
      <c r="SAH1370" s="1"/>
      <c r="SAI1370" s="1"/>
      <c r="SAJ1370" s="1"/>
      <c r="SAK1370" s="1"/>
      <c r="SAL1370" s="1"/>
      <c r="SAM1370" s="1"/>
      <c r="SAN1370" s="1"/>
      <c r="SAO1370" s="1"/>
      <c r="SAP1370" s="1"/>
      <c r="SAQ1370" s="1"/>
      <c r="SAR1370" s="1"/>
      <c r="SAS1370" s="1"/>
      <c r="SAT1370" s="1"/>
      <c r="SAU1370" s="1"/>
      <c r="SAV1370" s="1"/>
      <c r="SAW1370" s="1"/>
      <c r="SAX1370" s="1"/>
      <c r="SAY1370" s="1"/>
      <c r="SAZ1370" s="1"/>
      <c r="SBA1370" s="1"/>
      <c r="SBB1370" s="1"/>
      <c r="SBC1370" s="1"/>
      <c r="SBD1370" s="1"/>
      <c r="SBE1370" s="1"/>
      <c r="SBF1370" s="1"/>
      <c r="SBG1370" s="1"/>
      <c r="SBH1370" s="1"/>
      <c r="SBI1370" s="1"/>
      <c r="SBJ1370" s="1"/>
      <c r="SBK1370" s="1"/>
      <c r="SBL1370" s="1"/>
      <c r="SBM1370" s="1"/>
      <c r="SBN1370" s="1"/>
      <c r="SBO1370" s="1"/>
      <c r="SBP1370" s="1"/>
      <c r="SBQ1370" s="1"/>
      <c r="SBR1370" s="1"/>
      <c r="SBS1370" s="1"/>
      <c r="SBT1370" s="1"/>
      <c r="SBU1370" s="1"/>
      <c r="SBV1370" s="1"/>
      <c r="SBW1370" s="1"/>
      <c r="SBX1370" s="1"/>
      <c r="SBY1370" s="1"/>
      <c r="SBZ1370" s="1"/>
      <c r="SCA1370" s="1"/>
      <c r="SCB1370" s="1"/>
      <c r="SCC1370" s="1"/>
      <c r="SCD1370" s="1"/>
      <c r="SCE1370" s="1"/>
      <c r="SCF1370" s="1"/>
      <c r="SCG1370" s="1"/>
      <c r="SCH1370" s="1"/>
      <c r="SCI1370" s="1"/>
      <c r="SCJ1370" s="1"/>
      <c r="SCK1370" s="1"/>
      <c r="SCL1370" s="1"/>
      <c r="SCM1370" s="1"/>
      <c r="SCN1370" s="1"/>
      <c r="SCO1370" s="1"/>
      <c r="SCP1370" s="1"/>
      <c r="SCQ1370" s="1"/>
      <c r="SCR1370" s="1"/>
      <c r="SCS1370" s="1"/>
      <c r="SCT1370" s="1"/>
      <c r="SCU1370" s="1"/>
      <c r="SCV1370" s="1"/>
      <c r="SCW1370" s="1"/>
      <c r="SCX1370" s="1"/>
      <c r="SCY1370" s="1"/>
      <c r="SCZ1370" s="1"/>
      <c r="SDA1370" s="1"/>
      <c r="SDB1370" s="1"/>
      <c r="SDC1370" s="1"/>
      <c r="SDD1370" s="1"/>
      <c r="SDE1370" s="1"/>
      <c r="SDF1370" s="1"/>
      <c r="SDG1370" s="1"/>
      <c r="SDH1370" s="1"/>
      <c r="SDI1370" s="1"/>
      <c r="SDJ1370" s="1"/>
      <c r="SDK1370" s="1"/>
      <c r="SDL1370" s="1"/>
      <c r="SDM1370" s="1"/>
      <c r="SDN1370" s="1"/>
      <c r="SDO1370" s="1"/>
      <c r="SDP1370" s="1"/>
      <c r="SDQ1370" s="1"/>
      <c r="SDR1370" s="1"/>
      <c r="SDS1370" s="1"/>
      <c r="SDT1370" s="1"/>
      <c r="SDU1370" s="1"/>
      <c r="SDV1370" s="1"/>
      <c r="SDW1370" s="1"/>
      <c r="SDX1370" s="1"/>
      <c r="SDY1370" s="1"/>
      <c r="SDZ1370" s="1"/>
      <c r="SEA1370" s="1"/>
      <c r="SEB1370" s="1"/>
      <c r="SEC1370" s="1"/>
      <c r="SED1370" s="1"/>
      <c r="SEE1370" s="1"/>
      <c r="SEF1370" s="1"/>
      <c r="SEG1370" s="1"/>
      <c r="SEH1370" s="1"/>
      <c r="SEI1370" s="1"/>
      <c r="SEJ1370" s="1"/>
      <c r="SEK1370" s="1"/>
      <c r="SEL1370" s="1"/>
      <c r="SEM1370" s="1"/>
      <c r="SEN1370" s="1"/>
      <c r="SEO1370" s="1"/>
      <c r="SEP1370" s="1"/>
      <c r="SEQ1370" s="1"/>
      <c r="SER1370" s="1"/>
      <c r="SES1370" s="1"/>
      <c r="SET1370" s="1"/>
      <c r="SEU1370" s="1"/>
      <c r="SEV1370" s="1"/>
      <c r="SEW1370" s="1"/>
      <c r="SEX1370" s="1"/>
      <c r="SEY1370" s="1"/>
      <c r="SEZ1370" s="1"/>
      <c r="SFA1370" s="1"/>
      <c r="SFB1370" s="1"/>
      <c r="SFC1370" s="1"/>
      <c r="SFD1370" s="1"/>
      <c r="SFE1370" s="1"/>
      <c r="SFF1370" s="1"/>
      <c r="SFG1370" s="1"/>
      <c r="SFH1370" s="1"/>
      <c r="SFI1370" s="1"/>
      <c r="SFJ1370" s="1"/>
      <c r="SFK1370" s="1"/>
      <c r="SFL1370" s="1"/>
      <c r="SFM1370" s="1"/>
      <c r="SFN1370" s="1"/>
      <c r="SFO1370" s="1"/>
      <c r="SFP1370" s="1"/>
      <c r="SFQ1370" s="1"/>
      <c r="SFR1370" s="1"/>
      <c r="SFS1370" s="1"/>
      <c r="SFT1370" s="1"/>
      <c r="SFU1370" s="1"/>
      <c r="SFV1370" s="1"/>
      <c r="SFW1370" s="1"/>
      <c r="SFX1370" s="1"/>
      <c r="SFY1370" s="1"/>
      <c r="SFZ1370" s="1"/>
      <c r="SGA1370" s="1"/>
      <c r="SGB1370" s="1"/>
      <c r="SGC1370" s="1"/>
      <c r="SGD1370" s="1"/>
      <c r="SGE1370" s="1"/>
      <c r="SGF1370" s="1"/>
      <c r="SGG1370" s="1"/>
      <c r="SGH1370" s="1"/>
      <c r="SGI1370" s="1"/>
      <c r="SGJ1370" s="1"/>
      <c r="SGK1370" s="1"/>
      <c r="SGL1370" s="1"/>
      <c r="SGM1370" s="1"/>
      <c r="SGN1370" s="1"/>
      <c r="SGO1370" s="1"/>
      <c r="SGP1370" s="1"/>
      <c r="SGQ1370" s="1"/>
      <c r="SGR1370" s="1"/>
      <c r="SGS1370" s="1"/>
      <c r="SGT1370" s="1"/>
      <c r="SGU1370" s="1"/>
      <c r="SGV1370" s="1"/>
      <c r="SGW1370" s="1"/>
      <c r="SGX1370" s="1"/>
      <c r="SGY1370" s="1"/>
      <c r="SGZ1370" s="1"/>
      <c r="SHA1370" s="1"/>
      <c r="SHB1370" s="1"/>
      <c r="SHC1370" s="1"/>
      <c r="SHD1370" s="1"/>
      <c r="SHE1370" s="1"/>
      <c r="SHF1370" s="1"/>
      <c r="SHG1370" s="1"/>
      <c r="SHH1370" s="1"/>
      <c r="SHI1370" s="1"/>
      <c r="SHJ1370" s="1"/>
      <c r="SHK1370" s="1"/>
      <c r="SHL1370" s="1"/>
      <c r="SHM1370" s="1"/>
      <c r="SHN1370" s="1"/>
      <c r="SHO1370" s="1"/>
      <c r="SHP1370" s="1"/>
      <c r="SHQ1370" s="1"/>
      <c r="SHR1370" s="1"/>
      <c r="SHS1370" s="1"/>
      <c r="SHT1370" s="1"/>
      <c r="SHU1370" s="1"/>
      <c r="SHV1370" s="1"/>
      <c r="SHW1370" s="1"/>
      <c r="SHX1370" s="1"/>
      <c r="SHY1370" s="1"/>
      <c r="SHZ1370" s="1"/>
      <c r="SIA1370" s="1"/>
      <c r="SIB1370" s="1"/>
      <c r="SIC1370" s="1"/>
      <c r="SID1370" s="1"/>
      <c r="SIE1370" s="1"/>
      <c r="SIF1370" s="1"/>
      <c r="SIG1370" s="1"/>
      <c r="SIH1370" s="1"/>
      <c r="SII1370" s="1"/>
      <c r="SIJ1370" s="1"/>
      <c r="SIK1370" s="1"/>
      <c r="SIL1370" s="1"/>
      <c r="SIM1370" s="1"/>
      <c r="SIN1370" s="1"/>
      <c r="SIO1370" s="1"/>
      <c r="SIP1370" s="1"/>
      <c r="SIQ1370" s="1"/>
      <c r="SIR1370" s="1"/>
      <c r="SIS1370" s="1"/>
      <c r="SIT1370" s="1"/>
      <c r="SIU1370" s="1"/>
      <c r="SIV1370" s="1"/>
      <c r="SIW1370" s="1"/>
      <c r="SIX1370" s="1"/>
      <c r="SIY1370" s="1"/>
      <c r="SIZ1370" s="1"/>
      <c r="SJA1370" s="1"/>
      <c r="SJB1370" s="1"/>
      <c r="SJC1370" s="1"/>
      <c r="SJD1370" s="1"/>
      <c r="SJE1370" s="1"/>
      <c r="SJF1370" s="1"/>
      <c r="SJG1370" s="1"/>
      <c r="SJH1370" s="1"/>
      <c r="SJI1370" s="1"/>
      <c r="SJJ1370" s="1"/>
      <c r="SJK1370" s="1"/>
      <c r="SJL1370" s="1"/>
      <c r="SJM1370" s="1"/>
      <c r="SJN1370" s="1"/>
      <c r="SJO1370" s="1"/>
      <c r="SJP1370" s="1"/>
      <c r="SJQ1370" s="1"/>
      <c r="SJR1370" s="1"/>
      <c r="SJS1370" s="1"/>
      <c r="SJT1370" s="1"/>
      <c r="SJU1370" s="1"/>
      <c r="SJV1370" s="1"/>
      <c r="SJW1370" s="1"/>
      <c r="SJX1370" s="1"/>
      <c r="SJY1370" s="1"/>
      <c r="SJZ1370" s="1"/>
      <c r="SKA1370" s="1"/>
      <c r="SKB1370" s="1"/>
      <c r="SKC1370" s="1"/>
      <c r="SKD1370" s="1"/>
      <c r="SKE1370" s="1"/>
      <c r="SKF1370" s="1"/>
      <c r="SKG1370" s="1"/>
      <c r="SKH1370" s="1"/>
      <c r="SKI1370" s="1"/>
      <c r="SKJ1370" s="1"/>
      <c r="SKK1370" s="1"/>
      <c r="SKL1370" s="1"/>
      <c r="SKM1370" s="1"/>
      <c r="SKN1370" s="1"/>
      <c r="SKO1370" s="1"/>
      <c r="SKP1370" s="1"/>
      <c r="SKQ1370" s="1"/>
      <c r="SKR1370" s="1"/>
      <c r="SKS1370" s="1"/>
      <c r="SKT1370" s="1"/>
      <c r="SKU1370" s="1"/>
      <c r="SKV1370" s="1"/>
      <c r="SKW1370" s="1"/>
      <c r="SKX1370" s="1"/>
      <c r="SKY1370" s="1"/>
      <c r="SKZ1370" s="1"/>
      <c r="SLA1370" s="1"/>
      <c r="SLB1370" s="1"/>
      <c r="SLC1370" s="1"/>
      <c r="SLD1370" s="1"/>
      <c r="SLE1370" s="1"/>
      <c r="SLF1370" s="1"/>
      <c r="SLG1370" s="1"/>
      <c r="SLH1370" s="1"/>
      <c r="SLI1370" s="1"/>
      <c r="SLJ1370" s="1"/>
      <c r="SLK1370" s="1"/>
      <c r="SLL1370" s="1"/>
      <c r="SLM1370" s="1"/>
      <c r="SLN1370" s="1"/>
      <c r="SLO1370" s="1"/>
      <c r="SLP1370" s="1"/>
      <c r="SLQ1370" s="1"/>
      <c r="SLR1370" s="1"/>
      <c r="SLS1370" s="1"/>
      <c r="SLT1370" s="1"/>
      <c r="SLU1370" s="1"/>
      <c r="SLV1370" s="1"/>
      <c r="SLW1370" s="1"/>
      <c r="SLX1370" s="1"/>
      <c r="SLY1370" s="1"/>
      <c r="SLZ1370" s="1"/>
      <c r="SMA1370" s="1"/>
      <c r="SMB1370" s="1"/>
      <c r="SMC1370" s="1"/>
      <c r="SMD1370" s="1"/>
      <c r="SME1370" s="1"/>
      <c r="SMF1370" s="1"/>
      <c r="SMG1370" s="1"/>
      <c r="SMH1370" s="1"/>
      <c r="SMI1370" s="1"/>
      <c r="SMJ1370" s="1"/>
      <c r="SMK1370" s="1"/>
      <c r="SML1370" s="1"/>
      <c r="SMM1370" s="1"/>
      <c r="SMN1370" s="1"/>
      <c r="SMO1370" s="1"/>
      <c r="SMP1370" s="1"/>
      <c r="SMQ1370" s="1"/>
      <c r="SMR1370" s="1"/>
      <c r="SMS1370" s="1"/>
      <c r="SMT1370" s="1"/>
      <c r="SMU1370" s="1"/>
      <c r="SMV1370" s="1"/>
      <c r="SMW1370" s="1"/>
      <c r="SMX1370" s="1"/>
      <c r="SMY1370" s="1"/>
      <c r="SMZ1370" s="1"/>
      <c r="SNA1370" s="1"/>
      <c r="SNB1370" s="1"/>
      <c r="SNC1370" s="1"/>
      <c r="SND1370" s="1"/>
      <c r="SNE1370" s="1"/>
      <c r="SNF1370" s="1"/>
      <c r="SNG1370" s="1"/>
      <c r="SNH1370" s="1"/>
      <c r="SNI1370" s="1"/>
      <c r="SNJ1370" s="1"/>
      <c r="SNK1370" s="1"/>
      <c r="SNL1370" s="1"/>
      <c r="SNM1370" s="1"/>
      <c r="SNN1370" s="1"/>
      <c r="SNO1370" s="1"/>
      <c r="SNP1370" s="1"/>
      <c r="SNQ1370" s="1"/>
      <c r="SNR1370" s="1"/>
      <c r="SNS1370" s="1"/>
      <c r="SNT1370" s="1"/>
      <c r="SNU1370" s="1"/>
      <c r="SNV1370" s="1"/>
      <c r="SNW1370" s="1"/>
      <c r="SNX1370" s="1"/>
      <c r="SNY1370" s="1"/>
      <c r="SNZ1370" s="1"/>
      <c r="SOA1370" s="1"/>
      <c r="SOB1370" s="1"/>
      <c r="SOC1370" s="1"/>
      <c r="SOD1370" s="1"/>
      <c r="SOE1370" s="1"/>
      <c r="SOF1370" s="1"/>
      <c r="SOG1370" s="1"/>
      <c r="SOH1370" s="1"/>
      <c r="SOI1370" s="1"/>
      <c r="SOJ1370" s="1"/>
      <c r="SOK1370" s="1"/>
      <c r="SOL1370" s="1"/>
      <c r="SOM1370" s="1"/>
      <c r="SON1370" s="1"/>
      <c r="SOO1370" s="1"/>
      <c r="SOP1370" s="1"/>
      <c r="SOQ1370" s="1"/>
      <c r="SOR1370" s="1"/>
      <c r="SOS1370" s="1"/>
      <c r="SOT1370" s="1"/>
      <c r="SOU1370" s="1"/>
      <c r="SOV1370" s="1"/>
      <c r="SOW1370" s="1"/>
      <c r="SOX1370" s="1"/>
      <c r="SOY1370" s="1"/>
      <c r="SOZ1370" s="1"/>
      <c r="SPA1370" s="1"/>
      <c r="SPB1370" s="1"/>
      <c r="SPC1370" s="1"/>
      <c r="SPD1370" s="1"/>
      <c r="SPE1370" s="1"/>
      <c r="SPF1370" s="1"/>
      <c r="SPG1370" s="1"/>
      <c r="SPH1370" s="1"/>
      <c r="SPI1370" s="1"/>
      <c r="SPJ1370" s="1"/>
      <c r="SPK1370" s="1"/>
      <c r="SPL1370" s="1"/>
      <c r="SPM1370" s="1"/>
      <c r="SPN1370" s="1"/>
      <c r="SPO1370" s="1"/>
      <c r="SPP1370" s="1"/>
      <c r="SPQ1370" s="1"/>
      <c r="SPR1370" s="1"/>
      <c r="SPS1370" s="1"/>
      <c r="SPT1370" s="1"/>
      <c r="SPU1370" s="1"/>
      <c r="SPV1370" s="1"/>
      <c r="SPW1370" s="1"/>
      <c r="SPX1370" s="1"/>
      <c r="SPY1370" s="1"/>
      <c r="SPZ1370" s="1"/>
      <c r="SQA1370" s="1"/>
      <c r="SQB1370" s="1"/>
      <c r="SQC1370" s="1"/>
      <c r="SQD1370" s="1"/>
      <c r="SQE1370" s="1"/>
      <c r="SQF1370" s="1"/>
      <c r="SQG1370" s="1"/>
      <c r="SQH1370" s="1"/>
      <c r="SQI1370" s="1"/>
      <c r="SQJ1370" s="1"/>
      <c r="SQK1370" s="1"/>
      <c r="SQL1370" s="1"/>
      <c r="SQM1370" s="1"/>
      <c r="SQN1370" s="1"/>
      <c r="SQO1370" s="1"/>
      <c r="SQP1370" s="1"/>
      <c r="SQQ1370" s="1"/>
      <c r="SQR1370" s="1"/>
      <c r="SQS1370" s="1"/>
      <c r="SQT1370" s="1"/>
      <c r="SQU1370" s="1"/>
      <c r="SQV1370" s="1"/>
      <c r="SQW1370" s="1"/>
      <c r="SQX1370" s="1"/>
      <c r="SQY1370" s="1"/>
      <c r="SQZ1370" s="1"/>
      <c r="SRA1370" s="1"/>
      <c r="SRB1370" s="1"/>
      <c r="SRC1370" s="1"/>
      <c r="SRD1370" s="1"/>
      <c r="SRE1370" s="1"/>
      <c r="SRF1370" s="1"/>
      <c r="SRG1370" s="1"/>
      <c r="SRH1370" s="1"/>
      <c r="SRI1370" s="1"/>
      <c r="SRJ1370" s="1"/>
      <c r="SRK1370" s="1"/>
      <c r="SRL1370" s="1"/>
      <c r="SRM1370" s="1"/>
      <c r="SRN1370" s="1"/>
      <c r="SRO1370" s="1"/>
      <c r="SRP1370" s="1"/>
      <c r="SRQ1370" s="1"/>
      <c r="SRR1370" s="1"/>
      <c r="SRS1370" s="1"/>
      <c r="SRT1370" s="1"/>
      <c r="SRU1370" s="1"/>
      <c r="SRV1370" s="1"/>
      <c r="SRW1370" s="1"/>
      <c r="SRX1370" s="1"/>
      <c r="SRY1370" s="1"/>
      <c r="SRZ1370" s="1"/>
      <c r="SSA1370" s="1"/>
      <c r="SSB1370" s="1"/>
      <c r="SSC1370" s="1"/>
      <c r="SSD1370" s="1"/>
      <c r="SSE1370" s="1"/>
      <c r="SSF1370" s="1"/>
      <c r="SSG1370" s="1"/>
      <c r="SSH1370" s="1"/>
      <c r="SSI1370" s="1"/>
      <c r="SSJ1370" s="1"/>
      <c r="SSK1370" s="1"/>
      <c r="SSL1370" s="1"/>
      <c r="SSM1370" s="1"/>
      <c r="SSN1370" s="1"/>
      <c r="SSO1370" s="1"/>
      <c r="SSP1370" s="1"/>
      <c r="SSQ1370" s="1"/>
      <c r="SSR1370" s="1"/>
      <c r="SSS1370" s="1"/>
      <c r="SST1370" s="1"/>
      <c r="SSU1370" s="1"/>
      <c r="SSV1370" s="1"/>
      <c r="SSW1370" s="1"/>
      <c r="SSX1370" s="1"/>
      <c r="SSY1370" s="1"/>
      <c r="SSZ1370" s="1"/>
      <c r="STA1370" s="1"/>
      <c r="STB1370" s="1"/>
      <c r="STC1370" s="1"/>
      <c r="STD1370" s="1"/>
      <c r="STE1370" s="1"/>
      <c r="STF1370" s="1"/>
      <c r="STG1370" s="1"/>
      <c r="STH1370" s="1"/>
      <c r="STI1370" s="1"/>
      <c r="STJ1370" s="1"/>
      <c r="STK1370" s="1"/>
      <c r="STL1370" s="1"/>
      <c r="STM1370" s="1"/>
      <c r="STN1370" s="1"/>
      <c r="STO1370" s="1"/>
      <c r="STP1370" s="1"/>
      <c r="STQ1370" s="1"/>
      <c r="STR1370" s="1"/>
      <c r="STS1370" s="1"/>
      <c r="STT1370" s="1"/>
      <c r="STU1370" s="1"/>
      <c r="STV1370" s="1"/>
      <c r="STW1370" s="1"/>
      <c r="STX1370" s="1"/>
      <c r="STY1370" s="1"/>
      <c r="STZ1370" s="1"/>
      <c r="SUA1370" s="1"/>
      <c r="SUB1370" s="1"/>
      <c r="SUC1370" s="1"/>
      <c r="SUD1370" s="1"/>
      <c r="SUE1370" s="1"/>
      <c r="SUF1370" s="1"/>
      <c r="SUG1370" s="1"/>
      <c r="SUH1370" s="1"/>
      <c r="SUI1370" s="1"/>
      <c r="SUJ1370" s="1"/>
      <c r="SUK1370" s="1"/>
      <c r="SUL1370" s="1"/>
      <c r="SUM1370" s="1"/>
      <c r="SUN1370" s="1"/>
      <c r="SUO1370" s="1"/>
      <c r="SUP1370" s="1"/>
      <c r="SUQ1370" s="1"/>
      <c r="SUR1370" s="1"/>
      <c r="SUS1370" s="1"/>
      <c r="SUT1370" s="1"/>
      <c r="SUU1370" s="1"/>
      <c r="SUV1370" s="1"/>
      <c r="SUW1370" s="1"/>
      <c r="SUX1370" s="1"/>
      <c r="SUY1370" s="1"/>
      <c r="SUZ1370" s="1"/>
      <c r="SVA1370" s="1"/>
      <c r="SVB1370" s="1"/>
      <c r="SVC1370" s="1"/>
      <c r="SVD1370" s="1"/>
      <c r="SVE1370" s="1"/>
      <c r="SVF1370" s="1"/>
      <c r="SVG1370" s="1"/>
      <c r="SVH1370" s="1"/>
      <c r="SVI1370" s="1"/>
      <c r="SVJ1370" s="1"/>
      <c r="SVK1370" s="1"/>
      <c r="SVL1370" s="1"/>
      <c r="SVM1370" s="1"/>
      <c r="SVN1370" s="1"/>
      <c r="SVO1370" s="1"/>
      <c r="SVP1370" s="1"/>
      <c r="SVQ1370" s="1"/>
      <c r="SVR1370" s="1"/>
      <c r="SVS1370" s="1"/>
      <c r="SVT1370" s="1"/>
      <c r="SVU1370" s="1"/>
      <c r="SVV1370" s="1"/>
      <c r="SVW1370" s="1"/>
      <c r="SVX1370" s="1"/>
      <c r="SVY1370" s="1"/>
      <c r="SVZ1370" s="1"/>
      <c r="SWA1370" s="1"/>
      <c r="SWB1370" s="1"/>
      <c r="SWC1370" s="1"/>
      <c r="SWD1370" s="1"/>
      <c r="SWE1370" s="1"/>
      <c r="SWF1370" s="1"/>
      <c r="SWG1370" s="1"/>
      <c r="SWH1370" s="1"/>
      <c r="SWI1370" s="1"/>
      <c r="SWJ1370" s="1"/>
      <c r="SWK1370" s="1"/>
      <c r="SWL1370" s="1"/>
      <c r="SWM1370" s="1"/>
      <c r="SWN1370" s="1"/>
      <c r="SWO1370" s="1"/>
      <c r="SWP1370" s="1"/>
      <c r="SWQ1370" s="1"/>
      <c r="SWR1370" s="1"/>
      <c r="SWS1370" s="1"/>
      <c r="SWT1370" s="1"/>
      <c r="SWU1370" s="1"/>
      <c r="SWV1370" s="1"/>
      <c r="SWW1370" s="1"/>
      <c r="SWX1370" s="1"/>
      <c r="SWY1370" s="1"/>
      <c r="SWZ1370" s="1"/>
      <c r="SXA1370" s="1"/>
      <c r="SXB1370" s="1"/>
      <c r="SXC1370" s="1"/>
      <c r="SXD1370" s="1"/>
      <c r="SXE1370" s="1"/>
      <c r="SXF1370" s="1"/>
      <c r="SXG1370" s="1"/>
      <c r="SXH1370" s="1"/>
      <c r="SXI1370" s="1"/>
      <c r="SXJ1370" s="1"/>
      <c r="SXK1370" s="1"/>
      <c r="SXL1370" s="1"/>
      <c r="SXM1370" s="1"/>
      <c r="SXN1370" s="1"/>
      <c r="SXO1370" s="1"/>
      <c r="SXP1370" s="1"/>
      <c r="SXQ1370" s="1"/>
      <c r="SXR1370" s="1"/>
      <c r="SXS1370" s="1"/>
      <c r="SXT1370" s="1"/>
      <c r="SXU1370" s="1"/>
      <c r="SXV1370" s="1"/>
      <c r="SXW1370" s="1"/>
      <c r="SXX1370" s="1"/>
      <c r="SXY1370" s="1"/>
      <c r="SXZ1370" s="1"/>
      <c r="SYA1370" s="1"/>
      <c r="SYB1370" s="1"/>
      <c r="SYC1370" s="1"/>
      <c r="SYD1370" s="1"/>
      <c r="SYE1370" s="1"/>
      <c r="SYF1370" s="1"/>
      <c r="SYG1370" s="1"/>
      <c r="SYH1370" s="1"/>
      <c r="SYI1370" s="1"/>
      <c r="SYJ1370" s="1"/>
      <c r="SYK1370" s="1"/>
      <c r="SYL1370" s="1"/>
      <c r="SYM1370" s="1"/>
      <c r="SYN1370" s="1"/>
      <c r="SYO1370" s="1"/>
      <c r="SYP1370" s="1"/>
      <c r="SYQ1370" s="1"/>
      <c r="SYR1370" s="1"/>
      <c r="SYS1370" s="1"/>
      <c r="SYT1370" s="1"/>
      <c r="SYU1370" s="1"/>
      <c r="SYV1370" s="1"/>
      <c r="SYW1370" s="1"/>
      <c r="SYX1370" s="1"/>
      <c r="SYY1370" s="1"/>
      <c r="SYZ1370" s="1"/>
      <c r="SZA1370" s="1"/>
      <c r="SZB1370" s="1"/>
      <c r="SZC1370" s="1"/>
      <c r="SZD1370" s="1"/>
      <c r="SZE1370" s="1"/>
      <c r="SZF1370" s="1"/>
      <c r="SZG1370" s="1"/>
      <c r="SZH1370" s="1"/>
      <c r="SZI1370" s="1"/>
      <c r="SZJ1370" s="1"/>
      <c r="SZK1370" s="1"/>
      <c r="SZL1370" s="1"/>
      <c r="SZM1370" s="1"/>
      <c r="SZN1370" s="1"/>
      <c r="SZO1370" s="1"/>
      <c r="SZP1370" s="1"/>
      <c r="SZQ1370" s="1"/>
      <c r="SZR1370" s="1"/>
      <c r="SZS1370" s="1"/>
      <c r="SZT1370" s="1"/>
      <c r="SZU1370" s="1"/>
      <c r="SZV1370" s="1"/>
      <c r="SZW1370" s="1"/>
      <c r="SZX1370" s="1"/>
      <c r="SZY1370" s="1"/>
      <c r="SZZ1370" s="1"/>
      <c r="TAA1370" s="1"/>
      <c r="TAB1370" s="1"/>
      <c r="TAC1370" s="1"/>
      <c r="TAD1370" s="1"/>
      <c r="TAE1370" s="1"/>
      <c r="TAF1370" s="1"/>
      <c r="TAG1370" s="1"/>
      <c r="TAH1370" s="1"/>
      <c r="TAI1370" s="1"/>
      <c r="TAJ1370" s="1"/>
      <c r="TAK1370" s="1"/>
      <c r="TAL1370" s="1"/>
      <c r="TAM1370" s="1"/>
      <c r="TAN1370" s="1"/>
      <c r="TAO1370" s="1"/>
      <c r="TAP1370" s="1"/>
      <c r="TAQ1370" s="1"/>
      <c r="TAR1370" s="1"/>
      <c r="TAS1370" s="1"/>
      <c r="TAT1370" s="1"/>
      <c r="TAU1370" s="1"/>
      <c r="TAV1370" s="1"/>
      <c r="TAW1370" s="1"/>
      <c r="TAX1370" s="1"/>
      <c r="TAY1370" s="1"/>
      <c r="TAZ1370" s="1"/>
      <c r="TBA1370" s="1"/>
      <c r="TBB1370" s="1"/>
      <c r="TBC1370" s="1"/>
      <c r="TBD1370" s="1"/>
      <c r="TBE1370" s="1"/>
      <c r="TBF1370" s="1"/>
      <c r="TBG1370" s="1"/>
      <c r="TBH1370" s="1"/>
      <c r="TBI1370" s="1"/>
      <c r="TBJ1370" s="1"/>
      <c r="TBK1370" s="1"/>
      <c r="TBL1370" s="1"/>
      <c r="TBM1370" s="1"/>
      <c r="TBN1370" s="1"/>
      <c r="TBO1370" s="1"/>
      <c r="TBP1370" s="1"/>
      <c r="TBQ1370" s="1"/>
      <c r="TBR1370" s="1"/>
      <c r="TBS1370" s="1"/>
      <c r="TBT1370" s="1"/>
      <c r="TBU1370" s="1"/>
      <c r="TBV1370" s="1"/>
      <c r="TBW1370" s="1"/>
      <c r="TBX1370" s="1"/>
      <c r="TBY1370" s="1"/>
      <c r="TBZ1370" s="1"/>
      <c r="TCA1370" s="1"/>
      <c r="TCB1370" s="1"/>
      <c r="TCC1370" s="1"/>
      <c r="TCD1370" s="1"/>
      <c r="TCE1370" s="1"/>
      <c r="TCF1370" s="1"/>
      <c r="TCG1370" s="1"/>
      <c r="TCH1370" s="1"/>
      <c r="TCI1370" s="1"/>
      <c r="TCJ1370" s="1"/>
      <c r="TCK1370" s="1"/>
      <c r="TCL1370" s="1"/>
      <c r="TCM1370" s="1"/>
      <c r="TCN1370" s="1"/>
      <c r="TCO1370" s="1"/>
      <c r="TCP1370" s="1"/>
      <c r="TCQ1370" s="1"/>
      <c r="TCR1370" s="1"/>
      <c r="TCS1370" s="1"/>
      <c r="TCT1370" s="1"/>
      <c r="TCU1370" s="1"/>
      <c r="TCV1370" s="1"/>
      <c r="TCW1370" s="1"/>
      <c r="TCX1370" s="1"/>
      <c r="TCY1370" s="1"/>
      <c r="TCZ1370" s="1"/>
      <c r="TDA1370" s="1"/>
      <c r="TDB1370" s="1"/>
      <c r="TDC1370" s="1"/>
      <c r="TDD1370" s="1"/>
      <c r="TDE1370" s="1"/>
      <c r="TDF1370" s="1"/>
      <c r="TDG1370" s="1"/>
      <c r="TDH1370" s="1"/>
      <c r="TDI1370" s="1"/>
      <c r="TDJ1370" s="1"/>
      <c r="TDK1370" s="1"/>
      <c r="TDL1370" s="1"/>
      <c r="TDM1370" s="1"/>
      <c r="TDN1370" s="1"/>
      <c r="TDO1370" s="1"/>
      <c r="TDP1370" s="1"/>
      <c r="TDQ1370" s="1"/>
      <c r="TDR1370" s="1"/>
      <c r="TDS1370" s="1"/>
      <c r="TDT1370" s="1"/>
      <c r="TDU1370" s="1"/>
      <c r="TDV1370" s="1"/>
      <c r="TDW1370" s="1"/>
      <c r="TDX1370" s="1"/>
      <c r="TDY1370" s="1"/>
      <c r="TDZ1370" s="1"/>
      <c r="TEA1370" s="1"/>
      <c r="TEB1370" s="1"/>
      <c r="TEC1370" s="1"/>
      <c r="TED1370" s="1"/>
      <c r="TEE1370" s="1"/>
      <c r="TEF1370" s="1"/>
      <c r="TEG1370" s="1"/>
      <c r="TEH1370" s="1"/>
      <c r="TEI1370" s="1"/>
      <c r="TEJ1370" s="1"/>
      <c r="TEK1370" s="1"/>
      <c r="TEL1370" s="1"/>
      <c r="TEM1370" s="1"/>
      <c r="TEN1370" s="1"/>
      <c r="TEO1370" s="1"/>
      <c r="TEP1370" s="1"/>
      <c r="TEQ1370" s="1"/>
      <c r="TER1370" s="1"/>
      <c r="TES1370" s="1"/>
      <c r="TET1370" s="1"/>
      <c r="TEU1370" s="1"/>
      <c r="TEV1370" s="1"/>
      <c r="TEW1370" s="1"/>
      <c r="TEX1370" s="1"/>
      <c r="TEY1370" s="1"/>
      <c r="TEZ1370" s="1"/>
      <c r="TFA1370" s="1"/>
      <c r="TFB1370" s="1"/>
      <c r="TFC1370" s="1"/>
      <c r="TFD1370" s="1"/>
      <c r="TFE1370" s="1"/>
      <c r="TFF1370" s="1"/>
      <c r="TFG1370" s="1"/>
      <c r="TFH1370" s="1"/>
      <c r="TFI1370" s="1"/>
      <c r="TFJ1370" s="1"/>
      <c r="TFK1370" s="1"/>
      <c r="TFL1370" s="1"/>
      <c r="TFM1370" s="1"/>
      <c r="TFN1370" s="1"/>
      <c r="TFO1370" s="1"/>
      <c r="TFP1370" s="1"/>
      <c r="TFQ1370" s="1"/>
      <c r="TFR1370" s="1"/>
      <c r="TFS1370" s="1"/>
      <c r="TFT1370" s="1"/>
      <c r="TFU1370" s="1"/>
      <c r="TFV1370" s="1"/>
      <c r="TFW1370" s="1"/>
      <c r="TFX1370" s="1"/>
      <c r="TFY1370" s="1"/>
      <c r="TFZ1370" s="1"/>
      <c r="TGA1370" s="1"/>
      <c r="TGB1370" s="1"/>
      <c r="TGC1370" s="1"/>
      <c r="TGD1370" s="1"/>
      <c r="TGE1370" s="1"/>
      <c r="TGF1370" s="1"/>
      <c r="TGG1370" s="1"/>
      <c r="TGH1370" s="1"/>
      <c r="TGI1370" s="1"/>
      <c r="TGJ1370" s="1"/>
      <c r="TGK1370" s="1"/>
      <c r="TGL1370" s="1"/>
      <c r="TGM1370" s="1"/>
      <c r="TGN1370" s="1"/>
      <c r="TGO1370" s="1"/>
      <c r="TGP1370" s="1"/>
      <c r="TGQ1370" s="1"/>
      <c r="TGR1370" s="1"/>
      <c r="TGS1370" s="1"/>
      <c r="TGT1370" s="1"/>
      <c r="TGU1370" s="1"/>
      <c r="TGV1370" s="1"/>
      <c r="TGW1370" s="1"/>
      <c r="TGX1370" s="1"/>
      <c r="TGY1370" s="1"/>
      <c r="TGZ1370" s="1"/>
      <c r="THA1370" s="1"/>
      <c r="THB1370" s="1"/>
      <c r="THC1370" s="1"/>
      <c r="THD1370" s="1"/>
      <c r="THE1370" s="1"/>
      <c r="THF1370" s="1"/>
      <c r="THG1370" s="1"/>
      <c r="THH1370" s="1"/>
      <c r="THI1370" s="1"/>
      <c r="THJ1370" s="1"/>
      <c r="THK1370" s="1"/>
      <c r="THL1370" s="1"/>
      <c r="THM1370" s="1"/>
      <c r="THN1370" s="1"/>
      <c r="THO1370" s="1"/>
      <c r="THP1370" s="1"/>
      <c r="THQ1370" s="1"/>
      <c r="THR1370" s="1"/>
      <c r="THS1370" s="1"/>
      <c r="THT1370" s="1"/>
      <c r="THU1370" s="1"/>
      <c r="THV1370" s="1"/>
      <c r="THW1370" s="1"/>
      <c r="THX1370" s="1"/>
      <c r="THY1370" s="1"/>
      <c r="THZ1370" s="1"/>
      <c r="TIA1370" s="1"/>
      <c r="TIB1370" s="1"/>
      <c r="TIC1370" s="1"/>
      <c r="TID1370" s="1"/>
      <c r="TIE1370" s="1"/>
      <c r="TIF1370" s="1"/>
      <c r="TIG1370" s="1"/>
      <c r="TIH1370" s="1"/>
      <c r="TII1370" s="1"/>
      <c r="TIJ1370" s="1"/>
      <c r="TIK1370" s="1"/>
      <c r="TIL1370" s="1"/>
      <c r="TIM1370" s="1"/>
      <c r="TIN1370" s="1"/>
      <c r="TIO1370" s="1"/>
      <c r="TIP1370" s="1"/>
      <c r="TIQ1370" s="1"/>
      <c r="TIR1370" s="1"/>
      <c r="TIS1370" s="1"/>
      <c r="TIT1370" s="1"/>
      <c r="TIU1370" s="1"/>
      <c r="TIV1370" s="1"/>
      <c r="TIW1370" s="1"/>
      <c r="TIX1370" s="1"/>
      <c r="TIY1370" s="1"/>
      <c r="TIZ1370" s="1"/>
      <c r="TJA1370" s="1"/>
      <c r="TJB1370" s="1"/>
      <c r="TJC1370" s="1"/>
      <c r="TJD1370" s="1"/>
      <c r="TJE1370" s="1"/>
      <c r="TJF1370" s="1"/>
      <c r="TJG1370" s="1"/>
      <c r="TJH1370" s="1"/>
      <c r="TJI1370" s="1"/>
      <c r="TJJ1370" s="1"/>
      <c r="TJK1370" s="1"/>
      <c r="TJL1370" s="1"/>
      <c r="TJM1370" s="1"/>
      <c r="TJN1370" s="1"/>
      <c r="TJO1370" s="1"/>
      <c r="TJP1370" s="1"/>
      <c r="TJQ1370" s="1"/>
      <c r="TJR1370" s="1"/>
      <c r="TJS1370" s="1"/>
      <c r="TJT1370" s="1"/>
      <c r="TJU1370" s="1"/>
      <c r="TJV1370" s="1"/>
      <c r="TJW1370" s="1"/>
      <c r="TJX1370" s="1"/>
      <c r="TJY1370" s="1"/>
      <c r="TJZ1370" s="1"/>
      <c r="TKA1370" s="1"/>
      <c r="TKB1370" s="1"/>
      <c r="TKC1370" s="1"/>
      <c r="TKD1370" s="1"/>
      <c r="TKE1370" s="1"/>
      <c r="TKF1370" s="1"/>
      <c r="TKG1370" s="1"/>
      <c r="TKH1370" s="1"/>
      <c r="TKI1370" s="1"/>
      <c r="TKJ1370" s="1"/>
      <c r="TKK1370" s="1"/>
      <c r="TKL1370" s="1"/>
      <c r="TKM1370" s="1"/>
      <c r="TKN1370" s="1"/>
      <c r="TKO1370" s="1"/>
      <c r="TKP1370" s="1"/>
      <c r="TKQ1370" s="1"/>
      <c r="TKR1370" s="1"/>
      <c r="TKS1370" s="1"/>
      <c r="TKT1370" s="1"/>
      <c r="TKU1370" s="1"/>
      <c r="TKV1370" s="1"/>
      <c r="TKW1370" s="1"/>
      <c r="TKX1370" s="1"/>
      <c r="TKY1370" s="1"/>
      <c r="TKZ1370" s="1"/>
      <c r="TLA1370" s="1"/>
      <c r="TLB1370" s="1"/>
      <c r="TLC1370" s="1"/>
      <c r="TLD1370" s="1"/>
      <c r="TLE1370" s="1"/>
      <c r="TLF1370" s="1"/>
      <c r="TLG1370" s="1"/>
      <c r="TLH1370" s="1"/>
      <c r="TLI1370" s="1"/>
      <c r="TLJ1370" s="1"/>
      <c r="TLK1370" s="1"/>
      <c r="TLL1370" s="1"/>
      <c r="TLM1370" s="1"/>
      <c r="TLN1370" s="1"/>
      <c r="TLO1370" s="1"/>
      <c r="TLP1370" s="1"/>
      <c r="TLQ1370" s="1"/>
      <c r="TLR1370" s="1"/>
      <c r="TLS1370" s="1"/>
      <c r="TLT1370" s="1"/>
      <c r="TLU1370" s="1"/>
      <c r="TLV1370" s="1"/>
      <c r="TLW1370" s="1"/>
      <c r="TLX1370" s="1"/>
      <c r="TLY1370" s="1"/>
      <c r="TLZ1370" s="1"/>
      <c r="TMA1370" s="1"/>
      <c r="TMB1370" s="1"/>
      <c r="TMC1370" s="1"/>
      <c r="TMD1370" s="1"/>
      <c r="TME1370" s="1"/>
      <c r="TMF1370" s="1"/>
      <c r="TMG1370" s="1"/>
      <c r="TMH1370" s="1"/>
      <c r="TMI1370" s="1"/>
      <c r="TMJ1370" s="1"/>
      <c r="TMK1370" s="1"/>
      <c r="TML1370" s="1"/>
      <c r="TMM1370" s="1"/>
      <c r="TMN1370" s="1"/>
      <c r="TMO1370" s="1"/>
      <c r="TMP1370" s="1"/>
      <c r="TMQ1370" s="1"/>
      <c r="TMR1370" s="1"/>
      <c r="TMS1370" s="1"/>
      <c r="TMT1370" s="1"/>
      <c r="TMU1370" s="1"/>
      <c r="TMV1370" s="1"/>
      <c r="TMW1370" s="1"/>
      <c r="TMX1370" s="1"/>
      <c r="TMY1370" s="1"/>
      <c r="TMZ1370" s="1"/>
      <c r="TNA1370" s="1"/>
      <c r="TNB1370" s="1"/>
      <c r="TNC1370" s="1"/>
      <c r="TND1370" s="1"/>
      <c r="TNE1370" s="1"/>
      <c r="TNF1370" s="1"/>
      <c r="TNG1370" s="1"/>
      <c r="TNH1370" s="1"/>
      <c r="TNI1370" s="1"/>
      <c r="TNJ1370" s="1"/>
      <c r="TNK1370" s="1"/>
      <c r="TNL1370" s="1"/>
      <c r="TNM1370" s="1"/>
      <c r="TNN1370" s="1"/>
      <c r="TNO1370" s="1"/>
      <c r="TNP1370" s="1"/>
      <c r="TNQ1370" s="1"/>
      <c r="TNR1370" s="1"/>
      <c r="TNS1370" s="1"/>
      <c r="TNT1370" s="1"/>
      <c r="TNU1370" s="1"/>
      <c r="TNV1370" s="1"/>
      <c r="TNW1370" s="1"/>
      <c r="TNX1370" s="1"/>
      <c r="TNY1370" s="1"/>
      <c r="TNZ1370" s="1"/>
      <c r="TOA1370" s="1"/>
      <c r="TOB1370" s="1"/>
      <c r="TOC1370" s="1"/>
      <c r="TOD1370" s="1"/>
      <c r="TOE1370" s="1"/>
      <c r="TOF1370" s="1"/>
      <c r="TOG1370" s="1"/>
      <c r="TOH1370" s="1"/>
      <c r="TOI1370" s="1"/>
      <c r="TOJ1370" s="1"/>
      <c r="TOK1370" s="1"/>
      <c r="TOL1370" s="1"/>
      <c r="TOM1370" s="1"/>
      <c r="TON1370" s="1"/>
      <c r="TOO1370" s="1"/>
      <c r="TOP1370" s="1"/>
      <c r="TOQ1370" s="1"/>
      <c r="TOR1370" s="1"/>
      <c r="TOS1370" s="1"/>
      <c r="TOT1370" s="1"/>
      <c r="TOU1370" s="1"/>
      <c r="TOV1370" s="1"/>
      <c r="TOW1370" s="1"/>
      <c r="TOX1370" s="1"/>
      <c r="TOY1370" s="1"/>
      <c r="TOZ1370" s="1"/>
      <c r="TPA1370" s="1"/>
      <c r="TPB1370" s="1"/>
      <c r="TPC1370" s="1"/>
      <c r="TPD1370" s="1"/>
      <c r="TPE1370" s="1"/>
      <c r="TPF1370" s="1"/>
      <c r="TPG1370" s="1"/>
      <c r="TPH1370" s="1"/>
      <c r="TPI1370" s="1"/>
      <c r="TPJ1370" s="1"/>
      <c r="TPK1370" s="1"/>
      <c r="TPL1370" s="1"/>
      <c r="TPM1370" s="1"/>
      <c r="TPN1370" s="1"/>
      <c r="TPO1370" s="1"/>
      <c r="TPP1370" s="1"/>
      <c r="TPQ1370" s="1"/>
      <c r="TPR1370" s="1"/>
      <c r="TPS1370" s="1"/>
      <c r="TPT1370" s="1"/>
      <c r="TPU1370" s="1"/>
      <c r="TPV1370" s="1"/>
      <c r="TPW1370" s="1"/>
      <c r="TPX1370" s="1"/>
      <c r="TPY1370" s="1"/>
      <c r="TPZ1370" s="1"/>
      <c r="TQA1370" s="1"/>
      <c r="TQB1370" s="1"/>
      <c r="TQC1370" s="1"/>
      <c r="TQD1370" s="1"/>
      <c r="TQE1370" s="1"/>
      <c r="TQF1370" s="1"/>
      <c r="TQG1370" s="1"/>
      <c r="TQH1370" s="1"/>
      <c r="TQI1370" s="1"/>
      <c r="TQJ1370" s="1"/>
      <c r="TQK1370" s="1"/>
      <c r="TQL1370" s="1"/>
      <c r="TQM1370" s="1"/>
      <c r="TQN1370" s="1"/>
      <c r="TQO1370" s="1"/>
      <c r="TQP1370" s="1"/>
      <c r="TQQ1370" s="1"/>
      <c r="TQR1370" s="1"/>
      <c r="TQS1370" s="1"/>
      <c r="TQT1370" s="1"/>
      <c r="TQU1370" s="1"/>
      <c r="TQV1370" s="1"/>
      <c r="TQW1370" s="1"/>
      <c r="TQX1370" s="1"/>
      <c r="TQY1370" s="1"/>
      <c r="TQZ1370" s="1"/>
      <c r="TRA1370" s="1"/>
      <c r="TRB1370" s="1"/>
      <c r="TRC1370" s="1"/>
      <c r="TRD1370" s="1"/>
      <c r="TRE1370" s="1"/>
      <c r="TRF1370" s="1"/>
      <c r="TRG1370" s="1"/>
      <c r="TRH1370" s="1"/>
      <c r="TRI1370" s="1"/>
      <c r="TRJ1370" s="1"/>
      <c r="TRK1370" s="1"/>
      <c r="TRL1370" s="1"/>
      <c r="TRM1370" s="1"/>
      <c r="TRN1370" s="1"/>
      <c r="TRO1370" s="1"/>
      <c r="TRP1370" s="1"/>
      <c r="TRQ1370" s="1"/>
      <c r="TRR1370" s="1"/>
      <c r="TRS1370" s="1"/>
      <c r="TRT1370" s="1"/>
      <c r="TRU1370" s="1"/>
      <c r="TRV1370" s="1"/>
      <c r="TRW1370" s="1"/>
      <c r="TRX1370" s="1"/>
      <c r="TRY1370" s="1"/>
      <c r="TRZ1370" s="1"/>
      <c r="TSA1370" s="1"/>
      <c r="TSB1370" s="1"/>
      <c r="TSC1370" s="1"/>
      <c r="TSD1370" s="1"/>
      <c r="TSE1370" s="1"/>
      <c r="TSF1370" s="1"/>
      <c r="TSG1370" s="1"/>
      <c r="TSH1370" s="1"/>
      <c r="TSI1370" s="1"/>
      <c r="TSJ1370" s="1"/>
      <c r="TSK1370" s="1"/>
      <c r="TSL1370" s="1"/>
      <c r="TSM1370" s="1"/>
      <c r="TSN1370" s="1"/>
      <c r="TSO1370" s="1"/>
      <c r="TSP1370" s="1"/>
      <c r="TSQ1370" s="1"/>
      <c r="TSR1370" s="1"/>
      <c r="TSS1370" s="1"/>
      <c r="TST1370" s="1"/>
      <c r="TSU1370" s="1"/>
      <c r="TSV1370" s="1"/>
      <c r="TSW1370" s="1"/>
      <c r="TSX1370" s="1"/>
      <c r="TSY1370" s="1"/>
      <c r="TSZ1370" s="1"/>
      <c r="TTA1370" s="1"/>
      <c r="TTB1370" s="1"/>
      <c r="TTC1370" s="1"/>
      <c r="TTD1370" s="1"/>
      <c r="TTE1370" s="1"/>
      <c r="TTF1370" s="1"/>
      <c r="TTG1370" s="1"/>
      <c r="TTH1370" s="1"/>
      <c r="TTI1370" s="1"/>
      <c r="TTJ1370" s="1"/>
      <c r="TTK1370" s="1"/>
      <c r="TTL1370" s="1"/>
      <c r="TTM1370" s="1"/>
      <c r="TTN1370" s="1"/>
      <c r="TTO1370" s="1"/>
      <c r="TTP1370" s="1"/>
      <c r="TTQ1370" s="1"/>
      <c r="TTR1370" s="1"/>
      <c r="TTS1370" s="1"/>
      <c r="TTT1370" s="1"/>
      <c r="TTU1370" s="1"/>
      <c r="TTV1370" s="1"/>
      <c r="TTW1370" s="1"/>
      <c r="TTX1370" s="1"/>
      <c r="TTY1370" s="1"/>
      <c r="TTZ1370" s="1"/>
      <c r="TUA1370" s="1"/>
      <c r="TUB1370" s="1"/>
      <c r="TUC1370" s="1"/>
      <c r="TUD1370" s="1"/>
      <c r="TUE1370" s="1"/>
      <c r="TUF1370" s="1"/>
      <c r="TUG1370" s="1"/>
      <c r="TUH1370" s="1"/>
      <c r="TUI1370" s="1"/>
      <c r="TUJ1370" s="1"/>
      <c r="TUK1370" s="1"/>
      <c r="TUL1370" s="1"/>
      <c r="TUM1370" s="1"/>
      <c r="TUN1370" s="1"/>
      <c r="TUO1370" s="1"/>
      <c r="TUP1370" s="1"/>
      <c r="TUQ1370" s="1"/>
      <c r="TUR1370" s="1"/>
      <c r="TUS1370" s="1"/>
      <c r="TUT1370" s="1"/>
      <c r="TUU1370" s="1"/>
      <c r="TUV1370" s="1"/>
      <c r="TUW1370" s="1"/>
      <c r="TUX1370" s="1"/>
      <c r="TUY1370" s="1"/>
      <c r="TUZ1370" s="1"/>
      <c r="TVA1370" s="1"/>
      <c r="TVB1370" s="1"/>
      <c r="TVC1370" s="1"/>
      <c r="TVD1370" s="1"/>
      <c r="TVE1370" s="1"/>
      <c r="TVF1370" s="1"/>
      <c r="TVG1370" s="1"/>
      <c r="TVH1370" s="1"/>
      <c r="TVI1370" s="1"/>
      <c r="TVJ1370" s="1"/>
      <c r="TVK1370" s="1"/>
      <c r="TVL1370" s="1"/>
      <c r="TVM1370" s="1"/>
      <c r="TVN1370" s="1"/>
      <c r="TVO1370" s="1"/>
      <c r="TVP1370" s="1"/>
      <c r="TVQ1370" s="1"/>
      <c r="TVR1370" s="1"/>
      <c r="TVS1370" s="1"/>
      <c r="TVT1370" s="1"/>
      <c r="TVU1370" s="1"/>
      <c r="TVV1370" s="1"/>
      <c r="TVW1370" s="1"/>
      <c r="TVX1370" s="1"/>
      <c r="TVY1370" s="1"/>
      <c r="TVZ1370" s="1"/>
      <c r="TWA1370" s="1"/>
      <c r="TWB1370" s="1"/>
      <c r="TWC1370" s="1"/>
      <c r="TWD1370" s="1"/>
      <c r="TWE1370" s="1"/>
      <c r="TWF1370" s="1"/>
      <c r="TWG1370" s="1"/>
      <c r="TWH1370" s="1"/>
      <c r="TWI1370" s="1"/>
      <c r="TWJ1370" s="1"/>
      <c r="TWK1370" s="1"/>
      <c r="TWL1370" s="1"/>
      <c r="TWM1370" s="1"/>
      <c r="TWN1370" s="1"/>
      <c r="TWO1370" s="1"/>
      <c r="TWP1370" s="1"/>
      <c r="TWQ1370" s="1"/>
      <c r="TWR1370" s="1"/>
      <c r="TWS1370" s="1"/>
      <c r="TWT1370" s="1"/>
      <c r="TWU1370" s="1"/>
      <c r="TWV1370" s="1"/>
      <c r="TWW1370" s="1"/>
      <c r="TWX1370" s="1"/>
      <c r="TWY1370" s="1"/>
      <c r="TWZ1370" s="1"/>
      <c r="TXA1370" s="1"/>
      <c r="TXB1370" s="1"/>
      <c r="TXC1370" s="1"/>
      <c r="TXD1370" s="1"/>
      <c r="TXE1370" s="1"/>
      <c r="TXF1370" s="1"/>
      <c r="TXG1370" s="1"/>
      <c r="TXH1370" s="1"/>
      <c r="TXI1370" s="1"/>
      <c r="TXJ1370" s="1"/>
      <c r="TXK1370" s="1"/>
      <c r="TXL1370" s="1"/>
      <c r="TXM1370" s="1"/>
      <c r="TXN1370" s="1"/>
      <c r="TXO1370" s="1"/>
      <c r="TXP1370" s="1"/>
      <c r="TXQ1370" s="1"/>
      <c r="TXR1370" s="1"/>
      <c r="TXS1370" s="1"/>
      <c r="TXT1370" s="1"/>
      <c r="TXU1370" s="1"/>
      <c r="TXV1370" s="1"/>
      <c r="TXW1370" s="1"/>
      <c r="TXX1370" s="1"/>
      <c r="TXY1370" s="1"/>
      <c r="TXZ1370" s="1"/>
      <c r="TYA1370" s="1"/>
      <c r="TYB1370" s="1"/>
      <c r="TYC1370" s="1"/>
      <c r="TYD1370" s="1"/>
      <c r="TYE1370" s="1"/>
      <c r="TYF1370" s="1"/>
      <c r="TYG1370" s="1"/>
      <c r="TYH1370" s="1"/>
      <c r="TYI1370" s="1"/>
      <c r="TYJ1370" s="1"/>
      <c r="TYK1370" s="1"/>
      <c r="TYL1370" s="1"/>
      <c r="TYM1370" s="1"/>
      <c r="TYN1370" s="1"/>
      <c r="TYO1370" s="1"/>
      <c r="TYP1370" s="1"/>
      <c r="TYQ1370" s="1"/>
      <c r="TYR1370" s="1"/>
      <c r="TYS1370" s="1"/>
      <c r="TYT1370" s="1"/>
      <c r="TYU1370" s="1"/>
      <c r="TYV1370" s="1"/>
      <c r="TYW1370" s="1"/>
      <c r="TYX1370" s="1"/>
      <c r="TYY1370" s="1"/>
      <c r="TYZ1370" s="1"/>
      <c r="TZA1370" s="1"/>
      <c r="TZB1370" s="1"/>
      <c r="TZC1370" s="1"/>
      <c r="TZD1370" s="1"/>
      <c r="TZE1370" s="1"/>
      <c r="TZF1370" s="1"/>
      <c r="TZG1370" s="1"/>
      <c r="TZH1370" s="1"/>
      <c r="TZI1370" s="1"/>
      <c r="TZJ1370" s="1"/>
      <c r="TZK1370" s="1"/>
      <c r="TZL1370" s="1"/>
      <c r="TZM1370" s="1"/>
      <c r="TZN1370" s="1"/>
      <c r="TZO1370" s="1"/>
      <c r="TZP1370" s="1"/>
      <c r="TZQ1370" s="1"/>
      <c r="TZR1370" s="1"/>
      <c r="TZS1370" s="1"/>
      <c r="TZT1370" s="1"/>
      <c r="TZU1370" s="1"/>
      <c r="TZV1370" s="1"/>
      <c r="TZW1370" s="1"/>
      <c r="TZX1370" s="1"/>
      <c r="TZY1370" s="1"/>
      <c r="TZZ1370" s="1"/>
      <c r="UAA1370" s="1"/>
      <c r="UAB1370" s="1"/>
      <c r="UAC1370" s="1"/>
      <c r="UAD1370" s="1"/>
      <c r="UAE1370" s="1"/>
      <c r="UAF1370" s="1"/>
      <c r="UAG1370" s="1"/>
      <c r="UAH1370" s="1"/>
      <c r="UAI1370" s="1"/>
      <c r="UAJ1370" s="1"/>
      <c r="UAK1370" s="1"/>
      <c r="UAL1370" s="1"/>
      <c r="UAM1370" s="1"/>
      <c r="UAN1370" s="1"/>
      <c r="UAO1370" s="1"/>
      <c r="UAP1370" s="1"/>
      <c r="UAQ1370" s="1"/>
      <c r="UAR1370" s="1"/>
      <c r="UAS1370" s="1"/>
      <c r="UAT1370" s="1"/>
      <c r="UAU1370" s="1"/>
      <c r="UAV1370" s="1"/>
      <c r="UAW1370" s="1"/>
      <c r="UAX1370" s="1"/>
      <c r="UAY1370" s="1"/>
      <c r="UAZ1370" s="1"/>
      <c r="UBA1370" s="1"/>
      <c r="UBB1370" s="1"/>
      <c r="UBC1370" s="1"/>
      <c r="UBD1370" s="1"/>
      <c r="UBE1370" s="1"/>
      <c r="UBF1370" s="1"/>
      <c r="UBG1370" s="1"/>
      <c r="UBH1370" s="1"/>
      <c r="UBI1370" s="1"/>
      <c r="UBJ1370" s="1"/>
      <c r="UBK1370" s="1"/>
      <c r="UBL1370" s="1"/>
      <c r="UBM1370" s="1"/>
      <c r="UBN1370" s="1"/>
      <c r="UBO1370" s="1"/>
      <c r="UBP1370" s="1"/>
      <c r="UBQ1370" s="1"/>
      <c r="UBR1370" s="1"/>
      <c r="UBS1370" s="1"/>
      <c r="UBT1370" s="1"/>
      <c r="UBU1370" s="1"/>
      <c r="UBV1370" s="1"/>
      <c r="UBW1370" s="1"/>
      <c r="UBX1370" s="1"/>
      <c r="UBY1370" s="1"/>
      <c r="UBZ1370" s="1"/>
      <c r="UCA1370" s="1"/>
      <c r="UCB1370" s="1"/>
      <c r="UCC1370" s="1"/>
      <c r="UCD1370" s="1"/>
      <c r="UCE1370" s="1"/>
      <c r="UCF1370" s="1"/>
      <c r="UCG1370" s="1"/>
      <c r="UCH1370" s="1"/>
      <c r="UCI1370" s="1"/>
      <c r="UCJ1370" s="1"/>
      <c r="UCK1370" s="1"/>
      <c r="UCL1370" s="1"/>
      <c r="UCM1370" s="1"/>
      <c r="UCN1370" s="1"/>
      <c r="UCO1370" s="1"/>
      <c r="UCP1370" s="1"/>
      <c r="UCQ1370" s="1"/>
      <c r="UCR1370" s="1"/>
      <c r="UCS1370" s="1"/>
      <c r="UCT1370" s="1"/>
      <c r="UCU1370" s="1"/>
      <c r="UCV1370" s="1"/>
      <c r="UCW1370" s="1"/>
      <c r="UCX1370" s="1"/>
      <c r="UCY1370" s="1"/>
      <c r="UCZ1370" s="1"/>
      <c r="UDA1370" s="1"/>
      <c r="UDB1370" s="1"/>
      <c r="UDC1370" s="1"/>
      <c r="UDD1370" s="1"/>
      <c r="UDE1370" s="1"/>
      <c r="UDF1370" s="1"/>
      <c r="UDG1370" s="1"/>
      <c r="UDH1370" s="1"/>
      <c r="UDI1370" s="1"/>
      <c r="UDJ1370" s="1"/>
      <c r="UDK1370" s="1"/>
      <c r="UDL1370" s="1"/>
      <c r="UDM1370" s="1"/>
      <c r="UDN1370" s="1"/>
      <c r="UDO1370" s="1"/>
      <c r="UDP1370" s="1"/>
      <c r="UDQ1370" s="1"/>
      <c r="UDR1370" s="1"/>
      <c r="UDS1370" s="1"/>
      <c r="UDT1370" s="1"/>
      <c r="UDU1370" s="1"/>
      <c r="UDV1370" s="1"/>
      <c r="UDW1370" s="1"/>
      <c r="UDX1370" s="1"/>
      <c r="UDY1370" s="1"/>
      <c r="UDZ1370" s="1"/>
      <c r="UEA1370" s="1"/>
      <c r="UEB1370" s="1"/>
      <c r="UEC1370" s="1"/>
      <c r="UED1370" s="1"/>
      <c r="UEE1370" s="1"/>
      <c r="UEF1370" s="1"/>
      <c r="UEG1370" s="1"/>
      <c r="UEH1370" s="1"/>
      <c r="UEI1370" s="1"/>
      <c r="UEJ1370" s="1"/>
      <c r="UEK1370" s="1"/>
      <c r="UEL1370" s="1"/>
      <c r="UEM1370" s="1"/>
      <c r="UEN1370" s="1"/>
      <c r="UEO1370" s="1"/>
      <c r="UEP1370" s="1"/>
      <c r="UEQ1370" s="1"/>
      <c r="UER1370" s="1"/>
      <c r="UES1370" s="1"/>
      <c r="UET1370" s="1"/>
      <c r="UEU1370" s="1"/>
      <c r="UEV1370" s="1"/>
      <c r="UEW1370" s="1"/>
      <c r="UEX1370" s="1"/>
      <c r="UEY1370" s="1"/>
      <c r="UEZ1370" s="1"/>
      <c r="UFA1370" s="1"/>
      <c r="UFB1370" s="1"/>
      <c r="UFC1370" s="1"/>
      <c r="UFD1370" s="1"/>
      <c r="UFE1370" s="1"/>
      <c r="UFF1370" s="1"/>
      <c r="UFG1370" s="1"/>
      <c r="UFH1370" s="1"/>
      <c r="UFI1370" s="1"/>
      <c r="UFJ1370" s="1"/>
      <c r="UFK1370" s="1"/>
      <c r="UFL1370" s="1"/>
      <c r="UFM1370" s="1"/>
      <c r="UFN1370" s="1"/>
      <c r="UFO1370" s="1"/>
      <c r="UFP1370" s="1"/>
      <c r="UFQ1370" s="1"/>
      <c r="UFR1370" s="1"/>
      <c r="UFS1370" s="1"/>
      <c r="UFT1370" s="1"/>
      <c r="UFU1370" s="1"/>
      <c r="UFV1370" s="1"/>
      <c r="UFW1370" s="1"/>
      <c r="UFX1370" s="1"/>
      <c r="UFY1370" s="1"/>
      <c r="UFZ1370" s="1"/>
      <c r="UGA1370" s="1"/>
      <c r="UGB1370" s="1"/>
      <c r="UGC1370" s="1"/>
      <c r="UGD1370" s="1"/>
      <c r="UGE1370" s="1"/>
      <c r="UGF1370" s="1"/>
      <c r="UGG1370" s="1"/>
      <c r="UGH1370" s="1"/>
      <c r="UGI1370" s="1"/>
      <c r="UGJ1370" s="1"/>
      <c r="UGK1370" s="1"/>
      <c r="UGL1370" s="1"/>
      <c r="UGM1370" s="1"/>
      <c r="UGN1370" s="1"/>
      <c r="UGO1370" s="1"/>
      <c r="UGP1370" s="1"/>
      <c r="UGQ1370" s="1"/>
      <c r="UGR1370" s="1"/>
      <c r="UGS1370" s="1"/>
      <c r="UGT1370" s="1"/>
      <c r="UGU1370" s="1"/>
      <c r="UGV1370" s="1"/>
      <c r="UGW1370" s="1"/>
      <c r="UGX1370" s="1"/>
      <c r="UGY1370" s="1"/>
      <c r="UGZ1370" s="1"/>
      <c r="UHA1370" s="1"/>
      <c r="UHB1370" s="1"/>
      <c r="UHC1370" s="1"/>
      <c r="UHD1370" s="1"/>
      <c r="UHE1370" s="1"/>
      <c r="UHF1370" s="1"/>
      <c r="UHG1370" s="1"/>
      <c r="UHH1370" s="1"/>
      <c r="UHI1370" s="1"/>
      <c r="UHJ1370" s="1"/>
      <c r="UHK1370" s="1"/>
      <c r="UHL1370" s="1"/>
      <c r="UHM1370" s="1"/>
      <c r="UHN1370" s="1"/>
      <c r="UHO1370" s="1"/>
      <c r="UHP1370" s="1"/>
      <c r="UHQ1370" s="1"/>
      <c r="UHR1370" s="1"/>
      <c r="UHS1370" s="1"/>
      <c r="UHT1370" s="1"/>
      <c r="UHU1370" s="1"/>
      <c r="UHV1370" s="1"/>
      <c r="UHW1370" s="1"/>
      <c r="UHX1370" s="1"/>
      <c r="UHY1370" s="1"/>
      <c r="UHZ1370" s="1"/>
      <c r="UIA1370" s="1"/>
      <c r="UIB1370" s="1"/>
      <c r="UIC1370" s="1"/>
      <c r="UID1370" s="1"/>
      <c r="UIE1370" s="1"/>
      <c r="UIF1370" s="1"/>
      <c r="UIG1370" s="1"/>
      <c r="UIH1370" s="1"/>
      <c r="UII1370" s="1"/>
      <c r="UIJ1370" s="1"/>
      <c r="UIK1370" s="1"/>
      <c r="UIL1370" s="1"/>
      <c r="UIM1370" s="1"/>
      <c r="UIN1370" s="1"/>
      <c r="UIO1370" s="1"/>
      <c r="UIP1370" s="1"/>
      <c r="UIQ1370" s="1"/>
      <c r="UIR1370" s="1"/>
      <c r="UIS1370" s="1"/>
      <c r="UIT1370" s="1"/>
      <c r="UIU1370" s="1"/>
      <c r="UIV1370" s="1"/>
      <c r="UIW1370" s="1"/>
      <c r="UIX1370" s="1"/>
      <c r="UIY1370" s="1"/>
      <c r="UIZ1370" s="1"/>
      <c r="UJA1370" s="1"/>
      <c r="UJB1370" s="1"/>
      <c r="UJC1370" s="1"/>
      <c r="UJD1370" s="1"/>
      <c r="UJE1370" s="1"/>
      <c r="UJF1370" s="1"/>
      <c r="UJG1370" s="1"/>
      <c r="UJH1370" s="1"/>
      <c r="UJI1370" s="1"/>
      <c r="UJJ1370" s="1"/>
      <c r="UJK1370" s="1"/>
      <c r="UJL1370" s="1"/>
      <c r="UJM1370" s="1"/>
      <c r="UJN1370" s="1"/>
      <c r="UJO1370" s="1"/>
      <c r="UJP1370" s="1"/>
      <c r="UJQ1370" s="1"/>
      <c r="UJR1370" s="1"/>
      <c r="UJS1370" s="1"/>
      <c r="UJT1370" s="1"/>
      <c r="UJU1370" s="1"/>
      <c r="UJV1370" s="1"/>
      <c r="UJW1370" s="1"/>
      <c r="UJX1370" s="1"/>
      <c r="UJY1370" s="1"/>
      <c r="UJZ1370" s="1"/>
      <c r="UKA1370" s="1"/>
      <c r="UKB1370" s="1"/>
      <c r="UKC1370" s="1"/>
      <c r="UKD1370" s="1"/>
      <c r="UKE1370" s="1"/>
      <c r="UKF1370" s="1"/>
      <c r="UKG1370" s="1"/>
      <c r="UKH1370" s="1"/>
      <c r="UKI1370" s="1"/>
      <c r="UKJ1370" s="1"/>
      <c r="UKK1370" s="1"/>
      <c r="UKL1370" s="1"/>
      <c r="UKM1370" s="1"/>
      <c r="UKN1370" s="1"/>
      <c r="UKO1370" s="1"/>
      <c r="UKP1370" s="1"/>
      <c r="UKQ1370" s="1"/>
      <c r="UKR1370" s="1"/>
      <c r="UKS1370" s="1"/>
      <c r="UKT1370" s="1"/>
      <c r="UKU1370" s="1"/>
      <c r="UKV1370" s="1"/>
      <c r="UKW1370" s="1"/>
      <c r="UKX1370" s="1"/>
      <c r="UKY1370" s="1"/>
      <c r="UKZ1370" s="1"/>
      <c r="ULA1370" s="1"/>
      <c r="ULB1370" s="1"/>
      <c r="ULC1370" s="1"/>
      <c r="ULD1370" s="1"/>
      <c r="ULE1370" s="1"/>
      <c r="ULF1370" s="1"/>
      <c r="ULG1370" s="1"/>
      <c r="ULH1370" s="1"/>
      <c r="ULI1370" s="1"/>
      <c r="ULJ1370" s="1"/>
      <c r="ULK1370" s="1"/>
      <c r="ULL1370" s="1"/>
      <c r="ULM1370" s="1"/>
      <c r="ULN1370" s="1"/>
      <c r="ULO1370" s="1"/>
      <c r="ULP1370" s="1"/>
      <c r="ULQ1370" s="1"/>
      <c r="ULR1370" s="1"/>
      <c r="ULS1370" s="1"/>
      <c r="ULT1370" s="1"/>
      <c r="ULU1370" s="1"/>
      <c r="ULV1370" s="1"/>
      <c r="ULW1370" s="1"/>
      <c r="ULX1370" s="1"/>
      <c r="ULY1370" s="1"/>
      <c r="ULZ1370" s="1"/>
      <c r="UMA1370" s="1"/>
      <c r="UMB1370" s="1"/>
      <c r="UMC1370" s="1"/>
      <c r="UMD1370" s="1"/>
      <c r="UME1370" s="1"/>
      <c r="UMF1370" s="1"/>
      <c r="UMG1370" s="1"/>
      <c r="UMH1370" s="1"/>
      <c r="UMI1370" s="1"/>
      <c r="UMJ1370" s="1"/>
      <c r="UMK1370" s="1"/>
      <c r="UML1370" s="1"/>
      <c r="UMM1370" s="1"/>
      <c r="UMN1370" s="1"/>
      <c r="UMO1370" s="1"/>
      <c r="UMP1370" s="1"/>
      <c r="UMQ1370" s="1"/>
      <c r="UMR1370" s="1"/>
      <c r="UMS1370" s="1"/>
      <c r="UMT1370" s="1"/>
      <c r="UMU1370" s="1"/>
      <c r="UMV1370" s="1"/>
      <c r="UMW1370" s="1"/>
      <c r="UMX1370" s="1"/>
      <c r="UMY1370" s="1"/>
      <c r="UMZ1370" s="1"/>
      <c r="UNA1370" s="1"/>
      <c r="UNB1370" s="1"/>
      <c r="UNC1370" s="1"/>
      <c r="UND1370" s="1"/>
      <c r="UNE1370" s="1"/>
      <c r="UNF1370" s="1"/>
      <c r="UNG1370" s="1"/>
      <c r="UNH1370" s="1"/>
      <c r="UNI1370" s="1"/>
      <c r="UNJ1370" s="1"/>
      <c r="UNK1370" s="1"/>
      <c r="UNL1370" s="1"/>
      <c r="UNM1370" s="1"/>
      <c r="UNN1370" s="1"/>
      <c r="UNO1370" s="1"/>
      <c r="UNP1370" s="1"/>
      <c r="UNQ1370" s="1"/>
      <c r="UNR1370" s="1"/>
      <c r="UNS1370" s="1"/>
      <c r="UNT1370" s="1"/>
      <c r="UNU1370" s="1"/>
      <c r="UNV1370" s="1"/>
      <c r="UNW1370" s="1"/>
      <c r="UNX1370" s="1"/>
      <c r="UNY1370" s="1"/>
      <c r="UNZ1370" s="1"/>
      <c r="UOA1370" s="1"/>
      <c r="UOB1370" s="1"/>
      <c r="UOC1370" s="1"/>
      <c r="UOD1370" s="1"/>
      <c r="UOE1370" s="1"/>
      <c r="UOF1370" s="1"/>
      <c r="UOG1370" s="1"/>
      <c r="UOH1370" s="1"/>
      <c r="UOI1370" s="1"/>
      <c r="UOJ1370" s="1"/>
      <c r="UOK1370" s="1"/>
      <c r="UOL1370" s="1"/>
      <c r="UOM1370" s="1"/>
      <c r="UON1370" s="1"/>
      <c r="UOO1370" s="1"/>
      <c r="UOP1370" s="1"/>
      <c r="UOQ1370" s="1"/>
      <c r="UOR1370" s="1"/>
      <c r="UOS1370" s="1"/>
      <c r="UOT1370" s="1"/>
      <c r="UOU1370" s="1"/>
      <c r="UOV1370" s="1"/>
      <c r="UOW1370" s="1"/>
      <c r="UOX1370" s="1"/>
      <c r="UOY1370" s="1"/>
      <c r="UOZ1370" s="1"/>
      <c r="UPA1370" s="1"/>
      <c r="UPB1370" s="1"/>
      <c r="UPC1370" s="1"/>
      <c r="UPD1370" s="1"/>
      <c r="UPE1370" s="1"/>
      <c r="UPF1370" s="1"/>
      <c r="UPG1370" s="1"/>
      <c r="UPH1370" s="1"/>
      <c r="UPI1370" s="1"/>
      <c r="UPJ1370" s="1"/>
      <c r="UPK1370" s="1"/>
      <c r="UPL1370" s="1"/>
      <c r="UPM1370" s="1"/>
      <c r="UPN1370" s="1"/>
      <c r="UPO1370" s="1"/>
      <c r="UPP1370" s="1"/>
      <c r="UPQ1370" s="1"/>
      <c r="UPR1370" s="1"/>
      <c r="UPS1370" s="1"/>
      <c r="UPT1370" s="1"/>
      <c r="UPU1370" s="1"/>
      <c r="UPV1370" s="1"/>
      <c r="UPW1370" s="1"/>
      <c r="UPX1370" s="1"/>
      <c r="UPY1370" s="1"/>
      <c r="UPZ1370" s="1"/>
      <c r="UQA1370" s="1"/>
      <c r="UQB1370" s="1"/>
      <c r="UQC1370" s="1"/>
      <c r="UQD1370" s="1"/>
      <c r="UQE1370" s="1"/>
      <c r="UQF1370" s="1"/>
      <c r="UQG1370" s="1"/>
      <c r="UQH1370" s="1"/>
      <c r="UQI1370" s="1"/>
      <c r="UQJ1370" s="1"/>
      <c r="UQK1370" s="1"/>
      <c r="UQL1370" s="1"/>
      <c r="UQM1370" s="1"/>
      <c r="UQN1370" s="1"/>
      <c r="UQO1370" s="1"/>
      <c r="UQP1370" s="1"/>
      <c r="UQQ1370" s="1"/>
      <c r="UQR1370" s="1"/>
      <c r="UQS1370" s="1"/>
      <c r="UQT1370" s="1"/>
      <c r="UQU1370" s="1"/>
      <c r="UQV1370" s="1"/>
      <c r="UQW1370" s="1"/>
      <c r="UQX1370" s="1"/>
      <c r="UQY1370" s="1"/>
      <c r="UQZ1370" s="1"/>
      <c r="URA1370" s="1"/>
      <c r="URB1370" s="1"/>
      <c r="URC1370" s="1"/>
      <c r="URD1370" s="1"/>
      <c r="URE1370" s="1"/>
      <c r="URF1370" s="1"/>
      <c r="URG1370" s="1"/>
      <c r="URH1370" s="1"/>
      <c r="URI1370" s="1"/>
      <c r="URJ1370" s="1"/>
      <c r="URK1370" s="1"/>
      <c r="URL1370" s="1"/>
      <c r="URM1370" s="1"/>
      <c r="URN1370" s="1"/>
      <c r="URO1370" s="1"/>
      <c r="URP1370" s="1"/>
      <c r="URQ1370" s="1"/>
      <c r="URR1370" s="1"/>
      <c r="URS1370" s="1"/>
      <c r="URT1370" s="1"/>
      <c r="URU1370" s="1"/>
      <c r="URV1370" s="1"/>
      <c r="URW1370" s="1"/>
      <c r="URX1370" s="1"/>
      <c r="URY1370" s="1"/>
      <c r="URZ1370" s="1"/>
      <c r="USA1370" s="1"/>
      <c r="USB1370" s="1"/>
      <c r="USC1370" s="1"/>
      <c r="USD1370" s="1"/>
      <c r="USE1370" s="1"/>
      <c r="USF1370" s="1"/>
      <c r="USG1370" s="1"/>
      <c r="USH1370" s="1"/>
      <c r="USI1370" s="1"/>
      <c r="USJ1370" s="1"/>
      <c r="USK1370" s="1"/>
      <c r="USL1370" s="1"/>
      <c r="USM1370" s="1"/>
      <c r="USN1370" s="1"/>
      <c r="USO1370" s="1"/>
      <c r="USP1370" s="1"/>
      <c r="USQ1370" s="1"/>
      <c r="USR1370" s="1"/>
      <c r="USS1370" s="1"/>
      <c r="UST1370" s="1"/>
      <c r="USU1370" s="1"/>
      <c r="USV1370" s="1"/>
      <c r="USW1370" s="1"/>
      <c r="USX1370" s="1"/>
      <c r="USY1370" s="1"/>
      <c r="USZ1370" s="1"/>
      <c r="UTA1370" s="1"/>
      <c r="UTB1370" s="1"/>
      <c r="UTC1370" s="1"/>
      <c r="UTD1370" s="1"/>
      <c r="UTE1370" s="1"/>
      <c r="UTF1370" s="1"/>
      <c r="UTG1370" s="1"/>
      <c r="UTH1370" s="1"/>
      <c r="UTI1370" s="1"/>
      <c r="UTJ1370" s="1"/>
      <c r="UTK1370" s="1"/>
      <c r="UTL1370" s="1"/>
      <c r="UTM1370" s="1"/>
      <c r="UTN1370" s="1"/>
      <c r="UTO1370" s="1"/>
      <c r="UTP1370" s="1"/>
      <c r="UTQ1370" s="1"/>
      <c r="UTR1370" s="1"/>
      <c r="UTS1370" s="1"/>
      <c r="UTT1370" s="1"/>
      <c r="UTU1370" s="1"/>
      <c r="UTV1370" s="1"/>
      <c r="UTW1370" s="1"/>
      <c r="UTX1370" s="1"/>
      <c r="UTY1370" s="1"/>
      <c r="UTZ1370" s="1"/>
      <c r="UUA1370" s="1"/>
      <c r="UUB1370" s="1"/>
      <c r="UUC1370" s="1"/>
      <c r="UUD1370" s="1"/>
      <c r="UUE1370" s="1"/>
      <c r="UUF1370" s="1"/>
      <c r="UUG1370" s="1"/>
      <c r="UUH1370" s="1"/>
      <c r="UUI1370" s="1"/>
      <c r="UUJ1370" s="1"/>
      <c r="UUK1370" s="1"/>
      <c r="UUL1370" s="1"/>
      <c r="UUM1370" s="1"/>
      <c r="UUN1370" s="1"/>
      <c r="UUO1370" s="1"/>
      <c r="UUP1370" s="1"/>
      <c r="UUQ1370" s="1"/>
      <c r="UUR1370" s="1"/>
      <c r="UUS1370" s="1"/>
      <c r="UUT1370" s="1"/>
      <c r="UUU1370" s="1"/>
      <c r="UUV1370" s="1"/>
      <c r="UUW1370" s="1"/>
      <c r="UUX1370" s="1"/>
      <c r="UUY1370" s="1"/>
      <c r="UUZ1370" s="1"/>
      <c r="UVA1370" s="1"/>
      <c r="UVB1370" s="1"/>
      <c r="UVC1370" s="1"/>
      <c r="UVD1370" s="1"/>
      <c r="UVE1370" s="1"/>
      <c r="UVF1370" s="1"/>
      <c r="UVG1370" s="1"/>
      <c r="UVH1370" s="1"/>
      <c r="UVI1370" s="1"/>
      <c r="UVJ1370" s="1"/>
      <c r="UVK1370" s="1"/>
      <c r="UVL1370" s="1"/>
      <c r="UVM1370" s="1"/>
      <c r="UVN1370" s="1"/>
      <c r="UVO1370" s="1"/>
      <c r="UVP1370" s="1"/>
      <c r="UVQ1370" s="1"/>
      <c r="UVR1370" s="1"/>
      <c r="UVS1370" s="1"/>
      <c r="UVT1370" s="1"/>
      <c r="UVU1370" s="1"/>
      <c r="UVV1370" s="1"/>
      <c r="UVW1370" s="1"/>
      <c r="UVX1370" s="1"/>
      <c r="UVY1370" s="1"/>
      <c r="UVZ1370" s="1"/>
      <c r="UWA1370" s="1"/>
      <c r="UWB1370" s="1"/>
      <c r="UWC1370" s="1"/>
      <c r="UWD1370" s="1"/>
      <c r="UWE1370" s="1"/>
      <c r="UWF1370" s="1"/>
      <c r="UWG1370" s="1"/>
      <c r="UWH1370" s="1"/>
      <c r="UWI1370" s="1"/>
      <c r="UWJ1370" s="1"/>
      <c r="UWK1370" s="1"/>
      <c r="UWL1370" s="1"/>
      <c r="UWM1370" s="1"/>
      <c r="UWN1370" s="1"/>
      <c r="UWO1370" s="1"/>
      <c r="UWP1370" s="1"/>
      <c r="UWQ1370" s="1"/>
      <c r="UWR1370" s="1"/>
      <c r="UWS1370" s="1"/>
      <c r="UWT1370" s="1"/>
      <c r="UWU1370" s="1"/>
      <c r="UWV1370" s="1"/>
      <c r="UWW1370" s="1"/>
      <c r="UWX1370" s="1"/>
      <c r="UWY1370" s="1"/>
      <c r="UWZ1370" s="1"/>
      <c r="UXA1370" s="1"/>
      <c r="UXB1370" s="1"/>
      <c r="UXC1370" s="1"/>
      <c r="UXD1370" s="1"/>
      <c r="UXE1370" s="1"/>
      <c r="UXF1370" s="1"/>
      <c r="UXG1370" s="1"/>
      <c r="UXH1370" s="1"/>
      <c r="UXI1370" s="1"/>
      <c r="UXJ1370" s="1"/>
      <c r="UXK1370" s="1"/>
      <c r="UXL1370" s="1"/>
      <c r="UXM1370" s="1"/>
      <c r="UXN1370" s="1"/>
      <c r="UXO1370" s="1"/>
      <c r="UXP1370" s="1"/>
      <c r="UXQ1370" s="1"/>
      <c r="UXR1370" s="1"/>
      <c r="UXS1370" s="1"/>
      <c r="UXT1370" s="1"/>
      <c r="UXU1370" s="1"/>
      <c r="UXV1370" s="1"/>
      <c r="UXW1370" s="1"/>
      <c r="UXX1370" s="1"/>
      <c r="UXY1370" s="1"/>
      <c r="UXZ1370" s="1"/>
      <c r="UYA1370" s="1"/>
      <c r="UYB1370" s="1"/>
      <c r="UYC1370" s="1"/>
      <c r="UYD1370" s="1"/>
      <c r="UYE1370" s="1"/>
      <c r="UYF1370" s="1"/>
      <c r="UYG1370" s="1"/>
      <c r="UYH1370" s="1"/>
      <c r="UYI1370" s="1"/>
      <c r="UYJ1370" s="1"/>
      <c r="UYK1370" s="1"/>
      <c r="UYL1370" s="1"/>
      <c r="UYM1370" s="1"/>
      <c r="UYN1370" s="1"/>
      <c r="UYO1370" s="1"/>
      <c r="UYP1370" s="1"/>
      <c r="UYQ1370" s="1"/>
      <c r="UYR1370" s="1"/>
      <c r="UYS1370" s="1"/>
      <c r="UYT1370" s="1"/>
      <c r="UYU1370" s="1"/>
      <c r="UYV1370" s="1"/>
      <c r="UYW1370" s="1"/>
      <c r="UYX1370" s="1"/>
      <c r="UYY1370" s="1"/>
      <c r="UYZ1370" s="1"/>
      <c r="UZA1370" s="1"/>
      <c r="UZB1370" s="1"/>
      <c r="UZC1370" s="1"/>
      <c r="UZD1370" s="1"/>
      <c r="UZE1370" s="1"/>
      <c r="UZF1370" s="1"/>
      <c r="UZG1370" s="1"/>
      <c r="UZH1370" s="1"/>
      <c r="UZI1370" s="1"/>
      <c r="UZJ1370" s="1"/>
      <c r="UZK1370" s="1"/>
      <c r="UZL1370" s="1"/>
      <c r="UZM1370" s="1"/>
      <c r="UZN1370" s="1"/>
      <c r="UZO1370" s="1"/>
      <c r="UZP1370" s="1"/>
      <c r="UZQ1370" s="1"/>
      <c r="UZR1370" s="1"/>
      <c r="UZS1370" s="1"/>
      <c r="UZT1370" s="1"/>
      <c r="UZU1370" s="1"/>
      <c r="UZV1370" s="1"/>
      <c r="UZW1370" s="1"/>
      <c r="UZX1370" s="1"/>
      <c r="UZY1370" s="1"/>
      <c r="UZZ1370" s="1"/>
      <c r="VAA1370" s="1"/>
      <c r="VAB1370" s="1"/>
      <c r="VAC1370" s="1"/>
      <c r="VAD1370" s="1"/>
      <c r="VAE1370" s="1"/>
      <c r="VAF1370" s="1"/>
      <c r="VAG1370" s="1"/>
      <c r="VAH1370" s="1"/>
      <c r="VAI1370" s="1"/>
      <c r="VAJ1370" s="1"/>
      <c r="VAK1370" s="1"/>
      <c r="VAL1370" s="1"/>
      <c r="VAM1370" s="1"/>
      <c r="VAN1370" s="1"/>
      <c r="VAO1370" s="1"/>
      <c r="VAP1370" s="1"/>
      <c r="VAQ1370" s="1"/>
      <c r="VAR1370" s="1"/>
      <c r="VAS1370" s="1"/>
      <c r="VAT1370" s="1"/>
      <c r="VAU1370" s="1"/>
      <c r="VAV1370" s="1"/>
      <c r="VAW1370" s="1"/>
      <c r="VAX1370" s="1"/>
      <c r="VAY1370" s="1"/>
      <c r="VAZ1370" s="1"/>
      <c r="VBA1370" s="1"/>
      <c r="VBB1370" s="1"/>
      <c r="VBC1370" s="1"/>
      <c r="VBD1370" s="1"/>
      <c r="VBE1370" s="1"/>
      <c r="VBF1370" s="1"/>
      <c r="VBG1370" s="1"/>
      <c r="VBH1370" s="1"/>
      <c r="VBI1370" s="1"/>
      <c r="VBJ1370" s="1"/>
      <c r="VBK1370" s="1"/>
      <c r="VBL1370" s="1"/>
      <c r="VBM1370" s="1"/>
      <c r="VBN1370" s="1"/>
      <c r="VBO1370" s="1"/>
      <c r="VBP1370" s="1"/>
      <c r="VBQ1370" s="1"/>
      <c r="VBR1370" s="1"/>
      <c r="VBS1370" s="1"/>
      <c r="VBT1370" s="1"/>
      <c r="VBU1370" s="1"/>
      <c r="VBV1370" s="1"/>
      <c r="VBW1370" s="1"/>
      <c r="VBX1370" s="1"/>
      <c r="VBY1370" s="1"/>
      <c r="VBZ1370" s="1"/>
      <c r="VCA1370" s="1"/>
      <c r="VCB1370" s="1"/>
      <c r="VCC1370" s="1"/>
      <c r="VCD1370" s="1"/>
      <c r="VCE1370" s="1"/>
      <c r="VCF1370" s="1"/>
      <c r="VCG1370" s="1"/>
      <c r="VCH1370" s="1"/>
      <c r="VCI1370" s="1"/>
      <c r="VCJ1370" s="1"/>
      <c r="VCK1370" s="1"/>
      <c r="VCL1370" s="1"/>
      <c r="VCM1370" s="1"/>
      <c r="VCN1370" s="1"/>
      <c r="VCO1370" s="1"/>
      <c r="VCP1370" s="1"/>
      <c r="VCQ1370" s="1"/>
      <c r="VCR1370" s="1"/>
      <c r="VCS1370" s="1"/>
      <c r="VCT1370" s="1"/>
      <c r="VCU1370" s="1"/>
      <c r="VCV1370" s="1"/>
      <c r="VCW1370" s="1"/>
      <c r="VCX1370" s="1"/>
      <c r="VCY1370" s="1"/>
      <c r="VCZ1370" s="1"/>
      <c r="VDA1370" s="1"/>
      <c r="VDB1370" s="1"/>
      <c r="VDC1370" s="1"/>
      <c r="VDD1370" s="1"/>
      <c r="VDE1370" s="1"/>
      <c r="VDF1370" s="1"/>
      <c r="VDG1370" s="1"/>
      <c r="VDH1370" s="1"/>
      <c r="VDI1370" s="1"/>
      <c r="VDJ1370" s="1"/>
      <c r="VDK1370" s="1"/>
      <c r="VDL1370" s="1"/>
      <c r="VDM1370" s="1"/>
      <c r="VDN1370" s="1"/>
      <c r="VDO1370" s="1"/>
      <c r="VDP1370" s="1"/>
      <c r="VDQ1370" s="1"/>
      <c r="VDR1370" s="1"/>
      <c r="VDS1370" s="1"/>
      <c r="VDT1370" s="1"/>
      <c r="VDU1370" s="1"/>
      <c r="VDV1370" s="1"/>
      <c r="VDW1370" s="1"/>
      <c r="VDX1370" s="1"/>
      <c r="VDY1370" s="1"/>
      <c r="VDZ1370" s="1"/>
      <c r="VEA1370" s="1"/>
      <c r="VEB1370" s="1"/>
      <c r="VEC1370" s="1"/>
      <c r="VED1370" s="1"/>
      <c r="VEE1370" s="1"/>
      <c r="VEF1370" s="1"/>
      <c r="VEG1370" s="1"/>
      <c r="VEH1370" s="1"/>
      <c r="VEI1370" s="1"/>
      <c r="VEJ1370" s="1"/>
      <c r="VEK1370" s="1"/>
      <c r="VEL1370" s="1"/>
      <c r="VEM1370" s="1"/>
      <c r="VEN1370" s="1"/>
      <c r="VEO1370" s="1"/>
      <c r="VEP1370" s="1"/>
      <c r="VEQ1370" s="1"/>
      <c r="VER1370" s="1"/>
      <c r="VES1370" s="1"/>
      <c r="VET1370" s="1"/>
      <c r="VEU1370" s="1"/>
      <c r="VEV1370" s="1"/>
      <c r="VEW1370" s="1"/>
      <c r="VEX1370" s="1"/>
      <c r="VEY1370" s="1"/>
      <c r="VEZ1370" s="1"/>
      <c r="VFA1370" s="1"/>
      <c r="VFB1370" s="1"/>
      <c r="VFC1370" s="1"/>
      <c r="VFD1370" s="1"/>
      <c r="VFE1370" s="1"/>
      <c r="VFF1370" s="1"/>
      <c r="VFG1370" s="1"/>
      <c r="VFH1370" s="1"/>
      <c r="VFI1370" s="1"/>
      <c r="VFJ1370" s="1"/>
      <c r="VFK1370" s="1"/>
      <c r="VFL1370" s="1"/>
      <c r="VFM1370" s="1"/>
      <c r="VFN1370" s="1"/>
      <c r="VFO1370" s="1"/>
      <c r="VFP1370" s="1"/>
      <c r="VFQ1370" s="1"/>
      <c r="VFR1370" s="1"/>
      <c r="VFS1370" s="1"/>
      <c r="VFT1370" s="1"/>
      <c r="VFU1370" s="1"/>
      <c r="VFV1370" s="1"/>
      <c r="VFW1370" s="1"/>
      <c r="VFX1370" s="1"/>
      <c r="VFY1370" s="1"/>
      <c r="VFZ1370" s="1"/>
      <c r="VGA1370" s="1"/>
      <c r="VGB1370" s="1"/>
      <c r="VGC1370" s="1"/>
      <c r="VGD1370" s="1"/>
      <c r="VGE1370" s="1"/>
      <c r="VGF1370" s="1"/>
      <c r="VGG1370" s="1"/>
      <c r="VGH1370" s="1"/>
      <c r="VGI1370" s="1"/>
      <c r="VGJ1370" s="1"/>
      <c r="VGK1370" s="1"/>
      <c r="VGL1370" s="1"/>
      <c r="VGM1370" s="1"/>
      <c r="VGN1370" s="1"/>
      <c r="VGO1370" s="1"/>
      <c r="VGP1370" s="1"/>
      <c r="VGQ1370" s="1"/>
      <c r="VGR1370" s="1"/>
      <c r="VGS1370" s="1"/>
      <c r="VGT1370" s="1"/>
      <c r="VGU1370" s="1"/>
      <c r="VGV1370" s="1"/>
      <c r="VGW1370" s="1"/>
      <c r="VGX1370" s="1"/>
      <c r="VGY1370" s="1"/>
      <c r="VGZ1370" s="1"/>
      <c r="VHA1370" s="1"/>
      <c r="VHB1370" s="1"/>
      <c r="VHC1370" s="1"/>
      <c r="VHD1370" s="1"/>
      <c r="VHE1370" s="1"/>
      <c r="VHF1370" s="1"/>
      <c r="VHG1370" s="1"/>
      <c r="VHH1370" s="1"/>
      <c r="VHI1370" s="1"/>
      <c r="VHJ1370" s="1"/>
      <c r="VHK1370" s="1"/>
      <c r="VHL1370" s="1"/>
      <c r="VHM1370" s="1"/>
      <c r="VHN1370" s="1"/>
      <c r="VHO1370" s="1"/>
      <c r="VHP1370" s="1"/>
      <c r="VHQ1370" s="1"/>
      <c r="VHR1370" s="1"/>
      <c r="VHS1370" s="1"/>
      <c r="VHT1370" s="1"/>
      <c r="VHU1370" s="1"/>
      <c r="VHV1370" s="1"/>
      <c r="VHW1370" s="1"/>
      <c r="VHX1370" s="1"/>
      <c r="VHY1370" s="1"/>
      <c r="VHZ1370" s="1"/>
      <c r="VIA1370" s="1"/>
      <c r="VIB1370" s="1"/>
      <c r="VIC1370" s="1"/>
      <c r="VID1370" s="1"/>
      <c r="VIE1370" s="1"/>
      <c r="VIF1370" s="1"/>
      <c r="VIG1370" s="1"/>
      <c r="VIH1370" s="1"/>
      <c r="VII1370" s="1"/>
      <c r="VIJ1370" s="1"/>
      <c r="VIK1370" s="1"/>
      <c r="VIL1370" s="1"/>
      <c r="VIM1370" s="1"/>
      <c r="VIN1370" s="1"/>
      <c r="VIO1370" s="1"/>
      <c r="VIP1370" s="1"/>
      <c r="VIQ1370" s="1"/>
      <c r="VIR1370" s="1"/>
      <c r="VIS1370" s="1"/>
      <c r="VIT1370" s="1"/>
      <c r="VIU1370" s="1"/>
      <c r="VIV1370" s="1"/>
      <c r="VIW1370" s="1"/>
      <c r="VIX1370" s="1"/>
      <c r="VIY1370" s="1"/>
      <c r="VIZ1370" s="1"/>
      <c r="VJA1370" s="1"/>
      <c r="VJB1370" s="1"/>
      <c r="VJC1370" s="1"/>
      <c r="VJD1370" s="1"/>
      <c r="VJE1370" s="1"/>
      <c r="VJF1370" s="1"/>
      <c r="VJG1370" s="1"/>
      <c r="VJH1370" s="1"/>
      <c r="VJI1370" s="1"/>
      <c r="VJJ1370" s="1"/>
      <c r="VJK1370" s="1"/>
      <c r="VJL1370" s="1"/>
      <c r="VJM1370" s="1"/>
      <c r="VJN1370" s="1"/>
      <c r="VJO1370" s="1"/>
      <c r="VJP1370" s="1"/>
      <c r="VJQ1370" s="1"/>
      <c r="VJR1370" s="1"/>
      <c r="VJS1370" s="1"/>
      <c r="VJT1370" s="1"/>
      <c r="VJU1370" s="1"/>
      <c r="VJV1370" s="1"/>
      <c r="VJW1370" s="1"/>
      <c r="VJX1370" s="1"/>
      <c r="VJY1370" s="1"/>
      <c r="VJZ1370" s="1"/>
      <c r="VKA1370" s="1"/>
      <c r="VKB1370" s="1"/>
      <c r="VKC1370" s="1"/>
      <c r="VKD1370" s="1"/>
      <c r="VKE1370" s="1"/>
      <c r="VKF1370" s="1"/>
      <c r="VKG1370" s="1"/>
      <c r="VKH1370" s="1"/>
      <c r="VKI1370" s="1"/>
      <c r="VKJ1370" s="1"/>
      <c r="VKK1370" s="1"/>
      <c r="VKL1370" s="1"/>
      <c r="VKM1370" s="1"/>
      <c r="VKN1370" s="1"/>
      <c r="VKO1370" s="1"/>
      <c r="VKP1370" s="1"/>
      <c r="VKQ1370" s="1"/>
      <c r="VKR1370" s="1"/>
      <c r="VKS1370" s="1"/>
      <c r="VKT1370" s="1"/>
      <c r="VKU1370" s="1"/>
      <c r="VKV1370" s="1"/>
      <c r="VKW1370" s="1"/>
      <c r="VKX1370" s="1"/>
      <c r="VKY1370" s="1"/>
      <c r="VKZ1370" s="1"/>
      <c r="VLA1370" s="1"/>
      <c r="VLB1370" s="1"/>
      <c r="VLC1370" s="1"/>
      <c r="VLD1370" s="1"/>
      <c r="VLE1370" s="1"/>
      <c r="VLF1370" s="1"/>
      <c r="VLG1370" s="1"/>
      <c r="VLH1370" s="1"/>
      <c r="VLI1370" s="1"/>
      <c r="VLJ1370" s="1"/>
      <c r="VLK1370" s="1"/>
      <c r="VLL1370" s="1"/>
      <c r="VLM1370" s="1"/>
      <c r="VLN1370" s="1"/>
      <c r="VLO1370" s="1"/>
      <c r="VLP1370" s="1"/>
      <c r="VLQ1370" s="1"/>
      <c r="VLR1370" s="1"/>
      <c r="VLS1370" s="1"/>
      <c r="VLT1370" s="1"/>
      <c r="VLU1370" s="1"/>
      <c r="VLV1370" s="1"/>
      <c r="VLW1370" s="1"/>
      <c r="VLX1370" s="1"/>
      <c r="VLY1370" s="1"/>
      <c r="VLZ1370" s="1"/>
      <c r="VMA1370" s="1"/>
      <c r="VMB1370" s="1"/>
      <c r="VMC1370" s="1"/>
      <c r="VMD1370" s="1"/>
      <c r="VME1370" s="1"/>
      <c r="VMF1370" s="1"/>
      <c r="VMG1370" s="1"/>
      <c r="VMH1370" s="1"/>
      <c r="VMI1370" s="1"/>
      <c r="VMJ1370" s="1"/>
      <c r="VMK1370" s="1"/>
      <c r="VML1370" s="1"/>
      <c r="VMM1370" s="1"/>
      <c r="VMN1370" s="1"/>
      <c r="VMO1370" s="1"/>
      <c r="VMP1370" s="1"/>
      <c r="VMQ1370" s="1"/>
      <c r="VMR1370" s="1"/>
      <c r="VMS1370" s="1"/>
      <c r="VMT1370" s="1"/>
      <c r="VMU1370" s="1"/>
      <c r="VMV1370" s="1"/>
      <c r="VMW1370" s="1"/>
      <c r="VMX1370" s="1"/>
      <c r="VMY1370" s="1"/>
      <c r="VMZ1370" s="1"/>
      <c r="VNA1370" s="1"/>
      <c r="VNB1370" s="1"/>
      <c r="VNC1370" s="1"/>
      <c r="VND1370" s="1"/>
      <c r="VNE1370" s="1"/>
      <c r="VNF1370" s="1"/>
      <c r="VNG1370" s="1"/>
      <c r="VNH1370" s="1"/>
      <c r="VNI1370" s="1"/>
      <c r="VNJ1370" s="1"/>
      <c r="VNK1370" s="1"/>
      <c r="VNL1370" s="1"/>
      <c r="VNM1370" s="1"/>
      <c r="VNN1370" s="1"/>
      <c r="VNO1370" s="1"/>
      <c r="VNP1370" s="1"/>
      <c r="VNQ1370" s="1"/>
      <c r="VNR1370" s="1"/>
      <c r="VNS1370" s="1"/>
      <c r="VNT1370" s="1"/>
      <c r="VNU1370" s="1"/>
      <c r="VNV1370" s="1"/>
      <c r="VNW1370" s="1"/>
      <c r="VNX1370" s="1"/>
      <c r="VNY1370" s="1"/>
      <c r="VNZ1370" s="1"/>
      <c r="VOA1370" s="1"/>
      <c r="VOB1370" s="1"/>
      <c r="VOC1370" s="1"/>
      <c r="VOD1370" s="1"/>
      <c r="VOE1370" s="1"/>
      <c r="VOF1370" s="1"/>
      <c r="VOG1370" s="1"/>
      <c r="VOH1370" s="1"/>
      <c r="VOI1370" s="1"/>
      <c r="VOJ1370" s="1"/>
      <c r="VOK1370" s="1"/>
      <c r="VOL1370" s="1"/>
      <c r="VOM1370" s="1"/>
      <c r="VON1370" s="1"/>
      <c r="VOO1370" s="1"/>
      <c r="VOP1370" s="1"/>
      <c r="VOQ1370" s="1"/>
      <c r="VOR1370" s="1"/>
      <c r="VOS1370" s="1"/>
      <c r="VOT1370" s="1"/>
      <c r="VOU1370" s="1"/>
      <c r="VOV1370" s="1"/>
      <c r="VOW1370" s="1"/>
      <c r="VOX1370" s="1"/>
      <c r="VOY1370" s="1"/>
      <c r="VOZ1370" s="1"/>
      <c r="VPA1370" s="1"/>
      <c r="VPB1370" s="1"/>
      <c r="VPC1370" s="1"/>
      <c r="VPD1370" s="1"/>
      <c r="VPE1370" s="1"/>
      <c r="VPF1370" s="1"/>
      <c r="VPG1370" s="1"/>
      <c r="VPH1370" s="1"/>
      <c r="VPI1370" s="1"/>
      <c r="VPJ1370" s="1"/>
      <c r="VPK1370" s="1"/>
      <c r="VPL1370" s="1"/>
      <c r="VPM1370" s="1"/>
      <c r="VPN1370" s="1"/>
      <c r="VPO1370" s="1"/>
      <c r="VPP1370" s="1"/>
      <c r="VPQ1370" s="1"/>
      <c r="VPR1370" s="1"/>
      <c r="VPS1370" s="1"/>
      <c r="VPT1370" s="1"/>
      <c r="VPU1370" s="1"/>
      <c r="VPV1370" s="1"/>
      <c r="VPW1370" s="1"/>
      <c r="VPX1370" s="1"/>
      <c r="VPY1370" s="1"/>
      <c r="VPZ1370" s="1"/>
      <c r="VQA1370" s="1"/>
      <c r="VQB1370" s="1"/>
      <c r="VQC1370" s="1"/>
      <c r="VQD1370" s="1"/>
      <c r="VQE1370" s="1"/>
      <c r="VQF1370" s="1"/>
      <c r="VQG1370" s="1"/>
      <c r="VQH1370" s="1"/>
      <c r="VQI1370" s="1"/>
      <c r="VQJ1370" s="1"/>
      <c r="VQK1370" s="1"/>
      <c r="VQL1370" s="1"/>
      <c r="VQM1370" s="1"/>
      <c r="VQN1370" s="1"/>
      <c r="VQO1370" s="1"/>
      <c r="VQP1370" s="1"/>
      <c r="VQQ1370" s="1"/>
      <c r="VQR1370" s="1"/>
      <c r="VQS1370" s="1"/>
      <c r="VQT1370" s="1"/>
      <c r="VQU1370" s="1"/>
      <c r="VQV1370" s="1"/>
      <c r="VQW1370" s="1"/>
      <c r="VQX1370" s="1"/>
      <c r="VQY1370" s="1"/>
      <c r="VQZ1370" s="1"/>
      <c r="VRA1370" s="1"/>
      <c r="VRB1370" s="1"/>
      <c r="VRC1370" s="1"/>
      <c r="VRD1370" s="1"/>
      <c r="VRE1370" s="1"/>
      <c r="VRF1370" s="1"/>
      <c r="VRG1370" s="1"/>
      <c r="VRH1370" s="1"/>
      <c r="VRI1370" s="1"/>
      <c r="VRJ1370" s="1"/>
      <c r="VRK1370" s="1"/>
      <c r="VRL1370" s="1"/>
      <c r="VRM1370" s="1"/>
      <c r="VRN1370" s="1"/>
      <c r="VRO1370" s="1"/>
      <c r="VRP1370" s="1"/>
      <c r="VRQ1370" s="1"/>
      <c r="VRR1370" s="1"/>
      <c r="VRS1370" s="1"/>
      <c r="VRT1370" s="1"/>
      <c r="VRU1370" s="1"/>
      <c r="VRV1370" s="1"/>
      <c r="VRW1370" s="1"/>
      <c r="VRX1370" s="1"/>
      <c r="VRY1370" s="1"/>
      <c r="VRZ1370" s="1"/>
      <c r="VSA1370" s="1"/>
      <c r="VSB1370" s="1"/>
      <c r="VSC1370" s="1"/>
      <c r="VSD1370" s="1"/>
      <c r="VSE1370" s="1"/>
      <c r="VSF1370" s="1"/>
      <c r="VSG1370" s="1"/>
      <c r="VSH1370" s="1"/>
      <c r="VSI1370" s="1"/>
      <c r="VSJ1370" s="1"/>
      <c r="VSK1370" s="1"/>
      <c r="VSL1370" s="1"/>
      <c r="VSM1370" s="1"/>
      <c r="VSN1370" s="1"/>
      <c r="VSO1370" s="1"/>
      <c r="VSP1370" s="1"/>
      <c r="VSQ1370" s="1"/>
      <c r="VSR1370" s="1"/>
      <c r="VSS1370" s="1"/>
      <c r="VST1370" s="1"/>
      <c r="VSU1370" s="1"/>
      <c r="VSV1370" s="1"/>
      <c r="VSW1370" s="1"/>
      <c r="VSX1370" s="1"/>
      <c r="VSY1370" s="1"/>
      <c r="VSZ1370" s="1"/>
      <c r="VTA1370" s="1"/>
      <c r="VTB1370" s="1"/>
      <c r="VTC1370" s="1"/>
      <c r="VTD1370" s="1"/>
      <c r="VTE1370" s="1"/>
      <c r="VTF1370" s="1"/>
      <c r="VTG1370" s="1"/>
      <c r="VTH1370" s="1"/>
      <c r="VTI1370" s="1"/>
      <c r="VTJ1370" s="1"/>
      <c r="VTK1370" s="1"/>
      <c r="VTL1370" s="1"/>
      <c r="VTM1370" s="1"/>
      <c r="VTN1370" s="1"/>
      <c r="VTO1370" s="1"/>
      <c r="VTP1370" s="1"/>
      <c r="VTQ1370" s="1"/>
      <c r="VTR1370" s="1"/>
      <c r="VTS1370" s="1"/>
      <c r="VTT1370" s="1"/>
      <c r="VTU1370" s="1"/>
      <c r="VTV1370" s="1"/>
      <c r="VTW1370" s="1"/>
      <c r="VTX1370" s="1"/>
      <c r="VTY1370" s="1"/>
      <c r="VTZ1370" s="1"/>
      <c r="VUA1370" s="1"/>
      <c r="VUB1370" s="1"/>
      <c r="VUC1370" s="1"/>
      <c r="VUD1370" s="1"/>
      <c r="VUE1370" s="1"/>
      <c r="VUF1370" s="1"/>
      <c r="VUG1370" s="1"/>
      <c r="VUH1370" s="1"/>
      <c r="VUI1370" s="1"/>
      <c r="VUJ1370" s="1"/>
      <c r="VUK1370" s="1"/>
      <c r="VUL1370" s="1"/>
      <c r="VUM1370" s="1"/>
      <c r="VUN1370" s="1"/>
      <c r="VUO1370" s="1"/>
      <c r="VUP1370" s="1"/>
      <c r="VUQ1370" s="1"/>
      <c r="VUR1370" s="1"/>
      <c r="VUS1370" s="1"/>
      <c r="VUT1370" s="1"/>
      <c r="VUU1370" s="1"/>
      <c r="VUV1370" s="1"/>
      <c r="VUW1370" s="1"/>
      <c r="VUX1370" s="1"/>
      <c r="VUY1370" s="1"/>
      <c r="VUZ1370" s="1"/>
      <c r="VVA1370" s="1"/>
      <c r="VVB1370" s="1"/>
      <c r="VVC1370" s="1"/>
      <c r="VVD1370" s="1"/>
      <c r="VVE1370" s="1"/>
      <c r="VVF1370" s="1"/>
      <c r="VVG1370" s="1"/>
      <c r="VVH1370" s="1"/>
      <c r="VVI1370" s="1"/>
      <c r="VVJ1370" s="1"/>
      <c r="VVK1370" s="1"/>
      <c r="VVL1370" s="1"/>
      <c r="VVM1370" s="1"/>
      <c r="VVN1370" s="1"/>
      <c r="VVO1370" s="1"/>
      <c r="VVP1370" s="1"/>
      <c r="VVQ1370" s="1"/>
      <c r="VVR1370" s="1"/>
      <c r="VVS1370" s="1"/>
      <c r="VVT1370" s="1"/>
      <c r="VVU1370" s="1"/>
      <c r="VVV1370" s="1"/>
      <c r="VVW1370" s="1"/>
      <c r="VVX1370" s="1"/>
      <c r="VVY1370" s="1"/>
      <c r="VVZ1370" s="1"/>
      <c r="VWA1370" s="1"/>
      <c r="VWB1370" s="1"/>
      <c r="VWC1370" s="1"/>
      <c r="VWD1370" s="1"/>
      <c r="VWE1370" s="1"/>
      <c r="VWF1370" s="1"/>
      <c r="VWG1370" s="1"/>
      <c r="VWH1370" s="1"/>
      <c r="VWI1370" s="1"/>
      <c r="VWJ1370" s="1"/>
      <c r="VWK1370" s="1"/>
      <c r="VWL1370" s="1"/>
      <c r="VWM1370" s="1"/>
      <c r="VWN1370" s="1"/>
      <c r="VWO1370" s="1"/>
      <c r="VWP1370" s="1"/>
      <c r="VWQ1370" s="1"/>
      <c r="VWR1370" s="1"/>
      <c r="VWS1370" s="1"/>
      <c r="VWT1370" s="1"/>
      <c r="VWU1370" s="1"/>
      <c r="VWV1370" s="1"/>
      <c r="VWW1370" s="1"/>
      <c r="VWX1370" s="1"/>
      <c r="VWY1370" s="1"/>
      <c r="VWZ1370" s="1"/>
      <c r="VXA1370" s="1"/>
      <c r="VXB1370" s="1"/>
      <c r="VXC1370" s="1"/>
      <c r="VXD1370" s="1"/>
      <c r="VXE1370" s="1"/>
      <c r="VXF1370" s="1"/>
      <c r="VXG1370" s="1"/>
      <c r="VXH1370" s="1"/>
      <c r="VXI1370" s="1"/>
      <c r="VXJ1370" s="1"/>
      <c r="VXK1370" s="1"/>
      <c r="VXL1370" s="1"/>
      <c r="VXM1370" s="1"/>
      <c r="VXN1370" s="1"/>
      <c r="VXO1370" s="1"/>
      <c r="VXP1370" s="1"/>
      <c r="VXQ1370" s="1"/>
      <c r="VXR1370" s="1"/>
      <c r="VXS1370" s="1"/>
      <c r="VXT1370" s="1"/>
      <c r="VXU1370" s="1"/>
      <c r="VXV1370" s="1"/>
      <c r="VXW1370" s="1"/>
      <c r="VXX1370" s="1"/>
      <c r="VXY1370" s="1"/>
      <c r="VXZ1370" s="1"/>
      <c r="VYA1370" s="1"/>
      <c r="VYB1370" s="1"/>
      <c r="VYC1370" s="1"/>
      <c r="VYD1370" s="1"/>
      <c r="VYE1370" s="1"/>
      <c r="VYF1370" s="1"/>
      <c r="VYG1370" s="1"/>
      <c r="VYH1370" s="1"/>
      <c r="VYI1370" s="1"/>
      <c r="VYJ1370" s="1"/>
      <c r="VYK1370" s="1"/>
      <c r="VYL1370" s="1"/>
      <c r="VYM1370" s="1"/>
      <c r="VYN1370" s="1"/>
      <c r="VYO1370" s="1"/>
      <c r="VYP1370" s="1"/>
      <c r="VYQ1370" s="1"/>
      <c r="VYR1370" s="1"/>
      <c r="VYS1370" s="1"/>
      <c r="VYT1370" s="1"/>
      <c r="VYU1370" s="1"/>
      <c r="VYV1370" s="1"/>
      <c r="VYW1370" s="1"/>
      <c r="VYX1370" s="1"/>
      <c r="VYY1370" s="1"/>
      <c r="VYZ1370" s="1"/>
      <c r="VZA1370" s="1"/>
      <c r="VZB1370" s="1"/>
      <c r="VZC1370" s="1"/>
      <c r="VZD1370" s="1"/>
      <c r="VZE1370" s="1"/>
      <c r="VZF1370" s="1"/>
      <c r="VZG1370" s="1"/>
      <c r="VZH1370" s="1"/>
      <c r="VZI1370" s="1"/>
      <c r="VZJ1370" s="1"/>
      <c r="VZK1370" s="1"/>
      <c r="VZL1370" s="1"/>
      <c r="VZM1370" s="1"/>
      <c r="VZN1370" s="1"/>
      <c r="VZO1370" s="1"/>
      <c r="VZP1370" s="1"/>
      <c r="VZQ1370" s="1"/>
      <c r="VZR1370" s="1"/>
      <c r="VZS1370" s="1"/>
      <c r="VZT1370" s="1"/>
      <c r="VZU1370" s="1"/>
      <c r="VZV1370" s="1"/>
      <c r="VZW1370" s="1"/>
      <c r="VZX1370" s="1"/>
      <c r="VZY1370" s="1"/>
      <c r="VZZ1370" s="1"/>
      <c r="WAA1370" s="1"/>
      <c r="WAB1370" s="1"/>
      <c r="WAC1370" s="1"/>
      <c r="WAD1370" s="1"/>
      <c r="WAE1370" s="1"/>
      <c r="WAF1370" s="1"/>
      <c r="WAG1370" s="1"/>
      <c r="WAH1370" s="1"/>
      <c r="WAI1370" s="1"/>
      <c r="WAJ1370" s="1"/>
      <c r="WAK1370" s="1"/>
      <c r="WAL1370" s="1"/>
      <c r="WAM1370" s="1"/>
      <c r="WAN1370" s="1"/>
      <c r="WAO1370" s="1"/>
      <c r="WAP1370" s="1"/>
      <c r="WAQ1370" s="1"/>
      <c r="WAR1370" s="1"/>
      <c r="WAS1370" s="1"/>
      <c r="WAT1370" s="1"/>
      <c r="WAU1370" s="1"/>
      <c r="WAV1370" s="1"/>
      <c r="WAW1370" s="1"/>
      <c r="WAX1370" s="1"/>
      <c r="WAY1370" s="1"/>
      <c r="WAZ1370" s="1"/>
      <c r="WBA1370" s="1"/>
      <c r="WBB1370" s="1"/>
      <c r="WBC1370" s="1"/>
      <c r="WBD1370" s="1"/>
      <c r="WBE1370" s="1"/>
      <c r="WBF1370" s="1"/>
      <c r="WBG1370" s="1"/>
      <c r="WBH1370" s="1"/>
      <c r="WBI1370" s="1"/>
      <c r="WBJ1370" s="1"/>
      <c r="WBK1370" s="1"/>
      <c r="WBL1370" s="1"/>
      <c r="WBM1370" s="1"/>
      <c r="WBN1370" s="1"/>
      <c r="WBO1370" s="1"/>
      <c r="WBP1370" s="1"/>
      <c r="WBQ1370" s="1"/>
      <c r="WBR1370" s="1"/>
      <c r="WBS1370" s="1"/>
      <c r="WBT1370" s="1"/>
      <c r="WBU1370" s="1"/>
      <c r="WBV1370" s="1"/>
      <c r="WBW1370" s="1"/>
      <c r="WBX1370" s="1"/>
      <c r="WBY1370" s="1"/>
      <c r="WBZ1370" s="1"/>
      <c r="WCA1370" s="1"/>
      <c r="WCB1370" s="1"/>
      <c r="WCC1370" s="1"/>
      <c r="WCD1370" s="1"/>
      <c r="WCE1370" s="1"/>
      <c r="WCF1370" s="1"/>
      <c r="WCG1370" s="1"/>
      <c r="WCH1370" s="1"/>
      <c r="WCI1370" s="1"/>
      <c r="WCJ1370" s="1"/>
      <c r="WCK1370" s="1"/>
      <c r="WCL1370" s="1"/>
      <c r="WCM1370" s="1"/>
      <c r="WCN1370" s="1"/>
      <c r="WCO1370" s="1"/>
      <c r="WCP1370" s="1"/>
      <c r="WCQ1370" s="1"/>
      <c r="WCR1370" s="1"/>
      <c r="WCS1370" s="1"/>
      <c r="WCT1370" s="1"/>
      <c r="WCU1370" s="1"/>
      <c r="WCV1370" s="1"/>
      <c r="WCW1370" s="1"/>
      <c r="WCX1370" s="1"/>
      <c r="WCY1370" s="1"/>
      <c r="WCZ1370" s="1"/>
      <c r="WDA1370" s="1"/>
      <c r="WDB1370" s="1"/>
      <c r="WDC1370" s="1"/>
      <c r="WDD1370" s="1"/>
      <c r="WDE1370" s="1"/>
      <c r="WDF1370" s="1"/>
      <c r="WDG1370" s="1"/>
      <c r="WDH1370" s="1"/>
      <c r="WDI1370" s="1"/>
      <c r="WDJ1370" s="1"/>
      <c r="WDK1370" s="1"/>
      <c r="WDL1370" s="1"/>
      <c r="WDM1370" s="1"/>
      <c r="WDN1370" s="1"/>
      <c r="WDO1370" s="1"/>
      <c r="WDP1370" s="1"/>
      <c r="WDQ1370" s="1"/>
      <c r="WDR1370" s="1"/>
      <c r="WDS1370" s="1"/>
      <c r="WDT1370" s="1"/>
      <c r="WDU1370" s="1"/>
      <c r="WDV1370" s="1"/>
      <c r="WDW1370" s="1"/>
      <c r="WDX1370" s="1"/>
      <c r="WDY1370" s="1"/>
      <c r="WDZ1370" s="1"/>
      <c r="WEA1370" s="1"/>
      <c r="WEB1370" s="1"/>
      <c r="WEC1370" s="1"/>
      <c r="WED1370" s="1"/>
      <c r="WEE1370" s="1"/>
      <c r="WEF1370" s="1"/>
      <c r="WEG1370" s="1"/>
      <c r="WEH1370" s="1"/>
      <c r="WEI1370" s="1"/>
      <c r="WEJ1370" s="1"/>
      <c r="WEK1370" s="1"/>
      <c r="WEL1370" s="1"/>
      <c r="WEM1370" s="1"/>
      <c r="WEN1370" s="1"/>
      <c r="WEO1370" s="1"/>
      <c r="WEP1370" s="1"/>
      <c r="WEQ1370" s="1"/>
      <c r="WER1370" s="1"/>
      <c r="WES1370" s="1"/>
      <c r="WET1370" s="1"/>
      <c r="WEU1370" s="1"/>
      <c r="WEV1370" s="1"/>
      <c r="WEW1370" s="1"/>
      <c r="WEX1370" s="1"/>
      <c r="WEY1370" s="1"/>
      <c r="WEZ1370" s="1"/>
      <c r="WFA1370" s="1"/>
      <c r="WFB1370" s="1"/>
      <c r="WFC1370" s="1"/>
      <c r="WFD1370" s="1"/>
      <c r="WFE1370" s="1"/>
      <c r="WFF1370" s="1"/>
      <c r="WFG1370" s="1"/>
      <c r="WFH1370" s="1"/>
      <c r="WFI1370" s="1"/>
      <c r="WFJ1370" s="1"/>
      <c r="WFK1370" s="1"/>
      <c r="WFL1370" s="1"/>
      <c r="WFM1370" s="1"/>
      <c r="WFN1370" s="1"/>
      <c r="WFO1370" s="1"/>
      <c r="WFP1370" s="1"/>
      <c r="WFQ1370" s="1"/>
      <c r="WFR1370" s="1"/>
      <c r="WFS1370" s="1"/>
      <c r="WFT1370" s="1"/>
      <c r="WFU1370" s="1"/>
      <c r="WFV1370" s="1"/>
      <c r="WFW1370" s="1"/>
      <c r="WFX1370" s="1"/>
      <c r="WFY1370" s="1"/>
      <c r="WFZ1370" s="1"/>
      <c r="WGA1370" s="1"/>
      <c r="WGB1370" s="1"/>
      <c r="WGC1370" s="1"/>
      <c r="WGD1370" s="1"/>
      <c r="WGE1370" s="1"/>
      <c r="WGF1370" s="1"/>
      <c r="WGG1370" s="1"/>
      <c r="WGH1370" s="1"/>
      <c r="WGI1370" s="1"/>
      <c r="WGJ1370" s="1"/>
      <c r="WGK1370" s="1"/>
      <c r="WGL1370" s="1"/>
      <c r="WGM1370" s="1"/>
      <c r="WGN1370" s="1"/>
      <c r="WGO1370" s="1"/>
      <c r="WGP1370" s="1"/>
      <c r="WGQ1370" s="1"/>
      <c r="WGR1370" s="1"/>
      <c r="WGS1370" s="1"/>
      <c r="WGT1370" s="1"/>
      <c r="WGU1370" s="1"/>
      <c r="WGV1370" s="1"/>
      <c r="WGW1370" s="1"/>
      <c r="WGX1370" s="1"/>
      <c r="WGY1370" s="1"/>
      <c r="WGZ1370" s="1"/>
      <c r="WHA1370" s="1"/>
      <c r="WHB1370" s="1"/>
      <c r="WHC1370" s="1"/>
      <c r="WHD1370" s="1"/>
      <c r="WHE1370" s="1"/>
      <c r="WHF1370" s="1"/>
      <c r="WHG1370" s="1"/>
      <c r="WHH1370" s="1"/>
      <c r="WHI1370" s="1"/>
      <c r="WHJ1370" s="1"/>
      <c r="WHK1370" s="1"/>
      <c r="WHL1370" s="1"/>
      <c r="WHM1370" s="1"/>
      <c r="WHN1370" s="1"/>
      <c r="WHO1370" s="1"/>
      <c r="WHP1370" s="1"/>
      <c r="WHQ1370" s="1"/>
      <c r="WHR1370" s="1"/>
      <c r="WHS1370" s="1"/>
      <c r="WHT1370" s="1"/>
      <c r="WHU1370" s="1"/>
      <c r="WHV1370" s="1"/>
      <c r="WHW1370" s="1"/>
      <c r="WHX1370" s="1"/>
      <c r="WHY1370" s="1"/>
      <c r="WHZ1370" s="1"/>
      <c r="WIA1370" s="1"/>
      <c r="WIB1370" s="1"/>
      <c r="WIC1370" s="1"/>
      <c r="WID1370" s="1"/>
      <c r="WIE1370" s="1"/>
      <c r="WIF1370" s="1"/>
      <c r="WIG1370" s="1"/>
      <c r="WIH1370" s="1"/>
      <c r="WII1370" s="1"/>
      <c r="WIJ1370" s="1"/>
      <c r="WIK1370" s="1"/>
      <c r="WIL1370" s="1"/>
      <c r="WIM1370" s="1"/>
      <c r="WIN1370" s="1"/>
      <c r="WIO1370" s="1"/>
      <c r="WIP1370" s="1"/>
      <c r="WIQ1370" s="1"/>
      <c r="WIR1370" s="1"/>
      <c r="WIS1370" s="1"/>
      <c r="WIT1370" s="1"/>
      <c r="WIU1370" s="1"/>
      <c r="WIV1370" s="1"/>
      <c r="WIW1370" s="1"/>
      <c r="WIX1370" s="1"/>
      <c r="WIY1370" s="1"/>
      <c r="WIZ1370" s="1"/>
      <c r="WJA1370" s="1"/>
      <c r="WJB1370" s="1"/>
      <c r="WJC1370" s="1"/>
      <c r="WJD1370" s="1"/>
      <c r="WJE1370" s="1"/>
      <c r="WJF1370" s="1"/>
      <c r="WJG1370" s="1"/>
      <c r="WJH1370" s="1"/>
      <c r="WJI1370" s="1"/>
      <c r="WJJ1370" s="1"/>
      <c r="WJK1370" s="1"/>
      <c r="WJL1370" s="1"/>
      <c r="WJM1370" s="1"/>
      <c r="WJN1370" s="1"/>
      <c r="WJO1370" s="1"/>
      <c r="WJP1370" s="1"/>
      <c r="WJQ1370" s="1"/>
      <c r="WJR1370" s="1"/>
      <c r="WJS1370" s="1"/>
      <c r="WJT1370" s="1"/>
      <c r="WJU1370" s="1"/>
      <c r="WJV1370" s="1"/>
      <c r="WJW1370" s="1"/>
      <c r="WJX1370" s="1"/>
      <c r="WJY1370" s="1"/>
      <c r="WJZ1370" s="1"/>
      <c r="WKA1370" s="1"/>
      <c r="WKB1370" s="1"/>
      <c r="WKC1370" s="1"/>
      <c r="WKD1370" s="1"/>
      <c r="WKE1370" s="1"/>
      <c r="WKF1370" s="1"/>
      <c r="WKG1370" s="1"/>
      <c r="WKH1370" s="1"/>
      <c r="WKI1370" s="1"/>
      <c r="WKJ1370" s="1"/>
      <c r="WKK1370" s="1"/>
      <c r="WKL1370" s="1"/>
      <c r="WKM1370" s="1"/>
      <c r="WKN1370" s="1"/>
      <c r="WKO1370" s="1"/>
      <c r="WKP1370" s="1"/>
      <c r="WKQ1370" s="1"/>
      <c r="WKR1370" s="1"/>
      <c r="WKS1370" s="1"/>
      <c r="WKT1370" s="1"/>
      <c r="WKU1370" s="1"/>
      <c r="WKV1370" s="1"/>
      <c r="WKW1370" s="1"/>
      <c r="WKX1370" s="1"/>
      <c r="WKY1370" s="1"/>
      <c r="WKZ1370" s="1"/>
      <c r="WLA1370" s="1"/>
      <c r="WLB1370" s="1"/>
      <c r="WLC1370" s="1"/>
      <c r="WLD1370" s="1"/>
      <c r="WLE1370" s="1"/>
      <c r="WLF1370" s="1"/>
      <c r="WLG1370" s="1"/>
      <c r="WLH1370" s="1"/>
      <c r="WLI1370" s="1"/>
      <c r="WLJ1370" s="1"/>
      <c r="WLK1370" s="1"/>
      <c r="WLL1370" s="1"/>
      <c r="WLM1370" s="1"/>
      <c r="WLN1370" s="1"/>
      <c r="WLO1370" s="1"/>
      <c r="WLP1370" s="1"/>
      <c r="WLQ1370" s="1"/>
      <c r="WLR1370" s="1"/>
      <c r="WLS1370" s="1"/>
      <c r="WLT1370" s="1"/>
      <c r="WLU1370" s="1"/>
      <c r="WLV1370" s="1"/>
      <c r="WLW1370" s="1"/>
      <c r="WLX1370" s="1"/>
      <c r="WLY1370" s="1"/>
      <c r="WLZ1370" s="1"/>
      <c r="WMA1370" s="1"/>
      <c r="WMB1370" s="1"/>
      <c r="WMC1370" s="1"/>
      <c r="WMD1370" s="1"/>
      <c r="WME1370" s="1"/>
      <c r="WMF1370" s="1"/>
      <c r="WMG1370" s="1"/>
      <c r="WMH1370" s="1"/>
      <c r="WMI1370" s="1"/>
      <c r="WMJ1370" s="1"/>
      <c r="WMK1370" s="1"/>
      <c r="WML1370" s="1"/>
      <c r="WMM1370" s="1"/>
      <c r="WMN1370" s="1"/>
      <c r="WMO1370" s="1"/>
      <c r="WMP1370" s="1"/>
      <c r="WMQ1370" s="1"/>
      <c r="WMR1370" s="1"/>
      <c r="WMS1370" s="1"/>
      <c r="WMT1370" s="1"/>
      <c r="WMU1370" s="1"/>
      <c r="WMV1370" s="1"/>
      <c r="WMW1370" s="1"/>
      <c r="WMX1370" s="1"/>
      <c r="WMY1370" s="1"/>
      <c r="WMZ1370" s="1"/>
      <c r="WNA1370" s="1"/>
      <c r="WNB1370" s="1"/>
      <c r="WNC1370" s="1"/>
      <c r="WND1370" s="1"/>
      <c r="WNE1370" s="1"/>
      <c r="WNF1370" s="1"/>
      <c r="WNG1370" s="1"/>
      <c r="WNH1370" s="1"/>
      <c r="WNI1370" s="1"/>
      <c r="WNJ1370" s="1"/>
      <c r="WNK1370" s="1"/>
      <c r="WNL1370" s="1"/>
      <c r="WNM1370" s="1"/>
      <c r="WNN1370" s="1"/>
      <c r="WNO1370" s="1"/>
      <c r="WNP1370" s="1"/>
      <c r="WNQ1370" s="1"/>
      <c r="WNR1370" s="1"/>
      <c r="WNS1370" s="1"/>
      <c r="WNT1370" s="1"/>
      <c r="WNU1370" s="1"/>
      <c r="WNV1370" s="1"/>
      <c r="WNW1370" s="1"/>
      <c r="WNX1370" s="1"/>
      <c r="WNY1370" s="1"/>
      <c r="WNZ1370" s="1"/>
      <c r="WOA1370" s="1"/>
      <c r="WOB1370" s="1"/>
      <c r="WOC1370" s="1"/>
      <c r="WOD1370" s="1"/>
      <c r="WOE1370" s="1"/>
      <c r="WOF1370" s="1"/>
      <c r="WOG1370" s="1"/>
      <c r="WOH1370" s="1"/>
      <c r="WOI1370" s="1"/>
      <c r="WOJ1370" s="1"/>
      <c r="WOK1370" s="1"/>
      <c r="WOL1370" s="1"/>
      <c r="WOM1370" s="1"/>
      <c r="WON1370" s="1"/>
      <c r="WOO1370" s="1"/>
      <c r="WOP1370" s="1"/>
      <c r="WOQ1370" s="1"/>
      <c r="WOR1370" s="1"/>
      <c r="WOS1370" s="1"/>
      <c r="WOT1370" s="1"/>
      <c r="WOU1370" s="1"/>
      <c r="WOV1370" s="1"/>
      <c r="WOW1370" s="1"/>
      <c r="WOX1370" s="1"/>
      <c r="WOY1370" s="1"/>
      <c r="WOZ1370" s="1"/>
      <c r="WPA1370" s="1"/>
      <c r="WPB1370" s="1"/>
      <c r="WPC1370" s="1"/>
      <c r="WPD1370" s="1"/>
      <c r="WPE1370" s="1"/>
      <c r="WPF1370" s="1"/>
      <c r="WPG1370" s="1"/>
      <c r="WPH1370" s="1"/>
      <c r="WPI1370" s="1"/>
      <c r="WPJ1370" s="1"/>
      <c r="WPK1370" s="1"/>
      <c r="WPL1370" s="1"/>
      <c r="WPM1370" s="1"/>
      <c r="WPN1370" s="1"/>
      <c r="WPO1370" s="1"/>
      <c r="WPP1370" s="1"/>
      <c r="WPQ1370" s="1"/>
      <c r="WPR1370" s="1"/>
      <c r="WPS1370" s="1"/>
      <c r="WPT1370" s="1"/>
      <c r="WPU1370" s="1"/>
      <c r="WPV1370" s="1"/>
      <c r="WPW1370" s="1"/>
      <c r="WPX1370" s="1"/>
      <c r="WPY1370" s="1"/>
      <c r="WPZ1370" s="1"/>
      <c r="WQA1370" s="1"/>
      <c r="WQB1370" s="1"/>
      <c r="WQC1370" s="1"/>
      <c r="WQD1370" s="1"/>
      <c r="WQE1370" s="1"/>
      <c r="WQF1370" s="1"/>
      <c r="WQG1370" s="1"/>
      <c r="WQH1370" s="1"/>
      <c r="WQI1370" s="1"/>
      <c r="WQJ1370" s="1"/>
      <c r="WQK1370" s="1"/>
      <c r="WQL1370" s="1"/>
      <c r="WQM1370" s="1"/>
      <c r="WQN1370" s="1"/>
      <c r="WQO1370" s="1"/>
      <c r="WQP1370" s="1"/>
      <c r="WQQ1370" s="1"/>
      <c r="WQR1370" s="1"/>
      <c r="WQS1370" s="1"/>
      <c r="WQT1370" s="1"/>
      <c r="WQU1370" s="1"/>
      <c r="WQV1370" s="1"/>
      <c r="WQW1370" s="1"/>
      <c r="WQX1370" s="1"/>
      <c r="WQY1370" s="1"/>
      <c r="WQZ1370" s="1"/>
      <c r="WRA1370" s="1"/>
      <c r="WRB1370" s="1"/>
      <c r="WRC1370" s="1"/>
      <c r="WRD1370" s="1"/>
      <c r="WRE1370" s="1"/>
      <c r="WRF1370" s="1"/>
      <c r="WRG1370" s="1"/>
      <c r="WRH1370" s="1"/>
      <c r="WRI1370" s="1"/>
      <c r="WRJ1370" s="1"/>
      <c r="WRK1370" s="1"/>
      <c r="WRL1370" s="1"/>
      <c r="WRM1370" s="1"/>
      <c r="WRN1370" s="1"/>
      <c r="WRO1370" s="1"/>
      <c r="WRP1370" s="1"/>
      <c r="WRQ1370" s="1"/>
      <c r="WRR1370" s="1"/>
      <c r="WRS1370" s="1"/>
      <c r="WRT1370" s="1"/>
      <c r="WRU1370" s="1"/>
      <c r="WRV1370" s="1"/>
      <c r="WRW1370" s="1"/>
      <c r="WRX1370" s="1"/>
      <c r="WRY1370" s="1"/>
      <c r="WRZ1370" s="1"/>
      <c r="WSA1370" s="1"/>
      <c r="WSB1370" s="1"/>
      <c r="WSC1370" s="1"/>
      <c r="WSD1370" s="1"/>
      <c r="WSE1370" s="1"/>
      <c r="WSF1370" s="1"/>
      <c r="WSG1370" s="1"/>
      <c r="WSH1370" s="1"/>
      <c r="WSI1370" s="1"/>
      <c r="WSJ1370" s="1"/>
      <c r="WSK1370" s="1"/>
      <c r="WSL1370" s="1"/>
      <c r="WSM1370" s="1"/>
      <c r="WSN1370" s="1"/>
      <c r="WSO1370" s="1"/>
      <c r="WSP1370" s="1"/>
      <c r="WSQ1370" s="1"/>
      <c r="WSR1370" s="1"/>
      <c r="WSS1370" s="1"/>
      <c r="WST1370" s="1"/>
      <c r="WSU1370" s="1"/>
      <c r="WSV1370" s="1"/>
      <c r="WSW1370" s="1"/>
      <c r="WSX1370" s="1"/>
      <c r="WSY1370" s="1"/>
      <c r="WSZ1370" s="1"/>
      <c r="WTA1370" s="1"/>
      <c r="WTB1370" s="1"/>
      <c r="WTC1370" s="1"/>
      <c r="WTD1370" s="1"/>
      <c r="WTE1370" s="1"/>
      <c r="WTF1370" s="1"/>
      <c r="WTG1370" s="1"/>
      <c r="WTH1370" s="1"/>
      <c r="WTI1370" s="1"/>
      <c r="WTJ1370" s="1"/>
      <c r="WTK1370" s="1"/>
      <c r="WTL1370" s="1"/>
      <c r="WTM1370" s="1"/>
      <c r="WTN1370" s="1"/>
      <c r="WTO1370" s="1"/>
      <c r="WTP1370" s="1"/>
      <c r="WTQ1370" s="1"/>
      <c r="WTR1370" s="1"/>
      <c r="WTS1370" s="1"/>
      <c r="WTT1370" s="1"/>
      <c r="WTU1370" s="1"/>
      <c r="WTV1370" s="1"/>
      <c r="WTW1370" s="1"/>
      <c r="WTX1370" s="1"/>
      <c r="WTY1370" s="1"/>
      <c r="WTZ1370" s="1"/>
      <c r="WUA1370" s="1"/>
      <c r="WUB1370" s="1"/>
      <c r="WUC1370" s="1"/>
      <c r="WUD1370" s="1"/>
      <c r="WUE1370" s="1"/>
      <c r="WUF1370" s="1"/>
      <c r="WUG1370" s="1"/>
      <c r="WUH1370" s="1"/>
      <c r="WUI1370" s="1"/>
      <c r="WUJ1370" s="1"/>
      <c r="WUK1370" s="1"/>
      <c r="WUL1370" s="1"/>
      <c r="WUM1370" s="1"/>
      <c r="WUN1370" s="1"/>
      <c r="WUO1370" s="1"/>
      <c r="WUP1370" s="1"/>
      <c r="WUQ1370" s="1"/>
      <c r="WUR1370" s="1"/>
      <c r="WUS1370" s="1"/>
      <c r="WUT1370" s="1"/>
      <c r="WUU1370" s="1"/>
      <c r="WUV1370" s="1"/>
      <c r="WUW1370" s="1"/>
      <c r="WUX1370" s="1"/>
      <c r="WUY1370" s="1"/>
      <c r="WUZ1370" s="1"/>
      <c r="WVA1370" s="1"/>
      <c r="WVB1370" s="1"/>
      <c r="WVC1370" s="1"/>
      <c r="WVD1370" s="1"/>
      <c r="WVE1370" s="1"/>
      <c r="WVF1370" s="1"/>
      <c r="WVG1370" s="1"/>
      <c r="WVH1370" s="1"/>
      <c r="WVI1370" s="1"/>
      <c r="WVJ1370" s="1"/>
      <c r="WVK1370" s="1"/>
      <c r="WVL1370" s="1"/>
      <c r="WVM1370" s="1"/>
      <c r="WVN1370" s="1"/>
      <c r="WVO1370" s="1"/>
      <c r="WVP1370" s="1"/>
      <c r="WVQ1370" s="1"/>
      <c r="WVR1370" s="1"/>
      <c r="WVS1370" s="1"/>
      <c r="WVT1370" s="1"/>
      <c r="WVU1370" s="1"/>
      <c r="WVV1370" s="1"/>
      <c r="WVW1370" s="1"/>
      <c r="WVX1370" s="1"/>
      <c r="WVY1370" s="1"/>
      <c r="WVZ1370" s="1"/>
      <c r="WWA1370" s="1"/>
      <c r="WWB1370" s="1"/>
      <c r="WWC1370" s="1"/>
      <c r="WWD1370" s="1"/>
      <c r="WWE1370" s="1"/>
      <c r="WWF1370" s="1"/>
      <c r="WWG1370" s="1"/>
      <c r="WWH1370" s="1"/>
      <c r="WWI1370" s="1"/>
      <c r="WWJ1370" s="1"/>
      <c r="WWK1370" s="1"/>
      <c r="WWL1370" s="1"/>
      <c r="WWM1370" s="1"/>
      <c r="WWN1370" s="1"/>
      <c r="WWO1370" s="1"/>
      <c r="WWP1370" s="1"/>
      <c r="WWQ1370" s="1"/>
      <c r="WWR1370" s="1"/>
      <c r="WWS1370" s="1"/>
      <c r="WWT1370" s="1"/>
      <c r="WWU1370" s="1"/>
      <c r="WWV1370" s="1"/>
      <c r="WWW1370" s="1"/>
      <c r="WWX1370" s="1"/>
      <c r="WWY1370" s="1"/>
      <c r="WWZ1370" s="1"/>
      <c r="WXA1370" s="1"/>
      <c r="WXB1370" s="1"/>
      <c r="WXC1370" s="1"/>
      <c r="WXD1370" s="1"/>
      <c r="WXE1370" s="1"/>
      <c r="WXF1370" s="1"/>
      <c r="WXG1370" s="1"/>
      <c r="WXH1370" s="1"/>
      <c r="WXI1370" s="1"/>
      <c r="WXJ1370" s="1"/>
      <c r="WXK1370" s="1"/>
      <c r="WXL1370" s="1"/>
      <c r="WXM1370" s="1"/>
      <c r="WXN1370" s="1"/>
      <c r="WXO1370" s="1"/>
      <c r="WXP1370" s="1"/>
      <c r="WXQ1370" s="1"/>
      <c r="WXR1370" s="1"/>
      <c r="WXS1370" s="1"/>
      <c r="WXT1370" s="1"/>
      <c r="WXU1370" s="1"/>
      <c r="WXV1370" s="1"/>
      <c r="WXW1370" s="1"/>
      <c r="WXX1370" s="1"/>
      <c r="WXY1370" s="1"/>
      <c r="WXZ1370" s="1"/>
      <c r="WYA1370" s="1"/>
      <c r="WYB1370" s="1"/>
      <c r="WYC1370" s="1"/>
      <c r="WYD1370" s="1"/>
      <c r="WYE1370" s="1"/>
      <c r="WYF1370" s="1"/>
      <c r="WYG1370" s="1"/>
      <c r="WYH1370" s="1"/>
      <c r="WYI1370" s="1"/>
      <c r="WYJ1370" s="1"/>
      <c r="WYK1370" s="1"/>
      <c r="WYL1370" s="1"/>
      <c r="WYM1370" s="1"/>
      <c r="WYN1370" s="1"/>
      <c r="WYO1370" s="1"/>
      <c r="WYP1370" s="1"/>
      <c r="WYQ1370" s="1"/>
      <c r="WYR1370" s="1"/>
      <c r="WYS1370" s="1"/>
      <c r="WYT1370" s="1"/>
      <c r="WYU1370" s="1"/>
      <c r="WYV1370" s="1"/>
      <c r="WYW1370" s="1"/>
      <c r="WYX1370" s="1"/>
      <c r="WYY1370" s="1"/>
      <c r="WYZ1370" s="1"/>
      <c r="WZA1370" s="1"/>
      <c r="WZB1370" s="1"/>
      <c r="WZC1370" s="1"/>
      <c r="WZD1370" s="1"/>
      <c r="WZE1370" s="1"/>
      <c r="WZF1370" s="1"/>
      <c r="WZG1370" s="1"/>
      <c r="WZH1370" s="1"/>
      <c r="WZI1370" s="1"/>
      <c r="WZJ1370" s="1"/>
      <c r="WZK1370" s="1"/>
      <c r="WZL1370" s="1"/>
      <c r="WZM1370" s="1"/>
      <c r="WZN1370" s="1"/>
      <c r="WZO1370" s="1"/>
      <c r="WZP1370" s="1"/>
      <c r="WZQ1370" s="1"/>
      <c r="WZR1370" s="1"/>
      <c r="WZS1370" s="1"/>
      <c r="WZT1370" s="1"/>
      <c r="WZU1370" s="1"/>
      <c r="WZV1370" s="1"/>
      <c r="WZW1370" s="1"/>
      <c r="WZX1370" s="1"/>
      <c r="WZY1370" s="1"/>
      <c r="WZZ1370" s="1"/>
      <c r="XAA1370" s="1"/>
      <c r="XAB1370" s="1"/>
      <c r="XAC1370" s="1"/>
      <c r="XAD1370" s="1"/>
      <c r="XAE1370" s="1"/>
      <c r="XAF1370" s="1"/>
      <c r="XAG1370" s="1"/>
      <c r="XAH1370" s="1"/>
      <c r="XAI1370" s="1"/>
      <c r="XAJ1370" s="1"/>
      <c r="XAK1370" s="1"/>
      <c r="XAL1370" s="1"/>
      <c r="XAM1370" s="1"/>
      <c r="XAN1370" s="1"/>
      <c r="XAO1370" s="1"/>
    </row>
    <row r="1371" spans="1:16265" s="1" customFormat="1" ht="12.95" customHeight="1" x14ac:dyDescent="0.25">
      <c r="A1371" s="121"/>
      <c r="B1371" s="121"/>
      <c r="C1371" s="121"/>
      <c r="D1371" s="116"/>
      <c r="E1371" s="116" t="s">
        <v>100</v>
      </c>
      <c r="F1371" s="117"/>
      <c r="G1371" s="121"/>
      <c r="H1371" s="121"/>
      <c r="I1371" s="121"/>
      <c r="J1371" s="121"/>
      <c r="K1371" s="121"/>
      <c r="L1371" s="116"/>
      <c r="M1371" s="121"/>
      <c r="N1371" s="121"/>
      <c r="O1371" s="122"/>
      <c r="P1371" s="116"/>
      <c r="Q1371" s="116"/>
      <c r="R1371" s="121"/>
      <c r="S1371" s="122"/>
      <c r="T1371" s="116"/>
      <c r="U1371" s="116"/>
      <c r="V1371" s="116"/>
      <c r="W1371" s="116"/>
      <c r="X1371" s="116"/>
      <c r="Y1371" s="116"/>
      <c r="Z1371" s="123"/>
      <c r="AA1371" s="116"/>
      <c r="AB1371" s="123"/>
      <c r="AC1371" s="116"/>
      <c r="AD1371" s="116"/>
      <c r="AE1371" s="78"/>
      <c r="AF1371" s="118"/>
      <c r="AG1371" s="119"/>
      <c r="AH1371" s="119"/>
      <c r="AI1371" s="118"/>
      <c r="AJ1371" s="118"/>
      <c r="AK1371" s="118"/>
      <c r="AL1371" s="124"/>
      <c r="AM1371" s="124"/>
      <c r="AN1371" s="124"/>
      <c r="AO1371" s="116"/>
      <c r="AP1371" s="116"/>
      <c r="AQ1371" s="116"/>
      <c r="AR1371" s="116"/>
      <c r="AS1371" s="116"/>
      <c r="AT1371" s="116"/>
      <c r="AU1371" s="116"/>
      <c r="AV1371" s="116"/>
      <c r="AW1371" s="116"/>
      <c r="AX1371" s="139"/>
      <c r="AY1371" s="116"/>
    </row>
    <row r="1372" spans="1:16265" ht="12.95" customHeight="1" x14ac:dyDescent="0.25">
      <c r="A1372" s="62" t="s">
        <v>129</v>
      </c>
      <c r="B1372" s="19" t="s">
        <v>130</v>
      </c>
      <c r="C1372" s="19"/>
      <c r="D1372" s="19"/>
      <c r="E1372" s="237" t="s">
        <v>4586</v>
      </c>
      <c r="F1372" s="75"/>
      <c r="G1372" s="62" t="s">
        <v>131</v>
      </c>
      <c r="H1372" s="19" t="s">
        <v>132</v>
      </c>
      <c r="I1372" s="19" t="s">
        <v>132</v>
      </c>
      <c r="J1372" s="19" t="s">
        <v>133</v>
      </c>
      <c r="K1372" s="19"/>
      <c r="L1372" s="19"/>
      <c r="M1372" s="19">
        <v>45</v>
      </c>
      <c r="N1372" s="79">
        <v>230000000</v>
      </c>
      <c r="O1372" s="90" t="s">
        <v>118</v>
      </c>
      <c r="P1372" s="62" t="s">
        <v>128</v>
      </c>
      <c r="Q1372" s="62" t="s">
        <v>120</v>
      </c>
      <c r="R1372" s="140">
        <v>230000000</v>
      </c>
      <c r="S1372" s="90" t="s">
        <v>121</v>
      </c>
      <c r="T1372" s="19"/>
      <c r="U1372" s="19"/>
      <c r="V1372" s="19"/>
      <c r="W1372" s="62" t="s">
        <v>122</v>
      </c>
      <c r="X1372" s="19"/>
      <c r="Y1372" s="19"/>
      <c r="Z1372" s="63">
        <v>0</v>
      </c>
      <c r="AA1372" s="63">
        <v>90</v>
      </c>
      <c r="AB1372" s="63">
        <v>10</v>
      </c>
      <c r="AC1372" s="79"/>
      <c r="AD1372" s="62" t="s">
        <v>123</v>
      </c>
      <c r="AE1372" s="85"/>
      <c r="AF1372" s="86"/>
      <c r="AG1372" s="110">
        <v>19875000</v>
      </c>
      <c r="AH1372" s="110">
        <f t="shared" ref="AH1372:AH1402" si="45">AG1372*1.12</f>
        <v>22260000.000000004</v>
      </c>
      <c r="AI1372" s="19"/>
      <c r="AJ1372" s="110"/>
      <c r="AK1372" s="141"/>
      <c r="AL1372" s="97" t="s">
        <v>124</v>
      </c>
      <c r="AM1372" s="142" t="s">
        <v>134</v>
      </c>
      <c r="AN1372" s="142" t="s">
        <v>134</v>
      </c>
      <c r="AO1372" s="19"/>
      <c r="AP1372" s="19"/>
      <c r="AQ1372" s="19"/>
      <c r="AR1372" s="19"/>
      <c r="AS1372" s="19"/>
      <c r="AT1372" s="19"/>
      <c r="AU1372" s="19"/>
      <c r="AV1372" s="19"/>
      <c r="AW1372" s="19"/>
      <c r="AX1372" s="89" t="s">
        <v>141</v>
      </c>
      <c r="AY1372" s="89"/>
      <c r="AZ1372" s="64"/>
      <c r="BA1372" s="64"/>
      <c r="BB1372" s="64"/>
      <c r="BC1372" s="64"/>
      <c r="BD1372" s="64"/>
      <c r="BE1372" s="64"/>
      <c r="BF1372" s="64"/>
      <c r="BG1372" s="64"/>
      <c r="BH1372" s="64"/>
      <c r="BI1372" s="64"/>
      <c r="BJ1372" s="64"/>
      <c r="BK1372" s="64"/>
      <c r="BL1372" s="64"/>
      <c r="BM1372" s="64"/>
      <c r="BN1372" s="64"/>
      <c r="BO1372" s="64"/>
      <c r="BP1372" s="64"/>
      <c r="BQ1372" s="64"/>
      <c r="BR1372" s="64"/>
      <c r="BS1372" s="64"/>
      <c r="BT1372" s="64"/>
      <c r="BU1372" s="64"/>
      <c r="BV1372" s="64"/>
      <c r="BW1372" s="64"/>
      <c r="BX1372" s="64"/>
      <c r="BY1372" s="64"/>
      <c r="BZ1372" s="64"/>
      <c r="CA1372" s="64"/>
      <c r="CB1372" s="64"/>
      <c r="CC1372" s="64"/>
      <c r="CD1372" s="64"/>
      <c r="CE1372" s="64"/>
      <c r="CF1372" s="64"/>
      <c r="CG1372" s="64"/>
      <c r="CH1372" s="64"/>
      <c r="CI1372" s="64"/>
      <c r="CJ1372" s="64"/>
      <c r="CK1372" s="64"/>
      <c r="CL1372" s="64"/>
      <c r="CM1372" s="64"/>
      <c r="CN1372" s="64"/>
      <c r="CO1372" s="64"/>
      <c r="CP1372" s="64"/>
      <c r="CQ1372" s="64"/>
      <c r="CR1372" s="64"/>
      <c r="CS1372" s="64"/>
      <c r="CT1372" s="64"/>
      <c r="CU1372" s="64"/>
      <c r="CV1372" s="64"/>
      <c r="CW1372" s="64"/>
      <c r="CX1372" s="64"/>
      <c r="CY1372" s="64"/>
      <c r="CZ1372" s="64"/>
      <c r="DA1372" s="64"/>
      <c r="DB1372" s="64"/>
      <c r="DC1372" s="64"/>
      <c r="DD1372" s="64"/>
      <c r="DE1372" s="64"/>
      <c r="DF1372" s="64"/>
      <c r="DG1372" s="64"/>
      <c r="DH1372" s="64"/>
      <c r="DI1372" s="64"/>
      <c r="DJ1372" s="64"/>
      <c r="DK1372" s="64"/>
      <c r="DL1372" s="64"/>
      <c r="DM1372" s="64"/>
      <c r="DN1372" s="64"/>
      <c r="DO1372" s="64"/>
      <c r="DP1372" s="64"/>
      <c r="DQ1372" s="64"/>
      <c r="DR1372" s="64"/>
      <c r="DS1372" s="64"/>
      <c r="DT1372" s="64"/>
      <c r="DU1372" s="64"/>
      <c r="DV1372" s="64"/>
      <c r="DW1372" s="64"/>
      <c r="DX1372" s="64"/>
      <c r="DY1372" s="64"/>
      <c r="DZ1372" s="64"/>
      <c r="EA1372" s="64"/>
      <c r="EB1372" s="64"/>
      <c r="EC1372" s="64"/>
      <c r="ED1372" s="64"/>
      <c r="EE1372" s="64"/>
      <c r="EF1372" s="64"/>
      <c r="EG1372" s="64"/>
      <c r="EH1372" s="64"/>
      <c r="EI1372" s="64"/>
      <c r="EJ1372" s="64"/>
      <c r="EK1372" s="64"/>
      <c r="EL1372" s="64"/>
      <c r="EM1372" s="64"/>
      <c r="EN1372" s="64"/>
      <c r="EO1372" s="64"/>
      <c r="EP1372" s="64"/>
      <c r="EQ1372" s="64"/>
      <c r="ER1372" s="64"/>
      <c r="ES1372" s="64"/>
      <c r="ET1372" s="64"/>
      <c r="EU1372" s="64"/>
      <c r="EV1372" s="64"/>
      <c r="EW1372" s="64"/>
      <c r="EX1372" s="64"/>
      <c r="EY1372" s="64"/>
      <c r="EZ1372" s="64"/>
      <c r="FA1372" s="64"/>
      <c r="FB1372" s="64"/>
      <c r="FC1372" s="64"/>
      <c r="FD1372" s="64"/>
      <c r="FE1372" s="64"/>
      <c r="FF1372" s="64"/>
      <c r="FG1372" s="64"/>
      <c r="FH1372" s="64"/>
      <c r="FI1372" s="64"/>
      <c r="FJ1372" s="64"/>
      <c r="FK1372" s="64"/>
      <c r="FL1372" s="64"/>
      <c r="FM1372" s="64"/>
      <c r="FN1372" s="64"/>
      <c r="FO1372" s="64"/>
      <c r="FP1372" s="64"/>
      <c r="FQ1372" s="64"/>
      <c r="FR1372" s="64"/>
      <c r="FS1372" s="64"/>
      <c r="FT1372" s="64"/>
      <c r="FU1372" s="64"/>
      <c r="FV1372" s="64"/>
      <c r="FW1372" s="64"/>
      <c r="FX1372" s="64"/>
      <c r="FY1372" s="64"/>
      <c r="FZ1372" s="64"/>
      <c r="GA1372" s="64"/>
      <c r="GB1372" s="64"/>
      <c r="GC1372" s="64"/>
      <c r="GD1372" s="64"/>
      <c r="GE1372" s="64"/>
      <c r="GF1372" s="64"/>
      <c r="GG1372" s="64"/>
      <c r="GH1372" s="64"/>
      <c r="GI1372" s="64"/>
      <c r="GJ1372" s="64"/>
      <c r="GK1372" s="64"/>
      <c r="GL1372" s="64"/>
      <c r="GM1372" s="64"/>
      <c r="GN1372" s="64"/>
      <c r="GO1372" s="64"/>
      <c r="GP1372" s="64"/>
      <c r="GQ1372" s="64"/>
      <c r="GR1372" s="64"/>
      <c r="GS1372" s="64"/>
      <c r="GT1372" s="64"/>
      <c r="GU1372" s="64"/>
      <c r="GV1372" s="64"/>
      <c r="GW1372" s="64"/>
      <c r="GX1372" s="64"/>
      <c r="GY1372" s="64"/>
      <c r="GZ1372" s="64"/>
      <c r="HA1372" s="64"/>
      <c r="HB1372" s="64"/>
      <c r="HC1372" s="64"/>
      <c r="HD1372" s="64"/>
      <c r="HE1372" s="64"/>
      <c r="HF1372" s="64"/>
      <c r="HG1372" s="64"/>
      <c r="HH1372" s="64"/>
      <c r="HI1372" s="64"/>
      <c r="HJ1372" s="64"/>
      <c r="HK1372" s="64"/>
      <c r="HL1372" s="64"/>
      <c r="HM1372" s="64"/>
      <c r="HN1372" s="64"/>
      <c r="HO1372" s="64"/>
      <c r="HP1372" s="64"/>
    </row>
    <row r="1373" spans="1:16265" ht="12.95" customHeight="1" x14ac:dyDescent="0.25">
      <c r="A1373" s="62" t="s">
        <v>165</v>
      </c>
      <c r="B1373" s="19"/>
      <c r="C1373" s="19"/>
      <c r="D1373" s="19"/>
      <c r="E1373" s="240" t="s">
        <v>4594</v>
      </c>
      <c r="F1373" s="75"/>
      <c r="G1373" s="62" t="s">
        <v>185</v>
      </c>
      <c r="H1373" s="19" t="s">
        <v>186</v>
      </c>
      <c r="I1373" s="19" t="s">
        <v>187</v>
      </c>
      <c r="J1373" s="19" t="s">
        <v>133</v>
      </c>
      <c r="K1373" s="19"/>
      <c r="L1373" s="19"/>
      <c r="M1373" s="19">
        <v>40</v>
      </c>
      <c r="N1373" s="79">
        <v>230000000</v>
      </c>
      <c r="O1373" s="90" t="s">
        <v>118</v>
      </c>
      <c r="P1373" s="62" t="s">
        <v>128</v>
      </c>
      <c r="Q1373" s="62" t="s">
        <v>120</v>
      </c>
      <c r="R1373" s="140">
        <v>230000000</v>
      </c>
      <c r="S1373" s="90" t="s">
        <v>146</v>
      </c>
      <c r="T1373" s="19"/>
      <c r="U1373" s="19"/>
      <c r="V1373" s="19"/>
      <c r="W1373" s="62" t="s">
        <v>170</v>
      </c>
      <c r="X1373" s="19"/>
      <c r="Y1373" s="19"/>
      <c r="Z1373" s="63">
        <v>30</v>
      </c>
      <c r="AA1373" s="63">
        <v>60</v>
      </c>
      <c r="AB1373" s="63">
        <v>10</v>
      </c>
      <c r="AC1373" s="79"/>
      <c r="AD1373" s="62" t="s">
        <v>123</v>
      </c>
      <c r="AE1373" s="85"/>
      <c r="AF1373" s="86"/>
      <c r="AG1373" s="110">
        <v>128439492</v>
      </c>
      <c r="AH1373" s="110">
        <f t="shared" si="45"/>
        <v>143852231.04000002</v>
      </c>
      <c r="AI1373" s="19"/>
      <c r="AJ1373" s="110">
        <v>21955268</v>
      </c>
      <c r="AK1373" s="141">
        <f t="shared" ref="AK1373:AK1384" si="46">AJ1373*1.12</f>
        <v>24589900.160000004</v>
      </c>
      <c r="AL1373" s="97" t="s">
        <v>124</v>
      </c>
      <c r="AM1373" s="142" t="s">
        <v>188</v>
      </c>
      <c r="AN1373" s="142" t="s">
        <v>189</v>
      </c>
      <c r="AO1373" s="19"/>
      <c r="AP1373" s="19"/>
      <c r="AQ1373" s="19"/>
      <c r="AR1373" s="19"/>
      <c r="AS1373" s="19"/>
      <c r="AT1373" s="19"/>
      <c r="AU1373" s="19"/>
      <c r="AV1373" s="19"/>
      <c r="AW1373" s="19"/>
      <c r="AX1373" s="89" t="s">
        <v>141</v>
      </c>
      <c r="AY1373" s="89"/>
      <c r="AZ1373" s="64"/>
      <c r="BA1373" s="64"/>
      <c r="BB1373" s="64"/>
      <c r="BC1373" s="64"/>
      <c r="BD1373" s="64"/>
      <c r="BE1373" s="64"/>
      <c r="BF1373" s="64"/>
      <c r="BG1373" s="64"/>
      <c r="BH1373" s="64"/>
      <c r="BI1373" s="64"/>
      <c r="BJ1373" s="64"/>
      <c r="BK1373" s="64"/>
      <c r="BL1373" s="64"/>
      <c r="BM1373" s="64"/>
      <c r="BN1373" s="64"/>
      <c r="BO1373" s="64"/>
      <c r="BP1373" s="64"/>
      <c r="BQ1373" s="64"/>
      <c r="BR1373" s="64"/>
      <c r="BS1373" s="64"/>
      <c r="BT1373" s="64"/>
      <c r="BU1373" s="64"/>
      <c r="BV1373" s="64"/>
      <c r="BW1373" s="64"/>
      <c r="BX1373" s="64"/>
      <c r="BY1373" s="64"/>
      <c r="BZ1373" s="64"/>
      <c r="CA1373" s="64"/>
      <c r="CB1373" s="64"/>
      <c r="CC1373" s="64"/>
      <c r="CD1373" s="64"/>
      <c r="CE1373" s="64"/>
      <c r="CF1373" s="64"/>
      <c r="CG1373" s="64"/>
      <c r="CH1373" s="64"/>
      <c r="CI1373" s="64"/>
      <c r="CJ1373" s="64"/>
      <c r="CK1373" s="64"/>
      <c r="CL1373" s="64"/>
      <c r="CM1373" s="64"/>
      <c r="CN1373" s="64"/>
      <c r="CO1373" s="64"/>
      <c r="CP1373" s="64"/>
      <c r="CQ1373" s="64"/>
      <c r="CR1373" s="64"/>
      <c r="CS1373" s="64"/>
      <c r="CT1373" s="64"/>
      <c r="CU1373" s="64"/>
      <c r="CV1373" s="64"/>
      <c r="CW1373" s="64"/>
      <c r="CX1373" s="64"/>
      <c r="CY1373" s="64"/>
      <c r="CZ1373" s="64"/>
      <c r="DA1373" s="64"/>
      <c r="DB1373" s="64"/>
      <c r="DC1373" s="64"/>
      <c r="DD1373" s="64"/>
      <c r="DE1373" s="64"/>
      <c r="DF1373" s="64"/>
      <c r="DG1373" s="64"/>
      <c r="DH1373" s="64"/>
      <c r="DI1373" s="64"/>
      <c r="DJ1373" s="64"/>
      <c r="DK1373" s="64"/>
      <c r="DL1373" s="64"/>
      <c r="DM1373" s="64"/>
      <c r="DN1373" s="64"/>
      <c r="DO1373" s="64"/>
      <c r="DP1373" s="64"/>
      <c r="DQ1373" s="64"/>
      <c r="DR1373" s="64"/>
      <c r="DS1373" s="64"/>
      <c r="DT1373" s="64"/>
      <c r="DU1373" s="64"/>
      <c r="DV1373" s="64"/>
      <c r="DW1373" s="64"/>
      <c r="DX1373" s="64"/>
      <c r="DY1373" s="64"/>
      <c r="DZ1373" s="64"/>
      <c r="EA1373" s="64"/>
      <c r="EB1373" s="64"/>
      <c r="EC1373" s="64"/>
      <c r="ED1373" s="64"/>
      <c r="EE1373" s="64"/>
      <c r="EF1373" s="64"/>
      <c r="EG1373" s="64"/>
      <c r="EH1373" s="64"/>
      <c r="EI1373" s="64"/>
      <c r="EJ1373" s="64"/>
      <c r="EK1373" s="64"/>
      <c r="EL1373" s="64"/>
      <c r="EM1373" s="64"/>
      <c r="EN1373" s="64"/>
      <c r="EO1373" s="64"/>
      <c r="EP1373" s="64"/>
      <c r="EQ1373" s="64"/>
      <c r="ER1373" s="64"/>
      <c r="ES1373" s="64"/>
      <c r="ET1373" s="64"/>
      <c r="EU1373" s="64"/>
      <c r="EV1373" s="64"/>
      <c r="EW1373" s="64"/>
      <c r="EX1373" s="64"/>
      <c r="EY1373" s="64"/>
      <c r="EZ1373" s="64"/>
      <c r="FA1373" s="64"/>
      <c r="FB1373" s="64"/>
      <c r="FC1373" s="64"/>
      <c r="FD1373" s="64"/>
      <c r="FE1373" s="64"/>
      <c r="FF1373" s="64"/>
      <c r="FG1373" s="64"/>
      <c r="FH1373" s="64"/>
      <c r="FI1373" s="64"/>
      <c r="FJ1373" s="64"/>
      <c r="FK1373" s="64"/>
      <c r="FL1373" s="64"/>
      <c r="FM1373" s="64"/>
      <c r="FN1373" s="64"/>
      <c r="FO1373" s="64"/>
      <c r="FP1373" s="64"/>
      <c r="FQ1373" s="64"/>
      <c r="FR1373" s="64"/>
      <c r="FS1373" s="64"/>
      <c r="FT1373" s="64"/>
      <c r="FU1373" s="64"/>
      <c r="FV1373" s="64"/>
      <c r="FW1373" s="64"/>
      <c r="FX1373" s="64"/>
      <c r="FY1373" s="64"/>
      <c r="FZ1373" s="64"/>
      <c r="GA1373" s="64"/>
      <c r="GB1373" s="64"/>
      <c r="GC1373" s="64"/>
      <c r="GD1373" s="64"/>
      <c r="GE1373" s="64"/>
      <c r="GF1373" s="64"/>
      <c r="GG1373" s="64"/>
      <c r="GH1373" s="64"/>
      <c r="GI1373" s="64"/>
      <c r="GJ1373" s="64"/>
      <c r="GK1373" s="64"/>
      <c r="GL1373" s="64"/>
      <c r="GM1373" s="64"/>
      <c r="GN1373" s="64"/>
      <c r="GO1373" s="64"/>
      <c r="GP1373" s="64"/>
      <c r="GQ1373" s="64"/>
      <c r="GR1373" s="64"/>
      <c r="GS1373" s="64"/>
      <c r="GT1373" s="64"/>
      <c r="GU1373" s="64"/>
      <c r="GV1373" s="64"/>
      <c r="GW1373" s="64"/>
      <c r="GX1373" s="64"/>
      <c r="GY1373" s="64"/>
      <c r="GZ1373" s="64"/>
      <c r="HA1373" s="64"/>
      <c r="HB1373" s="64"/>
      <c r="HC1373" s="64"/>
      <c r="HD1373" s="64"/>
      <c r="HE1373" s="64"/>
      <c r="HF1373" s="64"/>
      <c r="HG1373" s="64"/>
      <c r="HH1373" s="64"/>
      <c r="HI1373" s="64"/>
      <c r="HJ1373" s="64"/>
      <c r="HK1373" s="64"/>
      <c r="HL1373" s="64"/>
      <c r="HM1373" s="64"/>
      <c r="HN1373" s="64"/>
      <c r="HO1373" s="64"/>
      <c r="HP1373" s="64"/>
    </row>
    <row r="1374" spans="1:16265" ht="12.95" customHeight="1" x14ac:dyDescent="0.25">
      <c r="A1374" s="62" t="s">
        <v>165</v>
      </c>
      <c r="B1374" s="19"/>
      <c r="C1374" s="19"/>
      <c r="D1374" s="19"/>
      <c r="E1374" s="237" t="s">
        <v>4589</v>
      </c>
      <c r="F1374" s="75"/>
      <c r="G1374" s="62" t="s">
        <v>190</v>
      </c>
      <c r="H1374" s="19" t="s">
        <v>191</v>
      </c>
      <c r="I1374" s="19" t="s">
        <v>192</v>
      </c>
      <c r="J1374" s="19" t="s">
        <v>133</v>
      </c>
      <c r="K1374" s="19"/>
      <c r="L1374" s="19"/>
      <c r="M1374" s="19">
        <v>50</v>
      </c>
      <c r="N1374" s="79">
        <v>230000000</v>
      </c>
      <c r="O1374" s="90" t="s">
        <v>118</v>
      </c>
      <c r="P1374" s="62" t="s">
        <v>128</v>
      </c>
      <c r="Q1374" s="62" t="s">
        <v>120</v>
      </c>
      <c r="R1374" s="140">
        <v>230000000</v>
      </c>
      <c r="S1374" s="90" t="s">
        <v>193</v>
      </c>
      <c r="T1374" s="19"/>
      <c r="U1374" s="19"/>
      <c r="V1374" s="19"/>
      <c r="W1374" s="62" t="s">
        <v>122</v>
      </c>
      <c r="X1374" s="19"/>
      <c r="Y1374" s="19"/>
      <c r="Z1374" s="63">
        <v>0</v>
      </c>
      <c r="AA1374" s="63">
        <v>90</v>
      </c>
      <c r="AB1374" s="63">
        <v>10</v>
      </c>
      <c r="AC1374" s="79"/>
      <c r="AD1374" s="62" t="s">
        <v>123</v>
      </c>
      <c r="AE1374" s="85"/>
      <c r="AF1374" s="86"/>
      <c r="AG1374" s="110">
        <v>34301902</v>
      </c>
      <c r="AH1374" s="110">
        <f t="shared" si="45"/>
        <v>38418130.240000002</v>
      </c>
      <c r="AI1374" s="19"/>
      <c r="AJ1374" s="110"/>
      <c r="AK1374" s="141"/>
      <c r="AL1374" s="97" t="s">
        <v>124</v>
      </c>
      <c r="AM1374" s="142" t="s">
        <v>194</v>
      </c>
      <c r="AN1374" s="142" t="s">
        <v>195</v>
      </c>
      <c r="AO1374" s="19"/>
      <c r="AP1374" s="19"/>
      <c r="AQ1374" s="19"/>
      <c r="AR1374" s="19"/>
      <c r="AS1374" s="19"/>
      <c r="AT1374" s="19"/>
      <c r="AU1374" s="19"/>
      <c r="AV1374" s="19"/>
      <c r="AW1374" s="19"/>
      <c r="AX1374" s="89" t="s">
        <v>141</v>
      </c>
      <c r="AY1374" s="89"/>
      <c r="AZ1374" s="64"/>
      <c r="BA1374" s="64"/>
      <c r="BB1374" s="64"/>
      <c r="BC1374" s="64"/>
      <c r="BD1374" s="64"/>
      <c r="BE1374" s="64"/>
      <c r="BF1374" s="64"/>
      <c r="BG1374" s="64"/>
      <c r="BH1374" s="64"/>
      <c r="BI1374" s="64"/>
      <c r="BJ1374" s="64"/>
      <c r="BK1374" s="64"/>
      <c r="BL1374" s="64"/>
      <c r="BM1374" s="64"/>
      <c r="BN1374" s="64"/>
      <c r="BO1374" s="64"/>
      <c r="BP1374" s="64"/>
      <c r="BQ1374" s="64"/>
      <c r="BR1374" s="64"/>
      <c r="BS1374" s="64"/>
      <c r="BT1374" s="64"/>
      <c r="BU1374" s="64"/>
      <c r="BV1374" s="64"/>
      <c r="BW1374" s="64"/>
      <c r="BX1374" s="64"/>
      <c r="BY1374" s="64"/>
      <c r="BZ1374" s="64"/>
      <c r="CA1374" s="64"/>
      <c r="CB1374" s="64"/>
      <c r="CC1374" s="64"/>
      <c r="CD1374" s="64"/>
      <c r="CE1374" s="64"/>
      <c r="CF1374" s="64"/>
      <c r="CG1374" s="64"/>
      <c r="CH1374" s="64"/>
      <c r="CI1374" s="64"/>
      <c r="CJ1374" s="64"/>
      <c r="CK1374" s="64"/>
      <c r="CL1374" s="64"/>
      <c r="CM1374" s="64"/>
      <c r="CN1374" s="64"/>
      <c r="CO1374" s="64"/>
      <c r="CP1374" s="64"/>
      <c r="CQ1374" s="64"/>
      <c r="CR1374" s="64"/>
      <c r="CS1374" s="64"/>
      <c r="CT1374" s="64"/>
      <c r="CU1374" s="64"/>
      <c r="CV1374" s="64"/>
      <c r="CW1374" s="64"/>
      <c r="CX1374" s="64"/>
      <c r="CY1374" s="64"/>
      <c r="CZ1374" s="64"/>
      <c r="DA1374" s="64"/>
      <c r="DB1374" s="64"/>
      <c r="DC1374" s="64"/>
      <c r="DD1374" s="64"/>
      <c r="DE1374" s="64"/>
      <c r="DF1374" s="64"/>
      <c r="DG1374" s="64"/>
      <c r="DH1374" s="64"/>
      <c r="DI1374" s="64"/>
      <c r="DJ1374" s="64"/>
      <c r="DK1374" s="64"/>
      <c r="DL1374" s="64"/>
      <c r="DM1374" s="64"/>
      <c r="DN1374" s="64"/>
      <c r="DO1374" s="64"/>
      <c r="DP1374" s="64"/>
      <c r="DQ1374" s="64"/>
      <c r="DR1374" s="64"/>
      <c r="DS1374" s="64"/>
      <c r="DT1374" s="64"/>
      <c r="DU1374" s="64"/>
      <c r="DV1374" s="64"/>
      <c r="DW1374" s="64"/>
      <c r="DX1374" s="64"/>
      <c r="DY1374" s="64"/>
      <c r="DZ1374" s="64"/>
      <c r="EA1374" s="64"/>
      <c r="EB1374" s="64"/>
      <c r="EC1374" s="64"/>
      <c r="ED1374" s="64"/>
      <c r="EE1374" s="64"/>
      <c r="EF1374" s="64"/>
      <c r="EG1374" s="64"/>
      <c r="EH1374" s="64"/>
      <c r="EI1374" s="64"/>
      <c r="EJ1374" s="64"/>
      <c r="EK1374" s="64"/>
      <c r="EL1374" s="64"/>
      <c r="EM1374" s="64"/>
      <c r="EN1374" s="64"/>
      <c r="EO1374" s="64"/>
      <c r="EP1374" s="64"/>
      <c r="EQ1374" s="64"/>
      <c r="ER1374" s="64"/>
      <c r="ES1374" s="64"/>
      <c r="ET1374" s="64"/>
      <c r="EU1374" s="64"/>
      <c r="EV1374" s="64"/>
      <c r="EW1374" s="64"/>
      <c r="EX1374" s="64"/>
      <c r="EY1374" s="64"/>
      <c r="EZ1374" s="64"/>
      <c r="FA1374" s="64"/>
      <c r="FB1374" s="64"/>
      <c r="FC1374" s="64"/>
      <c r="FD1374" s="64"/>
      <c r="FE1374" s="64"/>
      <c r="FF1374" s="64"/>
      <c r="FG1374" s="64"/>
      <c r="FH1374" s="64"/>
      <c r="FI1374" s="64"/>
      <c r="FJ1374" s="64"/>
      <c r="FK1374" s="64"/>
      <c r="FL1374" s="64"/>
      <c r="FM1374" s="64"/>
      <c r="FN1374" s="64"/>
      <c r="FO1374" s="64"/>
      <c r="FP1374" s="64"/>
      <c r="FQ1374" s="64"/>
      <c r="FR1374" s="64"/>
      <c r="FS1374" s="64"/>
      <c r="FT1374" s="64"/>
      <c r="FU1374" s="64"/>
      <c r="FV1374" s="64"/>
      <c r="FW1374" s="64"/>
      <c r="FX1374" s="64"/>
      <c r="FY1374" s="64"/>
      <c r="FZ1374" s="64"/>
      <c r="GA1374" s="64"/>
      <c r="GB1374" s="64"/>
      <c r="GC1374" s="64"/>
      <c r="GD1374" s="64"/>
      <c r="GE1374" s="64"/>
      <c r="GF1374" s="64"/>
      <c r="GG1374" s="64"/>
      <c r="GH1374" s="64"/>
      <c r="GI1374" s="64"/>
      <c r="GJ1374" s="64"/>
      <c r="GK1374" s="64"/>
      <c r="GL1374" s="64"/>
      <c r="GM1374" s="64"/>
      <c r="GN1374" s="64"/>
      <c r="GO1374" s="64"/>
      <c r="GP1374" s="64"/>
      <c r="GQ1374" s="64"/>
      <c r="GR1374" s="64"/>
      <c r="GS1374" s="64"/>
      <c r="GT1374" s="64"/>
      <c r="GU1374" s="64"/>
      <c r="GV1374" s="64"/>
      <c r="GW1374" s="64"/>
      <c r="GX1374" s="64"/>
      <c r="GY1374" s="64"/>
      <c r="GZ1374" s="64"/>
      <c r="HA1374" s="64"/>
      <c r="HB1374" s="64"/>
      <c r="HC1374" s="64"/>
      <c r="HD1374" s="64"/>
      <c r="HE1374" s="64"/>
      <c r="HF1374" s="64"/>
      <c r="HG1374" s="64"/>
      <c r="HH1374" s="64"/>
      <c r="HI1374" s="64"/>
      <c r="HJ1374" s="64"/>
      <c r="HK1374" s="64"/>
      <c r="HL1374" s="64"/>
      <c r="HM1374" s="64"/>
      <c r="HN1374" s="64"/>
      <c r="HO1374" s="64"/>
      <c r="HP1374" s="64"/>
    </row>
    <row r="1375" spans="1:16265" ht="12.95" customHeight="1" x14ac:dyDescent="0.25">
      <c r="A1375" s="62" t="s">
        <v>165</v>
      </c>
      <c r="B1375" s="19"/>
      <c r="C1375" s="19"/>
      <c r="D1375" s="19"/>
      <c r="E1375" s="237" t="s">
        <v>4590</v>
      </c>
      <c r="F1375" s="75"/>
      <c r="G1375" s="62" t="s">
        <v>190</v>
      </c>
      <c r="H1375" s="19" t="s">
        <v>191</v>
      </c>
      <c r="I1375" s="19" t="s">
        <v>192</v>
      </c>
      <c r="J1375" s="19" t="s">
        <v>133</v>
      </c>
      <c r="K1375" s="19"/>
      <c r="L1375" s="19"/>
      <c r="M1375" s="19">
        <v>50</v>
      </c>
      <c r="N1375" s="79">
        <v>230000000</v>
      </c>
      <c r="O1375" s="90" t="s">
        <v>118</v>
      </c>
      <c r="P1375" s="62" t="s">
        <v>128</v>
      </c>
      <c r="Q1375" s="62" t="s">
        <v>120</v>
      </c>
      <c r="R1375" s="140">
        <v>230000000</v>
      </c>
      <c r="S1375" s="90" t="s">
        <v>193</v>
      </c>
      <c r="T1375" s="19"/>
      <c r="U1375" s="19"/>
      <c r="V1375" s="19"/>
      <c r="W1375" s="62" t="s">
        <v>122</v>
      </c>
      <c r="X1375" s="19"/>
      <c r="Y1375" s="19"/>
      <c r="Z1375" s="63">
        <v>0</v>
      </c>
      <c r="AA1375" s="63">
        <v>90</v>
      </c>
      <c r="AB1375" s="63">
        <v>10</v>
      </c>
      <c r="AC1375" s="79"/>
      <c r="AD1375" s="62" t="s">
        <v>123</v>
      </c>
      <c r="AE1375" s="85"/>
      <c r="AF1375" s="86"/>
      <c r="AG1375" s="110">
        <v>10432093</v>
      </c>
      <c r="AH1375" s="110">
        <f t="shared" si="45"/>
        <v>11683944.160000002</v>
      </c>
      <c r="AI1375" s="19"/>
      <c r="AJ1375" s="110"/>
      <c r="AK1375" s="141"/>
      <c r="AL1375" s="97" t="s">
        <v>124</v>
      </c>
      <c r="AM1375" s="142" t="s">
        <v>196</v>
      </c>
      <c r="AN1375" s="142" t="s">
        <v>197</v>
      </c>
      <c r="AO1375" s="19"/>
      <c r="AP1375" s="19"/>
      <c r="AQ1375" s="19"/>
      <c r="AR1375" s="19"/>
      <c r="AS1375" s="19"/>
      <c r="AT1375" s="19"/>
      <c r="AU1375" s="19"/>
      <c r="AV1375" s="19"/>
      <c r="AW1375" s="19"/>
      <c r="AX1375" s="89" t="s">
        <v>141</v>
      </c>
      <c r="AY1375" s="89"/>
      <c r="AZ1375" s="64"/>
      <c r="BA1375" s="64"/>
      <c r="BB1375" s="64"/>
      <c r="BC1375" s="64"/>
      <c r="BD1375" s="64"/>
      <c r="BE1375" s="64"/>
      <c r="BF1375" s="64"/>
      <c r="BG1375" s="64"/>
      <c r="BH1375" s="64"/>
      <c r="BI1375" s="64"/>
      <c r="BJ1375" s="64"/>
      <c r="BK1375" s="64"/>
      <c r="BL1375" s="64"/>
      <c r="BM1375" s="64"/>
      <c r="BN1375" s="64"/>
      <c r="BO1375" s="64"/>
      <c r="BP1375" s="64"/>
      <c r="BQ1375" s="64"/>
      <c r="BR1375" s="64"/>
      <c r="BS1375" s="64"/>
      <c r="BT1375" s="64"/>
      <c r="BU1375" s="64"/>
      <c r="BV1375" s="64"/>
      <c r="BW1375" s="64"/>
      <c r="BX1375" s="64"/>
      <c r="BY1375" s="64"/>
      <c r="BZ1375" s="64"/>
      <c r="CA1375" s="64"/>
      <c r="CB1375" s="64"/>
      <c r="CC1375" s="64"/>
      <c r="CD1375" s="64"/>
      <c r="CE1375" s="64"/>
      <c r="CF1375" s="64"/>
      <c r="CG1375" s="64"/>
      <c r="CH1375" s="64"/>
      <c r="CI1375" s="64"/>
      <c r="CJ1375" s="64"/>
      <c r="CK1375" s="64"/>
      <c r="CL1375" s="64"/>
      <c r="CM1375" s="64"/>
      <c r="CN1375" s="64"/>
      <c r="CO1375" s="64"/>
      <c r="CP1375" s="64"/>
      <c r="CQ1375" s="64"/>
      <c r="CR1375" s="64"/>
      <c r="CS1375" s="64"/>
      <c r="CT1375" s="64"/>
      <c r="CU1375" s="64"/>
      <c r="CV1375" s="64"/>
      <c r="CW1375" s="64"/>
      <c r="CX1375" s="64"/>
      <c r="CY1375" s="64"/>
      <c r="CZ1375" s="64"/>
      <c r="DA1375" s="64"/>
      <c r="DB1375" s="64"/>
      <c r="DC1375" s="64"/>
      <c r="DD1375" s="64"/>
      <c r="DE1375" s="64"/>
      <c r="DF1375" s="64"/>
      <c r="DG1375" s="64"/>
      <c r="DH1375" s="64"/>
      <c r="DI1375" s="64"/>
      <c r="DJ1375" s="64"/>
      <c r="DK1375" s="64"/>
      <c r="DL1375" s="64"/>
      <c r="DM1375" s="64"/>
      <c r="DN1375" s="64"/>
      <c r="DO1375" s="64"/>
      <c r="DP1375" s="64"/>
      <c r="DQ1375" s="64"/>
      <c r="DR1375" s="64"/>
      <c r="DS1375" s="64"/>
      <c r="DT1375" s="64"/>
      <c r="DU1375" s="64"/>
      <c r="DV1375" s="64"/>
      <c r="DW1375" s="64"/>
      <c r="DX1375" s="64"/>
      <c r="DY1375" s="64"/>
      <c r="DZ1375" s="64"/>
      <c r="EA1375" s="64"/>
      <c r="EB1375" s="64"/>
      <c r="EC1375" s="64"/>
      <c r="ED1375" s="64"/>
      <c r="EE1375" s="64"/>
      <c r="EF1375" s="64"/>
      <c r="EG1375" s="64"/>
      <c r="EH1375" s="64"/>
      <c r="EI1375" s="64"/>
      <c r="EJ1375" s="64"/>
      <c r="EK1375" s="64"/>
      <c r="EL1375" s="64"/>
      <c r="EM1375" s="64"/>
      <c r="EN1375" s="64"/>
      <c r="EO1375" s="64"/>
      <c r="EP1375" s="64"/>
      <c r="EQ1375" s="64"/>
      <c r="ER1375" s="64"/>
      <c r="ES1375" s="64"/>
      <c r="ET1375" s="64"/>
      <c r="EU1375" s="64"/>
      <c r="EV1375" s="64"/>
      <c r="EW1375" s="64"/>
      <c r="EX1375" s="64"/>
      <c r="EY1375" s="64"/>
      <c r="EZ1375" s="64"/>
      <c r="FA1375" s="64"/>
      <c r="FB1375" s="64"/>
      <c r="FC1375" s="64"/>
      <c r="FD1375" s="64"/>
      <c r="FE1375" s="64"/>
      <c r="FF1375" s="64"/>
      <c r="FG1375" s="64"/>
      <c r="FH1375" s="64"/>
      <c r="FI1375" s="64"/>
      <c r="FJ1375" s="64"/>
      <c r="FK1375" s="64"/>
      <c r="FL1375" s="64"/>
      <c r="FM1375" s="64"/>
      <c r="FN1375" s="64"/>
      <c r="FO1375" s="64"/>
      <c r="FP1375" s="64"/>
      <c r="FQ1375" s="64"/>
      <c r="FR1375" s="64"/>
      <c r="FS1375" s="64"/>
      <c r="FT1375" s="64"/>
      <c r="FU1375" s="64"/>
      <c r="FV1375" s="64"/>
      <c r="FW1375" s="64"/>
      <c r="FX1375" s="64"/>
      <c r="FY1375" s="64"/>
      <c r="FZ1375" s="64"/>
      <c r="GA1375" s="64"/>
      <c r="GB1375" s="64"/>
      <c r="GC1375" s="64"/>
      <c r="GD1375" s="64"/>
      <c r="GE1375" s="64"/>
      <c r="GF1375" s="64"/>
      <c r="GG1375" s="64"/>
      <c r="GH1375" s="64"/>
      <c r="GI1375" s="64"/>
      <c r="GJ1375" s="64"/>
      <c r="GK1375" s="64"/>
      <c r="GL1375" s="64"/>
      <c r="GM1375" s="64"/>
      <c r="GN1375" s="64"/>
      <c r="GO1375" s="64"/>
      <c r="GP1375" s="64"/>
      <c r="GQ1375" s="64"/>
      <c r="GR1375" s="64"/>
      <c r="GS1375" s="64"/>
      <c r="GT1375" s="64"/>
      <c r="GU1375" s="64"/>
      <c r="GV1375" s="64"/>
      <c r="GW1375" s="64"/>
      <c r="GX1375" s="64"/>
      <c r="GY1375" s="64"/>
      <c r="GZ1375" s="64"/>
      <c r="HA1375" s="64"/>
      <c r="HB1375" s="64"/>
      <c r="HC1375" s="64"/>
      <c r="HD1375" s="64"/>
      <c r="HE1375" s="64"/>
      <c r="HF1375" s="64"/>
      <c r="HG1375" s="64"/>
      <c r="HH1375" s="64"/>
      <c r="HI1375" s="64"/>
      <c r="HJ1375" s="64"/>
      <c r="HK1375" s="64"/>
      <c r="HL1375" s="64"/>
      <c r="HM1375" s="64"/>
      <c r="HN1375" s="64"/>
      <c r="HO1375" s="64"/>
      <c r="HP1375" s="64"/>
    </row>
    <row r="1376" spans="1:16265" ht="12.95" customHeight="1" x14ac:dyDescent="0.25">
      <c r="A1376" s="62" t="s">
        <v>165</v>
      </c>
      <c r="B1376" s="19"/>
      <c r="C1376" s="19"/>
      <c r="D1376" s="19"/>
      <c r="E1376" s="237" t="s">
        <v>4593</v>
      </c>
      <c r="F1376" s="75"/>
      <c r="G1376" s="62" t="s">
        <v>167</v>
      </c>
      <c r="H1376" s="19" t="s">
        <v>168</v>
      </c>
      <c r="I1376" s="19" t="s">
        <v>169</v>
      </c>
      <c r="J1376" s="19" t="s">
        <v>133</v>
      </c>
      <c r="K1376" s="19"/>
      <c r="L1376" s="19"/>
      <c r="M1376" s="19">
        <v>50</v>
      </c>
      <c r="N1376" s="79">
        <v>230000000</v>
      </c>
      <c r="O1376" s="90" t="s">
        <v>118</v>
      </c>
      <c r="P1376" s="62" t="s">
        <v>128</v>
      </c>
      <c r="Q1376" s="62" t="s">
        <v>120</v>
      </c>
      <c r="R1376" s="140">
        <v>230000000</v>
      </c>
      <c r="S1376" s="90" t="s">
        <v>193</v>
      </c>
      <c r="T1376" s="19"/>
      <c r="U1376" s="19"/>
      <c r="V1376" s="19"/>
      <c r="W1376" s="62" t="s">
        <v>122</v>
      </c>
      <c r="X1376" s="19"/>
      <c r="Y1376" s="19"/>
      <c r="Z1376" s="63">
        <v>0</v>
      </c>
      <c r="AA1376" s="63">
        <v>90</v>
      </c>
      <c r="AB1376" s="63">
        <v>10</v>
      </c>
      <c r="AC1376" s="79"/>
      <c r="AD1376" s="62" t="s">
        <v>123</v>
      </c>
      <c r="AE1376" s="85"/>
      <c r="AF1376" s="86"/>
      <c r="AG1376" s="110">
        <v>30746220</v>
      </c>
      <c r="AH1376" s="110">
        <f t="shared" si="45"/>
        <v>34435766.400000006</v>
      </c>
      <c r="AI1376" s="19"/>
      <c r="AJ1376" s="110"/>
      <c r="AK1376" s="141"/>
      <c r="AL1376" s="97" t="s">
        <v>124</v>
      </c>
      <c r="AM1376" s="142" t="s">
        <v>198</v>
      </c>
      <c r="AN1376" s="142" t="s">
        <v>199</v>
      </c>
      <c r="AO1376" s="19"/>
      <c r="AP1376" s="19"/>
      <c r="AQ1376" s="19"/>
      <c r="AR1376" s="19"/>
      <c r="AS1376" s="19"/>
      <c r="AT1376" s="19"/>
      <c r="AU1376" s="19"/>
      <c r="AV1376" s="19"/>
      <c r="AW1376" s="19"/>
      <c r="AX1376" s="89" t="s">
        <v>141</v>
      </c>
      <c r="AY1376" s="89"/>
      <c r="AZ1376" s="64"/>
      <c r="BA1376" s="64"/>
      <c r="BB1376" s="64"/>
      <c r="BC1376" s="64"/>
      <c r="BD1376" s="64"/>
      <c r="BE1376" s="64"/>
      <c r="BF1376" s="64"/>
      <c r="BG1376" s="64"/>
      <c r="BH1376" s="64"/>
      <c r="BI1376" s="64"/>
      <c r="BJ1376" s="64"/>
      <c r="BK1376" s="64"/>
      <c r="BL1376" s="64"/>
      <c r="BM1376" s="64"/>
      <c r="BN1376" s="64"/>
      <c r="BO1376" s="64"/>
      <c r="BP1376" s="64"/>
      <c r="BQ1376" s="64"/>
      <c r="BR1376" s="64"/>
      <c r="BS1376" s="64"/>
      <c r="BT1376" s="64"/>
      <c r="BU1376" s="64"/>
      <c r="BV1376" s="64"/>
      <c r="BW1376" s="64"/>
      <c r="BX1376" s="64"/>
      <c r="BY1376" s="64"/>
      <c r="BZ1376" s="64"/>
      <c r="CA1376" s="64"/>
      <c r="CB1376" s="64"/>
      <c r="CC1376" s="64"/>
      <c r="CD1376" s="64"/>
      <c r="CE1376" s="64"/>
      <c r="CF1376" s="64"/>
      <c r="CG1376" s="64"/>
      <c r="CH1376" s="64"/>
      <c r="CI1376" s="64"/>
      <c r="CJ1376" s="64"/>
      <c r="CK1376" s="64"/>
      <c r="CL1376" s="64"/>
      <c r="CM1376" s="64"/>
      <c r="CN1376" s="64"/>
      <c r="CO1376" s="64"/>
      <c r="CP1376" s="64"/>
      <c r="CQ1376" s="64"/>
      <c r="CR1376" s="64"/>
      <c r="CS1376" s="64"/>
      <c r="CT1376" s="64"/>
      <c r="CU1376" s="64"/>
      <c r="CV1376" s="64"/>
      <c r="CW1376" s="64"/>
      <c r="CX1376" s="64"/>
      <c r="CY1376" s="64"/>
      <c r="CZ1376" s="64"/>
      <c r="DA1376" s="64"/>
      <c r="DB1376" s="64"/>
      <c r="DC1376" s="64"/>
      <c r="DD1376" s="64"/>
      <c r="DE1376" s="64"/>
      <c r="DF1376" s="64"/>
      <c r="DG1376" s="64"/>
      <c r="DH1376" s="64"/>
      <c r="DI1376" s="64"/>
      <c r="DJ1376" s="64"/>
      <c r="DK1376" s="64"/>
      <c r="DL1376" s="64"/>
      <c r="DM1376" s="64"/>
      <c r="DN1376" s="64"/>
      <c r="DO1376" s="64"/>
      <c r="DP1376" s="64"/>
      <c r="DQ1376" s="64"/>
      <c r="DR1376" s="64"/>
      <c r="DS1376" s="64"/>
      <c r="DT1376" s="64"/>
      <c r="DU1376" s="64"/>
      <c r="DV1376" s="64"/>
      <c r="DW1376" s="64"/>
      <c r="DX1376" s="64"/>
      <c r="DY1376" s="64"/>
      <c r="DZ1376" s="64"/>
      <c r="EA1376" s="64"/>
      <c r="EB1376" s="64"/>
      <c r="EC1376" s="64"/>
      <c r="ED1376" s="64"/>
      <c r="EE1376" s="64"/>
      <c r="EF1376" s="64"/>
      <c r="EG1376" s="64"/>
      <c r="EH1376" s="64"/>
      <c r="EI1376" s="64"/>
      <c r="EJ1376" s="64"/>
      <c r="EK1376" s="64"/>
      <c r="EL1376" s="64"/>
      <c r="EM1376" s="64"/>
      <c r="EN1376" s="64"/>
      <c r="EO1376" s="64"/>
      <c r="EP1376" s="64"/>
      <c r="EQ1376" s="64"/>
      <c r="ER1376" s="64"/>
      <c r="ES1376" s="64"/>
      <c r="ET1376" s="64"/>
      <c r="EU1376" s="64"/>
      <c r="EV1376" s="64"/>
      <c r="EW1376" s="64"/>
      <c r="EX1376" s="64"/>
      <c r="EY1376" s="64"/>
      <c r="EZ1376" s="64"/>
      <c r="FA1376" s="64"/>
      <c r="FB1376" s="64"/>
      <c r="FC1376" s="64"/>
      <c r="FD1376" s="64"/>
      <c r="FE1376" s="64"/>
      <c r="FF1376" s="64"/>
      <c r="FG1376" s="64"/>
      <c r="FH1376" s="64"/>
      <c r="FI1376" s="64"/>
      <c r="FJ1376" s="64"/>
      <c r="FK1376" s="64"/>
      <c r="FL1376" s="64"/>
      <c r="FM1376" s="64"/>
      <c r="FN1376" s="64"/>
      <c r="FO1376" s="64"/>
      <c r="FP1376" s="64"/>
      <c r="FQ1376" s="64"/>
      <c r="FR1376" s="64"/>
      <c r="FS1376" s="64"/>
      <c r="FT1376" s="64"/>
      <c r="FU1376" s="64"/>
      <c r="FV1376" s="64"/>
      <c r="FW1376" s="64"/>
      <c r="FX1376" s="64"/>
      <c r="FY1376" s="64"/>
      <c r="FZ1376" s="64"/>
      <c r="GA1376" s="64"/>
      <c r="GB1376" s="64"/>
      <c r="GC1376" s="64"/>
      <c r="GD1376" s="64"/>
      <c r="GE1376" s="64"/>
      <c r="GF1376" s="64"/>
      <c r="GG1376" s="64"/>
      <c r="GH1376" s="64"/>
      <c r="GI1376" s="64"/>
      <c r="GJ1376" s="64"/>
      <c r="GK1376" s="64"/>
      <c r="GL1376" s="64"/>
      <c r="GM1376" s="64"/>
      <c r="GN1376" s="64"/>
      <c r="GO1376" s="64"/>
      <c r="GP1376" s="64"/>
      <c r="GQ1376" s="64"/>
      <c r="GR1376" s="64"/>
      <c r="GS1376" s="64"/>
      <c r="GT1376" s="64"/>
      <c r="GU1376" s="64"/>
      <c r="GV1376" s="64"/>
      <c r="GW1376" s="64"/>
      <c r="GX1376" s="64"/>
      <c r="GY1376" s="64"/>
      <c r="GZ1376" s="64"/>
      <c r="HA1376" s="64"/>
      <c r="HB1376" s="64"/>
      <c r="HC1376" s="64"/>
      <c r="HD1376" s="64"/>
      <c r="HE1376" s="64"/>
      <c r="HF1376" s="64"/>
      <c r="HG1376" s="64"/>
      <c r="HH1376" s="64"/>
      <c r="HI1376" s="64"/>
      <c r="HJ1376" s="64"/>
      <c r="HK1376" s="64"/>
      <c r="HL1376" s="64"/>
      <c r="HM1376" s="64"/>
      <c r="HN1376" s="64"/>
      <c r="HO1376" s="64"/>
      <c r="HP1376" s="64"/>
    </row>
    <row r="1377" spans="1:246" ht="12.95" customHeight="1" x14ac:dyDescent="0.25">
      <c r="A1377" s="62" t="s">
        <v>165</v>
      </c>
      <c r="B1377" s="19"/>
      <c r="C1377" s="19"/>
      <c r="D1377" s="19"/>
      <c r="E1377" s="237" t="s">
        <v>4583</v>
      </c>
      <c r="F1377" s="75"/>
      <c r="G1377" s="62" t="s">
        <v>200</v>
      </c>
      <c r="H1377" s="19" t="s">
        <v>201</v>
      </c>
      <c r="I1377" s="19" t="s">
        <v>202</v>
      </c>
      <c r="J1377" s="19" t="s">
        <v>133</v>
      </c>
      <c r="K1377" s="19"/>
      <c r="L1377" s="19"/>
      <c r="M1377" s="19">
        <v>50</v>
      </c>
      <c r="N1377" s="79">
        <v>230000000</v>
      </c>
      <c r="O1377" s="90" t="s">
        <v>118</v>
      </c>
      <c r="P1377" s="62" t="s">
        <v>128</v>
      </c>
      <c r="Q1377" s="62" t="s">
        <v>120</v>
      </c>
      <c r="R1377" s="140">
        <v>230000000</v>
      </c>
      <c r="S1377" s="90" t="s">
        <v>193</v>
      </c>
      <c r="T1377" s="19"/>
      <c r="U1377" s="19"/>
      <c r="V1377" s="19"/>
      <c r="W1377" s="62" t="s">
        <v>122</v>
      </c>
      <c r="X1377" s="19"/>
      <c r="Y1377" s="19"/>
      <c r="Z1377" s="63">
        <v>0</v>
      </c>
      <c r="AA1377" s="63">
        <v>90</v>
      </c>
      <c r="AB1377" s="63">
        <v>10</v>
      </c>
      <c r="AC1377" s="79"/>
      <c r="AD1377" s="62" t="s">
        <v>123</v>
      </c>
      <c r="AE1377" s="85"/>
      <c r="AF1377" s="86"/>
      <c r="AG1377" s="110">
        <v>22920392</v>
      </c>
      <c r="AH1377" s="110">
        <f t="shared" si="45"/>
        <v>25670839.040000003</v>
      </c>
      <c r="AI1377" s="19"/>
      <c r="AJ1377" s="110"/>
      <c r="AK1377" s="141"/>
      <c r="AL1377" s="97" t="s">
        <v>124</v>
      </c>
      <c r="AM1377" s="142" t="s">
        <v>203</v>
      </c>
      <c r="AN1377" s="142" t="s">
        <v>204</v>
      </c>
      <c r="AO1377" s="19"/>
      <c r="AP1377" s="19"/>
      <c r="AQ1377" s="19"/>
      <c r="AR1377" s="19"/>
      <c r="AS1377" s="19"/>
      <c r="AT1377" s="19"/>
      <c r="AU1377" s="19"/>
      <c r="AV1377" s="19"/>
      <c r="AW1377" s="19"/>
      <c r="AX1377" s="89" t="s">
        <v>141</v>
      </c>
      <c r="AY1377" s="89"/>
      <c r="AZ1377" s="64"/>
      <c r="BA1377" s="64"/>
      <c r="BB1377" s="64"/>
      <c r="BC1377" s="64"/>
      <c r="BD1377" s="64"/>
      <c r="BE1377" s="64"/>
      <c r="BF1377" s="64"/>
      <c r="BG1377" s="64"/>
      <c r="BH1377" s="64"/>
      <c r="BI1377" s="64"/>
      <c r="BJ1377" s="64"/>
      <c r="BK1377" s="64"/>
      <c r="BL1377" s="64"/>
      <c r="BM1377" s="64"/>
      <c r="BN1377" s="64"/>
      <c r="BO1377" s="64"/>
      <c r="BP1377" s="64"/>
      <c r="BQ1377" s="64"/>
      <c r="BR1377" s="64"/>
      <c r="BS1377" s="64"/>
      <c r="BT1377" s="64"/>
      <c r="BU1377" s="64"/>
      <c r="BV1377" s="64"/>
      <c r="BW1377" s="64"/>
      <c r="BX1377" s="64"/>
      <c r="BY1377" s="64"/>
      <c r="BZ1377" s="64"/>
      <c r="CA1377" s="64"/>
      <c r="CB1377" s="64"/>
      <c r="CC1377" s="64"/>
      <c r="CD1377" s="64"/>
      <c r="CE1377" s="64"/>
      <c r="CF1377" s="64"/>
      <c r="CG1377" s="64"/>
      <c r="CH1377" s="64"/>
      <c r="CI1377" s="64"/>
      <c r="CJ1377" s="64"/>
      <c r="CK1377" s="64"/>
      <c r="CL1377" s="64"/>
      <c r="CM1377" s="64"/>
      <c r="CN1377" s="64"/>
      <c r="CO1377" s="64"/>
      <c r="CP1377" s="64"/>
      <c r="CQ1377" s="64"/>
      <c r="CR1377" s="64"/>
      <c r="CS1377" s="64"/>
      <c r="CT1377" s="64"/>
      <c r="CU1377" s="64"/>
      <c r="CV1377" s="64"/>
      <c r="CW1377" s="64"/>
      <c r="CX1377" s="64"/>
      <c r="CY1377" s="64"/>
      <c r="CZ1377" s="64"/>
      <c r="DA1377" s="64"/>
      <c r="DB1377" s="64"/>
      <c r="DC1377" s="64"/>
      <c r="DD1377" s="64"/>
      <c r="DE1377" s="64"/>
      <c r="DF1377" s="64"/>
      <c r="DG1377" s="64"/>
      <c r="DH1377" s="64"/>
      <c r="DI1377" s="64"/>
      <c r="DJ1377" s="64"/>
      <c r="DK1377" s="64"/>
      <c r="DL1377" s="64"/>
      <c r="DM1377" s="64"/>
      <c r="DN1377" s="64"/>
      <c r="DO1377" s="64"/>
      <c r="DP1377" s="64"/>
      <c r="DQ1377" s="64"/>
      <c r="DR1377" s="64"/>
      <c r="DS1377" s="64"/>
      <c r="DT1377" s="64"/>
      <c r="DU1377" s="64"/>
      <c r="DV1377" s="64"/>
      <c r="DW1377" s="64"/>
      <c r="DX1377" s="64"/>
      <c r="DY1377" s="64"/>
      <c r="DZ1377" s="64"/>
      <c r="EA1377" s="64"/>
      <c r="EB1377" s="64"/>
      <c r="EC1377" s="64"/>
      <c r="ED1377" s="64"/>
      <c r="EE1377" s="64"/>
      <c r="EF1377" s="64"/>
      <c r="EG1377" s="64"/>
      <c r="EH1377" s="64"/>
      <c r="EI1377" s="64"/>
      <c r="EJ1377" s="64"/>
      <c r="EK1377" s="64"/>
      <c r="EL1377" s="64"/>
      <c r="EM1377" s="64"/>
      <c r="EN1377" s="64"/>
      <c r="EO1377" s="64"/>
      <c r="EP1377" s="64"/>
      <c r="EQ1377" s="64"/>
      <c r="ER1377" s="64"/>
      <c r="ES1377" s="64"/>
      <c r="ET1377" s="64"/>
      <c r="EU1377" s="64"/>
      <c r="EV1377" s="64"/>
      <c r="EW1377" s="64"/>
      <c r="EX1377" s="64"/>
      <c r="EY1377" s="64"/>
      <c r="EZ1377" s="64"/>
      <c r="FA1377" s="64"/>
      <c r="FB1377" s="64"/>
      <c r="FC1377" s="64"/>
      <c r="FD1377" s="64"/>
      <c r="FE1377" s="64"/>
      <c r="FF1377" s="64"/>
      <c r="FG1377" s="64"/>
      <c r="FH1377" s="64"/>
      <c r="FI1377" s="64"/>
      <c r="FJ1377" s="64"/>
      <c r="FK1377" s="64"/>
      <c r="FL1377" s="64"/>
      <c r="FM1377" s="64"/>
      <c r="FN1377" s="64"/>
      <c r="FO1377" s="64"/>
      <c r="FP1377" s="64"/>
      <c r="FQ1377" s="64"/>
      <c r="FR1377" s="64"/>
      <c r="FS1377" s="64"/>
      <c r="FT1377" s="64"/>
      <c r="FU1377" s="64"/>
      <c r="FV1377" s="64"/>
      <c r="FW1377" s="64"/>
      <c r="FX1377" s="64"/>
      <c r="FY1377" s="64"/>
      <c r="FZ1377" s="64"/>
      <c r="GA1377" s="64"/>
      <c r="GB1377" s="64"/>
      <c r="GC1377" s="64"/>
      <c r="GD1377" s="64"/>
      <c r="GE1377" s="64"/>
      <c r="GF1377" s="64"/>
      <c r="GG1377" s="64"/>
      <c r="GH1377" s="64"/>
      <c r="GI1377" s="64"/>
      <c r="GJ1377" s="64"/>
      <c r="GK1377" s="64"/>
      <c r="GL1377" s="64"/>
      <c r="GM1377" s="64"/>
      <c r="GN1377" s="64"/>
      <c r="GO1377" s="64"/>
      <c r="GP1377" s="64"/>
      <c r="GQ1377" s="64"/>
      <c r="GR1377" s="64"/>
      <c r="GS1377" s="64"/>
      <c r="GT1377" s="64"/>
      <c r="GU1377" s="64"/>
      <c r="GV1377" s="64"/>
      <c r="GW1377" s="64"/>
      <c r="GX1377" s="64"/>
      <c r="GY1377" s="64"/>
      <c r="GZ1377" s="64"/>
      <c r="HA1377" s="64"/>
      <c r="HB1377" s="64"/>
      <c r="HC1377" s="64"/>
      <c r="HD1377" s="64"/>
      <c r="HE1377" s="64"/>
      <c r="HF1377" s="64"/>
      <c r="HG1377" s="64"/>
      <c r="HH1377" s="64"/>
      <c r="HI1377" s="64"/>
      <c r="HJ1377" s="64"/>
      <c r="HK1377" s="64"/>
      <c r="HL1377" s="64"/>
      <c r="HM1377" s="64"/>
      <c r="HN1377" s="64"/>
      <c r="HO1377" s="64"/>
      <c r="HP1377" s="64"/>
    </row>
    <row r="1378" spans="1:246" ht="12.95" customHeight="1" x14ac:dyDescent="0.25">
      <c r="A1378" s="62" t="s">
        <v>165</v>
      </c>
      <c r="B1378" s="19"/>
      <c r="C1378" s="19"/>
      <c r="D1378" s="19"/>
      <c r="E1378" s="237" t="s">
        <v>4587</v>
      </c>
      <c r="F1378" s="75"/>
      <c r="G1378" s="62" t="s">
        <v>190</v>
      </c>
      <c r="H1378" s="19" t="s">
        <v>191</v>
      </c>
      <c r="I1378" s="19" t="s">
        <v>192</v>
      </c>
      <c r="J1378" s="19" t="s">
        <v>133</v>
      </c>
      <c r="K1378" s="19"/>
      <c r="L1378" s="19"/>
      <c r="M1378" s="19">
        <v>50</v>
      </c>
      <c r="N1378" s="79">
        <v>230000000</v>
      </c>
      <c r="O1378" s="90" t="s">
        <v>118</v>
      </c>
      <c r="P1378" s="62" t="s">
        <v>128</v>
      </c>
      <c r="Q1378" s="62" t="s">
        <v>120</v>
      </c>
      <c r="R1378" s="140">
        <v>230000000</v>
      </c>
      <c r="S1378" s="90" t="s">
        <v>146</v>
      </c>
      <c r="T1378" s="19"/>
      <c r="U1378" s="19"/>
      <c r="V1378" s="19"/>
      <c r="W1378" s="62" t="s">
        <v>170</v>
      </c>
      <c r="X1378" s="19"/>
      <c r="Y1378" s="19"/>
      <c r="Z1378" s="63">
        <v>0</v>
      </c>
      <c r="AA1378" s="63">
        <v>90</v>
      </c>
      <c r="AB1378" s="63">
        <v>10</v>
      </c>
      <c r="AC1378" s="79"/>
      <c r="AD1378" s="62" t="s">
        <v>123</v>
      </c>
      <c r="AE1378" s="85"/>
      <c r="AF1378" s="86"/>
      <c r="AG1378" s="110">
        <v>112791889</v>
      </c>
      <c r="AH1378" s="110">
        <f t="shared" si="45"/>
        <v>126326915.68000001</v>
      </c>
      <c r="AI1378" s="19"/>
      <c r="AJ1378" s="110">
        <v>70000000</v>
      </c>
      <c r="AK1378" s="141">
        <f t="shared" si="46"/>
        <v>78400000.000000015</v>
      </c>
      <c r="AL1378" s="97" t="s">
        <v>124</v>
      </c>
      <c r="AM1378" s="142" t="s">
        <v>205</v>
      </c>
      <c r="AN1378" s="142" t="s">
        <v>206</v>
      </c>
      <c r="AO1378" s="19"/>
      <c r="AP1378" s="19"/>
      <c r="AQ1378" s="19"/>
      <c r="AR1378" s="19"/>
      <c r="AS1378" s="19"/>
      <c r="AT1378" s="19"/>
      <c r="AU1378" s="19"/>
      <c r="AV1378" s="19"/>
      <c r="AW1378" s="19"/>
      <c r="AX1378" s="89" t="s">
        <v>141</v>
      </c>
      <c r="AY1378" s="89"/>
      <c r="AZ1378" s="64"/>
      <c r="BA1378" s="64"/>
      <c r="BB1378" s="64"/>
      <c r="BC1378" s="64"/>
      <c r="BD1378" s="64"/>
      <c r="BE1378" s="64"/>
      <c r="BF1378" s="64"/>
      <c r="BG1378" s="64"/>
      <c r="BH1378" s="64"/>
      <c r="BI1378" s="64"/>
      <c r="BJ1378" s="64"/>
      <c r="BK1378" s="64"/>
      <c r="BL1378" s="64"/>
      <c r="BM1378" s="64"/>
      <c r="BN1378" s="64"/>
      <c r="BO1378" s="64"/>
      <c r="BP1378" s="64"/>
      <c r="BQ1378" s="64"/>
      <c r="BR1378" s="64"/>
      <c r="BS1378" s="64"/>
      <c r="BT1378" s="64"/>
      <c r="BU1378" s="64"/>
      <c r="BV1378" s="64"/>
      <c r="BW1378" s="64"/>
      <c r="BX1378" s="64"/>
      <c r="BY1378" s="64"/>
      <c r="BZ1378" s="64"/>
      <c r="CA1378" s="64"/>
      <c r="CB1378" s="64"/>
      <c r="CC1378" s="64"/>
      <c r="CD1378" s="64"/>
      <c r="CE1378" s="64"/>
      <c r="CF1378" s="64"/>
      <c r="CG1378" s="64"/>
      <c r="CH1378" s="64"/>
      <c r="CI1378" s="64"/>
      <c r="CJ1378" s="64"/>
      <c r="CK1378" s="64"/>
      <c r="CL1378" s="64"/>
      <c r="CM1378" s="64"/>
      <c r="CN1378" s="64"/>
      <c r="CO1378" s="64"/>
      <c r="CP1378" s="64"/>
      <c r="CQ1378" s="64"/>
      <c r="CR1378" s="64"/>
      <c r="CS1378" s="64"/>
      <c r="CT1378" s="64"/>
      <c r="CU1378" s="64"/>
      <c r="CV1378" s="64"/>
      <c r="CW1378" s="64"/>
      <c r="CX1378" s="64"/>
      <c r="CY1378" s="64"/>
      <c r="CZ1378" s="64"/>
      <c r="DA1378" s="64"/>
      <c r="DB1378" s="64"/>
      <c r="DC1378" s="64"/>
      <c r="DD1378" s="64"/>
      <c r="DE1378" s="64"/>
      <c r="DF1378" s="64"/>
      <c r="DG1378" s="64"/>
      <c r="DH1378" s="64"/>
      <c r="DI1378" s="64"/>
      <c r="DJ1378" s="64"/>
      <c r="DK1378" s="64"/>
      <c r="DL1378" s="64"/>
      <c r="DM1378" s="64"/>
      <c r="DN1378" s="64"/>
      <c r="DO1378" s="64"/>
      <c r="DP1378" s="64"/>
      <c r="DQ1378" s="64"/>
      <c r="DR1378" s="64"/>
      <c r="DS1378" s="64"/>
      <c r="DT1378" s="64"/>
      <c r="DU1378" s="64"/>
      <c r="DV1378" s="64"/>
      <c r="DW1378" s="64"/>
      <c r="DX1378" s="64"/>
      <c r="DY1378" s="64"/>
      <c r="DZ1378" s="64"/>
      <c r="EA1378" s="64"/>
      <c r="EB1378" s="64"/>
      <c r="EC1378" s="64"/>
      <c r="ED1378" s="64"/>
      <c r="EE1378" s="64"/>
      <c r="EF1378" s="64"/>
      <c r="EG1378" s="64"/>
      <c r="EH1378" s="64"/>
      <c r="EI1378" s="64"/>
      <c r="EJ1378" s="64"/>
      <c r="EK1378" s="64"/>
      <c r="EL1378" s="64"/>
      <c r="EM1378" s="64"/>
      <c r="EN1378" s="64"/>
      <c r="EO1378" s="64"/>
      <c r="EP1378" s="64"/>
      <c r="EQ1378" s="64"/>
      <c r="ER1378" s="64"/>
      <c r="ES1378" s="64"/>
      <c r="ET1378" s="64"/>
      <c r="EU1378" s="64"/>
      <c r="EV1378" s="64"/>
      <c r="EW1378" s="64"/>
      <c r="EX1378" s="64"/>
      <c r="EY1378" s="64"/>
      <c r="EZ1378" s="64"/>
      <c r="FA1378" s="64"/>
      <c r="FB1378" s="64"/>
      <c r="FC1378" s="64"/>
      <c r="FD1378" s="64"/>
      <c r="FE1378" s="64"/>
      <c r="FF1378" s="64"/>
      <c r="FG1378" s="64"/>
      <c r="FH1378" s="64"/>
      <c r="FI1378" s="64"/>
      <c r="FJ1378" s="64"/>
      <c r="FK1378" s="64"/>
      <c r="FL1378" s="64"/>
      <c r="FM1378" s="64"/>
      <c r="FN1378" s="64"/>
      <c r="FO1378" s="64"/>
      <c r="FP1378" s="64"/>
      <c r="FQ1378" s="64"/>
      <c r="FR1378" s="64"/>
      <c r="FS1378" s="64"/>
      <c r="FT1378" s="64"/>
      <c r="FU1378" s="64"/>
      <c r="FV1378" s="64"/>
      <c r="FW1378" s="64"/>
      <c r="FX1378" s="64"/>
      <c r="FY1378" s="64"/>
      <c r="FZ1378" s="64"/>
      <c r="GA1378" s="64"/>
      <c r="GB1378" s="64"/>
      <c r="GC1378" s="64"/>
      <c r="GD1378" s="64"/>
      <c r="GE1378" s="64"/>
      <c r="GF1378" s="64"/>
      <c r="GG1378" s="64"/>
      <c r="GH1378" s="64"/>
      <c r="GI1378" s="64"/>
      <c r="GJ1378" s="64"/>
      <c r="GK1378" s="64"/>
      <c r="GL1378" s="64"/>
      <c r="GM1378" s="64"/>
      <c r="GN1378" s="64"/>
      <c r="GO1378" s="64"/>
      <c r="GP1378" s="64"/>
      <c r="GQ1378" s="64"/>
      <c r="GR1378" s="64"/>
      <c r="GS1378" s="64"/>
      <c r="GT1378" s="64"/>
      <c r="GU1378" s="64"/>
      <c r="GV1378" s="64"/>
      <c r="GW1378" s="64"/>
      <c r="GX1378" s="64"/>
      <c r="GY1378" s="64"/>
      <c r="GZ1378" s="64"/>
      <c r="HA1378" s="64"/>
      <c r="HB1378" s="64"/>
      <c r="HC1378" s="64"/>
      <c r="HD1378" s="64"/>
      <c r="HE1378" s="64"/>
      <c r="HF1378" s="64"/>
      <c r="HG1378" s="64"/>
      <c r="HH1378" s="64"/>
      <c r="HI1378" s="64"/>
      <c r="HJ1378" s="64"/>
      <c r="HK1378" s="64"/>
      <c r="HL1378" s="64"/>
      <c r="HM1378" s="64"/>
      <c r="HN1378" s="64"/>
      <c r="HO1378" s="64"/>
      <c r="HP1378" s="64"/>
    </row>
    <row r="1379" spans="1:246" ht="12.95" customHeight="1" x14ac:dyDescent="0.25">
      <c r="A1379" s="62" t="s">
        <v>165</v>
      </c>
      <c r="B1379" s="19"/>
      <c r="C1379" s="19"/>
      <c r="D1379" s="19"/>
      <c r="E1379" s="237" t="s">
        <v>4588</v>
      </c>
      <c r="F1379" s="75"/>
      <c r="G1379" s="62" t="s">
        <v>190</v>
      </c>
      <c r="H1379" s="19" t="s">
        <v>191</v>
      </c>
      <c r="I1379" s="19" t="s">
        <v>192</v>
      </c>
      <c r="J1379" s="19" t="s">
        <v>133</v>
      </c>
      <c r="K1379" s="19"/>
      <c r="L1379" s="19"/>
      <c r="M1379" s="19">
        <v>50</v>
      </c>
      <c r="N1379" s="79">
        <v>230000000</v>
      </c>
      <c r="O1379" s="90" t="s">
        <v>118</v>
      </c>
      <c r="P1379" s="62" t="s">
        <v>128</v>
      </c>
      <c r="Q1379" s="62" t="s">
        <v>120</v>
      </c>
      <c r="R1379" s="140">
        <v>230000000</v>
      </c>
      <c r="S1379" s="90" t="s">
        <v>146</v>
      </c>
      <c r="T1379" s="19"/>
      <c r="U1379" s="19"/>
      <c r="V1379" s="19"/>
      <c r="W1379" s="62" t="s">
        <v>170</v>
      </c>
      <c r="X1379" s="19"/>
      <c r="Y1379" s="19"/>
      <c r="Z1379" s="63">
        <v>0</v>
      </c>
      <c r="AA1379" s="63">
        <v>90</v>
      </c>
      <c r="AB1379" s="63">
        <v>10</v>
      </c>
      <c r="AC1379" s="79"/>
      <c r="AD1379" s="62" t="s">
        <v>123</v>
      </c>
      <c r="AE1379" s="85"/>
      <c r="AF1379" s="86"/>
      <c r="AG1379" s="110">
        <v>54950113</v>
      </c>
      <c r="AH1379" s="110">
        <f t="shared" si="45"/>
        <v>61544126.560000002</v>
      </c>
      <c r="AI1379" s="19"/>
      <c r="AJ1379" s="110">
        <v>20000000</v>
      </c>
      <c r="AK1379" s="141">
        <f t="shared" si="46"/>
        <v>22400000.000000004</v>
      </c>
      <c r="AL1379" s="97" t="s">
        <v>124</v>
      </c>
      <c r="AM1379" s="142" t="s">
        <v>207</v>
      </c>
      <c r="AN1379" s="142" t="s">
        <v>208</v>
      </c>
      <c r="AO1379" s="19"/>
      <c r="AP1379" s="19"/>
      <c r="AQ1379" s="19"/>
      <c r="AR1379" s="19"/>
      <c r="AS1379" s="19"/>
      <c r="AT1379" s="19"/>
      <c r="AU1379" s="19"/>
      <c r="AV1379" s="19"/>
      <c r="AW1379" s="19"/>
      <c r="AX1379" s="89" t="s">
        <v>141</v>
      </c>
      <c r="AY1379" s="89"/>
      <c r="AZ1379" s="64"/>
      <c r="BA1379" s="64"/>
      <c r="BB1379" s="64"/>
      <c r="BC1379" s="64"/>
      <c r="BD1379" s="64"/>
      <c r="BE1379" s="64"/>
      <c r="BF1379" s="64"/>
      <c r="BG1379" s="64"/>
      <c r="BH1379" s="64"/>
      <c r="BI1379" s="64"/>
      <c r="BJ1379" s="64"/>
      <c r="BK1379" s="64"/>
      <c r="BL1379" s="64"/>
      <c r="BM1379" s="64"/>
      <c r="BN1379" s="64"/>
      <c r="BO1379" s="64"/>
      <c r="BP1379" s="64"/>
      <c r="BQ1379" s="64"/>
      <c r="BR1379" s="64"/>
      <c r="BS1379" s="64"/>
      <c r="BT1379" s="64"/>
      <c r="BU1379" s="64"/>
      <c r="BV1379" s="64"/>
      <c r="BW1379" s="64"/>
      <c r="BX1379" s="64"/>
      <c r="BY1379" s="64"/>
      <c r="BZ1379" s="64"/>
      <c r="CA1379" s="64"/>
      <c r="CB1379" s="64"/>
      <c r="CC1379" s="64"/>
      <c r="CD1379" s="64"/>
      <c r="CE1379" s="64"/>
      <c r="CF1379" s="64"/>
      <c r="CG1379" s="64"/>
      <c r="CH1379" s="64"/>
      <c r="CI1379" s="64"/>
      <c r="CJ1379" s="64"/>
      <c r="CK1379" s="64"/>
      <c r="CL1379" s="64"/>
      <c r="CM1379" s="64"/>
      <c r="CN1379" s="64"/>
      <c r="CO1379" s="64"/>
      <c r="CP1379" s="64"/>
      <c r="CQ1379" s="64"/>
      <c r="CR1379" s="64"/>
      <c r="CS1379" s="64"/>
      <c r="CT1379" s="64"/>
      <c r="CU1379" s="64"/>
      <c r="CV1379" s="64"/>
      <c r="CW1379" s="64"/>
      <c r="CX1379" s="64"/>
      <c r="CY1379" s="64"/>
      <c r="CZ1379" s="64"/>
      <c r="DA1379" s="64"/>
      <c r="DB1379" s="64"/>
      <c r="DC1379" s="64"/>
      <c r="DD1379" s="64"/>
      <c r="DE1379" s="64"/>
      <c r="DF1379" s="64"/>
      <c r="DG1379" s="64"/>
      <c r="DH1379" s="64"/>
      <c r="DI1379" s="64"/>
      <c r="DJ1379" s="64"/>
      <c r="DK1379" s="64"/>
      <c r="DL1379" s="64"/>
      <c r="DM1379" s="64"/>
      <c r="DN1379" s="64"/>
      <c r="DO1379" s="64"/>
      <c r="DP1379" s="64"/>
      <c r="DQ1379" s="64"/>
      <c r="DR1379" s="64"/>
      <c r="DS1379" s="64"/>
      <c r="DT1379" s="64"/>
      <c r="DU1379" s="64"/>
      <c r="DV1379" s="64"/>
      <c r="DW1379" s="64"/>
      <c r="DX1379" s="64"/>
      <c r="DY1379" s="64"/>
      <c r="DZ1379" s="64"/>
      <c r="EA1379" s="64"/>
      <c r="EB1379" s="64"/>
      <c r="EC1379" s="64"/>
      <c r="ED1379" s="64"/>
      <c r="EE1379" s="64"/>
      <c r="EF1379" s="64"/>
      <c r="EG1379" s="64"/>
      <c r="EH1379" s="64"/>
      <c r="EI1379" s="64"/>
      <c r="EJ1379" s="64"/>
      <c r="EK1379" s="64"/>
      <c r="EL1379" s="64"/>
      <c r="EM1379" s="64"/>
      <c r="EN1379" s="64"/>
      <c r="EO1379" s="64"/>
      <c r="EP1379" s="64"/>
      <c r="EQ1379" s="64"/>
      <c r="ER1379" s="64"/>
      <c r="ES1379" s="64"/>
      <c r="ET1379" s="64"/>
      <c r="EU1379" s="64"/>
      <c r="EV1379" s="64"/>
      <c r="EW1379" s="64"/>
      <c r="EX1379" s="64"/>
      <c r="EY1379" s="64"/>
      <c r="EZ1379" s="64"/>
      <c r="FA1379" s="64"/>
      <c r="FB1379" s="64"/>
      <c r="FC1379" s="64"/>
      <c r="FD1379" s="64"/>
      <c r="FE1379" s="64"/>
      <c r="FF1379" s="64"/>
      <c r="FG1379" s="64"/>
      <c r="FH1379" s="64"/>
      <c r="FI1379" s="64"/>
      <c r="FJ1379" s="64"/>
      <c r="FK1379" s="64"/>
      <c r="FL1379" s="64"/>
      <c r="FM1379" s="64"/>
      <c r="FN1379" s="64"/>
      <c r="FO1379" s="64"/>
      <c r="FP1379" s="64"/>
      <c r="FQ1379" s="64"/>
      <c r="FR1379" s="64"/>
      <c r="FS1379" s="64"/>
      <c r="FT1379" s="64"/>
      <c r="FU1379" s="64"/>
      <c r="FV1379" s="64"/>
      <c r="FW1379" s="64"/>
      <c r="FX1379" s="64"/>
      <c r="FY1379" s="64"/>
      <c r="FZ1379" s="64"/>
      <c r="GA1379" s="64"/>
      <c r="GB1379" s="64"/>
      <c r="GC1379" s="64"/>
      <c r="GD1379" s="64"/>
      <c r="GE1379" s="64"/>
      <c r="GF1379" s="64"/>
      <c r="GG1379" s="64"/>
      <c r="GH1379" s="64"/>
      <c r="GI1379" s="64"/>
      <c r="GJ1379" s="64"/>
      <c r="GK1379" s="64"/>
      <c r="GL1379" s="64"/>
      <c r="GM1379" s="64"/>
      <c r="GN1379" s="64"/>
      <c r="GO1379" s="64"/>
      <c r="GP1379" s="64"/>
      <c r="GQ1379" s="64"/>
      <c r="GR1379" s="64"/>
      <c r="GS1379" s="64"/>
      <c r="GT1379" s="64"/>
      <c r="GU1379" s="64"/>
      <c r="GV1379" s="64"/>
      <c r="GW1379" s="64"/>
      <c r="GX1379" s="64"/>
      <c r="GY1379" s="64"/>
      <c r="GZ1379" s="64"/>
      <c r="HA1379" s="64"/>
      <c r="HB1379" s="64"/>
      <c r="HC1379" s="64"/>
      <c r="HD1379" s="64"/>
      <c r="HE1379" s="64"/>
      <c r="HF1379" s="64"/>
      <c r="HG1379" s="64"/>
      <c r="HH1379" s="64"/>
      <c r="HI1379" s="64"/>
      <c r="HJ1379" s="64"/>
      <c r="HK1379" s="64"/>
      <c r="HL1379" s="64"/>
      <c r="HM1379" s="64"/>
      <c r="HN1379" s="64"/>
      <c r="HO1379" s="64"/>
      <c r="HP1379" s="64"/>
    </row>
    <row r="1380" spans="1:246" ht="12.95" customHeight="1" x14ac:dyDescent="0.25">
      <c r="A1380" s="62" t="s">
        <v>165</v>
      </c>
      <c r="B1380" s="19"/>
      <c r="C1380" s="19"/>
      <c r="D1380" s="19"/>
      <c r="E1380" s="237" t="s">
        <v>4584</v>
      </c>
      <c r="F1380" s="75"/>
      <c r="G1380" s="62" t="s">
        <v>200</v>
      </c>
      <c r="H1380" s="19" t="s">
        <v>201</v>
      </c>
      <c r="I1380" s="19" t="s">
        <v>202</v>
      </c>
      <c r="J1380" s="19" t="s">
        <v>133</v>
      </c>
      <c r="K1380" s="19"/>
      <c r="L1380" s="19"/>
      <c r="M1380" s="19">
        <v>50</v>
      </c>
      <c r="N1380" s="79">
        <v>230000000</v>
      </c>
      <c r="O1380" s="90" t="s">
        <v>118</v>
      </c>
      <c r="P1380" s="62" t="s">
        <v>128</v>
      </c>
      <c r="Q1380" s="62" t="s">
        <v>120</v>
      </c>
      <c r="R1380" s="140">
        <v>230000000</v>
      </c>
      <c r="S1380" s="90" t="s">
        <v>146</v>
      </c>
      <c r="T1380" s="19"/>
      <c r="U1380" s="19"/>
      <c r="V1380" s="19"/>
      <c r="W1380" s="62" t="s">
        <v>122</v>
      </c>
      <c r="X1380" s="19"/>
      <c r="Y1380" s="19"/>
      <c r="Z1380" s="63">
        <v>0</v>
      </c>
      <c r="AA1380" s="63">
        <v>90</v>
      </c>
      <c r="AB1380" s="63">
        <v>10</v>
      </c>
      <c r="AC1380" s="79"/>
      <c r="AD1380" s="62" t="s">
        <v>123</v>
      </c>
      <c r="AE1380" s="85"/>
      <c r="AF1380" s="86"/>
      <c r="AG1380" s="110">
        <v>21059017</v>
      </c>
      <c r="AH1380" s="110">
        <f t="shared" si="45"/>
        <v>23586099.040000003</v>
      </c>
      <c r="AI1380" s="19"/>
      <c r="AJ1380" s="110"/>
      <c r="AK1380" s="141"/>
      <c r="AL1380" s="97" t="s">
        <v>124</v>
      </c>
      <c r="AM1380" s="142" t="s">
        <v>209</v>
      </c>
      <c r="AN1380" s="142" t="s">
        <v>210</v>
      </c>
      <c r="AO1380" s="19"/>
      <c r="AP1380" s="19"/>
      <c r="AQ1380" s="19"/>
      <c r="AR1380" s="19"/>
      <c r="AS1380" s="19"/>
      <c r="AT1380" s="19"/>
      <c r="AU1380" s="19"/>
      <c r="AV1380" s="19"/>
      <c r="AW1380" s="19"/>
      <c r="AX1380" s="89" t="s">
        <v>141</v>
      </c>
      <c r="AY1380" s="89"/>
      <c r="AZ1380" s="64"/>
      <c r="BA1380" s="64"/>
      <c r="BB1380" s="64"/>
      <c r="BC1380" s="64"/>
      <c r="BD1380" s="64"/>
      <c r="BE1380" s="64"/>
      <c r="BF1380" s="64"/>
      <c r="BG1380" s="64"/>
      <c r="BH1380" s="64"/>
      <c r="BI1380" s="64"/>
      <c r="BJ1380" s="64"/>
      <c r="BK1380" s="64"/>
      <c r="BL1380" s="64"/>
      <c r="BM1380" s="64"/>
      <c r="BN1380" s="64"/>
      <c r="BO1380" s="64"/>
      <c r="BP1380" s="64"/>
      <c r="BQ1380" s="64"/>
      <c r="BR1380" s="64"/>
      <c r="BS1380" s="64"/>
      <c r="BT1380" s="64"/>
      <c r="BU1380" s="64"/>
      <c r="BV1380" s="64"/>
      <c r="BW1380" s="64"/>
      <c r="BX1380" s="64"/>
      <c r="BY1380" s="64"/>
      <c r="BZ1380" s="64"/>
      <c r="CA1380" s="64"/>
      <c r="CB1380" s="64"/>
      <c r="CC1380" s="64"/>
      <c r="CD1380" s="64"/>
      <c r="CE1380" s="64"/>
      <c r="CF1380" s="64"/>
      <c r="CG1380" s="64"/>
      <c r="CH1380" s="64"/>
      <c r="CI1380" s="64"/>
      <c r="CJ1380" s="64"/>
      <c r="CK1380" s="64"/>
      <c r="CL1380" s="64"/>
      <c r="CM1380" s="64"/>
      <c r="CN1380" s="64"/>
      <c r="CO1380" s="64"/>
      <c r="CP1380" s="64"/>
      <c r="CQ1380" s="64"/>
      <c r="CR1380" s="64"/>
      <c r="CS1380" s="64"/>
      <c r="CT1380" s="64"/>
      <c r="CU1380" s="64"/>
      <c r="CV1380" s="64"/>
      <c r="CW1380" s="64"/>
      <c r="CX1380" s="64"/>
      <c r="CY1380" s="64"/>
      <c r="CZ1380" s="64"/>
      <c r="DA1380" s="64"/>
      <c r="DB1380" s="64"/>
      <c r="DC1380" s="64"/>
      <c r="DD1380" s="64"/>
      <c r="DE1380" s="64"/>
      <c r="DF1380" s="64"/>
      <c r="DG1380" s="64"/>
      <c r="DH1380" s="64"/>
      <c r="DI1380" s="64"/>
      <c r="DJ1380" s="64"/>
      <c r="DK1380" s="64"/>
      <c r="DL1380" s="64"/>
      <c r="DM1380" s="64"/>
      <c r="DN1380" s="64"/>
      <c r="DO1380" s="64"/>
      <c r="DP1380" s="64"/>
      <c r="DQ1380" s="64"/>
      <c r="DR1380" s="64"/>
      <c r="DS1380" s="64"/>
      <c r="DT1380" s="64"/>
      <c r="DU1380" s="64"/>
      <c r="DV1380" s="64"/>
      <c r="DW1380" s="64"/>
      <c r="DX1380" s="64"/>
      <c r="DY1380" s="64"/>
      <c r="DZ1380" s="64"/>
      <c r="EA1380" s="64"/>
      <c r="EB1380" s="64"/>
      <c r="EC1380" s="64"/>
      <c r="ED1380" s="64"/>
      <c r="EE1380" s="64"/>
      <c r="EF1380" s="64"/>
      <c r="EG1380" s="64"/>
      <c r="EH1380" s="64"/>
      <c r="EI1380" s="64"/>
      <c r="EJ1380" s="64"/>
      <c r="EK1380" s="64"/>
      <c r="EL1380" s="64"/>
      <c r="EM1380" s="64"/>
      <c r="EN1380" s="64"/>
      <c r="EO1380" s="64"/>
      <c r="EP1380" s="64"/>
      <c r="EQ1380" s="64"/>
      <c r="ER1380" s="64"/>
      <c r="ES1380" s="64"/>
      <c r="ET1380" s="64"/>
      <c r="EU1380" s="64"/>
      <c r="EV1380" s="64"/>
      <c r="EW1380" s="64"/>
      <c r="EX1380" s="64"/>
      <c r="EY1380" s="64"/>
      <c r="EZ1380" s="64"/>
      <c r="FA1380" s="64"/>
      <c r="FB1380" s="64"/>
      <c r="FC1380" s="64"/>
      <c r="FD1380" s="64"/>
      <c r="FE1380" s="64"/>
      <c r="FF1380" s="64"/>
      <c r="FG1380" s="64"/>
      <c r="FH1380" s="64"/>
      <c r="FI1380" s="64"/>
      <c r="FJ1380" s="64"/>
      <c r="FK1380" s="64"/>
      <c r="FL1380" s="64"/>
      <c r="FM1380" s="64"/>
      <c r="FN1380" s="64"/>
      <c r="FO1380" s="64"/>
      <c r="FP1380" s="64"/>
      <c r="FQ1380" s="64"/>
      <c r="FR1380" s="64"/>
      <c r="FS1380" s="64"/>
      <c r="FT1380" s="64"/>
      <c r="FU1380" s="64"/>
      <c r="FV1380" s="64"/>
      <c r="FW1380" s="64"/>
      <c r="FX1380" s="64"/>
      <c r="FY1380" s="64"/>
      <c r="FZ1380" s="64"/>
      <c r="GA1380" s="64"/>
      <c r="GB1380" s="64"/>
      <c r="GC1380" s="64"/>
      <c r="GD1380" s="64"/>
      <c r="GE1380" s="64"/>
      <c r="GF1380" s="64"/>
      <c r="GG1380" s="64"/>
      <c r="GH1380" s="64"/>
      <c r="GI1380" s="64"/>
      <c r="GJ1380" s="64"/>
      <c r="GK1380" s="64"/>
      <c r="GL1380" s="64"/>
      <c r="GM1380" s="64"/>
      <c r="GN1380" s="64"/>
      <c r="GO1380" s="64"/>
      <c r="GP1380" s="64"/>
      <c r="GQ1380" s="64"/>
      <c r="GR1380" s="64"/>
      <c r="GS1380" s="64"/>
      <c r="GT1380" s="64"/>
      <c r="GU1380" s="64"/>
      <c r="GV1380" s="64"/>
      <c r="GW1380" s="64"/>
      <c r="GX1380" s="64"/>
      <c r="GY1380" s="64"/>
      <c r="GZ1380" s="64"/>
      <c r="HA1380" s="64"/>
      <c r="HB1380" s="64"/>
      <c r="HC1380" s="64"/>
      <c r="HD1380" s="64"/>
      <c r="HE1380" s="64"/>
      <c r="HF1380" s="64"/>
      <c r="HG1380" s="64"/>
      <c r="HH1380" s="64"/>
      <c r="HI1380" s="64"/>
      <c r="HJ1380" s="64"/>
      <c r="HK1380" s="64"/>
      <c r="HL1380" s="64"/>
      <c r="HM1380" s="64"/>
      <c r="HN1380" s="64"/>
      <c r="HO1380" s="64"/>
      <c r="HP1380" s="64"/>
    </row>
    <row r="1381" spans="1:246" ht="12.95" customHeight="1" x14ac:dyDescent="0.25">
      <c r="A1381" s="62" t="s">
        <v>165</v>
      </c>
      <c r="B1381" s="19"/>
      <c r="C1381" s="19"/>
      <c r="D1381" s="19"/>
      <c r="E1381" s="237" t="s">
        <v>4581</v>
      </c>
      <c r="F1381" s="75"/>
      <c r="G1381" s="62" t="s">
        <v>211</v>
      </c>
      <c r="H1381" s="19" t="s">
        <v>201</v>
      </c>
      <c r="I1381" s="19" t="s">
        <v>202</v>
      </c>
      <c r="J1381" s="19" t="s">
        <v>133</v>
      </c>
      <c r="K1381" s="19"/>
      <c r="L1381" s="19"/>
      <c r="M1381" s="19">
        <v>50</v>
      </c>
      <c r="N1381" s="79">
        <v>230000000</v>
      </c>
      <c r="O1381" s="90" t="s">
        <v>118</v>
      </c>
      <c r="P1381" s="62" t="s">
        <v>128</v>
      </c>
      <c r="Q1381" s="62" t="s">
        <v>120</v>
      </c>
      <c r="R1381" s="140">
        <v>230000000</v>
      </c>
      <c r="S1381" s="90" t="s">
        <v>146</v>
      </c>
      <c r="T1381" s="19"/>
      <c r="U1381" s="19"/>
      <c r="V1381" s="19"/>
      <c r="W1381" s="62" t="s">
        <v>122</v>
      </c>
      <c r="X1381" s="19"/>
      <c r="Y1381" s="19"/>
      <c r="Z1381" s="63">
        <v>0</v>
      </c>
      <c r="AA1381" s="63">
        <v>90</v>
      </c>
      <c r="AB1381" s="63">
        <v>10</v>
      </c>
      <c r="AC1381" s="79"/>
      <c r="AD1381" s="62" t="s">
        <v>123</v>
      </c>
      <c r="AE1381" s="85"/>
      <c r="AF1381" s="86"/>
      <c r="AG1381" s="110">
        <v>42964072</v>
      </c>
      <c r="AH1381" s="110">
        <f t="shared" si="45"/>
        <v>48119760.640000008</v>
      </c>
      <c r="AI1381" s="19"/>
      <c r="AJ1381" s="110"/>
      <c r="AK1381" s="141"/>
      <c r="AL1381" s="97" t="s">
        <v>124</v>
      </c>
      <c r="AM1381" s="142" t="s">
        <v>212</v>
      </c>
      <c r="AN1381" s="142" t="s">
        <v>213</v>
      </c>
      <c r="AO1381" s="19"/>
      <c r="AP1381" s="19"/>
      <c r="AQ1381" s="19"/>
      <c r="AR1381" s="19"/>
      <c r="AS1381" s="19"/>
      <c r="AT1381" s="19"/>
      <c r="AU1381" s="19"/>
      <c r="AV1381" s="19"/>
      <c r="AW1381" s="19"/>
      <c r="AX1381" s="89" t="s">
        <v>141</v>
      </c>
      <c r="AY1381" s="89"/>
      <c r="AZ1381" s="64"/>
      <c r="BA1381" s="64"/>
      <c r="BB1381" s="64"/>
      <c r="BC1381" s="64"/>
      <c r="BD1381" s="64"/>
      <c r="BE1381" s="64"/>
      <c r="BF1381" s="64"/>
      <c r="BG1381" s="64"/>
      <c r="BH1381" s="64"/>
      <c r="BI1381" s="64"/>
      <c r="BJ1381" s="64"/>
      <c r="BK1381" s="64"/>
      <c r="BL1381" s="64"/>
      <c r="BM1381" s="64"/>
      <c r="BN1381" s="64"/>
      <c r="BO1381" s="64"/>
      <c r="BP1381" s="64"/>
      <c r="BQ1381" s="64"/>
      <c r="BR1381" s="64"/>
      <c r="BS1381" s="64"/>
      <c r="BT1381" s="64"/>
      <c r="BU1381" s="64"/>
      <c r="BV1381" s="64"/>
      <c r="BW1381" s="64"/>
      <c r="BX1381" s="64"/>
      <c r="BY1381" s="64"/>
      <c r="BZ1381" s="64"/>
      <c r="CA1381" s="64"/>
      <c r="CB1381" s="64"/>
      <c r="CC1381" s="64"/>
      <c r="CD1381" s="64"/>
      <c r="CE1381" s="64"/>
      <c r="CF1381" s="64"/>
      <c r="CG1381" s="64"/>
      <c r="CH1381" s="64"/>
      <c r="CI1381" s="64"/>
      <c r="CJ1381" s="64"/>
      <c r="CK1381" s="64"/>
      <c r="CL1381" s="64"/>
      <c r="CM1381" s="64"/>
      <c r="CN1381" s="64"/>
      <c r="CO1381" s="64"/>
      <c r="CP1381" s="64"/>
      <c r="CQ1381" s="64"/>
      <c r="CR1381" s="64"/>
      <c r="CS1381" s="64"/>
      <c r="CT1381" s="64"/>
      <c r="CU1381" s="64"/>
      <c r="CV1381" s="64"/>
      <c r="CW1381" s="64"/>
      <c r="CX1381" s="64"/>
      <c r="CY1381" s="64"/>
      <c r="CZ1381" s="64"/>
      <c r="DA1381" s="64"/>
      <c r="DB1381" s="64"/>
      <c r="DC1381" s="64"/>
      <c r="DD1381" s="64"/>
      <c r="DE1381" s="64"/>
      <c r="DF1381" s="64"/>
      <c r="DG1381" s="64"/>
      <c r="DH1381" s="64"/>
      <c r="DI1381" s="64"/>
      <c r="DJ1381" s="64"/>
      <c r="DK1381" s="64"/>
      <c r="DL1381" s="64"/>
      <c r="DM1381" s="64"/>
      <c r="DN1381" s="64"/>
      <c r="DO1381" s="64"/>
      <c r="DP1381" s="64"/>
      <c r="DQ1381" s="64"/>
      <c r="DR1381" s="64"/>
      <c r="DS1381" s="64"/>
      <c r="DT1381" s="64"/>
      <c r="DU1381" s="64"/>
      <c r="DV1381" s="64"/>
      <c r="DW1381" s="64"/>
      <c r="DX1381" s="64"/>
      <c r="DY1381" s="64"/>
      <c r="DZ1381" s="64"/>
      <c r="EA1381" s="64"/>
      <c r="EB1381" s="64"/>
      <c r="EC1381" s="64"/>
      <c r="ED1381" s="64"/>
      <c r="EE1381" s="64"/>
      <c r="EF1381" s="64"/>
      <c r="EG1381" s="64"/>
      <c r="EH1381" s="64"/>
      <c r="EI1381" s="64"/>
      <c r="EJ1381" s="64"/>
      <c r="EK1381" s="64"/>
      <c r="EL1381" s="64"/>
      <c r="EM1381" s="64"/>
      <c r="EN1381" s="64"/>
      <c r="EO1381" s="64"/>
      <c r="EP1381" s="64"/>
      <c r="EQ1381" s="64"/>
      <c r="ER1381" s="64"/>
      <c r="ES1381" s="64"/>
      <c r="ET1381" s="64"/>
      <c r="EU1381" s="64"/>
      <c r="EV1381" s="64"/>
      <c r="EW1381" s="64"/>
      <c r="EX1381" s="64"/>
      <c r="EY1381" s="64"/>
      <c r="EZ1381" s="64"/>
      <c r="FA1381" s="64"/>
      <c r="FB1381" s="64"/>
      <c r="FC1381" s="64"/>
      <c r="FD1381" s="64"/>
      <c r="FE1381" s="64"/>
      <c r="FF1381" s="64"/>
      <c r="FG1381" s="64"/>
      <c r="FH1381" s="64"/>
      <c r="FI1381" s="64"/>
      <c r="FJ1381" s="64"/>
      <c r="FK1381" s="64"/>
      <c r="FL1381" s="64"/>
      <c r="FM1381" s="64"/>
      <c r="FN1381" s="64"/>
      <c r="FO1381" s="64"/>
      <c r="FP1381" s="64"/>
      <c r="FQ1381" s="64"/>
      <c r="FR1381" s="64"/>
      <c r="FS1381" s="64"/>
      <c r="FT1381" s="64"/>
      <c r="FU1381" s="64"/>
      <c r="FV1381" s="64"/>
      <c r="FW1381" s="64"/>
      <c r="FX1381" s="64"/>
      <c r="FY1381" s="64"/>
      <c r="FZ1381" s="64"/>
      <c r="GA1381" s="64"/>
      <c r="GB1381" s="64"/>
      <c r="GC1381" s="64"/>
      <c r="GD1381" s="64"/>
      <c r="GE1381" s="64"/>
      <c r="GF1381" s="64"/>
      <c r="GG1381" s="64"/>
      <c r="GH1381" s="64"/>
      <c r="GI1381" s="64"/>
      <c r="GJ1381" s="64"/>
      <c r="GK1381" s="64"/>
      <c r="GL1381" s="64"/>
      <c r="GM1381" s="64"/>
      <c r="GN1381" s="64"/>
      <c r="GO1381" s="64"/>
      <c r="GP1381" s="64"/>
      <c r="GQ1381" s="64"/>
      <c r="GR1381" s="64"/>
      <c r="GS1381" s="64"/>
      <c r="GT1381" s="64"/>
      <c r="GU1381" s="64"/>
      <c r="GV1381" s="64"/>
      <c r="GW1381" s="64"/>
      <c r="GX1381" s="64"/>
      <c r="GY1381" s="64"/>
      <c r="GZ1381" s="64"/>
      <c r="HA1381" s="64"/>
      <c r="HB1381" s="64"/>
      <c r="HC1381" s="64"/>
      <c r="HD1381" s="64"/>
      <c r="HE1381" s="64"/>
      <c r="HF1381" s="64"/>
      <c r="HG1381" s="64"/>
      <c r="HH1381" s="64"/>
      <c r="HI1381" s="64"/>
      <c r="HJ1381" s="64"/>
      <c r="HK1381" s="64"/>
      <c r="HL1381" s="64"/>
      <c r="HM1381" s="64"/>
      <c r="HN1381" s="64"/>
      <c r="HO1381" s="64"/>
      <c r="HP1381" s="64"/>
    </row>
    <row r="1382" spans="1:246" ht="12.95" customHeight="1" x14ac:dyDescent="0.25">
      <c r="A1382" s="62" t="s">
        <v>165</v>
      </c>
      <c r="B1382" s="19"/>
      <c r="C1382" s="19"/>
      <c r="D1382" s="19"/>
      <c r="E1382" s="237" t="s">
        <v>4582</v>
      </c>
      <c r="F1382" s="75"/>
      <c r="G1382" s="62" t="s">
        <v>211</v>
      </c>
      <c r="H1382" s="19" t="s">
        <v>201</v>
      </c>
      <c r="I1382" s="19" t="s">
        <v>202</v>
      </c>
      <c r="J1382" s="19" t="s">
        <v>133</v>
      </c>
      <c r="K1382" s="19"/>
      <c r="L1382" s="19"/>
      <c r="M1382" s="19">
        <v>50</v>
      </c>
      <c r="N1382" s="79">
        <v>230000000</v>
      </c>
      <c r="O1382" s="90" t="s">
        <v>118</v>
      </c>
      <c r="P1382" s="62" t="s">
        <v>128</v>
      </c>
      <c r="Q1382" s="62" t="s">
        <v>120</v>
      </c>
      <c r="R1382" s="140">
        <v>230000000</v>
      </c>
      <c r="S1382" s="90" t="s">
        <v>214</v>
      </c>
      <c r="T1382" s="19"/>
      <c r="U1382" s="19"/>
      <c r="V1382" s="19"/>
      <c r="W1382" s="62" t="s">
        <v>122</v>
      </c>
      <c r="X1382" s="19"/>
      <c r="Y1382" s="19"/>
      <c r="Z1382" s="63">
        <v>0</v>
      </c>
      <c r="AA1382" s="63">
        <v>90</v>
      </c>
      <c r="AB1382" s="63">
        <v>10</v>
      </c>
      <c r="AC1382" s="79"/>
      <c r="AD1382" s="62" t="s">
        <v>123</v>
      </c>
      <c r="AE1382" s="85"/>
      <c r="AF1382" s="86"/>
      <c r="AG1382" s="110">
        <v>22363764</v>
      </c>
      <c r="AH1382" s="110">
        <f t="shared" si="45"/>
        <v>25047415.680000003</v>
      </c>
      <c r="AI1382" s="19"/>
      <c r="AJ1382" s="110"/>
      <c r="AK1382" s="141"/>
      <c r="AL1382" s="97" t="s">
        <v>124</v>
      </c>
      <c r="AM1382" s="142" t="s">
        <v>215</v>
      </c>
      <c r="AN1382" s="142" t="s">
        <v>216</v>
      </c>
      <c r="AO1382" s="19"/>
      <c r="AP1382" s="19"/>
      <c r="AQ1382" s="19"/>
      <c r="AR1382" s="19"/>
      <c r="AS1382" s="19"/>
      <c r="AT1382" s="19"/>
      <c r="AU1382" s="19"/>
      <c r="AV1382" s="19"/>
      <c r="AW1382" s="19"/>
      <c r="AX1382" s="89" t="s">
        <v>141</v>
      </c>
      <c r="AY1382" s="89"/>
      <c r="AZ1382" s="64"/>
      <c r="BA1382" s="64"/>
      <c r="BB1382" s="64"/>
      <c r="BC1382" s="64"/>
      <c r="BD1382" s="64"/>
      <c r="BE1382" s="64"/>
      <c r="BF1382" s="64"/>
      <c r="BG1382" s="64"/>
      <c r="BH1382" s="64"/>
      <c r="BI1382" s="64"/>
      <c r="BJ1382" s="64"/>
      <c r="BK1382" s="64"/>
      <c r="BL1382" s="64"/>
      <c r="BM1382" s="64"/>
      <c r="BN1382" s="64"/>
      <c r="BO1382" s="64"/>
      <c r="BP1382" s="64"/>
      <c r="BQ1382" s="64"/>
      <c r="BR1382" s="64"/>
      <c r="BS1382" s="64"/>
      <c r="BT1382" s="64"/>
      <c r="BU1382" s="64"/>
      <c r="BV1382" s="64"/>
      <c r="BW1382" s="64"/>
      <c r="BX1382" s="64"/>
      <c r="BY1382" s="64"/>
      <c r="BZ1382" s="64"/>
      <c r="CA1382" s="64"/>
      <c r="CB1382" s="64"/>
      <c r="CC1382" s="64"/>
      <c r="CD1382" s="64"/>
      <c r="CE1382" s="64"/>
      <c r="CF1382" s="64"/>
      <c r="CG1382" s="64"/>
      <c r="CH1382" s="64"/>
      <c r="CI1382" s="64"/>
      <c r="CJ1382" s="64"/>
      <c r="CK1382" s="64"/>
      <c r="CL1382" s="64"/>
      <c r="CM1382" s="64"/>
      <c r="CN1382" s="64"/>
      <c r="CO1382" s="64"/>
      <c r="CP1382" s="64"/>
      <c r="CQ1382" s="64"/>
      <c r="CR1382" s="64"/>
      <c r="CS1382" s="64"/>
      <c r="CT1382" s="64"/>
      <c r="CU1382" s="64"/>
      <c r="CV1382" s="64"/>
      <c r="CW1382" s="64"/>
      <c r="CX1382" s="64"/>
      <c r="CY1382" s="64"/>
      <c r="CZ1382" s="64"/>
      <c r="DA1382" s="64"/>
      <c r="DB1382" s="64"/>
      <c r="DC1382" s="64"/>
      <c r="DD1382" s="64"/>
      <c r="DE1382" s="64"/>
      <c r="DF1382" s="64"/>
      <c r="DG1382" s="64"/>
      <c r="DH1382" s="64"/>
      <c r="DI1382" s="64"/>
      <c r="DJ1382" s="64"/>
      <c r="DK1382" s="64"/>
      <c r="DL1382" s="64"/>
      <c r="DM1382" s="64"/>
      <c r="DN1382" s="64"/>
      <c r="DO1382" s="64"/>
      <c r="DP1382" s="64"/>
      <c r="DQ1382" s="64"/>
      <c r="DR1382" s="64"/>
      <c r="DS1382" s="64"/>
      <c r="DT1382" s="64"/>
      <c r="DU1382" s="64"/>
      <c r="DV1382" s="64"/>
      <c r="DW1382" s="64"/>
      <c r="DX1382" s="64"/>
      <c r="DY1382" s="64"/>
      <c r="DZ1382" s="64"/>
      <c r="EA1382" s="64"/>
      <c r="EB1382" s="64"/>
      <c r="EC1382" s="64"/>
      <c r="ED1382" s="64"/>
      <c r="EE1382" s="64"/>
      <c r="EF1382" s="64"/>
      <c r="EG1382" s="64"/>
      <c r="EH1382" s="64"/>
      <c r="EI1382" s="64"/>
      <c r="EJ1382" s="64"/>
      <c r="EK1382" s="64"/>
      <c r="EL1382" s="64"/>
      <c r="EM1382" s="64"/>
      <c r="EN1382" s="64"/>
      <c r="EO1382" s="64"/>
      <c r="EP1382" s="64"/>
      <c r="EQ1382" s="64"/>
      <c r="ER1382" s="64"/>
      <c r="ES1382" s="64"/>
      <c r="ET1382" s="64"/>
      <c r="EU1382" s="64"/>
      <c r="EV1382" s="64"/>
      <c r="EW1382" s="64"/>
      <c r="EX1382" s="64"/>
      <c r="EY1382" s="64"/>
      <c r="EZ1382" s="64"/>
      <c r="FA1382" s="64"/>
      <c r="FB1382" s="64"/>
      <c r="FC1382" s="64"/>
      <c r="FD1382" s="64"/>
      <c r="FE1382" s="64"/>
      <c r="FF1382" s="64"/>
      <c r="FG1382" s="64"/>
      <c r="FH1382" s="64"/>
      <c r="FI1382" s="64"/>
      <c r="FJ1382" s="64"/>
      <c r="FK1382" s="64"/>
      <c r="FL1382" s="64"/>
      <c r="FM1382" s="64"/>
      <c r="FN1382" s="64"/>
      <c r="FO1382" s="64"/>
      <c r="FP1382" s="64"/>
      <c r="FQ1382" s="64"/>
      <c r="FR1382" s="64"/>
      <c r="FS1382" s="64"/>
      <c r="FT1382" s="64"/>
      <c r="FU1382" s="64"/>
      <c r="FV1382" s="64"/>
      <c r="FW1382" s="64"/>
      <c r="FX1382" s="64"/>
      <c r="FY1382" s="64"/>
      <c r="FZ1382" s="64"/>
      <c r="GA1382" s="64"/>
      <c r="GB1382" s="64"/>
      <c r="GC1382" s="64"/>
      <c r="GD1382" s="64"/>
      <c r="GE1382" s="64"/>
      <c r="GF1382" s="64"/>
      <c r="GG1382" s="64"/>
      <c r="GH1382" s="64"/>
      <c r="GI1382" s="64"/>
      <c r="GJ1382" s="64"/>
      <c r="GK1382" s="64"/>
      <c r="GL1382" s="64"/>
      <c r="GM1382" s="64"/>
      <c r="GN1382" s="64"/>
      <c r="GO1382" s="64"/>
      <c r="GP1382" s="64"/>
      <c r="GQ1382" s="64"/>
      <c r="GR1382" s="64"/>
      <c r="GS1382" s="64"/>
      <c r="GT1382" s="64"/>
      <c r="GU1382" s="64"/>
      <c r="GV1382" s="64"/>
      <c r="GW1382" s="64"/>
      <c r="GX1382" s="64"/>
      <c r="GY1382" s="64"/>
      <c r="GZ1382" s="64"/>
      <c r="HA1382" s="64"/>
      <c r="HB1382" s="64"/>
      <c r="HC1382" s="64"/>
      <c r="HD1382" s="64"/>
      <c r="HE1382" s="64"/>
      <c r="HF1382" s="64"/>
      <c r="HG1382" s="64"/>
      <c r="HH1382" s="64"/>
      <c r="HI1382" s="64"/>
      <c r="HJ1382" s="64"/>
      <c r="HK1382" s="64"/>
      <c r="HL1382" s="64"/>
      <c r="HM1382" s="64"/>
      <c r="HN1382" s="64"/>
      <c r="HO1382" s="64"/>
      <c r="HP1382" s="64"/>
    </row>
    <row r="1383" spans="1:246" ht="12.95" customHeight="1" x14ac:dyDescent="0.25">
      <c r="A1383" s="62" t="s">
        <v>165</v>
      </c>
      <c r="B1383" s="19"/>
      <c r="C1383" s="19"/>
      <c r="D1383" s="19"/>
      <c r="E1383" s="237" t="s">
        <v>4591</v>
      </c>
      <c r="F1383" s="75"/>
      <c r="G1383" s="62" t="s">
        <v>190</v>
      </c>
      <c r="H1383" s="19" t="s">
        <v>191</v>
      </c>
      <c r="I1383" s="19" t="s">
        <v>192</v>
      </c>
      <c r="J1383" s="19" t="s">
        <v>133</v>
      </c>
      <c r="K1383" s="19"/>
      <c r="L1383" s="19"/>
      <c r="M1383" s="19">
        <v>50</v>
      </c>
      <c r="N1383" s="79">
        <v>230000000</v>
      </c>
      <c r="O1383" s="90" t="s">
        <v>118</v>
      </c>
      <c r="P1383" s="62" t="s">
        <v>128</v>
      </c>
      <c r="Q1383" s="62" t="s">
        <v>120</v>
      </c>
      <c r="R1383" s="140">
        <v>230000000</v>
      </c>
      <c r="S1383" s="90" t="s">
        <v>217</v>
      </c>
      <c r="T1383" s="19"/>
      <c r="U1383" s="19"/>
      <c r="V1383" s="19"/>
      <c r="W1383" s="62" t="s">
        <v>170</v>
      </c>
      <c r="X1383" s="19"/>
      <c r="Y1383" s="19"/>
      <c r="Z1383" s="63">
        <v>0</v>
      </c>
      <c r="AA1383" s="63">
        <v>90</v>
      </c>
      <c r="AB1383" s="63">
        <v>10</v>
      </c>
      <c r="AC1383" s="79"/>
      <c r="AD1383" s="62" t="s">
        <v>123</v>
      </c>
      <c r="AE1383" s="85"/>
      <c r="AF1383" s="86"/>
      <c r="AG1383" s="110">
        <v>33290071</v>
      </c>
      <c r="AH1383" s="110">
        <f t="shared" si="45"/>
        <v>37284879.520000003</v>
      </c>
      <c r="AI1383" s="19"/>
      <c r="AJ1383" s="110">
        <v>10000000</v>
      </c>
      <c r="AK1383" s="141">
        <f t="shared" si="46"/>
        <v>11200000.000000002</v>
      </c>
      <c r="AL1383" s="97" t="s">
        <v>124</v>
      </c>
      <c r="AM1383" s="142" t="s">
        <v>218</v>
      </c>
      <c r="AN1383" s="142" t="s">
        <v>219</v>
      </c>
      <c r="AO1383" s="19"/>
      <c r="AP1383" s="19"/>
      <c r="AQ1383" s="19"/>
      <c r="AR1383" s="19"/>
      <c r="AS1383" s="19"/>
      <c r="AT1383" s="19"/>
      <c r="AU1383" s="19"/>
      <c r="AV1383" s="19"/>
      <c r="AW1383" s="19"/>
      <c r="AX1383" s="89" t="s">
        <v>141</v>
      </c>
      <c r="AY1383" s="89"/>
      <c r="AZ1383" s="64"/>
      <c r="BA1383" s="64"/>
      <c r="BB1383" s="64"/>
      <c r="BC1383" s="64"/>
      <c r="BD1383" s="64"/>
      <c r="BE1383" s="64"/>
      <c r="BF1383" s="64"/>
      <c r="BG1383" s="64"/>
      <c r="BH1383" s="64"/>
      <c r="BI1383" s="64"/>
      <c r="BJ1383" s="64"/>
      <c r="BK1383" s="64"/>
      <c r="BL1383" s="64"/>
      <c r="BM1383" s="64"/>
      <c r="BN1383" s="64"/>
      <c r="BO1383" s="64"/>
      <c r="BP1383" s="64"/>
      <c r="BQ1383" s="64"/>
      <c r="BR1383" s="64"/>
      <c r="BS1383" s="64"/>
      <c r="BT1383" s="64"/>
      <c r="BU1383" s="64"/>
      <c r="BV1383" s="64"/>
      <c r="BW1383" s="64"/>
      <c r="BX1383" s="64"/>
      <c r="BY1383" s="64"/>
      <c r="BZ1383" s="64"/>
      <c r="CA1383" s="64"/>
      <c r="CB1383" s="64"/>
      <c r="CC1383" s="64"/>
      <c r="CD1383" s="64"/>
      <c r="CE1383" s="64"/>
      <c r="CF1383" s="64"/>
      <c r="CG1383" s="64"/>
      <c r="CH1383" s="64"/>
      <c r="CI1383" s="64"/>
      <c r="CJ1383" s="64"/>
      <c r="CK1383" s="64"/>
      <c r="CL1383" s="64"/>
      <c r="CM1383" s="64"/>
      <c r="CN1383" s="64"/>
      <c r="CO1383" s="64"/>
      <c r="CP1383" s="64"/>
      <c r="CQ1383" s="64"/>
      <c r="CR1383" s="64"/>
      <c r="CS1383" s="64"/>
      <c r="CT1383" s="64"/>
      <c r="CU1383" s="64"/>
      <c r="CV1383" s="64"/>
      <c r="CW1383" s="64"/>
      <c r="CX1383" s="64"/>
      <c r="CY1383" s="64"/>
      <c r="CZ1383" s="64"/>
      <c r="DA1383" s="64"/>
      <c r="DB1383" s="64"/>
      <c r="DC1383" s="64"/>
      <c r="DD1383" s="64"/>
      <c r="DE1383" s="64"/>
      <c r="DF1383" s="64"/>
      <c r="DG1383" s="64"/>
      <c r="DH1383" s="64"/>
      <c r="DI1383" s="64"/>
      <c r="DJ1383" s="64"/>
      <c r="DK1383" s="64"/>
      <c r="DL1383" s="64"/>
      <c r="DM1383" s="64"/>
      <c r="DN1383" s="64"/>
      <c r="DO1383" s="64"/>
      <c r="DP1383" s="64"/>
      <c r="DQ1383" s="64"/>
      <c r="DR1383" s="64"/>
      <c r="DS1383" s="64"/>
      <c r="DT1383" s="64"/>
      <c r="DU1383" s="64"/>
      <c r="DV1383" s="64"/>
      <c r="DW1383" s="64"/>
      <c r="DX1383" s="64"/>
      <c r="DY1383" s="64"/>
      <c r="DZ1383" s="64"/>
      <c r="EA1383" s="64"/>
      <c r="EB1383" s="64"/>
      <c r="EC1383" s="64"/>
      <c r="ED1383" s="64"/>
      <c r="EE1383" s="64"/>
      <c r="EF1383" s="64"/>
      <c r="EG1383" s="64"/>
      <c r="EH1383" s="64"/>
      <c r="EI1383" s="64"/>
      <c r="EJ1383" s="64"/>
      <c r="EK1383" s="64"/>
      <c r="EL1383" s="64"/>
      <c r="EM1383" s="64"/>
      <c r="EN1383" s="64"/>
      <c r="EO1383" s="64"/>
      <c r="EP1383" s="64"/>
      <c r="EQ1383" s="64"/>
      <c r="ER1383" s="64"/>
      <c r="ES1383" s="64"/>
      <c r="ET1383" s="64"/>
      <c r="EU1383" s="64"/>
      <c r="EV1383" s="64"/>
      <c r="EW1383" s="64"/>
      <c r="EX1383" s="64"/>
      <c r="EY1383" s="64"/>
      <c r="EZ1383" s="64"/>
      <c r="FA1383" s="64"/>
      <c r="FB1383" s="64"/>
      <c r="FC1383" s="64"/>
      <c r="FD1383" s="64"/>
      <c r="FE1383" s="64"/>
      <c r="FF1383" s="64"/>
      <c r="FG1383" s="64"/>
      <c r="FH1383" s="64"/>
      <c r="FI1383" s="64"/>
      <c r="FJ1383" s="64"/>
      <c r="FK1383" s="64"/>
      <c r="FL1383" s="64"/>
      <c r="FM1383" s="64"/>
      <c r="FN1383" s="64"/>
      <c r="FO1383" s="64"/>
      <c r="FP1383" s="64"/>
      <c r="FQ1383" s="64"/>
      <c r="FR1383" s="64"/>
      <c r="FS1383" s="64"/>
      <c r="FT1383" s="64"/>
      <c r="FU1383" s="64"/>
      <c r="FV1383" s="64"/>
      <c r="FW1383" s="64"/>
      <c r="FX1383" s="64"/>
      <c r="FY1383" s="64"/>
      <c r="FZ1383" s="64"/>
      <c r="GA1383" s="64"/>
      <c r="GB1383" s="64"/>
      <c r="GC1383" s="64"/>
      <c r="GD1383" s="64"/>
      <c r="GE1383" s="64"/>
      <c r="GF1383" s="64"/>
      <c r="GG1383" s="64"/>
      <c r="GH1383" s="64"/>
      <c r="GI1383" s="64"/>
      <c r="GJ1383" s="64"/>
      <c r="GK1383" s="64"/>
      <c r="GL1383" s="64"/>
      <c r="GM1383" s="64"/>
      <c r="GN1383" s="64"/>
      <c r="GO1383" s="64"/>
      <c r="GP1383" s="64"/>
      <c r="GQ1383" s="64"/>
      <c r="GR1383" s="64"/>
      <c r="GS1383" s="64"/>
      <c r="GT1383" s="64"/>
      <c r="GU1383" s="64"/>
      <c r="GV1383" s="64"/>
      <c r="GW1383" s="64"/>
      <c r="GX1383" s="64"/>
      <c r="GY1383" s="64"/>
      <c r="GZ1383" s="64"/>
      <c r="HA1383" s="64"/>
      <c r="HB1383" s="64"/>
      <c r="HC1383" s="64"/>
      <c r="HD1383" s="64"/>
      <c r="HE1383" s="64"/>
      <c r="HF1383" s="64"/>
      <c r="HG1383" s="64"/>
      <c r="HH1383" s="64"/>
      <c r="HI1383" s="64"/>
      <c r="HJ1383" s="64"/>
      <c r="HK1383" s="64"/>
      <c r="HL1383" s="64"/>
      <c r="HM1383" s="64"/>
      <c r="HN1383" s="64"/>
      <c r="HO1383" s="64"/>
      <c r="HP1383" s="64"/>
    </row>
    <row r="1384" spans="1:246" ht="12.95" customHeight="1" x14ac:dyDescent="0.25">
      <c r="A1384" s="62" t="s">
        <v>165</v>
      </c>
      <c r="B1384" s="19"/>
      <c r="C1384" s="19"/>
      <c r="D1384" s="19"/>
      <c r="E1384" s="237" t="s">
        <v>4592</v>
      </c>
      <c r="F1384" s="75"/>
      <c r="G1384" s="62" t="s">
        <v>190</v>
      </c>
      <c r="H1384" s="19" t="s">
        <v>191</v>
      </c>
      <c r="I1384" s="19" t="s">
        <v>192</v>
      </c>
      <c r="J1384" s="19" t="s">
        <v>133</v>
      </c>
      <c r="K1384" s="19"/>
      <c r="L1384" s="19"/>
      <c r="M1384" s="19">
        <v>50</v>
      </c>
      <c r="N1384" s="79">
        <v>230000000</v>
      </c>
      <c r="O1384" s="90" t="s">
        <v>118</v>
      </c>
      <c r="P1384" s="62" t="s">
        <v>128</v>
      </c>
      <c r="Q1384" s="62" t="s">
        <v>120</v>
      </c>
      <c r="R1384" s="140">
        <v>230000000</v>
      </c>
      <c r="S1384" s="90" t="s">
        <v>217</v>
      </c>
      <c r="T1384" s="19"/>
      <c r="U1384" s="19"/>
      <c r="V1384" s="19"/>
      <c r="W1384" s="62" t="s">
        <v>170</v>
      </c>
      <c r="X1384" s="19"/>
      <c r="Y1384" s="19"/>
      <c r="Z1384" s="63">
        <v>0</v>
      </c>
      <c r="AA1384" s="63">
        <v>90</v>
      </c>
      <c r="AB1384" s="63">
        <v>10</v>
      </c>
      <c r="AC1384" s="79"/>
      <c r="AD1384" s="62" t="s">
        <v>123</v>
      </c>
      <c r="AE1384" s="85"/>
      <c r="AF1384" s="86"/>
      <c r="AG1384" s="110">
        <v>112545739</v>
      </c>
      <c r="AH1384" s="110">
        <f t="shared" si="45"/>
        <v>126051227.68000001</v>
      </c>
      <c r="AI1384" s="19"/>
      <c r="AJ1384" s="110">
        <v>50000000</v>
      </c>
      <c r="AK1384" s="141">
        <f t="shared" si="46"/>
        <v>56000000.000000007</v>
      </c>
      <c r="AL1384" s="97" t="s">
        <v>124</v>
      </c>
      <c r="AM1384" s="142" t="s">
        <v>220</v>
      </c>
      <c r="AN1384" s="142" t="s">
        <v>221</v>
      </c>
      <c r="AO1384" s="19"/>
      <c r="AP1384" s="19"/>
      <c r="AQ1384" s="19"/>
      <c r="AR1384" s="19"/>
      <c r="AS1384" s="19"/>
      <c r="AT1384" s="19"/>
      <c r="AU1384" s="19"/>
      <c r="AV1384" s="19"/>
      <c r="AW1384" s="19"/>
      <c r="AX1384" s="89" t="s">
        <v>141</v>
      </c>
      <c r="AY1384" s="89"/>
      <c r="AZ1384" s="64"/>
      <c r="BA1384" s="64"/>
      <c r="BB1384" s="64"/>
      <c r="BC1384" s="64"/>
      <c r="BD1384" s="64"/>
      <c r="BE1384" s="64"/>
      <c r="BF1384" s="64"/>
      <c r="BG1384" s="64"/>
      <c r="BH1384" s="64"/>
      <c r="BI1384" s="64"/>
      <c r="BJ1384" s="64"/>
      <c r="BK1384" s="64"/>
      <c r="BL1384" s="64"/>
      <c r="BM1384" s="64"/>
      <c r="BN1384" s="64"/>
      <c r="BO1384" s="64"/>
      <c r="BP1384" s="64"/>
      <c r="BQ1384" s="64"/>
      <c r="BR1384" s="64"/>
      <c r="BS1384" s="64"/>
      <c r="BT1384" s="64"/>
      <c r="BU1384" s="64"/>
      <c r="BV1384" s="64"/>
      <c r="BW1384" s="64"/>
      <c r="BX1384" s="64"/>
      <c r="BY1384" s="64"/>
      <c r="BZ1384" s="64"/>
      <c r="CA1384" s="64"/>
      <c r="CB1384" s="64"/>
      <c r="CC1384" s="64"/>
      <c r="CD1384" s="64"/>
      <c r="CE1384" s="64"/>
      <c r="CF1384" s="64"/>
      <c r="CG1384" s="64"/>
      <c r="CH1384" s="64"/>
      <c r="CI1384" s="64"/>
      <c r="CJ1384" s="64"/>
      <c r="CK1384" s="64"/>
      <c r="CL1384" s="64"/>
      <c r="CM1384" s="64"/>
      <c r="CN1384" s="64"/>
      <c r="CO1384" s="64"/>
      <c r="CP1384" s="64"/>
      <c r="CQ1384" s="64"/>
      <c r="CR1384" s="64"/>
      <c r="CS1384" s="64"/>
      <c r="CT1384" s="64"/>
      <c r="CU1384" s="64"/>
      <c r="CV1384" s="64"/>
      <c r="CW1384" s="64"/>
      <c r="CX1384" s="64"/>
      <c r="CY1384" s="64"/>
      <c r="CZ1384" s="64"/>
      <c r="DA1384" s="64"/>
      <c r="DB1384" s="64"/>
      <c r="DC1384" s="64"/>
      <c r="DD1384" s="64"/>
      <c r="DE1384" s="64"/>
      <c r="DF1384" s="64"/>
      <c r="DG1384" s="64"/>
      <c r="DH1384" s="64"/>
      <c r="DI1384" s="64"/>
      <c r="DJ1384" s="64"/>
      <c r="DK1384" s="64"/>
      <c r="DL1384" s="64"/>
      <c r="DM1384" s="64"/>
      <c r="DN1384" s="64"/>
      <c r="DO1384" s="64"/>
      <c r="DP1384" s="64"/>
      <c r="DQ1384" s="64"/>
      <c r="DR1384" s="64"/>
      <c r="DS1384" s="64"/>
      <c r="DT1384" s="64"/>
      <c r="DU1384" s="64"/>
      <c r="DV1384" s="64"/>
      <c r="DW1384" s="64"/>
      <c r="DX1384" s="64"/>
      <c r="DY1384" s="64"/>
      <c r="DZ1384" s="64"/>
      <c r="EA1384" s="64"/>
      <c r="EB1384" s="64"/>
      <c r="EC1384" s="64"/>
      <c r="ED1384" s="64"/>
      <c r="EE1384" s="64"/>
      <c r="EF1384" s="64"/>
      <c r="EG1384" s="64"/>
      <c r="EH1384" s="64"/>
      <c r="EI1384" s="64"/>
      <c r="EJ1384" s="64"/>
      <c r="EK1384" s="64"/>
      <c r="EL1384" s="64"/>
      <c r="EM1384" s="64"/>
      <c r="EN1384" s="64"/>
      <c r="EO1384" s="64"/>
      <c r="EP1384" s="64"/>
      <c r="EQ1384" s="64"/>
      <c r="ER1384" s="64"/>
      <c r="ES1384" s="64"/>
      <c r="ET1384" s="64"/>
      <c r="EU1384" s="64"/>
      <c r="EV1384" s="64"/>
      <c r="EW1384" s="64"/>
      <c r="EX1384" s="64"/>
      <c r="EY1384" s="64"/>
      <c r="EZ1384" s="64"/>
      <c r="FA1384" s="64"/>
      <c r="FB1384" s="64"/>
      <c r="FC1384" s="64"/>
      <c r="FD1384" s="64"/>
      <c r="FE1384" s="64"/>
      <c r="FF1384" s="64"/>
      <c r="FG1384" s="64"/>
      <c r="FH1384" s="64"/>
      <c r="FI1384" s="64"/>
      <c r="FJ1384" s="64"/>
      <c r="FK1384" s="64"/>
      <c r="FL1384" s="64"/>
      <c r="FM1384" s="64"/>
      <c r="FN1384" s="64"/>
      <c r="FO1384" s="64"/>
      <c r="FP1384" s="64"/>
      <c r="FQ1384" s="64"/>
      <c r="FR1384" s="64"/>
      <c r="FS1384" s="64"/>
      <c r="FT1384" s="64"/>
      <c r="FU1384" s="64"/>
      <c r="FV1384" s="64"/>
      <c r="FW1384" s="64"/>
      <c r="FX1384" s="64"/>
      <c r="FY1384" s="64"/>
      <c r="FZ1384" s="64"/>
      <c r="GA1384" s="64"/>
      <c r="GB1384" s="64"/>
      <c r="GC1384" s="64"/>
      <c r="GD1384" s="64"/>
      <c r="GE1384" s="64"/>
      <c r="GF1384" s="64"/>
      <c r="GG1384" s="64"/>
      <c r="GH1384" s="64"/>
      <c r="GI1384" s="64"/>
      <c r="GJ1384" s="64"/>
      <c r="GK1384" s="64"/>
      <c r="GL1384" s="64"/>
      <c r="GM1384" s="64"/>
      <c r="GN1384" s="64"/>
      <c r="GO1384" s="64"/>
      <c r="GP1384" s="64"/>
      <c r="GQ1384" s="64"/>
      <c r="GR1384" s="64"/>
      <c r="GS1384" s="64"/>
      <c r="GT1384" s="64"/>
      <c r="GU1384" s="64"/>
      <c r="GV1384" s="64"/>
      <c r="GW1384" s="64"/>
      <c r="GX1384" s="64"/>
      <c r="GY1384" s="64"/>
      <c r="GZ1384" s="64"/>
      <c r="HA1384" s="64"/>
      <c r="HB1384" s="64"/>
      <c r="HC1384" s="64"/>
      <c r="HD1384" s="64"/>
      <c r="HE1384" s="64"/>
      <c r="HF1384" s="64"/>
      <c r="HG1384" s="64"/>
      <c r="HH1384" s="64"/>
      <c r="HI1384" s="64"/>
      <c r="HJ1384" s="64"/>
      <c r="HK1384" s="64"/>
      <c r="HL1384" s="64"/>
      <c r="HM1384" s="64"/>
      <c r="HN1384" s="64"/>
      <c r="HO1384" s="64"/>
      <c r="HP1384" s="64"/>
    </row>
    <row r="1385" spans="1:246" ht="12.95" customHeight="1" x14ac:dyDescent="0.25">
      <c r="A1385" s="62" t="s">
        <v>165</v>
      </c>
      <c r="B1385" s="19"/>
      <c r="C1385" s="19"/>
      <c r="D1385" s="19"/>
      <c r="E1385" s="237" t="s">
        <v>4585</v>
      </c>
      <c r="F1385" s="75"/>
      <c r="G1385" s="62" t="s">
        <v>200</v>
      </c>
      <c r="H1385" s="19" t="s">
        <v>201</v>
      </c>
      <c r="I1385" s="19" t="s">
        <v>202</v>
      </c>
      <c r="J1385" s="19" t="s">
        <v>133</v>
      </c>
      <c r="K1385" s="19"/>
      <c r="L1385" s="19"/>
      <c r="M1385" s="19">
        <v>50</v>
      </c>
      <c r="N1385" s="79">
        <v>230000000</v>
      </c>
      <c r="O1385" s="90" t="s">
        <v>118</v>
      </c>
      <c r="P1385" s="62" t="s">
        <v>128</v>
      </c>
      <c r="Q1385" s="62" t="s">
        <v>120</v>
      </c>
      <c r="R1385" s="140">
        <v>230000000</v>
      </c>
      <c r="S1385" s="90" t="s">
        <v>217</v>
      </c>
      <c r="T1385" s="19"/>
      <c r="U1385" s="19"/>
      <c r="V1385" s="19"/>
      <c r="W1385" s="62" t="s">
        <v>122</v>
      </c>
      <c r="X1385" s="19"/>
      <c r="Y1385" s="19"/>
      <c r="Z1385" s="63">
        <v>0</v>
      </c>
      <c r="AA1385" s="63">
        <v>90</v>
      </c>
      <c r="AB1385" s="63">
        <v>10</v>
      </c>
      <c r="AC1385" s="79"/>
      <c r="AD1385" s="62" t="s">
        <v>123</v>
      </c>
      <c r="AE1385" s="85"/>
      <c r="AF1385" s="86"/>
      <c r="AG1385" s="110">
        <v>26118221</v>
      </c>
      <c r="AH1385" s="110">
        <f t="shared" si="45"/>
        <v>29252407.520000003</v>
      </c>
      <c r="AI1385" s="19"/>
      <c r="AJ1385" s="110"/>
      <c r="AK1385" s="141"/>
      <c r="AL1385" s="97" t="s">
        <v>124</v>
      </c>
      <c r="AM1385" s="142" t="s">
        <v>222</v>
      </c>
      <c r="AN1385" s="142" t="s">
        <v>223</v>
      </c>
      <c r="AO1385" s="19"/>
      <c r="AP1385" s="19"/>
      <c r="AQ1385" s="19"/>
      <c r="AR1385" s="19"/>
      <c r="AS1385" s="19"/>
      <c r="AT1385" s="19"/>
      <c r="AU1385" s="19"/>
      <c r="AV1385" s="19"/>
      <c r="AW1385" s="19"/>
      <c r="AX1385" s="89" t="s">
        <v>141</v>
      </c>
      <c r="AY1385" s="89"/>
      <c r="AZ1385" s="64"/>
      <c r="BA1385" s="64"/>
      <c r="BB1385" s="64"/>
      <c r="BC1385" s="64"/>
      <c r="BD1385" s="64"/>
      <c r="BE1385" s="64"/>
      <c r="BF1385" s="64"/>
      <c r="BG1385" s="64"/>
      <c r="BH1385" s="64"/>
      <c r="BI1385" s="64"/>
      <c r="BJ1385" s="64"/>
      <c r="BK1385" s="64"/>
      <c r="BL1385" s="64"/>
      <c r="BM1385" s="64"/>
      <c r="BN1385" s="64"/>
      <c r="BO1385" s="64"/>
      <c r="BP1385" s="64"/>
      <c r="BQ1385" s="64"/>
      <c r="BR1385" s="64"/>
      <c r="BS1385" s="64"/>
      <c r="BT1385" s="64"/>
      <c r="BU1385" s="64"/>
      <c r="BV1385" s="64"/>
      <c r="BW1385" s="64"/>
      <c r="BX1385" s="64"/>
      <c r="BY1385" s="64"/>
      <c r="BZ1385" s="64"/>
      <c r="CA1385" s="64"/>
      <c r="CB1385" s="64"/>
      <c r="CC1385" s="64"/>
      <c r="CD1385" s="64"/>
      <c r="CE1385" s="64"/>
      <c r="CF1385" s="64"/>
      <c r="CG1385" s="64"/>
      <c r="CH1385" s="64"/>
      <c r="CI1385" s="64"/>
      <c r="CJ1385" s="64"/>
      <c r="CK1385" s="64"/>
      <c r="CL1385" s="64"/>
      <c r="CM1385" s="64"/>
      <c r="CN1385" s="64"/>
      <c r="CO1385" s="64"/>
      <c r="CP1385" s="64"/>
      <c r="CQ1385" s="64"/>
      <c r="CR1385" s="64"/>
      <c r="CS1385" s="64"/>
      <c r="CT1385" s="64"/>
      <c r="CU1385" s="64"/>
      <c r="CV1385" s="64"/>
      <c r="CW1385" s="64"/>
      <c r="CX1385" s="64"/>
      <c r="CY1385" s="64"/>
      <c r="CZ1385" s="64"/>
      <c r="DA1385" s="64"/>
      <c r="DB1385" s="64"/>
      <c r="DC1385" s="64"/>
      <c r="DD1385" s="64"/>
      <c r="DE1385" s="64"/>
      <c r="DF1385" s="64"/>
      <c r="DG1385" s="64"/>
      <c r="DH1385" s="64"/>
      <c r="DI1385" s="64"/>
      <c r="DJ1385" s="64"/>
      <c r="DK1385" s="64"/>
      <c r="DL1385" s="64"/>
      <c r="DM1385" s="64"/>
      <c r="DN1385" s="64"/>
      <c r="DO1385" s="64"/>
      <c r="DP1385" s="64"/>
      <c r="DQ1385" s="64"/>
      <c r="DR1385" s="64"/>
      <c r="DS1385" s="64"/>
      <c r="DT1385" s="64"/>
      <c r="DU1385" s="64"/>
      <c r="DV1385" s="64"/>
      <c r="DW1385" s="64"/>
      <c r="DX1385" s="64"/>
      <c r="DY1385" s="64"/>
      <c r="DZ1385" s="64"/>
      <c r="EA1385" s="64"/>
      <c r="EB1385" s="64"/>
      <c r="EC1385" s="64"/>
      <c r="ED1385" s="64"/>
      <c r="EE1385" s="64"/>
      <c r="EF1385" s="64"/>
      <c r="EG1385" s="64"/>
      <c r="EH1385" s="64"/>
      <c r="EI1385" s="64"/>
      <c r="EJ1385" s="64"/>
      <c r="EK1385" s="64"/>
      <c r="EL1385" s="64"/>
      <c r="EM1385" s="64"/>
      <c r="EN1385" s="64"/>
      <c r="EO1385" s="64"/>
      <c r="EP1385" s="64"/>
      <c r="EQ1385" s="64"/>
      <c r="ER1385" s="64"/>
      <c r="ES1385" s="64"/>
      <c r="ET1385" s="64"/>
      <c r="EU1385" s="64"/>
      <c r="EV1385" s="64"/>
      <c r="EW1385" s="64"/>
      <c r="EX1385" s="64"/>
      <c r="EY1385" s="64"/>
      <c r="EZ1385" s="64"/>
      <c r="FA1385" s="64"/>
      <c r="FB1385" s="64"/>
      <c r="FC1385" s="64"/>
      <c r="FD1385" s="64"/>
      <c r="FE1385" s="64"/>
      <c r="FF1385" s="64"/>
      <c r="FG1385" s="64"/>
      <c r="FH1385" s="64"/>
      <c r="FI1385" s="64"/>
      <c r="FJ1385" s="64"/>
      <c r="FK1385" s="64"/>
      <c r="FL1385" s="64"/>
      <c r="FM1385" s="64"/>
      <c r="FN1385" s="64"/>
      <c r="FO1385" s="64"/>
      <c r="FP1385" s="64"/>
      <c r="FQ1385" s="64"/>
      <c r="FR1385" s="64"/>
      <c r="FS1385" s="64"/>
      <c r="FT1385" s="64"/>
      <c r="FU1385" s="64"/>
      <c r="FV1385" s="64"/>
      <c r="FW1385" s="64"/>
      <c r="FX1385" s="64"/>
      <c r="FY1385" s="64"/>
      <c r="FZ1385" s="64"/>
      <c r="GA1385" s="64"/>
      <c r="GB1385" s="64"/>
      <c r="GC1385" s="64"/>
      <c r="GD1385" s="64"/>
      <c r="GE1385" s="64"/>
      <c r="GF1385" s="64"/>
      <c r="GG1385" s="64"/>
      <c r="GH1385" s="64"/>
      <c r="GI1385" s="64"/>
      <c r="GJ1385" s="64"/>
      <c r="GK1385" s="64"/>
      <c r="GL1385" s="64"/>
      <c r="GM1385" s="64"/>
      <c r="GN1385" s="64"/>
      <c r="GO1385" s="64"/>
      <c r="GP1385" s="64"/>
      <c r="GQ1385" s="64"/>
      <c r="GR1385" s="64"/>
      <c r="GS1385" s="64"/>
      <c r="GT1385" s="64"/>
      <c r="GU1385" s="64"/>
      <c r="GV1385" s="64"/>
      <c r="GW1385" s="64"/>
      <c r="GX1385" s="64"/>
      <c r="GY1385" s="64"/>
      <c r="GZ1385" s="64"/>
      <c r="HA1385" s="64"/>
      <c r="HB1385" s="64"/>
      <c r="HC1385" s="64"/>
      <c r="HD1385" s="64"/>
      <c r="HE1385" s="64"/>
      <c r="HF1385" s="64"/>
      <c r="HG1385" s="64"/>
      <c r="HH1385" s="64"/>
      <c r="HI1385" s="64"/>
      <c r="HJ1385" s="64"/>
      <c r="HK1385" s="64"/>
      <c r="HL1385" s="64"/>
      <c r="HM1385" s="64"/>
      <c r="HN1385" s="64"/>
      <c r="HO1385" s="64"/>
      <c r="HP1385" s="64"/>
    </row>
    <row r="1386" spans="1:246" ht="12.95" customHeight="1" x14ac:dyDescent="0.25">
      <c r="A1386" s="62" t="s">
        <v>165</v>
      </c>
      <c r="B1386" s="19"/>
      <c r="C1386" s="19"/>
      <c r="D1386" s="19"/>
      <c r="E1386" s="237" t="s">
        <v>4595</v>
      </c>
      <c r="F1386" s="75"/>
      <c r="G1386" s="62" t="s">
        <v>224</v>
      </c>
      <c r="H1386" s="19" t="s">
        <v>225</v>
      </c>
      <c r="I1386" s="19" t="s">
        <v>225</v>
      </c>
      <c r="J1386" s="19" t="s">
        <v>133</v>
      </c>
      <c r="K1386" s="19"/>
      <c r="L1386" s="19"/>
      <c r="M1386" s="19">
        <v>80</v>
      </c>
      <c r="N1386" s="79">
        <v>231010000</v>
      </c>
      <c r="O1386" s="90" t="s">
        <v>118</v>
      </c>
      <c r="P1386" s="62" t="s">
        <v>128</v>
      </c>
      <c r="Q1386" s="62" t="s">
        <v>120</v>
      </c>
      <c r="R1386" s="140">
        <v>230000000</v>
      </c>
      <c r="S1386" s="90" t="s">
        <v>226</v>
      </c>
      <c r="T1386" s="19"/>
      <c r="U1386" s="19"/>
      <c r="V1386" s="19"/>
      <c r="W1386" s="62" t="s">
        <v>122</v>
      </c>
      <c r="X1386" s="19"/>
      <c r="Y1386" s="19"/>
      <c r="Z1386" s="63">
        <v>0</v>
      </c>
      <c r="AA1386" s="63">
        <v>90</v>
      </c>
      <c r="AB1386" s="63">
        <v>10</v>
      </c>
      <c r="AC1386" s="79"/>
      <c r="AD1386" s="62" t="s">
        <v>123</v>
      </c>
      <c r="AE1386" s="85"/>
      <c r="AF1386" s="86"/>
      <c r="AG1386" s="110">
        <v>17966019</v>
      </c>
      <c r="AH1386" s="110">
        <f t="shared" si="45"/>
        <v>20121941.280000001</v>
      </c>
      <c r="AI1386" s="19"/>
      <c r="AJ1386" s="110"/>
      <c r="AK1386" s="141"/>
      <c r="AL1386" s="97" t="s">
        <v>124</v>
      </c>
      <c r="AM1386" s="142" t="s">
        <v>227</v>
      </c>
      <c r="AN1386" s="142" t="s">
        <v>227</v>
      </c>
      <c r="AO1386" s="19"/>
      <c r="AP1386" s="19"/>
      <c r="AQ1386" s="19"/>
      <c r="AR1386" s="19"/>
      <c r="AS1386" s="19"/>
      <c r="AT1386" s="19"/>
      <c r="AU1386" s="19"/>
      <c r="AV1386" s="19"/>
      <c r="AW1386" s="19"/>
      <c r="AX1386" s="89" t="s">
        <v>141</v>
      </c>
      <c r="AY1386" s="89"/>
      <c r="AZ1386" s="64"/>
      <c r="BA1386" s="64"/>
      <c r="BB1386" s="64"/>
      <c r="BC1386" s="64"/>
      <c r="BD1386" s="64"/>
      <c r="BE1386" s="64"/>
      <c r="BF1386" s="64"/>
      <c r="BG1386" s="64"/>
      <c r="BH1386" s="64"/>
      <c r="BI1386" s="64"/>
      <c r="BJ1386" s="64"/>
      <c r="BK1386" s="64"/>
      <c r="BL1386" s="64"/>
      <c r="BM1386" s="64"/>
      <c r="BN1386" s="64"/>
      <c r="BO1386" s="64"/>
      <c r="BP1386" s="64"/>
      <c r="BQ1386" s="64"/>
      <c r="BR1386" s="64"/>
      <c r="BS1386" s="64"/>
      <c r="BT1386" s="64"/>
      <c r="BU1386" s="64"/>
      <c r="BV1386" s="64"/>
      <c r="BW1386" s="64"/>
      <c r="BX1386" s="64"/>
      <c r="BY1386" s="64"/>
      <c r="BZ1386" s="64"/>
      <c r="CA1386" s="64"/>
      <c r="CB1386" s="64"/>
      <c r="CC1386" s="64"/>
      <c r="CD1386" s="64"/>
      <c r="CE1386" s="64"/>
      <c r="CF1386" s="64"/>
      <c r="CG1386" s="64"/>
      <c r="CH1386" s="64"/>
      <c r="CI1386" s="64"/>
      <c r="CJ1386" s="64"/>
      <c r="CK1386" s="64"/>
      <c r="CL1386" s="64"/>
      <c r="CM1386" s="64"/>
      <c r="CN1386" s="64"/>
      <c r="CO1386" s="64"/>
      <c r="CP1386" s="64"/>
      <c r="CQ1386" s="64"/>
      <c r="CR1386" s="64"/>
      <c r="CS1386" s="64"/>
      <c r="CT1386" s="64"/>
      <c r="CU1386" s="64"/>
      <c r="CV1386" s="64"/>
      <c r="CW1386" s="64"/>
      <c r="CX1386" s="64"/>
      <c r="CY1386" s="64"/>
      <c r="CZ1386" s="64"/>
      <c r="DA1386" s="64"/>
      <c r="DB1386" s="64"/>
      <c r="DC1386" s="64"/>
      <c r="DD1386" s="64"/>
      <c r="DE1386" s="64"/>
      <c r="DF1386" s="64"/>
      <c r="DG1386" s="64"/>
      <c r="DH1386" s="64"/>
      <c r="DI1386" s="64"/>
      <c r="DJ1386" s="64"/>
      <c r="DK1386" s="64"/>
      <c r="DL1386" s="64"/>
      <c r="DM1386" s="64"/>
      <c r="DN1386" s="64"/>
      <c r="DO1386" s="64"/>
      <c r="DP1386" s="64"/>
      <c r="DQ1386" s="64"/>
      <c r="DR1386" s="64"/>
      <c r="DS1386" s="64"/>
      <c r="DT1386" s="64"/>
      <c r="DU1386" s="64"/>
      <c r="DV1386" s="64"/>
      <c r="DW1386" s="64"/>
      <c r="DX1386" s="64"/>
      <c r="DY1386" s="64"/>
      <c r="DZ1386" s="64"/>
      <c r="EA1386" s="64"/>
      <c r="EB1386" s="64"/>
      <c r="EC1386" s="64"/>
      <c r="ED1386" s="64"/>
      <c r="EE1386" s="64"/>
      <c r="EF1386" s="64"/>
      <c r="EG1386" s="64"/>
      <c r="EH1386" s="64"/>
      <c r="EI1386" s="64"/>
      <c r="EJ1386" s="64"/>
      <c r="EK1386" s="64"/>
      <c r="EL1386" s="64"/>
      <c r="EM1386" s="64"/>
      <c r="EN1386" s="64"/>
      <c r="EO1386" s="64"/>
      <c r="EP1386" s="64"/>
      <c r="EQ1386" s="64"/>
      <c r="ER1386" s="64"/>
      <c r="ES1386" s="64"/>
      <c r="ET1386" s="64"/>
      <c r="EU1386" s="64"/>
      <c r="EV1386" s="64"/>
      <c r="EW1386" s="64"/>
      <c r="EX1386" s="64"/>
      <c r="EY1386" s="64"/>
      <c r="EZ1386" s="64"/>
      <c r="FA1386" s="64"/>
      <c r="FB1386" s="64"/>
      <c r="FC1386" s="64"/>
      <c r="FD1386" s="64"/>
      <c r="FE1386" s="64"/>
      <c r="FF1386" s="64"/>
      <c r="FG1386" s="64"/>
      <c r="FH1386" s="64"/>
      <c r="FI1386" s="64"/>
      <c r="FJ1386" s="64"/>
      <c r="FK1386" s="64"/>
      <c r="FL1386" s="64"/>
      <c r="FM1386" s="64"/>
      <c r="FN1386" s="64"/>
      <c r="FO1386" s="64"/>
      <c r="FP1386" s="64"/>
      <c r="FQ1386" s="64"/>
      <c r="FR1386" s="64"/>
      <c r="FS1386" s="64"/>
      <c r="FT1386" s="64"/>
      <c r="FU1386" s="64"/>
      <c r="FV1386" s="64"/>
      <c r="FW1386" s="64"/>
      <c r="FX1386" s="64"/>
      <c r="FY1386" s="64"/>
      <c r="FZ1386" s="64"/>
      <c r="GA1386" s="64"/>
      <c r="GB1386" s="64"/>
      <c r="GC1386" s="64"/>
      <c r="GD1386" s="64"/>
      <c r="GE1386" s="64"/>
      <c r="GF1386" s="64"/>
      <c r="GG1386" s="64"/>
      <c r="GH1386" s="64"/>
      <c r="GI1386" s="64"/>
      <c r="GJ1386" s="64"/>
      <c r="GK1386" s="64"/>
      <c r="GL1386" s="64"/>
      <c r="GM1386" s="64"/>
      <c r="GN1386" s="64"/>
      <c r="GO1386" s="64"/>
      <c r="GP1386" s="64"/>
      <c r="GQ1386" s="64"/>
      <c r="GR1386" s="64"/>
      <c r="GS1386" s="64"/>
      <c r="GT1386" s="64"/>
      <c r="GU1386" s="64"/>
      <c r="GV1386" s="64"/>
      <c r="GW1386" s="64"/>
      <c r="GX1386" s="64"/>
      <c r="GY1386" s="64"/>
      <c r="GZ1386" s="64"/>
      <c r="HA1386" s="64"/>
      <c r="HB1386" s="64"/>
      <c r="HC1386" s="64"/>
      <c r="HD1386" s="64"/>
      <c r="HE1386" s="64"/>
      <c r="HF1386" s="64"/>
      <c r="HG1386" s="64"/>
      <c r="HH1386" s="64"/>
      <c r="HI1386" s="64"/>
      <c r="HJ1386" s="64"/>
      <c r="HK1386" s="64"/>
      <c r="HL1386" s="64"/>
      <c r="HM1386" s="64"/>
      <c r="HN1386" s="64"/>
      <c r="HO1386" s="64"/>
      <c r="HP1386" s="64"/>
    </row>
    <row r="1387" spans="1:246" ht="12.95" customHeight="1" x14ac:dyDescent="0.25">
      <c r="A1387" s="231" t="s">
        <v>324</v>
      </c>
      <c r="B1387" s="231"/>
      <c r="C1387" s="231"/>
      <c r="D1387" s="231"/>
      <c r="E1387" s="237" t="s">
        <v>4580</v>
      </c>
      <c r="F1387" s="232"/>
      <c r="G1387" s="19" t="s">
        <v>2102</v>
      </c>
      <c r="H1387" s="19" t="s">
        <v>2103</v>
      </c>
      <c r="I1387" s="19" t="s">
        <v>2104</v>
      </c>
      <c r="J1387" s="231" t="s">
        <v>133</v>
      </c>
      <c r="K1387" s="231"/>
      <c r="L1387" s="231"/>
      <c r="M1387" s="63">
        <v>100</v>
      </c>
      <c r="N1387" s="67" t="s">
        <v>455</v>
      </c>
      <c r="O1387" s="68" t="s">
        <v>456</v>
      </c>
      <c r="P1387" s="62" t="s">
        <v>128</v>
      </c>
      <c r="Q1387" s="19" t="s">
        <v>120</v>
      </c>
      <c r="R1387" s="19">
        <v>230000000</v>
      </c>
      <c r="S1387" s="19" t="s">
        <v>238</v>
      </c>
      <c r="T1387" s="231"/>
      <c r="U1387" s="231"/>
      <c r="V1387" s="231"/>
      <c r="W1387" s="62" t="s">
        <v>122</v>
      </c>
      <c r="X1387" s="231"/>
      <c r="Y1387" s="231"/>
      <c r="Z1387" s="19">
        <v>0</v>
      </c>
      <c r="AA1387" s="19">
        <v>90</v>
      </c>
      <c r="AB1387" s="19">
        <v>10</v>
      </c>
      <c r="AC1387" s="231"/>
      <c r="AD1387" s="62" t="s">
        <v>123</v>
      </c>
      <c r="AE1387" s="233"/>
      <c r="AF1387" s="231"/>
      <c r="AG1387" s="110">
        <v>300000000</v>
      </c>
      <c r="AH1387" s="110">
        <f>AG1387*1.12</f>
        <v>336000000.00000006</v>
      </c>
      <c r="AI1387" s="231"/>
      <c r="AJ1387" s="231"/>
      <c r="AK1387" s="231"/>
      <c r="AL1387" s="69" t="s">
        <v>1947</v>
      </c>
      <c r="AM1387" s="231" t="s">
        <v>2105</v>
      </c>
      <c r="AN1387" s="231" t="s">
        <v>2106</v>
      </c>
      <c r="AO1387" s="19"/>
      <c r="AP1387" s="19"/>
      <c r="AQ1387" s="19"/>
      <c r="AR1387" s="19"/>
      <c r="AS1387" s="19"/>
      <c r="AT1387" s="19"/>
      <c r="AU1387" s="19"/>
      <c r="AV1387" s="19"/>
      <c r="AW1387" s="19"/>
      <c r="AX1387" s="89" t="s">
        <v>141</v>
      </c>
      <c r="AY1387" s="89"/>
      <c r="AZ1387" s="64"/>
      <c r="BA1387" s="64"/>
      <c r="BB1387" s="64"/>
      <c r="BC1387" s="64"/>
      <c r="BD1387" s="64"/>
      <c r="BE1387" s="64"/>
      <c r="BF1387" s="64"/>
      <c r="BG1387" s="64"/>
      <c r="BH1387" s="64"/>
      <c r="BI1387" s="64"/>
      <c r="BJ1387" s="64"/>
      <c r="BK1387" s="64"/>
      <c r="BL1387" s="64"/>
      <c r="BM1387" s="64"/>
      <c r="BN1387" s="64"/>
      <c r="BO1387" s="64"/>
      <c r="BP1387" s="64"/>
      <c r="BQ1387" s="64"/>
      <c r="BR1387" s="64"/>
      <c r="BS1387" s="64"/>
      <c r="BT1387" s="64"/>
      <c r="BU1387" s="64"/>
      <c r="BV1387" s="64"/>
      <c r="BW1387" s="64"/>
      <c r="BX1387" s="64"/>
      <c r="BY1387" s="64"/>
      <c r="BZ1387" s="64"/>
      <c r="CA1387" s="64"/>
      <c r="CB1387" s="64"/>
      <c r="CC1387" s="64"/>
      <c r="CD1387" s="64"/>
      <c r="CE1387" s="64"/>
      <c r="CF1387" s="64"/>
      <c r="CG1387" s="64"/>
      <c r="CH1387" s="64"/>
      <c r="CI1387" s="64"/>
      <c r="CJ1387" s="64"/>
      <c r="CK1387" s="64"/>
      <c r="CL1387" s="64"/>
      <c r="CM1387" s="64"/>
      <c r="CN1387" s="64"/>
      <c r="CO1387" s="64"/>
      <c r="CP1387" s="64"/>
      <c r="CQ1387" s="64"/>
      <c r="CR1387" s="64"/>
      <c r="CS1387" s="64"/>
      <c r="CT1387" s="64"/>
      <c r="CU1387" s="64"/>
      <c r="CV1387" s="64"/>
      <c r="CW1387" s="64"/>
      <c r="CX1387" s="64"/>
      <c r="CY1387" s="64"/>
      <c r="CZ1387" s="64"/>
      <c r="DA1387" s="64"/>
      <c r="DB1387" s="64"/>
      <c r="DC1387" s="64"/>
      <c r="DD1387" s="64"/>
      <c r="DE1387" s="64"/>
      <c r="DF1387" s="64"/>
      <c r="DG1387" s="64"/>
      <c r="DH1387" s="64"/>
      <c r="DI1387" s="64"/>
      <c r="DJ1387" s="64"/>
      <c r="DK1387" s="64"/>
      <c r="DL1387" s="64"/>
      <c r="DM1387" s="64"/>
      <c r="DN1387" s="64"/>
      <c r="DO1387" s="64"/>
      <c r="DP1387" s="64"/>
      <c r="DQ1387" s="64"/>
      <c r="DR1387" s="64"/>
      <c r="DS1387" s="64"/>
      <c r="DT1387" s="64"/>
      <c r="DU1387" s="64"/>
      <c r="DV1387" s="64"/>
      <c r="DW1387" s="64"/>
      <c r="DX1387" s="64"/>
      <c r="DY1387" s="64"/>
      <c r="DZ1387" s="64"/>
      <c r="EA1387" s="64"/>
      <c r="EB1387" s="64"/>
      <c r="EC1387" s="64"/>
      <c r="ED1387" s="64"/>
      <c r="EE1387" s="64"/>
      <c r="EF1387" s="64"/>
      <c r="EG1387" s="64"/>
      <c r="EH1387" s="64"/>
      <c r="EI1387" s="64"/>
      <c r="EJ1387" s="64"/>
      <c r="EK1387" s="64"/>
      <c r="EL1387" s="64"/>
      <c r="EM1387" s="64"/>
      <c r="EN1387" s="64"/>
      <c r="EO1387" s="64"/>
      <c r="EP1387" s="64"/>
      <c r="EQ1387" s="64"/>
      <c r="ER1387" s="64"/>
      <c r="ES1387" s="64"/>
      <c r="ET1387" s="64"/>
      <c r="EU1387" s="64"/>
      <c r="EV1387" s="64"/>
      <c r="EW1387" s="64"/>
      <c r="EX1387" s="64"/>
      <c r="EY1387" s="64"/>
      <c r="EZ1387" s="64"/>
      <c r="FA1387" s="64"/>
      <c r="FB1387" s="64"/>
      <c r="FC1387" s="64"/>
      <c r="FD1387" s="64"/>
      <c r="FE1387" s="64"/>
      <c r="FF1387" s="64"/>
      <c r="FG1387" s="64"/>
      <c r="FH1387" s="64"/>
      <c r="FI1387" s="64"/>
      <c r="FJ1387" s="64"/>
      <c r="FK1387" s="64"/>
      <c r="FL1387" s="64"/>
      <c r="FM1387" s="64"/>
      <c r="FN1387" s="64"/>
      <c r="FO1387" s="64"/>
      <c r="FP1387" s="64"/>
      <c r="FQ1387" s="64"/>
      <c r="FR1387" s="64"/>
      <c r="FS1387" s="64"/>
      <c r="FT1387" s="64"/>
      <c r="FU1387" s="64"/>
      <c r="FV1387" s="64"/>
      <c r="FW1387" s="64"/>
      <c r="FX1387" s="64"/>
      <c r="FY1387" s="64"/>
      <c r="FZ1387" s="64"/>
      <c r="GA1387" s="64"/>
      <c r="GB1387" s="64"/>
      <c r="GC1387" s="64"/>
      <c r="GD1387" s="64"/>
      <c r="GE1387" s="64"/>
      <c r="GF1387" s="64"/>
      <c r="GG1387" s="64"/>
      <c r="GH1387" s="64"/>
      <c r="GI1387" s="64"/>
      <c r="GJ1387" s="64"/>
      <c r="GK1387" s="64"/>
      <c r="GL1387" s="64"/>
      <c r="GM1387" s="64"/>
      <c r="GN1387" s="64"/>
      <c r="GO1387" s="64"/>
      <c r="GP1387" s="64"/>
      <c r="GQ1387" s="64"/>
      <c r="GR1387" s="64"/>
      <c r="GS1387" s="64"/>
      <c r="GT1387" s="64"/>
      <c r="GU1387" s="64"/>
      <c r="GV1387" s="64"/>
      <c r="GW1387" s="64"/>
      <c r="GX1387" s="64"/>
      <c r="GY1387" s="64"/>
      <c r="GZ1387" s="64"/>
      <c r="HA1387" s="64"/>
      <c r="HB1387" s="64"/>
      <c r="HC1387" s="64"/>
      <c r="HD1387" s="64"/>
      <c r="HE1387" s="64"/>
      <c r="HF1387" s="64"/>
      <c r="HG1387" s="64"/>
      <c r="HH1387" s="64"/>
      <c r="HI1387" s="64"/>
      <c r="HJ1387" s="64"/>
      <c r="HK1387" s="64"/>
      <c r="HL1387" s="64"/>
      <c r="HM1387" s="64"/>
      <c r="HN1387" s="64"/>
      <c r="HO1387" s="64"/>
      <c r="HP1387" s="64"/>
    </row>
    <row r="1388" spans="1:246" s="10" customFormat="1" ht="12.95" customHeight="1" x14ac:dyDescent="0.25">
      <c r="A1388" s="185" t="s">
        <v>165</v>
      </c>
      <c r="B1388" s="171" t="s">
        <v>130</v>
      </c>
      <c r="C1388" s="171"/>
      <c r="D1388" s="171"/>
      <c r="E1388" s="143" t="s">
        <v>182</v>
      </c>
      <c r="F1388" s="61"/>
      <c r="G1388" s="171" t="s">
        <v>167</v>
      </c>
      <c r="H1388" s="185" t="s">
        <v>168</v>
      </c>
      <c r="I1388" s="185" t="s">
        <v>169</v>
      </c>
      <c r="J1388" s="185" t="s">
        <v>133</v>
      </c>
      <c r="K1388" s="185"/>
      <c r="L1388" s="185"/>
      <c r="M1388" s="170">
        <v>50</v>
      </c>
      <c r="N1388" s="170">
        <v>230000000</v>
      </c>
      <c r="O1388" s="170" t="s">
        <v>118</v>
      </c>
      <c r="P1388" s="66" t="s">
        <v>128</v>
      </c>
      <c r="Q1388" s="185" t="s">
        <v>120</v>
      </c>
      <c r="R1388" s="170">
        <v>230000000</v>
      </c>
      <c r="S1388" s="185" t="s">
        <v>146</v>
      </c>
      <c r="T1388" s="185"/>
      <c r="U1388" s="185"/>
      <c r="V1388" s="185"/>
      <c r="W1388" s="185" t="s">
        <v>170</v>
      </c>
      <c r="X1388" s="185"/>
      <c r="Y1388" s="185"/>
      <c r="Z1388" s="170">
        <v>0</v>
      </c>
      <c r="AA1388" s="170">
        <v>90</v>
      </c>
      <c r="AB1388" s="170">
        <v>10</v>
      </c>
      <c r="AC1388" s="185"/>
      <c r="AD1388" s="171" t="s">
        <v>123</v>
      </c>
      <c r="AE1388" s="184"/>
      <c r="AF1388" s="185"/>
      <c r="AG1388" s="190">
        <v>23986627</v>
      </c>
      <c r="AH1388" s="190">
        <f t="shared" si="45"/>
        <v>26865022.240000002</v>
      </c>
      <c r="AI1388" s="185"/>
      <c r="AJ1388" s="185">
        <v>5000000</v>
      </c>
      <c r="AK1388" s="199">
        <f t="shared" ref="AK1388:AK1400" si="47">AJ1388*1.12</f>
        <v>5600000.0000000009</v>
      </c>
      <c r="AL1388" s="191" t="s">
        <v>124</v>
      </c>
      <c r="AM1388" s="185" t="s">
        <v>171</v>
      </c>
      <c r="AN1388" s="185" t="s">
        <v>172</v>
      </c>
      <c r="AO1388" s="185"/>
      <c r="AP1388" s="171"/>
      <c r="AQ1388" s="171"/>
      <c r="AR1388" s="171"/>
      <c r="AS1388" s="171"/>
      <c r="AT1388" s="171"/>
      <c r="AU1388" s="171"/>
      <c r="AV1388" s="171"/>
      <c r="AW1388" s="171"/>
      <c r="AX1388" s="170" t="s">
        <v>63</v>
      </c>
      <c r="AY1388" s="170"/>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row>
    <row r="1389" spans="1:246" s="10" customFormat="1" ht="12.95" customHeight="1" x14ac:dyDescent="0.25">
      <c r="A1389" s="185" t="s">
        <v>165</v>
      </c>
      <c r="B1389" s="171" t="s">
        <v>130</v>
      </c>
      <c r="C1389" s="171"/>
      <c r="D1389" s="171"/>
      <c r="E1389" s="143" t="s">
        <v>183</v>
      </c>
      <c r="F1389" s="61"/>
      <c r="G1389" s="171" t="s">
        <v>167</v>
      </c>
      <c r="H1389" s="185" t="s">
        <v>168</v>
      </c>
      <c r="I1389" s="185" t="s">
        <v>169</v>
      </c>
      <c r="J1389" s="185" t="s">
        <v>133</v>
      </c>
      <c r="K1389" s="185"/>
      <c r="L1389" s="185"/>
      <c r="M1389" s="170">
        <v>50</v>
      </c>
      <c r="N1389" s="170">
        <v>230000000</v>
      </c>
      <c r="O1389" s="170" t="s">
        <v>118</v>
      </c>
      <c r="P1389" s="66" t="s">
        <v>128</v>
      </c>
      <c r="Q1389" s="185" t="s">
        <v>120</v>
      </c>
      <c r="R1389" s="170">
        <v>230000000</v>
      </c>
      <c r="S1389" s="185" t="s">
        <v>174</v>
      </c>
      <c r="T1389" s="185"/>
      <c r="U1389" s="185"/>
      <c r="V1389" s="185"/>
      <c r="W1389" s="185" t="s">
        <v>170</v>
      </c>
      <c r="X1389" s="185"/>
      <c r="Y1389" s="185"/>
      <c r="Z1389" s="170">
        <v>0</v>
      </c>
      <c r="AA1389" s="170">
        <v>90</v>
      </c>
      <c r="AB1389" s="170">
        <v>10</v>
      </c>
      <c r="AC1389" s="185"/>
      <c r="AD1389" s="171" t="s">
        <v>123</v>
      </c>
      <c r="AE1389" s="184"/>
      <c r="AF1389" s="185"/>
      <c r="AG1389" s="190">
        <v>113493968</v>
      </c>
      <c r="AH1389" s="190">
        <f t="shared" si="45"/>
        <v>127113244.16000001</v>
      </c>
      <c r="AI1389" s="185"/>
      <c r="AJ1389" s="185">
        <v>50000000</v>
      </c>
      <c r="AK1389" s="199">
        <f t="shared" si="47"/>
        <v>56000000.000000007</v>
      </c>
      <c r="AL1389" s="191" t="s">
        <v>124</v>
      </c>
      <c r="AM1389" s="185" t="s">
        <v>175</v>
      </c>
      <c r="AN1389" s="185" t="s">
        <v>176</v>
      </c>
      <c r="AO1389" s="185"/>
      <c r="AP1389" s="171"/>
      <c r="AQ1389" s="171"/>
      <c r="AR1389" s="171"/>
      <c r="AS1389" s="171"/>
      <c r="AT1389" s="171"/>
      <c r="AU1389" s="171"/>
      <c r="AV1389" s="171"/>
      <c r="AW1389" s="171"/>
      <c r="AX1389" s="170" t="s">
        <v>63</v>
      </c>
      <c r="AY1389" s="170"/>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row>
    <row r="1390" spans="1:246" s="10" customFormat="1" ht="12.95" customHeight="1" x14ac:dyDescent="0.25">
      <c r="A1390" s="170" t="s">
        <v>165</v>
      </c>
      <c r="B1390" s="170"/>
      <c r="C1390" s="170"/>
      <c r="D1390" s="173" t="s">
        <v>4532</v>
      </c>
      <c r="E1390" s="143" t="s">
        <v>184</v>
      </c>
      <c r="F1390" s="30"/>
      <c r="G1390" s="170" t="s">
        <v>178</v>
      </c>
      <c r="H1390" s="170" t="s">
        <v>179</v>
      </c>
      <c r="I1390" s="170" t="s">
        <v>180</v>
      </c>
      <c r="J1390" s="170" t="s">
        <v>133</v>
      </c>
      <c r="K1390" s="170"/>
      <c r="L1390" s="170"/>
      <c r="M1390" s="170">
        <v>50</v>
      </c>
      <c r="N1390" s="170">
        <v>230000000</v>
      </c>
      <c r="O1390" s="170" t="s">
        <v>118</v>
      </c>
      <c r="P1390" s="66" t="s">
        <v>128</v>
      </c>
      <c r="Q1390" s="170" t="s">
        <v>120</v>
      </c>
      <c r="R1390" s="170">
        <v>230000000</v>
      </c>
      <c r="S1390" s="170" t="s">
        <v>146</v>
      </c>
      <c r="T1390" s="170"/>
      <c r="U1390" s="170"/>
      <c r="V1390" s="170"/>
      <c r="W1390" s="170" t="s">
        <v>122</v>
      </c>
      <c r="X1390" s="170"/>
      <c r="Y1390" s="170"/>
      <c r="Z1390" s="170">
        <v>0</v>
      </c>
      <c r="AA1390" s="170">
        <v>90</v>
      </c>
      <c r="AB1390" s="170">
        <v>10</v>
      </c>
      <c r="AC1390" s="170"/>
      <c r="AD1390" s="170" t="s">
        <v>123</v>
      </c>
      <c r="AE1390" s="184"/>
      <c r="AF1390" s="170"/>
      <c r="AG1390" s="190">
        <v>46414968</v>
      </c>
      <c r="AH1390" s="190">
        <f t="shared" si="45"/>
        <v>51984764.160000004</v>
      </c>
      <c r="AI1390" s="192"/>
      <c r="AJ1390" s="192"/>
      <c r="AK1390" s="199">
        <f t="shared" si="47"/>
        <v>0</v>
      </c>
      <c r="AL1390" s="191" t="s">
        <v>124</v>
      </c>
      <c r="AM1390" s="170" t="s">
        <v>181</v>
      </c>
      <c r="AN1390" s="170" t="s">
        <v>181</v>
      </c>
      <c r="AO1390" s="170"/>
      <c r="AP1390" s="170"/>
      <c r="AQ1390" s="170"/>
      <c r="AR1390" s="170"/>
      <c r="AS1390" s="170"/>
      <c r="AT1390" s="170"/>
      <c r="AU1390" s="170"/>
      <c r="AV1390" s="170"/>
      <c r="AW1390" s="170"/>
      <c r="AX1390" s="170" t="s">
        <v>63</v>
      </c>
      <c r="AY1390" s="171"/>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row>
    <row r="1391" spans="1:246" s="1" customFormat="1" ht="12.95" customHeight="1" x14ac:dyDescent="0.25">
      <c r="A1391" s="185" t="s">
        <v>165</v>
      </c>
      <c r="B1391" s="171" t="s">
        <v>130</v>
      </c>
      <c r="C1391" s="173"/>
      <c r="D1391" s="173"/>
      <c r="E1391" s="143" t="s">
        <v>2084</v>
      </c>
      <c r="F1391" s="26"/>
      <c r="G1391" s="171" t="s">
        <v>167</v>
      </c>
      <c r="H1391" s="185" t="s">
        <v>168</v>
      </c>
      <c r="I1391" s="185" t="s">
        <v>169</v>
      </c>
      <c r="J1391" s="185" t="s">
        <v>133</v>
      </c>
      <c r="K1391" s="185"/>
      <c r="L1391" s="185"/>
      <c r="M1391" s="170">
        <v>50</v>
      </c>
      <c r="N1391" s="170">
        <v>230000000</v>
      </c>
      <c r="O1391" s="179" t="s">
        <v>118</v>
      </c>
      <c r="P1391" s="66" t="s">
        <v>128</v>
      </c>
      <c r="Q1391" s="185" t="s">
        <v>120</v>
      </c>
      <c r="R1391" s="170">
        <v>230000000</v>
      </c>
      <c r="S1391" s="185" t="s">
        <v>193</v>
      </c>
      <c r="T1391" s="185"/>
      <c r="U1391" s="185"/>
      <c r="V1391" s="185"/>
      <c r="W1391" s="185" t="s">
        <v>170</v>
      </c>
      <c r="X1391" s="185"/>
      <c r="Y1391" s="185"/>
      <c r="Z1391" s="170">
        <v>0</v>
      </c>
      <c r="AA1391" s="170">
        <v>90</v>
      </c>
      <c r="AB1391" s="170">
        <v>10</v>
      </c>
      <c r="AC1391" s="185"/>
      <c r="AD1391" s="171" t="s">
        <v>123</v>
      </c>
      <c r="AE1391" s="184"/>
      <c r="AF1391" s="185"/>
      <c r="AG1391" s="190">
        <v>27779772</v>
      </c>
      <c r="AH1391" s="190">
        <f t="shared" si="45"/>
        <v>31113344.640000004</v>
      </c>
      <c r="AI1391" s="185"/>
      <c r="AJ1391" s="185">
        <v>10000000</v>
      </c>
      <c r="AK1391" s="199">
        <f t="shared" si="47"/>
        <v>11200000.000000002</v>
      </c>
      <c r="AL1391" s="185" t="s">
        <v>124</v>
      </c>
      <c r="AM1391" s="185" t="s">
        <v>303</v>
      </c>
      <c r="AN1391" s="185" t="s">
        <v>304</v>
      </c>
      <c r="AO1391" s="185"/>
      <c r="AP1391" s="171"/>
      <c r="AQ1391" s="171"/>
      <c r="AR1391" s="171"/>
      <c r="AS1391" s="171"/>
      <c r="AT1391" s="171"/>
      <c r="AU1391" s="171"/>
      <c r="AV1391" s="171"/>
      <c r="AW1391" s="171"/>
      <c r="AX1391" s="170" t="s">
        <v>63</v>
      </c>
      <c r="AY1391" s="201"/>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GM1391" s="10"/>
      <c r="GN1391" s="10"/>
      <c r="GO1391" s="10"/>
      <c r="GP1391" s="10"/>
      <c r="GQ1391" s="10"/>
      <c r="GR1391" s="10"/>
      <c r="GS1391" s="10"/>
      <c r="GT1391" s="10"/>
      <c r="GU1391" s="10"/>
      <c r="GV1391" s="10"/>
      <c r="GW1391" s="10"/>
      <c r="GX1391" s="10"/>
      <c r="GY1391" s="10"/>
      <c r="GZ1391" s="10"/>
      <c r="HA1391" s="10"/>
      <c r="HB1391" s="10"/>
      <c r="HC1391" s="10"/>
      <c r="HD1391" s="10"/>
      <c r="HE1391" s="10"/>
      <c r="HF1391" s="10"/>
      <c r="HG1391" s="10"/>
      <c r="HH1391" s="10"/>
      <c r="HI1391" s="10"/>
      <c r="HJ1391" s="10"/>
      <c r="HK1391" s="10"/>
      <c r="HL1391" s="10"/>
      <c r="HM1391" s="10"/>
      <c r="HN1391" s="10"/>
      <c r="HO1391" s="10"/>
      <c r="HP1391" s="10"/>
      <c r="HQ1391" s="10"/>
      <c r="HR1391" s="10"/>
      <c r="HS1391" s="10"/>
      <c r="HT1391" s="10"/>
      <c r="HU1391" s="10"/>
      <c r="HV1391" s="10"/>
      <c r="HW1391" s="10"/>
      <c r="HX1391" s="10"/>
      <c r="HY1391" s="10"/>
      <c r="HZ1391" s="10"/>
      <c r="IA1391" s="10"/>
      <c r="IB1391" s="10"/>
      <c r="IC1391" s="10"/>
      <c r="ID1391" s="10"/>
      <c r="IE1391" s="10"/>
      <c r="IF1391" s="10"/>
      <c r="IG1391" s="10"/>
      <c r="IH1391" s="10"/>
      <c r="II1391" s="10"/>
      <c r="IJ1391" s="10"/>
      <c r="IK1391" s="10"/>
      <c r="IL1391" s="10"/>
    </row>
    <row r="1392" spans="1:246" s="1" customFormat="1" ht="12.95" customHeight="1" x14ac:dyDescent="0.25">
      <c r="A1392" s="185" t="s">
        <v>165</v>
      </c>
      <c r="B1392" s="171" t="s">
        <v>130</v>
      </c>
      <c r="C1392" s="173"/>
      <c r="D1392" s="173"/>
      <c r="E1392" s="241" t="s">
        <v>2085</v>
      </c>
      <c r="F1392" s="26"/>
      <c r="G1392" s="171" t="s">
        <v>306</v>
      </c>
      <c r="H1392" s="185" t="s">
        <v>307</v>
      </c>
      <c r="I1392" s="185" t="s">
        <v>307</v>
      </c>
      <c r="J1392" s="185" t="s">
        <v>133</v>
      </c>
      <c r="K1392" s="185"/>
      <c r="L1392" s="185"/>
      <c r="M1392" s="170">
        <v>40</v>
      </c>
      <c r="N1392" s="170">
        <v>230000000</v>
      </c>
      <c r="O1392" s="179" t="s">
        <v>118</v>
      </c>
      <c r="P1392" s="66" t="s">
        <v>128</v>
      </c>
      <c r="Q1392" s="185" t="s">
        <v>120</v>
      </c>
      <c r="R1392" s="170">
        <v>230000000</v>
      </c>
      <c r="S1392" s="185" t="s">
        <v>146</v>
      </c>
      <c r="T1392" s="185"/>
      <c r="U1392" s="185"/>
      <c r="V1392" s="185"/>
      <c r="W1392" s="185" t="s">
        <v>122</v>
      </c>
      <c r="X1392" s="185"/>
      <c r="Y1392" s="185"/>
      <c r="Z1392" s="170">
        <v>30</v>
      </c>
      <c r="AA1392" s="170">
        <v>60</v>
      </c>
      <c r="AB1392" s="170">
        <v>10</v>
      </c>
      <c r="AC1392" s="185"/>
      <c r="AD1392" s="171" t="s">
        <v>123</v>
      </c>
      <c r="AE1392" s="184"/>
      <c r="AF1392" s="185"/>
      <c r="AG1392" s="190">
        <v>144633498</v>
      </c>
      <c r="AH1392" s="190">
        <f t="shared" si="45"/>
        <v>161989517.76000002</v>
      </c>
      <c r="AI1392" s="185"/>
      <c r="AJ1392" s="185"/>
      <c r="AK1392" s="199">
        <f t="shared" si="47"/>
        <v>0</v>
      </c>
      <c r="AL1392" s="185" t="s">
        <v>124</v>
      </c>
      <c r="AM1392" s="185" t="s">
        <v>308</v>
      </c>
      <c r="AN1392" s="185" t="s">
        <v>309</v>
      </c>
      <c r="AO1392" s="185"/>
      <c r="AP1392" s="171"/>
      <c r="AQ1392" s="171"/>
      <c r="AR1392" s="171"/>
      <c r="AS1392" s="171"/>
      <c r="AT1392" s="171"/>
      <c r="AU1392" s="171"/>
      <c r="AV1392" s="171"/>
      <c r="AW1392" s="171"/>
      <c r="AX1392" s="170" t="s">
        <v>63</v>
      </c>
      <c r="AY1392" s="201"/>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GM1392" s="10"/>
      <c r="GN1392" s="10"/>
      <c r="GO1392" s="10"/>
      <c r="GP1392" s="10"/>
      <c r="GQ1392" s="10"/>
      <c r="GR1392" s="10"/>
      <c r="GS1392" s="10"/>
      <c r="GT1392" s="10"/>
      <c r="GU1392" s="10"/>
      <c r="GV1392" s="10"/>
      <c r="GW1392" s="10"/>
      <c r="GX1392" s="10"/>
      <c r="GY1392" s="10"/>
      <c r="GZ1392" s="10"/>
      <c r="HA1392" s="10"/>
      <c r="HB1392" s="10"/>
      <c r="HC1392" s="10"/>
      <c r="HD1392" s="10"/>
      <c r="HE1392" s="10"/>
      <c r="HF1392" s="10"/>
      <c r="HG1392" s="10"/>
      <c r="HH1392" s="10"/>
      <c r="HI1392" s="10"/>
      <c r="HJ1392" s="10"/>
      <c r="HK1392" s="10"/>
      <c r="HL1392" s="10"/>
      <c r="HM1392" s="10"/>
      <c r="HN1392" s="10"/>
      <c r="HO1392" s="10"/>
      <c r="HP1392" s="10"/>
      <c r="HQ1392" s="10"/>
      <c r="HR1392" s="10"/>
      <c r="HS1392" s="10"/>
      <c r="HT1392" s="10"/>
      <c r="HU1392" s="10"/>
      <c r="HV1392" s="10"/>
      <c r="HW1392" s="10"/>
      <c r="HX1392" s="10"/>
      <c r="HY1392" s="10"/>
      <c r="HZ1392" s="10"/>
      <c r="IA1392" s="10"/>
      <c r="IB1392" s="10"/>
      <c r="IC1392" s="10"/>
      <c r="ID1392" s="10"/>
      <c r="IE1392" s="10"/>
      <c r="IF1392" s="10"/>
      <c r="IG1392" s="10"/>
      <c r="IH1392" s="10"/>
      <c r="II1392" s="10"/>
      <c r="IJ1392" s="10"/>
      <c r="IK1392" s="10"/>
      <c r="IL1392" s="10"/>
    </row>
    <row r="1393" spans="1:16265" s="1" customFormat="1" ht="12.95" customHeight="1" x14ac:dyDescent="0.25">
      <c r="A1393" s="185" t="s">
        <v>165</v>
      </c>
      <c r="B1393" s="171" t="s">
        <v>130</v>
      </c>
      <c r="C1393" s="173"/>
      <c r="D1393" s="171"/>
      <c r="E1393" s="143" t="s">
        <v>2086</v>
      </c>
      <c r="F1393" s="26"/>
      <c r="G1393" s="171" t="s">
        <v>167</v>
      </c>
      <c r="H1393" s="185" t="s">
        <v>168</v>
      </c>
      <c r="I1393" s="185" t="s">
        <v>169</v>
      </c>
      <c r="J1393" s="185" t="s">
        <v>133</v>
      </c>
      <c r="K1393" s="185"/>
      <c r="L1393" s="185"/>
      <c r="M1393" s="170">
        <v>50</v>
      </c>
      <c r="N1393" s="170">
        <v>230000000</v>
      </c>
      <c r="O1393" s="179" t="s">
        <v>118</v>
      </c>
      <c r="P1393" s="66" t="s">
        <v>128</v>
      </c>
      <c r="Q1393" s="185" t="s">
        <v>120</v>
      </c>
      <c r="R1393" s="170">
        <v>230000000</v>
      </c>
      <c r="S1393" s="185" t="s">
        <v>146</v>
      </c>
      <c r="T1393" s="185"/>
      <c r="U1393" s="185"/>
      <c r="V1393" s="185"/>
      <c r="W1393" s="185" t="s">
        <v>170</v>
      </c>
      <c r="X1393" s="185"/>
      <c r="Y1393" s="185"/>
      <c r="Z1393" s="170">
        <v>0</v>
      </c>
      <c r="AA1393" s="170">
        <v>90</v>
      </c>
      <c r="AB1393" s="170">
        <v>10</v>
      </c>
      <c r="AC1393" s="185"/>
      <c r="AD1393" s="171" t="s">
        <v>123</v>
      </c>
      <c r="AE1393" s="184"/>
      <c r="AF1393" s="185"/>
      <c r="AG1393" s="190">
        <v>64525430</v>
      </c>
      <c r="AH1393" s="190">
        <f t="shared" si="45"/>
        <v>72268481.600000009</v>
      </c>
      <c r="AI1393" s="185"/>
      <c r="AJ1393" s="185">
        <v>20000000</v>
      </c>
      <c r="AK1393" s="199">
        <f t="shared" si="47"/>
        <v>22400000.000000004</v>
      </c>
      <c r="AL1393" s="185" t="s">
        <v>124</v>
      </c>
      <c r="AM1393" s="185" t="s">
        <v>311</v>
      </c>
      <c r="AN1393" s="185" t="s">
        <v>312</v>
      </c>
      <c r="AO1393" s="185"/>
      <c r="AP1393" s="171"/>
      <c r="AQ1393" s="171"/>
      <c r="AR1393" s="171"/>
      <c r="AS1393" s="171"/>
      <c r="AT1393" s="171"/>
      <c r="AU1393" s="171"/>
      <c r="AV1393" s="171"/>
      <c r="AW1393" s="171"/>
      <c r="AX1393" s="170" t="s">
        <v>63</v>
      </c>
      <c r="AY1393" s="201"/>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GM1393" s="10"/>
      <c r="GN1393" s="10"/>
      <c r="GO1393" s="10"/>
      <c r="GP1393" s="10"/>
      <c r="GQ1393" s="10"/>
      <c r="GR1393" s="10"/>
      <c r="GS1393" s="10"/>
      <c r="GT1393" s="10"/>
      <c r="GU1393" s="10"/>
      <c r="GV1393" s="10"/>
      <c r="GW1393" s="10"/>
      <c r="GX1393" s="10"/>
      <c r="GY1393" s="10"/>
      <c r="GZ1393" s="10"/>
      <c r="HA1393" s="10"/>
      <c r="HB1393" s="10"/>
      <c r="HC1393" s="10"/>
      <c r="HD1393" s="10"/>
      <c r="HE1393" s="10"/>
      <c r="HF1393" s="10"/>
      <c r="HG1393" s="10"/>
      <c r="HH1393" s="10"/>
      <c r="HI1393" s="10"/>
      <c r="HJ1393" s="10"/>
      <c r="HK1393" s="10"/>
      <c r="HL1393" s="10"/>
      <c r="HM1393" s="10"/>
      <c r="HN1393" s="10"/>
      <c r="HO1393" s="10"/>
      <c r="HP1393" s="10"/>
      <c r="HQ1393" s="10"/>
      <c r="HR1393" s="10"/>
      <c r="HS1393" s="10"/>
      <c r="HT1393" s="10"/>
      <c r="HU1393" s="10"/>
      <c r="HV1393" s="10"/>
      <c r="HW1393" s="10"/>
      <c r="HX1393" s="10"/>
      <c r="HY1393" s="10"/>
      <c r="HZ1393" s="10"/>
      <c r="IA1393" s="10"/>
      <c r="IB1393" s="10"/>
      <c r="IC1393" s="10"/>
      <c r="ID1393" s="10"/>
      <c r="IE1393" s="10"/>
      <c r="IF1393" s="10"/>
      <c r="IG1393" s="10"/>
      <c r="IH1393" s="10"/>
      <c r="II1393" s="10"/>
      <c r="IJ1393" s="10"/>
      <c r="IK1393" s="10"/>
      <c r="IL1393" s="10"/>
    </row>
    <row r="1394" spans="1:16265" s="1" customFormat="1" ht="12.95" customHeight="1" x14ac:dyDescent="0.25">
      <c r="A1394" s="185" t="s">
        <v>165</v>
      </c>
      <c r="B1394" s="171" t="s">
        <v>130</v>
      </c>
      <c r="C1394" s="173"/>
      <c r="D1394" s="171"/>
      <c r="E1394" s="143" t="s">
        <v>2087</v>
      </c>
      <c r="F1394" s="26"/>
      <c r="G1394" s="171" t="s">
        <v>200</v>
      </c>
      <c r="H1394" s="185" t="s">
        <v>201</v>
      </c>
      <c r="I1394" s="185" t="s">
        <v>202</v>
      </c>
      <c r="J1394" s="185" t="s">
        <v>133</v>
      </c>
      <c r="K1394" s="185"/>
      <c r="L1394" s="185"/>
      <c r="M1394" s="170">
        <v>49</v>
      </c>
      <c r="N1394" s="170">
        <v>230000000</v>
      </c>
      <c r="O1394" s="179" t="s">
        <v>118</v>
      </c>
      <c r="P1394" s="66" t="s">
        <v>128</v>
      </c>
      <c r="Q1394" s="185" t="s">
        <v>120</v>
      </c>
      <c r="R1394" s="170">
        <v>230000000</v>
      </c>
      <c r="S1394" s="185" t="s">
        <v>146</v>
      </c>
      <c r="T1394" s="185"/>
      <c r="U1394" s="185"/>
      <c r="V1394" s="185"/>
      <c r="W1394" s="185" t="s">
        <v>170</v>
      </c>
      <c r="X1394" s="170"/>
      <c r="Y1394" s="170"/>
      <c r="Z1394" s="170">
        <v>0</v>
      </c>
      <c r="AA1394" s="170">
        <v>90</v>
      </c>
      <c r="AB1394" s="170">
        <v>10</v>
      </c>
      <c r="AC1394" s="185"/>
      <c r="AD1394" s="171" t="s">
        <v>123</v>
      </c>
      <c r="AE1394" s="184"/>
      <c r="AF1394" s="185"/>
      <c r="AG1394" s="190">
        <v>70002240</v>
      </c>
      <c r="AH1394" s="190">
        <f t="shared" si="45"/>
        <v>78402508.800000012</v>
      </c>
      <c r="AI1394" s="185"/>
      <c r="AJ1394" s="185">
        <v>30000000</v>
      </c>
      <c r="AK1394" s="199">
        <f t="shared" si="47"/>
        <v>33600000</v>
      </c>
      <c r="AL1394" s="185" t="s">
        <v>124</v>
      </c>
      <c r="AM1394" s="185" t="s">
        <v>314</v>
      </c>
      <c r="AN1394" s="185" t="s">
        <v>315</v>
      </c>
      <c r="AO1394" s="185"/>
      <c r="AP1394" s="171"/>
      <c r="AQ1394" s="171"/>
      <c r="AR1394" s="171"/>
      <c r="AS1394" s="171"/>
      <c r="AT1394" s="171"/>
      <c r="AU1394" s="171"/>
      <c r="AV1394" s="171"/>
      <c r="AW1394" s="171"/>
      <c r="AX1394" s="170" t="s">
        <v>63</v>
      </c>
      <c r="AY1394" s="170"/>
      <c r="GM1394" s="10"/>
      <c r="GN1394" s="10"/>
      <c r="GO1394" s="10"/>
      <c r="GP1394" s="10"/>
      <c r="GQ1394" s="10"/>
      <c r="GR1394" s="10"/>
      <c r="GS1394" s="10"/>
      <c r="GT1394" s="10"/>
      <c r="GU1394" s="10"/>
      <c r="GV1394" s="10"/>
      <c r="GW1394" s="10"/>
      <c r="GX1394" s="10"/>
      <c r="GY1394" s="10"/>
      <c r="GZ1394" s="10"/>
      <c r="HA1394" s="10"/>
      <c r="HB1394" s="10"/>
      <c r="HC1394" s="10"/>
      <c r="HD1394" s="10"/>
      <c r="HE1394" s="10"/>
      <c r="HF1394" s="10"/>
      <c r="HG1394" s="10"/>
      <c r="HH1394" s="10"/>
      <c r="HI1394" s="10"/>
      <c r="HJ1394" s="10"/>
      <c r="HK1394" s="10"/>
      <c r="HL1394" s="10"/>
      <c r="HM1394" s="10"/>
      <c r="HN1394" s="10"/>
      <c r="HO1394" s="10"/>
      <c r="HP1394" s="10"/>
      <c r="HQ1394" s="10"/>
      <c r="HR1394" s="10"/>
      <c r="HS1394" s="10"/>
      <c r="HT1394" s="10"/>
      <c r="HU1394" s="10"/>
      <c r="HV1394" s="10"/>
      <c r="HW1394" s="10"/>
      <c r="HX1394" s="10"/>
      <c r="HY1394" s="10"/>
      <c r="HZ1394" s="10"/>
      <c r="IA1394" s="10"/>
      <c r="IB1394" s="10"/>
      <c r="IC1394" s="10"/>
      <c r="ID1394" s="10"/>
      <c r="IE1394" s="10"/>
      <c r="IF1394" s="10"/>
      <c r="IG1394" s="10"/>
      <c r="IH1394" s="10"/>
      <c r="II1394" s="10"/>
      <c r="IJ1394" s="10"/>
      <c r="IK1394" s="10"/>
      <c r="IL1394" s="10"/>
    </row>
    <row r="1395" spans="1:16265" s="1" customFormat="1" ht="12.95" customHeight="1" x14ac:dyDescent="0.25">
      <c r="A1395" s="185" t="s">
        <v>165</v>
      </c>
      <c r="B1395" s="171" t="s">
        <v>130</v>
      </c>
      <c r="C1395" s="173"/>
      <c r="D1395" s="171"/>
      <c r="E1395" s="143" t="s">
        <v>2088</v>
      </c>
      <c r="F1395" s="26"/>
      <c r="G1395" s="171" t="s">
        <v>211</v>
      </c>
      <c r="H1395" s="185" t="s">
        <v>201</v>
      </c>
      <c r="I1395" s="185" t="s">
        <v>202</v>
      </c>
      <c r="J1395" s="185" t="s">
        <v>133</v>
      </c>
      <c r="K1395" s="185"/>
      <c r="L1395" s="185"/>
      <c r="M1395" s="170">
        <v>50</v>
      </c>
      <c r="N1395" s="170">
        <v>230000000</v>
      </c>
      <c r="O1395" s="179" t="s">
        <v>118</v>
      </c>
      <c r="P1395" s="66" t="s">
        <v>128</v>
      </c>
      <c r="Q1395" s="185" t="s">
        <v>120</v>
      </c>
      <c r="R1395" s="170">
        <v>230000000</v>
      </c>
      <c r="S1395" s="185" t="s">
        <v>317</v>
      </c>
      <c r="T1395" s="185"/>
      <c r="U1395" s="185"/>
      <c r="V1395" s="185"/>
      <c r="W1395" s="185" t="s">
        <v>170</v>
      </c>
      <c r="X1395" s="185"/>
      <c r="Y1395" s="185"/>
      <c r="Z1395" s="170">
        <v>0</v>
      </c>
      <c r="AA1395" s="170">
        <v>90</v>
      </c>
      <c r="AB1395" s="170">
        <v>10</v>
      </c>
      <c r="AC1395" s="185"/>
      <c r="AD1395" s="171" t="s">
        <v>123</v>
      </c>
      <c r="AE1395" s="184"/>
      <c r="AF1395" s="185"/>
      <c r="AG1395" s="190">
        <v>123172274</v>
      </c>
      <c r="AH1395" s="190">
        <f t="shared" si="45"/>
        <v>137952946.88000003</v>
      </c>
      <c r="AI1395" s="185"/>
      <c r="AJ1395" s="185">
        <v>50000000</v>
      </c>
      <c r="AK1395" s="199">
        <f t="shared" si="47"/>
        <v>56000000.000000007</v>
      </c>
      <c r="AL1395" s="185" t="s">
        <v>124</v>
      </c>
      <c r="AM1395" s="185" t="s">
        <v>318</v>
      </c>
      <c r="AN1395" s="185" t="s">
        <v>319</v>
      </c>
      <c r="AO1395" s="185"/>
      <c r="AP1395" s="171"/>
      <c r="AQ1395" s="171"/>
      <c r="AR1395" s="171"/>
      <c r="AS1395" s="171"/>
      <c r="AT1395" s="171"/>
      <c r="AU1395" s="171"/>
      <c r="AV1395" s="171"/>
      <c r="AW1395" s="171"/>
      <c r="AX1395" s="170" t="s">
        <v>63</v>
      </c>
      <c r="AY1395" s="170"/>
      <c r="GM1395" s="10"/>
      <c r="GN1395" s="10"/>
      <c r="GO1395" s="10"/>
      <c r="GP1395" s="10"/>
      <c r="GQ1395" s="10"/>
      <c r="GR1395" s="10"/>
      <c r="GS1395" s="10"/>
      <c r="GT1395" s="10"/>
      <c r="GU1395" s="10"/>
      <c r="GV1395" s="10"/>
      <c r="GW1395" s="10"/>
      <c r="GX1395" s="10"/>
      <c r="GY1395" s="10"/>
      <c r="GZ1395" s="10"/>
      <c r="HA1395" s="10"/>
      <c r="HB1395" s="10"/>
      <c r="HC1395" s="10"/>
      <c r="HD1395" s="10"/>
      <c r="HE1395" s="10"/>
      <c r="HF1395" s="10"/>
      <c r="HG1395" s="10"/>
      <c r="HH1395" s="10"/>
      <c r="HI1395" s="10"/>
      <c r="HJ1395" s="10"/>
      <c r="HK1395" s="10"/>
      <c r="HL1395" s="10"/>
      <c r="HM1395" s="10"/>
      <c r="HN1395" s="10"/>
      <c r="HO1395" s="10"/>
      <c r="HP1395" s="10"/>
      <c r="HQ1395" s="10"/>
      <c r="HR1395" s="10"/>
      <c r="HS1395" s="10"/>
      <c r="HT1395" s="10"/>
      <c r="HU1395" s="10"/>
      <c r="HV1395" s="10"/>
      <c r="HW1395" s="10"/>
      <c r="HX1395" s="10"/>
      <c r="HY1395" s="10"/>
      <c r="HZ1395" s="10"/>
      <c r="IA1395" s="10"/>
      <c r="IB1395" s="10"/>
      <c r="IC1395" s="10"/>
      <c r="ID1395" s="10"/>
      <c r="IE1395" s="10"/>
      <c r="IF1395" s="10"/>
      <c r="IG1395" s="10"/>
      <c r="IH1395" s="10"/>
      <c r="II1395" s="10"/>
      <c r="IJ1395" s="10"/>
      <c r="IK1395" s="10"/>
      <c r="IL1395" s="10"/>
    </row>
    <row r="1396" spans="1:16265" s="1" customFormat="1" ht="12.95" customHeight="1" x14ac:dyDescent="0.25">
      <c r="A1396" s="185" t="s">
        <v>165</v>
      </c>
      <c r="B1396" s="171" t="s">
        <v>130</v>
      </c>
      <c r="C1396" s="173"/>
      <c r="D1396" s="171"/>
      <c r="E1396" s="143" t="s">
        <v>2089</v>
      </c>
      <c r="F1396" s="26"/>
      <c r="G1396" s="171" t="s">
        <v>167</v>
      </c>
      <c r="H1396" s="185" t="s">
        <v>168</v>
      </c>
      <c r="I1396" s="185" t="s">
        <v>169</v>
      </c>
      <c r="J1396" s="185" t="s">
        <v>133</v>
      </c>
      <c r="K1396" s="185"/>
      <c r="L1396" s="185"/>
      <c r="M1396" s="170">
        <v>50</v>
      </c>
      <c r="N1396" s="170">
        <v>230000000</v>
      </c>
      <c r="O1396" s="179" t="s">
        <v>118</v>
      </c>
      <c r="P1396" s="66" t="s">
        <v>128</v>
      </c>
      <c r="Q1396" s="185" t="s">
        <v>120</v>
      </c>
      <c r="R1396" s="170">
        <v>230000000</v>
      </c>
      <c r="S1396" s="185" t="s">
        <v>317</v>
      </c>
      <c r="T1396" s="185"/>
      <c r="U1396" s="185"/>
      <c r="V1396" s="185"/>
      <c r="W1396" s="185" t="s">
        <v>170</v>
      </c>
      <c r="X1396" s="185"/>
      <c r="Y1396" s="185"/>
      <c r="Z1396" s="170">
        <v>0</v>
      </c>
      <c r="AA1396" s="170">
        <v>90</v>
      </c>
      <c r="AB1396" s="170">
        <v>10</v>
      </c>
      <c r="AC1396" s="185"/>
      <c r="AD1396" s="171" t="s">
        <v>123</v>
      </c>
      <c r="AE1396" s="184"/>
      <c r="AF1396" s="185"/>
      <c r="AG1396" s="190">
        <v>74411717</v>
      </c>
      <c r="AH1396" s="190">
        <f t="shared" si="45"/>
        <v>83341123.040000007</v>
      </c>
      <c r="AI1396" s="185"/>
      <c r="AJ1396" s="185">
        <v>30000000</v>
      </c>
      <c r="AK1396" s="199">
        <f t="shared" si="47"/>
        <v>33600000</v>
      </c>
      <c r="AL1396" s="185" t="s">
        <v>124</v>
      </c>
      <c r="AM1396" s="185" t="s">
        <v>321</v>
      </c>
      <c r="AN1396" s="185" t="s">
        <v>322</v>
      </c>
      <c r="AO1396" s="185"/>
      <c r="AP1396" s="171"/>
      <c r="AQ1396" s="171"/>
      <c r="AR1396" s="171"/>
      <c r="AS1396" s="171"/>
      <c r="AT1396" s="171"/>
      <c r="AU1396" s="171"/>
      <c r="AV1396" s="171"/>
      <c r="AW1396" s="171"/>
      <c r="AX1396" s="170" t="s">
        <v>63</v>
      </c>
      <c r="AY1396" s="170"/>
      <c r="GM1396" s="10"/>
      <c r="GN1396" s="10"/>
      <c r="GO1396" s="10"/>
      <c r="GP1396" s="10"/>
      <c r="GQ1396" s="10"/>
      <c r="GR1396" s="10"/>
      <c r="GS1396" s="10"/>
      <c r="GT1396" s="10"/>
      <c r="GU1396" s="10"/>
      <c r="GV1396" s="10"/>
      <c r="GW1396" s="10"/>
      <c r="GX1396" s="10"/>
      <c r="GY1396" s="10"/>
      <c r="GZ1396" s="10"/>
      <c r="HA1396" s="10"/>
      <c r="HB1396" s="10"/>
      <c r="HC1396" s="10"/>
      <c r="HD1396" s="10"/>
      <c r="HE1396" s="10"/>
      <c r="HF1396" s="10"/>
      <c r="HG1396" s="10"/>
      <c r="HH1396" s="10"/>
      <c r="HI1396" s="10"/>
      <c r="HJ1396" s="10"/>
      <c r="HK1396" s="10"/>
      <c r="HL1396" s="10"/>
      <c r="HM1396" s="10"/>
      <c r="HN1396" s="10"/>
      <c r="HO1396" s="10"/>
      <c r="HP1396" s="10"/>
      <c r="HQ1396" s="10"/>
      <c r="HR1396" s="10"/>
      <c r="HS1396" s="10"/>
      <c r="HT1396" s="10"/>
      <c r="HU1396" s="10"/>
      <c r="HV1396" s="10"/>
      <c r="HW1396" s="10"/>
      <c r="HX1396" s="10"/>
      <c r="HY1396" s="10"/>
      <c r="HZ1396" s="10"/>
      <c r="IA1396" s="10"/>
      <c r="IB1396" s="10"/>
      <c r="IC1396" s="10"/>
      <c r="ID1396" s="10"/>
      <c r="IE1396" s="10"/>
      <c r="IF1396" s="10"/>
      <c r="IG1396" s="10"/>
      <c r="IH1396" s="10"/>
      <c r="II1396" s="10"/>
      <c r="IJ1396" s="10"/>
      <c r="IK1396" s="10"/>
      <c r="IL1396" s="10"/>
    </row>
    <row r="1397" spans="1:16265" s="1" customFormat="1" ht="12.95" customHeight="1" x14ac:dyDescent="0.25">
      <c r="A1397" s="170" t="s">
        <v>165</v>
      </c>
      <c r="B1397" s="170"/>
      <c r="C1397" s="173"/>
      <c r="D1397" s="173" t="s">
        <v>4533</v>
      </c>
      <c r="E1397" s="241" t="s">
        <v>2090</v>
      </c>
      <c r="F1397" s="26"/>
      <c r="G1397" s="170" t="s">
        <v>339</v>
      </c>
      <c r="H1397" s="170" t="s">
        <v>340</v>
      </c>
      <c r="I1397" s="170" t="s">
        <v>341</v>
      </c>
      <c r="J1397" s="170" t="s">
        <v>133</v>
      </c>
      <c r="K1397" s="170"/>
      <c r="L1397" s="170"/>
      <c r="M1397" s="170">
        <v>40</v>
      </c>
      <c r="N1397" s="170">
        <v>230000000</v>
      </c>
      <c r="O1397" s="170" t="s">
        <v>118</v>
      </c>
      <c r="P1397" s="66" t="s">
        <v>128</v>
      </c>
      <c r="Q1397" s="170" t="s">
        <v>120</v>
      </c>
      <c r="R1397" s="170">
        <v>230000000</v>
      </c>
      <c r="S1397" s="170" t="s">
        <v>217</v>
      </c>
      <c r="T1397" s="170"/>
      <c r="U1397" s="170"/>
      <c r="V1397" s="170"/>
      <c r="W1397" s="170" t="s">
        <v>122</v>
      </c>
      <c r="X1397" s="170"/>
      <c r="Y1397" s="170"/>
      <c r="Z1397" s="170">
        <v>30</v>
      </c>
      <c r="AA1397" s="170">
        <v>60</v>
      </c>
      <c r="AB1397" s="170">
        <v>10</v>
      </c>
      <c r="AC1397" s="170"/>
      <c r="AD1397" s="170" t="s">
        <v>123</v>
      </c>
      <c r="AE1397" s="184"/>
      <c r="AF1397" s="170"/>
      <c r="AG1397" s="190">
        <v>109409634</v>
      </c>
      <c r="AH1397" s="190">
        <f t="shared" si="45"/>
        <v>122538790.08000001</v>
      </c>
      <c r="AI1397" s="192"/>
      <c r="AJ1397" s="192"/>
      <c r="AK1397" s="199">
        <f t="shared" si="47"/>
        <v>0</v>
      </c>
      <c r="AL1397" s="170" t="s">
        <v>124</v>
      </c>
      <c r="AM1397" s="170" t="s">
        <v>342</v>
      </c>
      <c r="AN1397" s="170" t="s">
        <v>342</v>
      </c>
      <c r="AO1397" s="170"/>
      <c r="AP1397" s="170"/>
      <c r="AQ1397" s="170"/>
      <c r="AR1397" s="170"/>
      <c r="AS1397" s="170"/>
      <c r="AT1397" s="170"/>
      <c r="AU1397" s="170"/>
      <c r="AV1397" s="170"/>
      <c r="AW1397" s="170"/>
      <c r="AX1397" s="170" t="s">
        <v>63</v>
      </c>
      <c r="AY1397" s="171"/>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GM1397" s="10"/>
      <c r="GN1397" s="10"/>
      <c r="GO1397" s="10"/>
      <c r="GP1397" s="10"/>
      <c r="GQ1397" s="10"/>
      <c r="GR1397" s="10"/>
      <c r="GS1397" s="10"/>
      <c r="GT1397" s="10"/>
      <c r="GU1397" s="10"/>
      <c r="GV1397" s="10"/>
      <c r="GW1397" s="10"/>
      <c r="GX1397" s="10"/>
      <c r="GY1397" s="10"/>
      <c r="GZ1397" s="10"/>
      <c r="HA1397" s="10"/>
      <c r="HB1397" s="10"/>
      <c r="HC1397" s="10"/>
      <c r="HD1397" s="10"/>
      <c r="HE1397" s="10"/>
      <c r="HF1397" s="10"/>
      <c r="HG1397" s="10"/>
      <c r="HH1397" s="10"/>
      <c r="HI1397" s="10"/>
      <c r="HJ1397" s="10"/>
      <c r="HK1397" s="10"/>
      <c r="HL1397" s="10"/>
      <c r="HM1397" s="10"/>
      <c r="HN1397" s="10"/>
      <c r="HO1397" s="10"/>
      <c r="HP1397" s="10"/>
      <c r="HQ1397" s="10"/>
      <c r="HR1397" s="10"/>
      <c r="HS1397" s="10"/>
      <c r="HT1397" s="10"/>
      <c r="HU1397" s="10"/>
      <c r="HV1397" s="10"/>
      <c r="HW1397" s="10"/>
      <c r="HX1397" s="10"/>
      <c r="HY1397" s="10"/>
      <c r="HZ1397" s="10"/>
      <c r="IA1397" s="10"/>
      <c r="IB1397" s="10"/>
      <c r="IC1397" s="10"/>
      <c r="ID1397" s="10"/>
      <c r="IE1397" s="10"/>
      <c r="IF1397" s="10"/>
      <c r="IG1397" s="10"/>
      <c r="IH1397" s="10"/>
      <c r="II1397" s="10"/>
      <c r="IJ1397" s="10"/>
      <c r="IK1397" s="10"/>
      <c r="IL1397" s="10"/>
    </row>
    <row r="1398" spans="1:16265" s="1" customFormat="1" ht="12.95" customHeight="1" x14ac:dyDescent="0.25">
      <c r="A1398" s="170" t="s">
        <v>165</v>
      </c>
      <c r="B1398" s="170"/>
      <c r="C1398" s="173"/>
      <c r="D1398" s="173" t="s">
        <v>4534</v>
      </c>
      <c r="E1398" s="241" t="s">
        <v>2091</v>
      </c>
      <c r="F1398" s="26"/>
      <c r="G1398" s="170" t="s">
        <v>339</v>
      </c>
      <c r="H1398" s="170" t="s">
        <v>340</v>
      </c>
      <c r="I1398" s="170" t="s">
        <v>341</v>
      </c>
      <c r="J1398" s="170" t="s">
        <v>133</v>
      </c>
      <c r="K1398" s="170"/>
      <c r="L1398" s="170"/>
      <c r="M1398" s="170">
        <v>40</v>
      </c>
      <c r="N1398" s="170">
        <v>230000000</v>
      </c>
      <c r="O1398" s="170" t="s">
        <v>118</v>
      </c>
      <c r="P1398" s="66" t="s">
        <v>128</v>
      </c>
      <c r="Q1398" s="170" t="s">
        <v>120</v>
      </c>
      <c r="R1398" s="170">
        <v>230000000</v>
      </c>
      <c r="S1398" s="170" t="s">
        <v>217</v>
      </c>
      <c r="T1398" s="170"/>
      <c r="U1398" s="170"/>
      <c r="V1398" s="170"/>
      <c r="W1398" s="170" t="s">
        <v>122</v>
      </c>
      <c r="X1398" s="170"/>
      <c r="Y1398" s="170"/>
      <c r="Z1398" s="170">
        <v>30</v>
      </c>
      <c r="AA1398" s="170">
        <v>60</v>
      </c>
      <c r="AB1398" s="170">
        <v>10</v>
      </c>
      <c r="AC1398" s="170"/>
      <c r="AD1398" s="170" t="s">
        <v>123</v>
      </c>
      <c r="AE1398" s="184"/>
      <c r="AF1398" s="170"/>
      <c r="AG1398" s="190">
        <v>175782413</v>
      </c>
      <c r="AH1398" s="190">
        <f t="shared" si="45"/>
        <v>196876302.56000003</v>
      </c>
      <c r="AI1398" s="192"/>
      <c r="AJ1398" s="192"/>
      <c r="AK1398" s="199">
        <f t="shared" si="47"/>
        <v>0</v>
      </c>
      <c r="AL1398" s="170" t="s">
        <v>124</v>
      </c>
      <c r="AM1398" s="170" t="s">
        <v>343</v>
      </c>
      <c r="AN1398" s="170" t="s">
        <v>343</v>
      </c>
      <c r="AO1398" s="170"/>
      <c r="AP1398" s="170"/>
      <c r="AQ1398" s="170"/>
      <c r="AR1398" s="170"/>
      <c r="AS1398" s="170"/>
      <c r="AT1398" s="170"/>
      <c r="AU1398" s="170"/>
      <c r="AV1398" s="170"/>
      <c r="AW1398" s="170"/>
      <c r="AX1398" s="170" t="s">
        <v>63</v>
      </c>
      <c r="AY1398" s="171"/>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GM1398" s="10"/>
      <c r="GN1398" s="10"/>
      <c r="GO1398" s="10"/>
      <c r="GP1398" s="10"/>
      <c r="GQ1398" s="10"/>
      <c r="GR1398" s="10"/>
      <c r="GS1398" s="10"/>
      <c r="GT1398" s="10"/>
      <c r="GU1398" s="10"/>
      <c r="GV1398" s="10"/>
      <c r="GW1398" s="10"/>
      <c r="GX1398" s="10"/>
      <c r="GY1398" s="10"/>
      <c r="GZ1398" s="10"/>
      <c r="HA1398" s="10"/>
      <c r="HB1398" s="10"/>
      <c r="HC1398" s="10"/>
      <c r="HD1398" s="10"/>
      <c r="HE1398" s="10"/>
      <c r="HF1398" s="10"/>
      <c r="HG1398" s="10"/>
      <c r="HH1398" s="10"/>
      <c r="HI1398" s="10"/>
      <c r="HJ1398" s="10"/>
      <c r="HK1398" s="10"/>
      <c r="HL1398" s="10"/>
      <c r="HM1398" s="10"/>
      <c r="HN1398" s="10"/>
      <c r="HO1398" s="10"/>
      <c r="HP1398" s="10"/>
      <c r="HQ1398" s="10"/>
      <c r="HR1398" s="10"/>
      <c r="HS1398" s="10"/>
      <c r="HT1398" s="10"/>
      <c r="HU1398" s="10"/>
      <c r="HV1398" s="10"/>
      <c r="HW1398" s="10"/>
      <c r="HX1398" s="10"/>
      <c r="HY1398" s="10"/>
      <c r="HZ1398" s="10"/>
      <c r="IA1398" s="10"/>
      <c r="IB1398" s="10"/>
      <c r="IC1398" s="10"/>
      <c r="ID1398" s="10"/>
      <c r="IE1398" s="10"/>
      <c r="IF1398" s="10"/>
      <c r="IG1398" s="10"/>
      <c r="IH1398" s="10"/>
      <c r="II1398" s="10"/>
      <c r="IJ1398" s="10"/>
      <c r="IK1398" s="10"/>
      <c r="IL1398" s="10"/>
    </row>
    <row r="1399" spans="1:16265" s="1" customFormat="1" ht="12.95" customHeight="1" x14ac:dyDescent="0.25">
      <c r="A1399" s="170" t="s">
        <v>165</v>
      </c>
      <c r="B1399" s="170"/>
      <c r="C1399" s="173"/>
      <c r="D1399" s="173" t="s">
        <v>4535</v>
      </c>
      <c r="E1399" s="241" t="s">
        <v>2092</v>
      </c>
      <c r="F1399" s="26"/>
      <c r="G1399" s="170" t="s">
        <v>339</v>
      </c>
      <c r="H1399" s="170" t="s">
        <v>340</v>
      </c>
      <c r="I1399" s="170" t="s">
        <v>341</v>
      </c>
      <c r="J1399" s="170" t="s">
        <v>133</v>
      </c>
      <c r="K1399" s="170"/>
      <c r="L1399" s="170"/>
      <c r="M1399" s="170">
        <v>40</v>
      </c>
      <c r="N1399" s="170">
        <v>230000000</v>
      </c>
      <c r="O1399" s="170" t="s">
        <v>118</v>
      </c>
      <c r="P1399" s="66" t="s">
        <v>128</v>
      </c>
      <c r="Q1399" s="170" t="s">
        <v>120</v>
      </c>
      <c r="R1399" s="170">
        <v>230000000</v>
      </c>
      <c r="S1399" s="170" t="s">
        <v>217</v>
      </c>
      <c r="T1399" s="170"/>
      <c r="U1399" s="170"/>
      <c r="V1399" s="170"/>
      <c r="W1399" s="170" t="s">
        <v>122</v>
      </c>
      <c r="X1399" s="170"/>
      <c r="Y1399" s="170"/>
      <c r="Z1399" s="170">
        <v>30</v>
      </c>
      <c r="AA1399" s="170">
        <v>60</v>
      </c>
      <c r="AB1399" s="170">
        <v>10</v>
      </c>
      <c r="AC1399" s="170"/>
      <c r="AD1399" s="170" t="s">
        <v>123</v>
      </c>
      <c r="AE1399" s="184"/>
      <c r="AF1399" s="170"/>
      <c r="AG1399" s="190">
        <v>193674211</v>
      </c>
      <c r="AH1399" s="190">
        <f t="shared" si="45"/>
        <v>216915116.32000002</v>
      </c>
      <c r="AI1399" s="192"/>
      <c r="AJ1399" s="192"/>
      <c r="AK1399" s="199">
        <f t="shared" si="47"/>
        <v>0</v>
      </c>
      <c r="AL1399" s="170" t="s">
        <v>124</v>
      </c>
      <c r="AM1399" s="170" t="s">
        <v>344</v>
      </c>
      <c r="AN1399" s="170" t="s">
        <v>344</v>
      </c>
      <c r="AO1399" s="170"/>
      <c r="AP1399" s="170"/>
      <c r="AQ1399" s="170"/>
      <c r="AR1399" s="170"/>
      <c r="AS1399" s="170"/>
      <c r="AT1399" s="170"/>
      <c r="AU1399" s="170"/>
      <c r="AV1399" s="170"/>
      <c r="AW1399" s="170"/>
      <c r="AX1399" s="170" t="s">
        <v>63</v>
      </c>
      <c r="AY1399" s="171"/>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GM1399" s="10"/>
      <c r="GN1399" s="10"/>
      <c r="GO1399" s="10"/>
      <c r="GP1399" s="10"/>
      <c r="GQ1399" s="10"/>
      <c r="GR1399" s="10"/>
      <c r="GS1399" s="10"/>
      <c r="GT1399" s="10"/>
      <c r="GU1399" s="10"/>
      <c r="GV1399" s="10"/>
      <c r="GW1399" s="10"/>
      <c r="GX1399" s="10"/>
      <c r="GY1399" s="10"/>
      <c r="GZ1399" s="10"/>
      <c r="HA1399" s="10"/>
      <c r="HB1399" s="10"/>
      <c r="HC1399" s="10"/>
      <c r="HD1399" s="10"/>
      <c r="HE1399" s="10"/>
      <c r="HF1399" s="10"/>
      <c r="HG1399" s="10"/>
      <c r="HH1399" s="10"/>
      <c r="HI1399" s="10"/>
      <c r="HJ1399" s="10"/>
      <c r="HK1399" s="10"/>
      <c r="HL1399" s="10"/>
      <c r="HM1399" s="10"/>
      <c r="HN1399" s="10"/>
      <c r="HO1399" s="10"/>
      <c r="HP1399" s="10"/>
      <c r="HQ1399" s="10"/>
      <c r="HR1399" s="10"/>
      <c r="HS1399" s="10"/>
      <c r="HT1399" s="10"/>
      <c r="HU1399" s="10"/>
      <c r="HV1399" s="10"/>
      <c r="HW1399" s="10"/>
      <c r="HX1399" s="10"/>
      <c r="HY1399" s="10"/>
      <c r="HZ1399" s="10"/>
      <c r="IA1399" s="10"/>
      <c r="IB1399" s="10"/>
      <c r="IC1399" s="10"/>
      <c r="ID1399" s="10"/>
      <c r="IE1399" s="10"/>
      <c r="IF1399" s="10"/>
      <c r="IG1399" s="10"/>
      <c r="IH1399" s="10"/>
      <c r="II1399" s="10"/>
      <c r="IJ1399" s="10"/>
      <c r="IK1399" s="10"/>
      <c r="IL1399" s="10"/>
    </row>
    <row r="1400" spans="1:16265" s="1" customFormat="1" ht="12.95" customHeight="1" x14ac:dyDescent="0.25">
      <c r="A1400" s="170" t="s">
        <v>165</v>
      </c>
      <c r="B1400" s="170"/>
      <c r="C1400" s="173"/>
      <c r="D1400" s="173" t="s">
        <v>4536</v>
      </c>
      <c r="E1400" s="143" t="s">
        <v>2093</v>
      </c>
      <c r="F1400" s="26"/>
      <c r="G1400" s="170" t="s">
        <v>167</v>
      </c>
      <c r="H1400" s="170" t="s">
        <v>168</v>
      </c>
      <c r="I1400" s="170" t="s">
        <v>169</v>
      </c>
      <c r="J1400" s="170" t="s">
        <v>133</v>
      </c>
      <c r="K1400" s="170"/>
      <c r="L1400" s="170"/>
      <c r="M1400" s="170">
        <v>50</v>
      </c>
      <c r="N1400" s="170">
        <v>230000000</v>
      </c>
      <c r="O1400" s="170" t="s">
        <v>118</v>
      </c>
      <c r="P1400" s="66" t="s">
        <v>128</v>
      </c>
      <c r="Q1400" s="170" t="s">
        <v>120</v>
      </c>
      <c r="R1400" s="170">
        <v>230000000</v>
      </c>
      <c r="S1400" s="170" t="s">
        <v>146</v>
      </c>
      <c r="T1400" s="170"/>
      <c r="U1400" s="170"/>
      <c r="V1400" s="170"/>
      <c r="W1400" s="170" t="s">
        <v>170</v>
      </c>
      <c r="X1400" s="170"/>
      <c r="Y1400" s="170"/>
      <c r="Z1400" s="170">
        <v>0</v>
      </c>
      <c r="AA1400" s="170">
        <v>90</v>
      </c>
      <c r="AB1400" s="170">
        <v>10</v>
      </c>
      <c r="AC1400" s="170"/>
      <c r="AD1400" s="170" t="s">
        <v>123</v>
      </c>
      <c r="AE1400" s="184"/>
      <c r="AF1400" s="170"/>
      <c r="AG1400" s="190">
        <v>52578578</v>
      </c>
      <c r="AH1400" s="190">
        <f t="shared" si="45"/>
        <v>58888007.360000007</v>
      </c>
      <c r="AI1400" s="192"/>
      <c r="AJ1400" s="192">
        <v>30000000</v>
      </c>
      <c r="AK1400" s="199">
        <f t="shared" si="47"/>
        <v>33600000</v>
      </c>
      <c r="AL1400" s="170" t="s">
        <v>124</v>
      </c>
      <c r="AM1400" s="170" t="s">
        <v>345</v>
      </c>
      <c r="AN1400" s="170" t="s">
        <v>345</v>
      </c>
      <c r="AO1400" s="170"/>
      <c r="AP1400" s="170"/>
      <c r="AQ1400" s="170"/>
      <c r="AR1400" s="170"/>
      <c r="AS1400" s="170"/>
      <c r="AT1400" s="170"/>
      <c r="AU1400" s="170"/>
      <c r="AV1400" s="170"/>
      <c r="AW1400" s="170"/>
      <c r="AX1400" s="170" t="s">
        <v>63</v>
      </c>
      <c r="AY1400" s="171"/>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GM1400" s="10"/>
      <c r="GN1400" s="10"/>
      <c r="GO1400" s="10"/>
      <c r="GP1400" s="10"/>
      <c r="GQ1400" s="10"/>
      <c r="GR1400" s="10"/>
      <c r="GS1400" s="10"/>
      <c r="GT1400" s="10"/>
      <c r="GU1400" s="10"/>
      <c r="GV1400" s="10"/>
      <c r="GW1400" s="10"/>
      <c r="GX1400" s="10"/>
      <c r="GY1400" s="10"/>
      <c r="GZ1400" s="10"/>
      <c r="HA1400" s="10"/>
      <c r="HB1400" s="10"/>
      <c r="HC1400" s="10"/>
      <c r="HD1400" s="10"/>
      <c r="HE1400" s="10"/>
      <c r="HF1400" s="10"/>
      <c r="HG1400" s="10"/>
      <c r="HH1400" s="10"/>
      <c r="HI1400" s="10"/>
      <c r="HJ1400" s="10"/>
      <c r="HK1400" s="10"/>
      <c r="HL1400" s="10"/>
      <c r="HM1400" s="10"/>
      <c r="HN1400" s="10"/>
      <c r="HO1400" s="10"/>
      <c r="HP1400" s="10"/>
      <c r="HQ1400" s="10"/>
      <c r="HR1400" s="10"/>
      <c r="HS1400" s="10"/>
      <c r="HT1400" s="10"/>
      <c r="HU1400" s="10"/>
      <c r="HV1400" s="10"/>
      <c r="HW1400" s="10"/>
      <c r="HX1400" s="10"/>
      <c r="HY1400" s="10"/>
      <c r="HZ1400" s="10"/>
      <c r="IA1400" s="10"/>
      <c r="IB1400" s="10"/>
      <c r="IC1400" s="10"/>
      <c r="ID1400" s="10"/>
      <c r="IE1400" s="10"/>
      <c r="IF1400" s="10"/>
      <c r="IG1400" s="10"/>
      <c r="IH1400" s="10"/>
      <c r="II1400" s="10"/>
      <c r="IJ1400" s="10"/>
      <c r="IK1400" s="10"/>
      <c r="IL1400" s="10"/>
    </row>
    <row r="1401" spans="1:16265" s="1" customFormat="1" ht="12.95" customHeight="1" x14ac:dyDescent="0.25">
      <c r="A1401" s="170" t="s">
        <v>324</v>
      </c>
      <c r="B1401" s="170" t="s">
        <v>112</v>
      </c>
      <c r="C1401" s="173"/>
      <c r="D1401" s="171"/>
      <c r="E1401" s="143" t="s">
        <v>2095</v>
      </c>
      <c r="F1401" s="26"/>
      <c r="G1401" s="171" t="s">
        <v>327</v>
      </c>
      <c r="H1401" s="171" t="s">
        <v>328</v>
      </c>
      <c r="I1401" s="171" t="s">
        <v>328</v>
      </c>
      <c r="J1401" s="170" t="s">
        <v>263</v>
      </c>
      <c r="K1401" s="170" t="s">
        <v>329</v>
      </c>
      <c r="L1401" s="171"/>
      <c r="M1401" s="177">
        <v>100</v>
      </c>
      <c r="N1401" s="170">
        <v>230000000</v>
      </c>
      <c r="O1401" s="179" t="s">
        <v>118</v>
      </c>
      <c r="P1401" s="66" t="s">
        <v>128</v>
      </c>
      <c r="Q1401" s="171" t="s">
        <v>120</v>
      </c>
      <c r="R1401" s="171">
        <v>230000000</v>
      </c>
      <c r="S1401" s="171" t="s">
        <v>330</v>
      </c>
      <c r="T1401" s="170"/>
      <c r="U1401" s="171"/>
      <c r="V1401" s="171"/>
      <c r="W1401" s="170" t="s">
        <v>122</v>
      </c>
      <c r="X1401" s="196"/>
      <c r="Y1401" s="171"/>
      <c r="Z1401" s="171">
        <v>0</v>
      </c>
      <c r="AA1401" s="171">
        <v>100</v>
      </c>
      <c r="AB1401" s="170">
        <v>0</v>
      </c>
      <c r="AC1401" s="170"/>
      <c r="AD1401" s="171" t="s">
        <v>123</v>
      </c>
      <c r="AE1401" s="197"/>
      <c r="AF1401" s="198"/>
      <c r="AG1401" s="190">
        <v>21735000</v>
      </c>
      <c r="AH1401" s="190">
        <f t="shared" si="45"/>
        <v>24343200.000000004</v>
      </c>
      <c r="AI1401" s="200"/>
      <c r="AJ1401" s="200"/>
      <c r="AK1401" s="200"/>
      <c r="AL1401" s="171" t="s">
        <v>124</v>
      </c>
      <c r="AM1401" s="66" t="s">
        <v>2097</v>
      </c>
      <c r="AN1401" s="66" t="s">
        <v>2098</v>
      </c>
      <c r="AO1401" s="170"/>
      <c r="AP1401" s="170"/>
      <c r="AQ1401" s="170"/>
      <c r="AR1401" s="170"/>
      <c r="AS1401" s="170"/>
      <c r="AT1401" s="170"/>
      <c r="AU1401" s="170"/>
      <c r="AV1401" s="170"/>
      <c r="AW1401" s="170"/>
      <c r="AX1401" s="170" t="s">
        <v>2101</v>
      </c>
      <c r="AY1401" s="171"/>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GL1401" s="10"/>
      <c r="GM1401" s="10"/>
      <c r="GN1401" s="10"/>
      <c r="GO1401" s="10"/>
      <c r="GP1401" s="10"/>
      <c r="GQ1401" s="10"/>
      <c r="GR1401" s="10"/>
      <c r="GS1401" s="10"/>
      <c r="GT1401" s="10"/>
      <c r="GU1401" s="10"/>
      <c r="GV1401" s="10"/>
      <c r="GW1401" s="10"/>
      <c r="GX1401" s="10"/>
      <c r="GY1401" s="10"/>
      <c r="GZ1401" s="10"/>
      <c r="HA1401" s="10"/>
      <c r="HB1401" s="10"/>
      <c r="HC1401" s="10"/>
      <c r="HD1401" s="10"/>
      <c r="HE1401" s="10"/>
      <c r="HF1401" s="10"/>
      <c r="HG1401" s="10"/>
      <c r="HH1401" s="10"/>
      <c r="HI1401" s="10"/>
      <c r="HJ1401" s="10"/>
      <c r="HK1401" s="10"/>
      <c r="HL1401" s="10"/>
      <c r="HM1401" s="10"/>
      <c r="HN1401" s="10"/>
      <c r="HO1401" s="10"/>
      <c r="HP1401" s="10"/>
      <c r="HQ1401" s="10"/>
      <c r="HR1401" s="10"/>
      <c r="HS1401" s="10"/>
      <c r="HT1401" s="10"/>
      <c r="HU1401" s="10"/>
      <c r="HV1401" s="10"/>
      <c r="HW1401" s="10"/>
      <c r="HX1401" s="10"/>
      <c r="HY1401" s="10"/>
      <c r="HZ1401" s="10"/>
      <c r="IA1401" s="10"/>
      <c r="IB1401" s="10"/>
      <c r="IC1401" s="10"/>
      <c r="ID1401" s="10"/>
      <c r="IE1401" s="10"/>
      <c r="IF1401" s="10"/>
      <c r="IG1401" s="10"/>
      <c r="IH1401" s="10"/>
      <c r="II1401" s="10"/>
      <c r="IJ1401" s="10"/>
      <c r="IK1401" s="10"/>
      <c r="IL1401" s="10"/>
    </row>
    <row r="1402" spans="1:16265" s="1" customFormat="1" ht="12.95" customHeight="1" x14ac:dyDescent="0.25">
      <c r="A1402" s="170" t="s">
        <v>324</v>
      </c>
      <c r="B1402" s="170" t="s">
        <v>112</v>
      </c>
      <c r="C1402" s="173"/>
      <c r="D1402" s="171"/>
      <c r="E1402" s="143" t="s">
        <v>2096</v>
      </c>
      <c r="F1402" s="26"/>
      <c r="G1402" s="171" t="s">
        <v>327</v>
      </c>
      <c r="H1402" s="171" t="s">
        <v>328</v>
      </c>
      <c r="I1402" s="171" t="s">
        <v>328</v>
      </c>
      <c r="J1402" s="170" t="s">
        <v>263</v>
      </c>
      <c r="K1402" s="170" t="s">
        <v>329</v>
      </c>
      <c r="L1402" s="171"/>
      <c r="M1402" s="177">
        <v>100</v>
      </c>
      <c r="N1402" s="170">
        <v>230000000</v>
      </c>
      <c r="O1402" s="179" t="s">
        <v>118</v>
      </c>
      <c r="P1402" s="66" t="s">
        <v>128</v>
      </c>
      <c r="Q1402" s="171" t="s">
        <v>120</v>
      </c>
      <c r="R1402" s="171">
        <v>230000000</v>
      </c>
      <c r="S1402" s="171" t="s">
        <v>333</v>
      </c>
      <c r="T1402" s="170"/>
      <c r="U1402" s="171"/>
      <c r="V1402" s="171"/>
      <c r="W1402" s="170" t="s">
        <v>122</v>
      </c>
      <c r="X1402" s="196"/>
      <c r="Y1402" s="171"/>
      <c r="Z1402" s="171">
        <v>0</v>
      </c>
      <c r="AA1402" s="171">
        <v>100</v>
      </c>
      <c r="AB1402" s="170">
        <v>0</v>
      </c>
      <c r="AC1402" s="170"/>
      <c r="AD1402" s="171" t="s">
        <v>123</v>
      </c>
      <c r="AE1402" s="197"/>
      <c r="AF1402" s="198"/>
      <c r="AG1402" s="190">
        <v>21735000</v>
      </c>
      <c r="AH1402" s="190">
        <f t="shared" si="45"/>
        <v>24343200.000000004</v>
      </c>
      <c r="AI1402" s="200"/>
      <c r="AJ1402" s="200"/>
      <c r="AK1402" s="200"/>
      <c r="AL1402" s="171" t="s">
        <v>124</v>
      </c>
      <c r="AM1402" s="66" t="s">
        <v>2099</v>
      </c>
      <c r="AN1402" s="66" t="s">
        <v>2100</v>
      </c>
      <c r="AO1402" s="170"/>
      <c r="AP1402" s="170"/>
      <c r="AQ1402" s="170"/>
      <c r="AR1402" s="170"/>
      <c r="AS1402" s="170"/>
      <c r="AT1402" s="170"/>
      <c r="AU1402" s="170"/>
      <c r="AV1402" s="170"/>
      <c r="AW1402" s="170"/>
      <c r="AX1402" s="170" t="s">
        <v>2101</v>
      </c>
      <c r="AY1402" s="171"/>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GL1402" s="10"/>
      <c r="GM1402" s="10"/>
      <c r="GN1402" s="10"/>
      <c r="GO1402" s="10"/>
      <c r="GP1402" s="10"/>
      <c r="GQ1402" s="10"/>
      <c r="GR1402" s="10"/>
      <c r="GS1402" s="10"/>
      <c r="GT1402" s="10"/>
      <c r="GU1402" s="10"/>
      <c r="GV1402" s="10"/>
      <c r="GW1402" s="10"/>
      <c r="GX1402" s="10"/>
      <c r="GY1402" s="10"/>
      <c r="GZ1402" s="10"/>
      <c r="HA1402" s="10"/>
      <c r="HB1402" s="10"/>
      <c r="HC1402" s="10"/>
      <c r="HD1402" s="10"/>
      <c r="HE1402" s="10"/>
      <c r="HF1402" s="10"/>
      <c r="HG1402" s="10"/>
      <c r="HH1402" s="10"/>
      <c r="HI1402" s="10"/>
      <c r="HJ1402" s="10"/>
      <c r="HK1402" s="10"/>
      <c r="HL1402" s="10"/>
      <c r="HM1402" s="10"/>
      <c r="HN1402" s="10"/>
      <c r="HO1402" s="10"/>
      <c r="HP1402" s="10"/>
      <c r="HQ1402" s="10"/>
      <c r="HR1402" s="10"/>
      <c r="HS1402" s="10"/>
      <c r="HT1402" s="10"/>
      <c r="HU1402" s="10"/>
      <c r="HV1402" s="10"/>
      <c r="HW1402" s="10"/>
      <c r="HX1402" s="10"/>
      <c r="HY1402" s="10"/>
      <c r="HZ1402" s="10"/>
      <c r="IA1402" s="10"/>
      <c r="IB1402" s="10"/>
      <c r="IC1402" s="10"/>
      <c r="ID1402" s="10"/>
      <c r="IE1402" s="10"/>
      <c r="IF1402" s="10"/>
      <c r="IG1402" s="10"/>
      <c r="IH1402" s="10"/>
      <c r="II1402" s="10"/>
      <c r="IJ1402" s="10"/>
      <c r="IK1402" s="10"/>
      <c r="IL1402" s="10"/>
    </row>
    <row r="1403" spans="1:16265" ht="12.95" customHeight="1" x14ac:dyDescent="0.25">
      <c r="A1403" s="121"/>
      <c r="B1403" s="121"/>
      <c r="C1403" s="121"/>
      <c r="D1403" s="116"/>
      <c r="E1403" s="116" t="s">
        <v>104</v>
      </c>
      <c r="F1403" s="117"/>
      <c r="G1403" s="121"/>
      <c r="H1403" s="121"/>
      <c r="I1403" s="121"/>
      <c r="J1403" s="121"/>
      <c r="K1403" s="121"/>
      <c r="L1403" s="116"/>
      <c r="M1403" s="121"/>
      <c r="N1403" s="121"/>
      <c r="O1403" s="122"/>
      <c r="P1403" s="116"/>
      <c r="Q1403" s="116"/>
      <c r="R1403" s="121"/>
      <c r="S1403" s="122"/>
      <c r="T1403" s="116"/>
      <c r="U1403" s="116"/>
      <c r="V1403" s="116"/>
      <c r="W1403" s="116"/>
      <c r="X1403" s="116"/>
      <c r="Y1403" s="116"/>
      <c r="Z1403" s="123"/>
      <c r="AA1403" s="116"/>
      <c r="AB1403" s="123"/>
      <c r="AC1403" s="116"/>
      <c r="AD1403" s="116"/>
      <c r="AE1403" s="78"/>
      <c r="AF1403" s="118"/>
      <c r="AG1403" s="119">
        <f>SUBTOTAL(9,AG1372:AG1402)</f>
        <v>2254099334</v>
      </c>
      <c r="AH1403" s="119">
        <f>SUBTOTAL(9,AH1372:AH1402)</f>
        <v>2524591254.0800004</v>
      </c>
      <c r="AI1403" s="119"/>
      <c r="AJ1403" s="119">
        <f>SUBTOTAL(9,AJ1372:AJ1402)</f>
        <v>396955268</v>
      </c>
      <c r="AK1403" s="119">
        <f>SUBTOTAL(9,AK1372:AK1402)</f>
        <v>444589900.16000003</v>
      </c>
      <c r="AL1403" s="116"/>
      <c r="AM1403" s="116"/>
      <c r="AN1403" s="116"/>
      <c r="AO1403" s="116"/>
      <c r="AP1403" s="116"/>
      <c r="AQ1403" s="116"/>
      <c r="AR1403" s="116"/>
      <c r="AS1403" s="116"/>
      <c r="AT1403" s="116"/>
      <c r="AU1403" s="116"/>
      <c r="AV1403" s="116"/>
      <c r="AW1403" s="116"/>
      <c r="AX1403" s="116"/>
      <c r="AY1403" s="116"/>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c r="EM1403" s="1"/>
      <c r="EN1403" s="1"/>
      <c r="EO1403" s="1"/>
      <c r="EP1403" s="1"/>
      <c r="EQ1403" s="1"/>
      <c r="ER1403" s="1"/>
      <c r="ES1403" s="1"/>
      <c r="ET1403" s="1"/>
      <c r="EU1403" s="1"/>
      <c r="EV1403" s="1"/>
      <c r="EW1403" s="1"/>
      <c r="EX1403" s="1"/>
      <c r="EY1403" s="1"/>
      <c r="EZ1403" s="1"/>
      <c r="FA1403" s="1"/>
      <c r="FB1403" s="1"/>
      <c r="FC1403" s="1"/>
      <c r="FD1403" s="1"/>
      <c r="FE1403" s="1"/>
      <c r="FF1403" s="1"/>
      <c r="FG1403" s="1"/>
      <c r="FH1403" s="1"/>
      <c r="FI1403" s="1"/>
      <c r="FJ1403" s="1"/>
      <c r="FK1403" s="1"/>
      <c r="FL1403" s="1"/>
      <c r="FM1403" s="1"/>
      <c r="FN1403" s="1"/>
      <c r="FO1403" s="1"/>
      <c r="FP1403" s="1"/>
      <c r="FQ1403" s="1"/>
      <c r="FR1403" s="1"/>
      <c r="FS1403" s="1"/>
      <c r="FT1403" s="1"/>
      <c r="FU1403" s="1"/>
      <c r="FV1403" s="1"/>
      <c r="FW1403" s="1"/>
      <c r="FX1403" s="1"/>
      <c r="FY1403" s="1"/>
      <c r="FZ1403" s="1"/>
      <c r="GA1403" s="1"/>
      <c r="GB1403" s="1"/>
      <c r="GC1403" s="1"/>
      <c r="GD1403" s="1"/>
      <c r="GE1403" s="1"/>
      <c r="GF1403" s="1"/>
      <c r="GG1403" s="1"/>
      <c r="GH1403" s="1"/>
      <c r="GI1403" s="1"/>
      <c r="GJ1403" s="1"/>
      <c r="GK1403" s="1"/>
      <c r="GL1403" s="1"/>
      <c r="GM1403" s="1"/>
      <c r="GN1403" s="1"/>
      <c r="GO1403" s="1"/>
      <c r="GP1403" s="1"/>
      <c r="GQ1403" s="1"/>
      <c r="GR1403" s="1"/>
      <c r="GS1403" s="1"/>
      <c r="GT1403" s="1"/>
      <c r="GU1403" s="1"/>
      <c r="GV1403" s="1"/>
      <c r="GW1403" s="1"/>
      <c r="GX1403" s="1"/>
      <c r="GY1403" s="1"/>
      <c r="GZ1403" s="1"/>
      <c r="HA1403" s="1"/>
      <c r="HB1403" s="1"/>
      <c r="HC1403" s="1"/>
      <c r="HD1403" s="1"/>
      <c r="HE1403" s="1"/>
      <c r="HF1403" s="1"/>
      <c r="HG1403" s="1"/>
      <c r="HH1403" s="1"/>
      <c r="HI1403" s="1"/>
      <c r="HJ1403" s="1"/>
      <c r="HK1403" s="1"/>
      <c r="HL1403" s="1"/>
      <c r="HM1403" s="1"/>
      <c r="HN1403" s="1"/>
      <c r="HO1403" s="1"/>
      <c r="HP1403" s="1"/>
      <c r="HQ1403" s="1"/>
      <c r="HR1403" s="1"/>
      <c r="HS1403" s="1"/>
      <c r="HT1403" s="1"/>
      <c r="HU1403" s="1"/>
      <c r="HV1403" s="1"/>
      <c r="HW1403" s="1"/>
      <c r="HX1403" s="1"/>
      <c r="HY1403" s="1"/>
      <c r="HZ1403" s="1"/>
      <c r="IA1403" s="1"/>
      <c r="IB1403" s="1"/>
      <c r="IC1403" s="1"/>
      <c r="ID1403" s="1"/>
      <c r="IE1403" s="1"/>
      <c r="IF1403" s="1"/>
      <c r="IG1403" s="1"/>
      <c r="IH1403" s="1"/>
      <c r="II1403" s="1"/>
      <c r="IJ1403" s="1"/>
      <c r="IK1403" s="1"/>
      <c r="IL1403" s="1"/>
      <c r="IM1403" s="1"/>
      <c r="IN1403" s="1"/>
      <c r="IO1403" s="1"/>
      <c r="IP1403" s="1"/>
      <c r="IQ1403" s="1"/>
      <c r="IR1403" s="1"/>
      <c r="IS1403" s="1"/>
      <c r="IT1403" s="1"/>
      <c r="IU1403" s="1"/>
      <c r="IV1403" s="1"/>
      <c r="IW1403" s="1"/>
      <c r="IX1403" s="1"/>
      <c r="IY1403" s="1"/>
      <c r="IZ1403" s="1"/>
      <c r="JA1403" s="1"/>
      <c r="JB1403" s="1"/>
      <c r="JC1403" s="1"/>
      <c r="JD1403" s="1"/>
      <c r="JE1403" s="1"/>
      <c r="JF1403" s="1"/>
      <c r="JG1403" s="1"/>
      <c r="JH1403" s="1"/>
      <c r="JI1403" s="1"/>
      <c r="JJ1403" s="1"/>
      <c r="JK1403" s="1"/>
      <c r="JL1403" s="1"/>
      <c r="JM1403" s="1"/>
      <c r="JN1403" s="1"/>
      <c r="JO1403" s="1"/>
      <c r="JP1403" s="1"/>
      <c r="JQ1403" s="1"/>
      <c r="JR1403" s="1"/>
      <c r="JS1403" s="1"/>
      <c r="JT1403" s="1"/>
      <c r="JU1403" s="1"/>
      <c r="JV1403" s="1"/>
      <c r="JW1403" s="1"/>
      <c r="JX1403" s="1"/>
      <c r="JY1403" s="1"/>
      <c r="JZ1403" s="1"/>
      <c r="KA1403" s="1"/>
      <c r="KB1403" s="1"/>
      <c r="KC1403" s="1"/>
      <c r="KD1403" s="1"/>
      <c r="KE1403" s="1"/>
      <c r="KF1403" s="1"/>
      <c r="KG1403" s="1"/>
      <c r="KH1403" s="1"/>
      <c r="KI1403" s="1"/>
      <c r="KJ1403" s="1"/>
      <c r="KK1403" s="1"/>
      <c r="KL1403" s="1"/>
      <c r="KM1403" s="1"/>
      <c r="KN1403" s="1"/>
      <c r="KO1403" s="1"/>
      <c r="KP1403" s="1"/>
      <c r="KQ1403" s="1"/>
      <c r="KR1403" s="1"/>
      <c r="KS1403" s="1"/>
      <c r="KT1403" s="1"/>
      <c r="KU1403" s="1"/>
      <c r="KV1403" s="1"/>
      <c r="KW1403" s="1"/>
      <c r="KX1403" s="1"/>
      <c r="KY1403" s="1"/>
      <c r="KZ1403" s="1"/>
      <c r="LA1403" s="1"/>
      <c r="LB1403" s="1"/>
      <c r="LC1403" s="1"/>
      <c r="LD1403" s="1"/>
      <c r="LE1403" s="1"/>
      <c r="LF1403" s="1"/>
      <c r="LG1403" s="1"/>
      <c r="LH1403" s="1"/>
      <c r="LI1403" s="1"/>
      <c r="LJ1403" s="1"/>
      <c r="LK1403" s="1"/>
      <c r="LL1403" s="1"/>
      <c r="LM1403" s="1"/>
      <c r="LN1403" s="1"/>
      <c r="LO1403" s="1"/>
      <c r="LP1403" s="1"/>
      <c r="LQ1403" s="1"/>
      <c r="LR1403" s="1"/>
      <c r="LS1403" s="1"/>
      <c r="LT1403" s="1"/>
      <c r="LU1403" s="1"/>
      <c r="LV1403" s="1"/>
      <c r="LW1403" s="1"/>
      <c r="LX1403" s="1"/>
      <c r="LY1403" s="1"/>
      <c r="LZ1403" s="1"/>
      <c r="MA1403" s="1"/>
      <c r="MB1403" s="1"/>
      <c r="MC1403" s="1"/>
      <c r="MD1403" s="1"/>
      <c r="ME1403" s="1"/>
      <c r="MF1403" s="1"/>
      <c r="MG1403" s="1"/>
      <c r="MH1403" s="1"/>
      <c r="MI1403" s="1"/>
      <c r="MJ1403" s="1"/>
      <c r="MK1403" s="1"/>
      <c r="ML1403" s="1"/>
      <c r="MM1403" s="1"/>
      <c r="MN1403" s="1"/>
      <c r="MO1403" s="1"/>
      <c r="MP1403" s="1"/>
      <c r="MQ1403" s="1"/>
      <c r="MR1403" s="1"/>
      <c r="MS1403" s="1"/>
      <c r="MT1403" s="1"/>
      <c r="MU1403" s="1"/>
      <c r="MV1403" s="1"/>
      <c r="MW1403" s="1"/>
      <c r="MX1403" s="1"/>
      <c r="MY1403" s="1"/>
      <c r="MZ1403" s="1"/>
      <c r="NA1403" s="1"/>
      <c r="NB1403" s="1"/>
      <c r="NC1403" s="1"/>
      <c r="ND1403" s="1"/>
      <c r="NE1403" s="1"/>
      <c r="NF1403" s="1"/>
      <c r="NG1403" s="1"/>
      <c r="NH1403" s="1"/>
      <c r="NI1403" s="1"/>
      <c r="NJ1403" s="1"/>
      <c r="NK1403" s="1"/>
      <c r="NL1403" s="1"/>
      <c r="NM1403" s="1"/>
      <c r="NN1403" s="1"/>
      <c r="NO1403" s="1"/>
      <c r="NP1403" s="1"/>
      <c r="NQ1403" s="1"/>
      <c r="NR1403" s="1"/>
      <c r="NS1403" s="1"/>
      <c r="NT1403" s="1"/>
      <c r="NU1403" s="1"/>
      <c r="NV1403" s="1"/>
      <c r="NW1403" s="1"/>
      <c r="NX1403" s="1"/>
      <c r="NY1403" s="1"/>
      <c r="NZ1403" s="1"/>
      <c r="OA1403" s="1"/>
      <c r="OB1403" s="1"/>
      <c r="OC1403" s="1"/>
      <c r="OD1403" s="1"/>
      <c r="OE1403" s="1"/>
      <c r="OF1403" s="1"/>
      <c r="OG1403" s="1"/>
      <c r="OH1403" s="1"/>
      <c r="OI1403" s="1"/>
      <c r="OJ1403" s="1"/>
      <c r="OK1403" s="1"/>
      <c r="OL1403" s="1"/>
      <c r="OM1403" s="1"/>
      <c r="ON1403" s="1"/>
      <c r="OO1403" s="1"/>
      <c r="OP1403" s="1"/>
      <c r="OQ1403" s="1"/>
      <c r="OR1403" s="1"/>
      <c r="OS1403" s="1"/>
      <c r="OT1403" s="1"/>
      <c r="OU1403" s="1"/>
      <c r="OV1403" s="1"/>
      <c r="OW1403" s="1"/>
      <c r="OX1403" s="1"/>
      <c r="OY1403" s="1"/>
      <c r="OZ1403" s="1"/>
      <c r="PA1403" s="1"/>
      <c r="PB1403" s="1"/>
      <c r="PC1403" s="1"/>
      <c r="PD1403" s="1"/>
      <c r="PE1403" s="1"/>
      <c r="PF1403" s="1"/>
      <c r="PG1403" s="1"/>
      <c r="PH1403" s="1"/>
      <c r="PI1403" s="1"/>
      <c r="PJ1403" s="1"/>
      <c r="PK1403" s="1"/>
      <c r="PL1403" s="1"/>
      <c r="PM1403" s="1"/>
      <c r="PN1403" s="1"/>
      <c r="PO1403" s="1"/>
      <c r="PP1403" s="1"/>
      <c r="PQ1403" s="1"/>
      <c r="PR1403" s="1"/>
      <c r="PS1403" s="1"/>
      <c r="PT1403" s="1"/>
      <c r="PU1403" s="1"/>
      <c r="PV1403" s="1"/>
      <c r="PW1403" s="1"/>
      <c r="PX1403" s="1"/>
      <c r="PY1403" s="1"/>
      <c r="PZ1403" s="1"/>
      <c r="QA1403" s="1"/>
      <c r="QB1403" s="1"/>
      <c r="QC1403" s="1"/>
      <c r="QD1403" s="1"/>
      <c r="QE1403" s="1"/>
      <c r="QF1403" s="1"/>
      <c r="QG1403" s="1"/>
      <c r="QH1403" s="1"/>
      <c r="QI1403" s="1"/>
      <c r="QJ1403" s="1"/>
      <c r="QK1403" s="1"/>
      <c r="QL1403" s="1"/>
      <c r="QM1403" s="1"/>
      <c r="QN1403" s="1"/>
      <c r="QO1403" s="1"/>
      <c r="QP1403" s="1"/>
      <c r="QQ1403" s="1"/>
      <c r="QR1403" s="1"/>
      <c r="QS1403" s="1"/>
      <c r="QT1403" s="1"/>
      <c r="QU1403" s="1"/>
      <c r="QV1403" s="1"/>
      <c r="QW1403" s="1"/>
      <c r="QX1403" s="1"/>
      <c r="QY1403" s="1"/>
      <c r="QZ1403" s="1"/>
      <c r="RA1403" s="1"/>
      <c r="RB1403" s="1"/>
      <c r="RC1403" s="1"/>
      <c r="RD1403" s="1"/>
      <c r="RE1403" s="1"/>
      <c r="RF1403" s="1"/>
      <c r="RG1403" s="1"/>
      <c r="RH1403" s="1"/>
      <c r="RI1403" s="1"/>
      <c r="RJ1403" s="1"/>
      <c r="RK1403" s="1"/>
      <c r="RL1403" s="1"/>
      <c r="RM1403" s="1"/>
      <c r="RN1403" s="1"/>
      <c r="RO1403" s="1"/>
      <c r="RP1403" s="1"/>
      <c r="RQ1403" s="1"/>
      <c r="RR1403" s="1"/>
      <c r="RS1403" s="1"/>
      <c r="RT1403" s="1"/>
      <c r="RU1403" s="1"/>
      <c r="RV1403" s="1"/>
      <c r="RW1403" s="1"/>
      <c r="RX1403" s="1"/>
      <c r="RY1403" s="1"/>
      <c r="RZ1403" s="1"/>
      <c r="SA1403" s="1"/>
      <c r="SB1403" s="1"/>
      <c r="SC1403" s="1"/>
      <c r="SD1403" s="1"/>
      <c r="SE1403" s="1"/>
      <c r="SF1403" s="1"/>
      <c r="SG1403" s="1"/>
      <c r="SH1403" s="1"/>
      <c r="SI1403" s="1"/>
      <c r="SJ1403" s="1"/>
      <c r="SK1403" s="1"/>
      <c r="SL1403" s="1"/>
      <c r="SM1403" s="1"/>
      <c r="SN1403" s="1"/>
      <c r="SO1403" s="1"/>
      <c r="SP1403" s="1"/>
      <c r="SQ1403" s="1"/>
      <c r="SR1403" s="1"/>
      <c r="SS1403" s="1"/>
      <c r="ST1403" s="1"/>
      <c r="SU1403" s="1"/>
      <c r="SV1403" s="1"/>
      <c r="SW1403" s="1"/>
      <c r="SX1403" s="1"/>
      <c r="SY1403" s="1"/>
      <c r="SZ1403" s="1"/>
      <c r="TA1403" s="1"/>
      <c r="TB1403" s="1"/>
      <c r="TC1403" s="1"/>
      <c r="TD1403" s="1"/>
      <c r="TE1403" s="1"/>
      <c r="TF1403" s="1"/>
      <c r="TG1403" s="1"/>
      <c r="TH1403" s="1"/>
      <c r="TI1403" s="1"/>
      <c r="TJ1403" s="1"/>
      <c r="TK1403" s="1"/>
      <c r="TL1403" s="1"/>
      <c r="TM1403" s="1"/>
      <c r="TN1403" s="1"/>
      <c r="TO1403" s="1"/>
      <c r="TP1403" s="1"/>
      <c r="TQ1403" s="1"/>
      <c r="TR1403" s="1"/>
      <c r="TS1403" s="1"/>
      <c r="TT1403" s="1"/>
      <c r="TU1403" s="1"/>
      <c r="TV1403" s="1"/>
      <c r="TW1403" s="1"/>
      <c r="TX1403" s="1"/>
      <c r="TY1403" s="1"/>
      <c r="TZ1403" s="1"/>
      <c r="UA1403" s="1"/>
      <c r="UB1403" s="1"/>
      <c r="UC1403" s="1"/>
      <c r="UD1403" s="1"/>
      <c r="UE1403" s="1"/>
      <c r="UF1403" s="1"/>
      <c r="UG1403" s="1"/>
      <c r="UH1403" s="1"/>
      <c r="UI1403" s="1"/>
      <c r="UJ1403" s="1"/>
      <c r="UK1403" s="1"/>
      <c r="UL1403" s="1"/>
      <c r="UM1403" s="1"/>
      <c r="UN1403" s="1"/>
      <c r="UO1403" s="1"/>
      <c r="UP1403" s="1"/>
      <c r="UQ1403" s="1"/>
      <c r="UR1403" s="1"/>
      <c r="US1403" s="1"/>
      <c r="UT1403" s="1"/>
      <c r="UU1403" s="1"/>
      <c r="UV1403" s="1"/>
      <c r="UW1403" s="1"/>
      <c r="UX1403" s="1"/>
      <c r="UY1403" s="1"/>
      <c r="UZ1403" s="1"/>
      <c r="VA1403" s="1"/>
      <c r="VB1403" s="1"/>
      <c r="VC1403" s="1"/>
      <c r="VD1403" s="1"/>
      <c r="VE1403" s="1"/>
      <c r="VF1403" s="1"/>
      <c r="VG1403" s="1"/>
      <c r="VH1403" s="1"/>
      <c r="VI1403" s="1"/>
      <c r="VJ1403" s="1"/>
      <c r="VK1403" s="1"/>
      <c r="VL1403" s="1"/>
      <c r="VM1403" s="1"/>
      <c r="VN1403" s="1"/>
      <c r="VO1403" s="1"/>
      <c r="VP1403" s="1"/>
      <c r="VQ1403" s="1"/>
      <c r="VR1403" s="1"/>
      <c r="VS1403" s="1"/>
      <c r="VT1403" s="1"/>
      <c r="VU1403" s="1"/>
      <c r="VV1403" s="1"/>
      <c r="VW1403" s="1"/>
      <c r="VX1403" s="1"/>
      <c r="VY1403" s="1"/>
      <c r="VZ1403" s="1"/>
      <c r="WA1403" s="1"/>
      <c r="WB1403" s="1"/>
      <c r="WC1403" s="1"/>
      <c r="WD1403" s="1"/>
      <c r="WE1403" s="1"/>
      <c r="WF1403" s="1"/>
      <c r="WG1403" s="1"/>
      <c r="WH1403" s="1"/>
      <c r="WI1403" s="1"/>
      <c r="WJ1403" s="1"/>
      <c r="WK1403" s="1"/>
      <c r="WL1403" s="1"/>
      <c r="WM1403" s="1"/>
      <c r="WN1403" s="1"/>
      <c r="WO1403" s="1"/>
      <c r="WP1403" s="1"/>
      <c r="WQ1403" s="1"/>
      <c r="WR1403" s="1"/>
      <c r="WS1403" s="1"/>
      <c r="WT1403" s="1"/>
      <c r="WU1403" s="1"/>
      <c r="WV1403" s="1"/>
      <c r="WW1403" s="1"/>
      <c r="WX1403" s="1"/>
      <c r="WY1403" s="1"/>
      <c r="WZ1403" s="1"/>
      <c r="XA1403" s="1"/>
      <c r="XB1403" s="1"/>
      <c r="XC1403" s="1"/>
      <c r="XD1403" s="1"/>
      <c r="XE1403" s="1"/>
      <c r="XF1403" s="1"/>
      <c r="XG1403" s="1"/>
      <c r="XH1403" s="1"/>
      <c r="XI1403" s="1"/>
      <c r="XJ1403" s="1"/>
      <c r="XK1403" s="1"/>
      <c r="XL1403" s="1"/>
      <c r="XM1403" s="1"/>
      <c r="XN1403" s="1"/>
      <c r="XO1403" s="1"/>
      <c r="XP1403" s="1"/>
      <c r="XQ1403" s="1"/>
      <c r="XR1403" s="1"/>
      <c r="XS1403" s="1"/>
      <c r="XT1403" s="1"/>
      <c r="XU1403" s="1"/>
      <c r="XV1403" s="1"/>
      <c r="XW1403" s="1"/>
      <c r="XX1403" s="1"/>
      <c r="XY1403" s="1"/>
      <c r="XZ1403" s="1"/>
      <c r="YA1403" s="1"/>
      <c r="YB1403" s="1"/>
      <c r="YC1403" s="1"/>
      <c r="YD1403" s="1"/>
      <c r="YE1403" s="1"/>
      <c r="YF1403" s="1"/>
      <c r="YG1403" s="1"/>
      <c r="YH1403" s="1"/>
      <c r="YI1403" s="1"/>
      <c r="YJ1403" s="1"/>
      <c r="YK1403" s="1"/>
      <c r="YL1403" s="1"/>
      <c r="YM1403" s="1"/>
      <c r="YN1403" s="1"/>
      <c r="YO1403" s="1"/>
      <c r="YP1403" s="1"/>
      <c r="YQ1403" s="1"/>
      <c r="YR1403" s="1"/>
      <c r="YS1403" s="1"/>
      <c r="YT1403" s="1"/>
      <c r="YU1403" s="1"/>
      <c r="YV1403" s="1"/>
      <c r="YW1403" s="1"/>
      <c r="YX1403" s="1"/>
      <c r="YY1403" s="1"/>
      <c r="YZ1403" s="1"/>
      <c r="ZA1403" s="1"/>
      <c r="ZB1403" s="1"/>
      <c r="ZC1403" s="1"/>
      <c r="ZD1403" s="1"/>
      <c r="ZE1403" s="1"/>
      <c r="ZF1403" s="1"/>
      <c r="ZG1403" s="1"/>
      <c r="ZH1403" s="1"/>
      <c r="ZI1403" s="1"/>
      <c r="ZJ1403" s="1"/>
      <c r="ZK1403" s="1"/>
      <c r="ZL1403" s="1"/>
      <c r="ZM1403" s="1"/>
      <c r="ZN1403" s="1"/>
      <c r="ZO1403" s="1"/>
      <c r="ZP1403" s="1"/>
      <c r="ZQ1403" s="1"/>
      <c r="ZR1403" s="1"/>
      <c r="ZS1403" s="1"/>
      <c r="ZT1403" s="1"/>
      <c r="ZU1403" s="1"/>
      <c r="ZV1403" s="1"/>
      <c r="ZW1403" s="1"/>
      <c r="ZX1403" s="1"/>
      <c r="ZY1403" s="1"/>
      <c r="ZZ1403" s="1"/>
      <c r="AAA1403" s="1"/>
      <c r="AAB1403" s="1"/>
      <c r="AAC1403" s="1"/>
      <c r="AAD1403" s="1"/>
      <c r="AAE1403" s="1"/>
      <c r="AAF1403" s="1"/>
      <c r="AAG1403" s="1"/>
      <c r="AAH1403" s="1"/>
      <c r="AAI1403" s="1"/>
      <c r="AAJ1403" s="1"/>
      <c r="AAK1403" s="1"/>
      <c r="AAL1403" s="1"/>
      <c r="AAM1403" s="1"/>
      <c r="AAN1403" s="1"/>
      <c r="AAO1403" s="1"/>
      <c r="AAP1403" s="1"/>
      <c r="AAQ1403" s="1"/>
      <c r="AAR1403" s="1"/>
      <c r="AAS1403" s="1"/>
      <c r="AAT1403" s="1"/>
      <c r="AAU1403" s="1"/>
      <c r="AAV1403" s="1"/>
      <c r="AAW1403" s="1"/>
      <c r="AAX1403" s="1"/>
      <c r="AAY1403" s="1"/>
      <c r="AAZ1403" s="1"/>
      <c r="ABA1403" s="1"/>
      <c r="ABB1403" s="1"/>
      <c r="ABC1403" s="1"/>
      <c r="ABD1403" s="1"/>
      <c r="ABE1403" s="1"/>
      <c r="ABF1403" s="1"/>
      <c r="ABG1403" s="1"/>
      <c r="ABH1403" s="1"/>
      <c r="ABI1403" s="1"/>
      <c r="ABJ1403" s="1"/>
      <c r="ABK1403" s="1"/>
      <c r="ABL1403" s="1"/>
      <c r="ABM1403" s="1"/>
      <c r="ABN1403" s="1"/>
      <c r="ABO1403" s="1"/>
      <c r="ABP1403" s="1"/>
      <c r="ABQ1403" s="1"/>
      <c r="ABR1403" s="1"/>
      <c r="ABS1403" s="1"/>
      <c r="ABT1403" s="1"/>
      <c r="ABU1403" s="1"/>
      <c r="ABV1403" s="1"/>
      <c r="ABW1403" s="1"/>
      <c r="ABX1403" s="1"/>
      <c r="ABY1403" s="1"/>
      <c r="ABZ1403" s="1"/>
      <c r="ACA1403" s="1"/>
      <c r="ACB1403" s="1"/>
      <c r="ACC1403" s="1"/>
      <c r="ACD1403" s="1"/>
      <c r="ACE1403" s="1"/>
      <c r="ACF1403" s="1"/>
      <c r="ACG1403" s="1"/>
      <c r="ACH1403" s="1"/>
      <c r="ACI1403" s="1"/>
      <c r="ACJ1403" s="1"/>
      <c r="ACK1403" s="1"/>
      <c r="ACL1403" s="1"/>
      <c r="ACM1403" s="1"/>
      <c r="ACN1403" s="1"/>
      <c r="ACO1403" s="1"/>
      <c r="ACP1403" s="1"/>
      <c r="ACQ1403" s="1"/>
      <c r="ACR1403" s="1"/>
      <c r="ACS1403" s="1"/>
      <c r="ACT1403" s="1"/>
      <c r="ACU1403" s="1"/>
      <c r="ACV1403" s="1"/>
      <c r="ACW1403" s="1"/>
      <c r="ACX1403" s="1"/>
      <c r="ACY1403" s="1"/>
      <c r="ACZ1403" s="1"/>
      <c r="ADA1403" s="1"/>
      <c r="ADB1403" s="1"/>
      <c r="ADC1403" s="1"/>
      <c r="ADD1403" s="1"/>
      <c r="ADE1403" s="1"/>
      <c r="ADF1403" s="1"/>
      <c r="ADG1403" s="1"/>
      <c r="ADH1403" s="1"/>
      <c r="ADI1403" s="1"/>
      <c r="ADJ1403" s="1"/>
      <c r="ADK1403" s="1"/>
      <c r="ADL1403" s="1"/>
      <c r="ADM1403" s="1"/>
      <c r="ADN1403" s="1"/>
      <c r="ADO1403" s="1"/>
      <c r="ADP1403" s="1"/>
      <c r="ADQ1403" s="1"/>
      <c r="ADR1403" s="1"/>
      <c r="ADS1403" s="1"/>
      <c r="ADT1403" s="1"/>
      <c r="ADU1403" s="1"/>
      <c r="ADV1403" s="1"/>
      <c r="ADW1403" s="1"/>
      <c r="ADX1403" s="1"/>
      <c r="ADY1403" s="1"/>
      <c r="ADZ1403" s="1"/>
      <c r="AEA1403" s="1"/>
      <c r="AEB1403" s="1"/>
      <c r="AEC1403" s="1"/>
      <c r="AED1403" s="1"/>
      <c r="AEE1403" s="1"/>
      <c r="AEF1403" s="1"/>
      <c r="AEG1403" s="1"/>
      <c r="AEH1403" s="1"/>
      <c r="AEI1403" s="1"/>
      <c r="AEJ1403" s="1"/>
      <c r="AEK1403" s="1"/>
      <c r="AEL1403" s="1"/>
      <c r="AEM1403" s="1"/>
      <c r="AEN1403" s="1"/>
      <c r="AEO1403" s="1"/>
      <c r="AEP1403" s="1"/>
      <c r="AEQ1403" s="1"/>
      <c r="AER1403" s="1"/>
      <c r="AES1403" s="1"/>
      <c r="AET1403" s="1"/>
      <c r="AEU1403" s="1"/>
      <c r="AEV1403" s="1"/>
      <c r="AEW1403" s="1"/>
      <c r="AEX1403" s="1"/>
      <c r="AEY1403" s="1"/>
      <c r="AEZ1403" s="1"/>
      <c r="AFA1403" s="1"/>
      <c r="AFB1403" s="1"/>
      <c r="AFC1403" s="1"/>
      <c r="AFD1403" s="1"/>
      <c r="AFE1403" s="1"/>
      <c r="AFF1403" s="1"/>
      <c r="AFG1403" s="1"/>
      <c r="AFH1403" s="1"/>
      <c r="AFI1403" s="1"/>
      <c r="AFJ1403" s="1"/>
      <c r="AFK1403" s="1"/>
      <c r="AFL1403" s="1"/>
      <c r="AFM1403" s="1"/>
      <c r="AFN1403" s="1"/>
      <c r="AFO1403" s="1"/>
      <c r="AFP1403" s="1"/>
      <c r="AFQ1403" s="1"/>
      <c r="AFR1403" s="1"/>
      <c r="AFS1403" s="1"/>
      <c r="AFT1403" s="1"/>
      <c r="AFU1403" s="1"/>
      <c r="AFV1403" s="1"/>
      <c r="AFW1403" s="1"/>
      <c r="AFX1403" s="1"/>
      <c r="AFY1403" s="1"/>
      <c r="AFZ1403" s="1"/>
      <c r="AGA1403" s="1"/>
      <c r="AGB1403" s="1"/>
      <c r="AGC1403" s="1"/>
      <c r="AGD1403" s="1"/>
      <c r="AGE1403" s="1"/>
      <c r="AGF1403" s="1"/>
      <c r="AGG1403" s="1"/>
      <c r="AGH1403" s="1"/>
      <c r="AGI1403" s="1"/>
      <c r="AGJ1403" s="1"/>
      <c r="AGK1403" s="1"/>
      <c r="AGL1403" s="1"/>
      <c r="AGM1403" s="1"/>
      <c r="AGN1403" s="1"/>
      <c r="AGO1403" s="1"/>
      <c r="AGP1403" s="1"/>
      <c r="AGQ1403" s="1"/>
      <c r="AGR1403" s="1"/>
      <c r="AGS1403" s="1"/>
      <c r="AGT1403" s="1"/>
      <c r="AGU1403" s="1"/>
      <c r="AGV1403" s="1"/>
      <c r="AGW1403" s="1"/>
      <c r="AGX1403" s="1"/>
      <c r="AGY1403" s="1"/>
      <c r="AGZ1403" s="1"/>
      <c r="AHA1403" s="1"/>
      <c r="AHB1403" s="1"/>
      <c r="AHC1403" s="1"/>
      <c r="AHD1403" s="1"/>
      <c r="AHE1403" s="1"/>
      <c r="AHF1403" s="1"/>
      <c r="AHG1403" s="1"/>
      <c r="AHH1403" s="1"/>
      <c r="AHI1403" s="1"/>
      <c r="AHJ1403" s="1"/>
      <c r="AHK1403" s="1"/>
      <c r="AHL1403" s="1"/>
      <c r="AHM1403" s="1"/>
      <c r="AHN1403" s="1"/>
      <c r="AHO1403" s="1"/>
      <c r="AHP1403" s="1"/>
      <c r="AHQ1403" s="1"/>
      <c r="AHR1403" s="1"/>
      <c r="AHS1403" s="1"/>
      <c r="AHT1403" s="1"/>
      <c r="AHU1403" s="1"/>
      <c r="AHV1403" s="1"/>
      <c r="AHW1403" s="1"/>
      <c r="AHX1403" s="1"/>
      <c r="AHY1403" s="1"/>
      <c r="AHZ1403" s="1"/>
      <c r="AIA1403" s="1"/>
      <c r="AIB1403" s="1"/>
      <c r="AIC1403" s="1"/>
      <c r="AID1403" s="1"/>
      <c r="AIE1403" s="1"/>
      <c r="AIF1403" s="1"/>
      <c r="AIG1403" s="1"/>
      <c r="AIH1403" s="1"/>
      <c r="AII1403" s="1"/>
      <c r="AIJ1403" s="1"/>
      <c r="AIK1403" s="1"/>
      <c r="AIL1403" s="1"/>
      <c r="AIM1403" s="1"/>
      <c r="AIN1403" s="1"/>
      <c r="AIO1403" s="1"/>
      <c r="AIP1403" s="1"/>
      <c r="AIQ1403" s="1"/>
      <c r="AIR1403" s="1"/>
      <c r="AIS1403" s="1"/>
      <c r="AIT1403" s="1"/>
      <c r="AIU1403" s="1"/>
      <c r="AIV1403" s="1"/>
      <c r="AIW1403" s="1"/>
      <c r="AIX1403" s="1"/>
      <c r="AIY1403" s="1"/>
      <c r="AIZ1403" s="1"/>
      <c r="AJA1403" s="1"/>
      <c r="AJB1403" s="1"/>
      <c r="AJC1403" s="1"/>
      <c r="AJD1403" s="1"/>
      <c r="AJE1403" s="1"/>
      <c r="AJF1403" s="1"/>
      <c r="AJG1403" s="1"/>
      <c r="AJH1403" s="1"/>
      <c r="AJI1403" s="1"/>
      <c r="AJJ1403" s="1"/>
      <c r="AJK1403" s="1"/>
      <c r="AJL1403" s="1"/>
      <c r="AJM1403" s="1"/>
      <c r="AJN1403" s="1"/>
      <c r="AJO1403" s="1"/>
      <c r="AJP1403" s="1"/>
      <c r="AJQ1403" s="1"/>
      <c r="AJR1403" s="1"/>
      <c r="AJS1403" s="1"/>
      <c r="AJT1403" s="1"/>
      <c r="AJU1403" s="1"/>
      <c r="AJV1403" s="1"/>
      <c r="AJW1403" s="1"/>
      <c r="AJX1403" s="1"/>
      <c r="AJY1403" s="1"/>
      <c r="AJZ1403" s="1"/>
      <c r="AKA1403" s="1"/>
      <c r="AKB1403" s="1"/>
      <c r="AKC1403" s="1"/>
      <c r="AKD1403" s="1"/>
      <c r="AKE1403" s="1"/>
      <c r="AKF1403" s="1"/>
      <c r="AKG1403" s="1"/>
      <c r="AKH1403" s="1"/>
      <c r="AKI1403" s="1"/>
      <c r="AKJ1403" s="1"/>
      <c r="AKK1403" s="1"/>
      <c r="AKL1403" s="1"/>
      <c r="AKM1403" s="1"/>
      <c r="AKN1403" s="1"/>
      <c r="AKO1403" s="1"/>
      <c r="AKP1403" s="1"/>
      <c r="AKQ1403" s="1"/>
      <c r="AKR1403" s="1"/>
      <c r="AKS1403" s="1"/>
      <c r="AKT1403" s="1"/>
      <c r="AKU1403" s="1"/>
      <c r="AKV1403" s="1"/>
      <c r="AKW1403" s="1"/>
      <c r="AKX1403" s="1"/>
      <c r="AKY1403" s="1"/>
      <c r="AKZ1403" s="1"/>
      <c r="ALA1403" s="1"/>
      <c r="ALB1403" s="1"/>
      <c r="ALC1403" s="1"/>
      <c r="ALD1403" s="1"/>
      <c r="ALE1403" s="1"/>
      <c r="ALF1403" s="1"/>
      <c r="ALG1403" s="1"/>
      <c r="ALH1403" s="1"/>
      <c r="ALI1403" s="1"/>
      <c r="ALJ1403" s="1"/>
      <c r="ALK1403" s="1"/>
      <c r="ALL1403" s="1"/>
      <c r="ALM1403" s="1"/>
      <c r="ALN1403" s="1"/>
      <c r="ALO1403" s="1"/>
      <c r="ALP1403" s="1"/>
      <c r="ALQ1403" s="1"/>
      <c r="ALR1403" s="1"/>
      <c r="ALS1403" s="1"/>
      <c r="ALT1403" s="1"/>
      <c r="ALU1403" s="1"/>
      <c r="ALV1403" s="1"/>
      <c r="ALW1403" s="1"/>
      <c r="ALX1403" s="1"/>
      <c r="ALY1403" s="1"/>
      <c r="ALZ1403" s="1"/>
      <c r="AMA1403" s="1"/>
      <c r="AMB1403" s="1"/>
      <c r="AMC1403" s="1"/>
      <c r="AMD1403" s="1"/>
      <c r="AME1403" s="1"/>
      <c r="AMF1403" s="1"/>
      <c r="AMG1403" s="1"/>
      <c r="AMH1403" s="1"/>
      <c r="AMI1403" s="1"/>
      <c r="AMJ1403" s="1"/>
      <c r="AMK1403" s="1"/>
      <c r="AML1403" s="1"/>
      <c r="AMM1403" s="1"/>
      <c r="AMN1403" s="1"/>
      <c r="AMO1403" s="1"/>
      <c r="AMP1403" s="1"/>
      <c r="AMQ1403" s="1"/>
      <c r="AMR1403" s="1"/>
      <c r="AMS1403" s="1"/>
      <c r="AMT1403" s="1"/>
      <c r="AMU1403" s="1"/>
      <c r="AMV1403" s="1"/>
      <c r="AMW1403" s="1"/>
      <c r="AMX1403" s="1"/>
      <c r="AMY1403" s="1"/>
      <c r="AMZ1403" s="1"/>
      <c r="ANA1403" s="1"/>
      <c r="ANB1403" s="1"/>
      <c r="ANC1403" s="1"/>
      <c r="AND1403" s="1"/>
      <c r="ANE1403" s="1"/>
      <c r="ANF1403" s="1"/>
      <c r="ANG1403" s="1"/>
      <c r="ANH1403" s="1"/>
      <c r="ANI1403" s="1"/>
      <c r="ANJ1403" s="1"/>
      <c r="ANK1403" s="1"/>
      <c r="ANL1403" s="1"/>
      <c r="ANM1403" s="1"/>
      <c r="ANN1403" s="1"/>
      <c r="ANO1403" s="1"/>
      <c r="ANP1403" s="1"/>
      <c r="ANQ1403" s="1"/>
      <c r="ANR1403" s="1"/>
      <c r="ANS1403" s="1"/>
      <c r="ANT1403" s="1"/>
      <c r="ANU1403" s="1"/>
      <c r="ANV1403" s="1"/>
      <c r="ANW1403" s="1"/>
      <c r="ANX1403" s="1"/>
      <c r="ANY1403" s="1"/>
      <c r="ANZ1403" s="1"/>
      <c r="AOA1403" s="1"/>
      <c r="AOB1403" s="1"/>
      <c r="AOC1403" s="1"/>
      <c r="AOD1403" s="1"/>
      <c r="AOE1403" s="1"/>
      <c r="AOF1403" s="1"/>
      <c r="AOG1403" s="1"/>
      <c r="AOH1403" s="1"/>
      <c r="AOI1403" s="1"/>
      <c r="AOJ1403" s="1"/>
      <c r="AOK1403" s="1"/>
      <c r="AOL1403" s="1"/>
      <c r="AOM1403" s="1"/>
      <c r="AON1403" s="1"/>
      <c r="AOO1403" s="1"/>
      <c r="AOP1403" s="1"/>
      <c r="AOQ1403" s="1"/>
      <c r="AOR1403" s="1"/>
      <c r="AOS1403" s="1"/>
      <c r="AOT1403" s="1"/>
      <c r="AOU1403" s="1"/>
      <c r="AOV1403" s="1"/>
      <c r="AOW1403" s="1"/>
      <c r="AOX1403" s="1"/>
      <c r="AOY1403" s="1"/>
      <c r="AOZ1403" s="1"/>
      <c r="APA1403" s="1"/>
      <c r="APB1403" s="1"/>
      <c r="APC1403" s="1"/>
      <c r="APD1403" s="1"/>
      <c r="APE1403" s="1"/>
      <c r="APF1403" s="1"/>
      <c r="APG1403" s="1"/>
      <c r="APH1403" s="1"/>
      <c r="API1403" s="1"/>
      <c r="APJ1403" s="1"/>
      <c r="APK1403" s="1"/>
      <c r="APL1403" s="1"/>
      <c r="APM1403" s="1"/>
      <c r="APN1403" s="1"/>
      <c r="APO1403" s="1"/>
      <c r="APP1403" s="1"/>
      <c r="APQ1403" s="1"/>
      <c r="APR1403" s="1"/>
      <c r="APS1403" s="1"/>
      <c r="APT1403" s="1"/>
      <c r="APU1403" s="1"/>
      <c r="APV1403" s="1"/>
      <c r="APW1403" s="1"/>
      <c r="APX1403" s="1"/>
      <c r="APY1403" s="1"/>
      <c r="APZ1403" s="1"/>
      <c r="AQA1403" s="1"/>
      <c r="AQB1403" s="1"/>
      <c r="AQC1403" s="1"/>
      <c r="AQD1403" s="1"/>
      <c r="AQE1403" s="1"/>
      <c r="AQF1403" s="1"/>
      <c r="AQG1403" s="1"/>
      <c r="AQH1403" s="1"/>
      <c r="AQI1403" s="1"/>
      <c r="AQJ1403" s="1"/>
      <c r="AQK1403" s="1"/>
      <c r="AQL1403" s="1"/>
      <c r="AQM1403" s="1"/>
      <c r="AQN1403" s="1"/>
      <c r="AQO1403" s="1"/>
      <c r="AQP1403" s="1"/>
      <c r="AQQ1403" s="1"/>
      <c r="AQR1403" s="1"/>
      <c r="AQS1403" s="1"/>
      <c r="AQT1403" s="1"/>
      <c r="AQU1403" s="1"/>
      <c r="AQV1403" s="1"/>
      <c r="AQW1403" s="1"/>
      <c r="AQX1403" s="1"/>
      <c r="AQY1403" s="1"/>
      <c r="AQZ1403" s="1"/>
      <c r="ARA1403" s="1"/>
      <c r="ARB1403" s="1"/>
      <c r="ARC1403" s="1"/>
      <c r="ARD1403" s="1"/>
      <c r="ARE1403" s="1"/>
      <c r="ARF1403" s="1"/>
      <c r="ARG1403" s="1"/>
      <c r="ARH1403" s="1"/>
      <c r="ARI1403" s="1"/>
      <c r="ARJ1403" s="1"/>
      <c r="ARK1403" s="1"/>
      <c r="ARL1403" s="1"/>
      <c r="ARM1403" s="1"/>
      <c r="ARN1403" s="1"/>
      <c r="ARO1403" s="1"/>
      <c r="ARP1403" s="1"/>
      <c r="ARQ1403" s="1"/>
      <c r="ARR1403" s="1"/>
      <c r="ARS1403" s="1"/>
      <c r="ART1403" s="1"/>
      <c r="ARU1403" s="1"/>
      <c r="ARV1403" s="1"/>
      <c r="ARW1403" s="1"/>
      <c r="ARX1403" s="1"/>
      <c r="ARY1403" s="1"/>
      <c r="ARZ1403" s="1"/>
      <c r="ASA1403" s="1"/>
      <c r="ASB1403" s="1"/>
      <c r="ASC1403" s="1"/>
      <c r="ASD1403" s="1"/>
      <c r="ASE1403" s="1"/>
      <c r="ASF1403" s="1"/>
      <c r="ASG1403" s="1"/>
      <c r="ASH1403" s="1"/>
      <c r="ASI1403" s="1"/>
      <c r="ASJ1403" s="1"/>
      <c r="ASK1403" s="1"/>
      <c r="ASL1403" s="1"/>
      <c r="ASM1403" s="1"/>
      <c r="ASN1403" s="1"/>
      <c r="ASO1403" s="1"/>
      <c r="ASP1403" s="1"/>
      <c r="ASQ1403" s="1"/>
      <c r="ASR1403" s="1"/>
      <c r="ASS1403" s="1"/>
      <c r="AST1403" s="1"/>
      <c r="ASU1403" s="1"/>
      <c r="ASV1403" s="1"/>
      <c r="ASW1403" s="1"/>
      <c r="ASX1403" s="1"/>
      <c r="ASY1403" s="1"/>
      <c r="ASZ1403" s="1"/>
      <c r="ATA1403" s="1"/>
      <c r="ATB1403" s="1"/>
      <c r="ATC1403" s="1"/>
      <c r="ATD1403" s="1"/>
      <c r="ATE1403" s="1"/>
      <c r="ATF1403" s="1"/>
      <c r="ATG1403" s="1"/>
      <c r="ATH1403" s="1"/>
      <c r="ATI1403" s="1"/>
      <c r="ATJ1403" s="1"/>
      <c r="ATK1403" s="1"/>
      <c r="ATL1403" s="1"/>
      <c r="ATM1403" s="1"/>
      <c r="ATN1403" s="1"/>
      <c r="ATO1403" s="1"/>
      <c r="ATP1403" s="1"/>
      <c r="ATQ1403" s="1"/>
      <c r="ATR1403" s="1"/>
      <c r="ATS1403" s="1"/>
      <c r="ATT1403" s="1"/>
      <c r="ATU1403" s="1"/>
      <c r="ATV1403" s="1"/>
      <c r="ATW1403" s="1"/>
      <c r="ATX1403" s="1"/>
      <c r="ATY1403" s="1"/>
      <c r="ATZ1403" s="1"/>
      <c r="AUA1403" s="1"/>
      <c r="AUB1403" s="1"/>
      <c r="AUC1403" s="1"/>
      <c r="AUD1403" s="1"/>
      <c r="AUE1403" s="1"/>
      <c r="AUF1403" s="1"/>
      <c r="AUG1403" s="1"/>
      <c r="AUH1403" s="1"/>
      <c r="AUI1403" s="1"/>
      <c r="AUJ1403" s="1"/>
      <c r="AUK1403" s="1"/>
      <c r="AUL1403" s="1"/>
      <c r="AUM1403" s="1"/>
      <c r="AUN1403" s="1"/>
      <c r="AUO1403" s="1"/>
      <c r="AUP1403" s="1"/>
      <c r="AUQ1403" s="1"/>
      <c r="AUR1403" s="1"/>
      <c r="AUS1403" s="1"/>
      <c r="AUT1403" s="1"/>
      <c r="AUU1403" s="1"/>
      <c r="AUV1403" s="1"/>
      <c r="AUW1403" s="1"/>
      <c r="AUX1403" s="1"/>
      <c r="AUY1403" s="1"/>
      <c r="AUZ1403" s="1"/>
      <c r="AVA1403" s="1"/>
      <c r="AVB1403" s="1"/>
      <c r="AVC1403" s="1"/>
      <c r="AVD1403" s="1"/>
      <c r="AVE1403" s="1"/>
      <c r="AVF1403" s="1"/>
      <c r="AVG1403" s="1"/>
      <c r="AVH1403" s="1"/>
      <c r="AVI1403" s="1"/>
      <c r="AVJ1403" s="1"/>
      <c r="AVK1403" s="1"/>
      <c r="AVL1403" s="1"/>
      <c r="AVM1403" s="1"/>
      <c r="AVN1403" s="1"/>
      <c r="AVO1403" s="1"/>
      <c r="AVP1403" s="1"/>
      <c r="AVQ1403" s="1"/>
      <c r="AVR1403" s="1"/>
      <c r="AVS1403" s="1"/>
      <c r="AVT1403" s="1"/>
      <c r="AVU1403" s="1"/>
      <c r="AVV1403" s="1"/>
      <c r="AVW1403" s="1"/>
      <c r="AVX1403" s="1"/>
      <c r="AVY1403" s="1"/>
      <c r="AVZ1403" s="1"/>
      <c r="AWA1403" s="1"/>
      <c r="AWB1403" s="1"/>
      <c r="AWC1403" s="1"/>
      <c r="AWD1403" s="1"/>
      <c r="AWE1403" s="1"/>
      <c r="AWF1403" s="1"/>
      <c r="AWG1403" s="1"/>
      <c r="AWH1403" s="1"/>
      <c r="AWI1403" s="1"/>
      <c r="AWJ1403" s="1"/>
      <c r="AWK1403" s="1"/>
      <c r="AWL1403" s="1"/>
      <c r="AWM1403" s="1"/>
      <c r="AWN1403" s="1"/>
      <c r="AWO1403" s="1"/>
      <c r="AWP1403" s="1"/>
      <c r="AWQ1403" s="1"/>
      <c r="AWR1403" s="1"/>
      <c r="AWS1403" s="1"/>
      <c r="AWT1403" s="1"/>
      <c r="AWU1403" s="1"/>
      <c r="AWV1403" s="1"/>
      <c r="AWW1403" s="1"/>
      <c r="AWX1403" s="1"/>
      <c r="AWY1403" s="1"/>
      <c r="AWZ1403" s="1"/>
      <c r="AXA1403" s="1"/>
      <c r="AXB1403" s="1"/>
      <c r="AXC1403" s="1"/>
      <c r="AXD1403" s="1"/>
      <c r="AXE1403" s="1"/>
      <c r="AXF1403" s="1"/>
      <c r="AXG1403" s="1"/>
      <c r="AXH1403" s="1"/>
      <c r="AXI1403" s="1"/>
      <c r="AXJ1403" s="1"/>
      <c r="AXK1403" s="1"/>
      <c r="AXL1403" s="1"/>
      <c r="AXM1403" s="1"/>
      <c r="AXN1403" s="1"/>
      <c r="AXO1403" s="1"/>
      <c r="AXP1403" s="1"/>
      <c r="AXQ1403" s="1"/>
      <c r="AXR1403" s="1"/>
      <c r="AXS1403" s="1"/>
      <c r="AXT1403" s="1"/>
      <c r="AXU1403" s="1"/>
      <c r="AXV1403" s="1"/>
      <c r="AXW1403" s="1"/>
      <c r="AXX1403" s="1"/>
      <c r="AXY1403" s="1"/>
      <c r="AXZ1403" s="1"/>
      <c r="AYA1403" s="1"/>
      <c r="AYB1403" s="1"/>
      <c r="AYC1403" s="1"/>
      <c r="AYD1403" s="1"/>
      <c r="AYE1403" s="1"/>
      <c r="AYF1403" s="1"/>
      <c r="AYG1403" s="1"/>
      <c r="AYH1403" s="1"/>
      <c r="AYI1403" s="1"/>
      <c r="AYJ1403" s="1"/>
      <c r="AYK1403" s="1"/>
      <c r="AYL1403" s="1"/>
      <c r="AYM1403" s="1"/>
      <c r="AYN1403" s="1"/>
      <c r="AYO1403" s="1"/>
      <c r="AYP1403" s="1"/>
      <c r="AYQ1403" s="1"/>
      <c r="AYR1403" s="1"/>
      <c r="AYS1403" s="1"/>
      <c r="AYT1403" s="1"/>
      <c r="AYU1403" s="1"/>
      <c r="AYV1403" s="1"/>
      <c r="AYW1403" s="1"/>
      <c r="AYX1403" s="1"/>
      <c r="AYY1403" s="1"/>
      <c r="AYZ1403" s="1"/>
      <c r="AZA1403" s="1"/>
      <c r="AZB1403" s="1"/>
      <c r="AZC1403" s="1"/>
      <c r="AZD1403" s="1"/>
      <c r="AZE1403" s="1"/>
      <c r="AZF1403" s="1"/>
      <c r="AZG1403" s="1"/>
      <c r="AZH1403" s="1"/>
      <c r="AZI1403" s="1"/>
      <c r="AZJ1403" s="1"/>
      <c r="AZK1403" s="1"/>
      <c r="AZL1403" s="1"/>
      <c r="AZM1403" s="1"/>
      <c r="AZN1403" s="1"/>
      <c r="AZO1403" s="1"/>
      <c r="AZP1403" s="1"/>
      <c r="AZQ1403" s="1"/>
      <c r="AZR1403" s="1"/>
      <c r="AZS1403" s="1"/>
      <c r="AZT1403" s="1"/>
      <c r="AZU1403" s="1"/>
      <c r="AZV1403" s="1"/>
      <c r="AZW1403" s="1"/>
      <c r="AZX1403" s="1"/>
      <c r="AZY1403" s="1"/>
      <c r="AZZ1403" s="1"/>
      <c r="BAA1403" s="1"/>
      <c r="BAB1403" s="1"/>
      <c r="BAC1403" s="1"/>
      <c r="BAD1403" s="1"/>
      <c r="BAE1403" s="1"/>
      <c r="BAF1403" s="1"/>
      <c r="BAG1403" s="1"/>
      <c r="BAH1403" s="1"/>
      <c r="BAI1403" s="1"/>
      <c r="BAJ1403" s="1"/>
      <c r="BAK1403" s="1"/>
      <c r="BAL1403" s="1"/>
      <c r="BAM1403" s="1"/>
      <c r="BAN1403" s="1"/>
      <c r="BAO1403" s="1"/>
      <c r="BAP1403" s="1"/>
      <c r="BAQ1403" s="1"/>
      <c r="BAR1403" s="1"/>
      <c r="BAS1403" s="1"/>
      <c r="BAT1403" s="1"/>
      <c r="BAU1403" s="1"/>
      <c r="BAV1403" s="1"/>
      <c r="BAW1403" s="1"/>
      <c r="BAX1403" s="1"/>
      <c r="BAY1403" s="1"/>
      <c r="BAZ1403" s="1"/>
      <c r="BBA1403" s="1"/>
      <c r="BBB1403" s="1"/>
      <c r="BBC1403" s="1"/>
      <c r="BBD1403" s="1"/>
      <c r="BBE1403" s="1"/>
      <c r="BBF1403" s="1"/>
      <c r="BBG1403" s="1"/>
      <c r="BBH1403" s="1"/>
      <c r="BBI1403" s="1"/>
      <c r="BBJ1403" s="1"/>
      <c r="BBK1403" s="1"/>
      <c r="BBL1403" s="1"/>
      <c r="BBM1403" s="1"/>
      <c r="BBN1403" s="1"/>
      <c r="BBO1403" s="1"/>
      <c r="BBP1403" s="1"/>
      <c r="BBQ1403" s="1"/>
      <c r="BBR1403" s="1"/>
      <c r="BBS1403" s="1"/>
      <c r="BBT1403" s="1"/>
      <c r="BBU1403" s="1"/>
      <c r="BBV1403" s="1"/>
      <c r="BBW1403" s="1"/>
      <c r="BBX1403" s="1"/>
      <c r="BBY1403" s="1"/>
      <c r="BBZ1403" s="1"/>
      <c r="BCA1403" s="1"/>
      <c r="BCB1403" s="1"/>
      <c r="BCC1403" s="1"/>
      <c r="BCD1403" s="1"/>
      <c r="BCE1403" s="1"/>
      <c r="BCF1403" s="1"/>
      <c r="BCG1403" s="1"/>
      <c r="BCH1403" s="1"/>
      <c r="BCI1403" s="1"/>
      <c r="BCJ1403" s="1"/>
      <c r="BCK1403" s="1"/>
      <c r="BCL1403" s="1"/>
      <c r="BCM1403" s="1"/>
      <c r="BCN1403" s="1"/>
      <c r="BCO1403" s="1"/>
      <c r="BCP1403" s="1"/>
      <c r="BCQ1403" s="1"/>
      <c r="BCR1403" s="1"/>
      <c r="BCS1403" s="1"/>
      <c r="BCT1403" s="1"/>
      <c r="BCU1403" s="1"/>
      <c r="BCV1403" s="1"/>
      <c r="BCW1403" s="1"/>
      <c r="BCX1403" s="1"/>
      <c r="BCY1403" s="1"/>
      <c r="BCZ1403" s="1"/>
      <c r="BDA1403" s="1"/>
      <c r="BDB1403" s="1"/>
      <c r="BDC1403" s="1"/>
      <c r="BDD1403" s="1"/>
      <c r="BDE1403" s="1"/>
      <c r="BDF1403" s="1"/>
      <c r="BDG1403" s="1"/>
      <c r="BDH1403" s="1"/>
      <c r="BDI1403" s="1"/>
      <c r="BDJ1403" s="1"/>
      <c r="BDK1403" s="1"/>
      <c r="BDL1403" s="1"/>
      <c r="BDM1403" s="1"/>
      <c r="BDN1403" s="1"/>
      <c r="BDO1403" s="1"/>
      <c r="BDP1403" s="1"/>
      <c r="BDQ1403" s="1"/>
      <c r="BDR1403" s="1"/>
      <c r="BDS1403" s="1"/>
      <c r="BDT1403" s="1"/>
      <c r="BDU1403" s="1"/>
      <c r="BDV1403" s="1"/>
      <c r="BDW1403" s="1"/>
      <c r="BDX1403" s="1"/>
      <c r="BDY1403" s="1"/>
      <c r="BDZ1403" s="1"/>
      <c r="BEA1403" s="1"/>
      <c r="BEB1403" s="1"/>
      <c r="BEC1403" s="1"/>
      <c r="BED1403" s="1"/>
      <c r="BEE1403" s="1"/>
      <c r="BEF1403" s="1"/>
      <c r="BEG1403" s="1"/>
      <c r="BEH1403" s="1"/>
      <c r="BEI1403" s="1"/>
      <c r="BEJ1403" s="1"/>
      <c r="BEK1403" s="1"/>
      <c r="BEL1403" s="1"/>
      <c r="BEM1403" s="1"/>
      <c r="BEN1403" s="1"/>
      <c r="BEO1403" s="1"/>
      <c r="BEP1403" s="1"/>
      <c r="BEQ1403" s="1"/>
      <c r="BER1403" s="1"/>
      <c r="BES1403" s="1"/>
      <c r="BET1403" s="1"/>
      <c r="BEU1403" s="1"/>
      <c r="BEV1403" s="1"/>
      <c r="BEW1403" s="1"/>
      <c r="BEX1403" s="1"/>
      <c r="BEY1403" s="1"/>
      <c r="BEZ1403" s="1"/>
      <c r="BFA1403" s="1"/>
      <c r="BFB1403" s="1"/>
      <c r="BFC1403" s="1"/>
      <c r="BFD1403" s="1"/>
      <c r="BFE1403" s="1"/>
      <c r="BFF1403" s="1"/>
      <c r="BFG1403" s="1"/>
      <c r="BFH1403" s="1"/>
      <c r="BFI1403" s="1"/>
      <c r="BFJ1403" s="1"/>
      <c r="BFK1403" s="1"/>
      <c r="BFL1403" s="1"/>
      <c r="BFM1403" s="1"/>
      <c r="BFN1403" s="1"/>
      <c r="BFO1403" s="1"/>
      <c r="BFP1403" s="1"/>
      <c r="BFQ1403" s="1"/>
      <c r="BFR1403" s="1"/>
      <c r="BFS1403" s="1"/>
      <c r="BFT1403" s="1"/>
      <c r="BFU1403" s="1"/>
      <c r="BFV1403" s="1"/>
      <c r="BFW1403" s="1"/>
      <c r="BFX1403" s="1"/>
      <c r="BFY1403" s="1"/>
      <c r="BFZ1403" s="1"/>
      <c r="BGA1403" s="1"/>
      <c r="BGB1403" s="1"/>
      <c r="BGC1403" s="1"/>
      <c r="BGD1403" s="1"/>
      <c r="BGE1403" s="1"/>
      <c r="BGF1403" s="1"/>
      <c r="BGG1403" s="1"/>
      <c r="BGH1403" s="1"/>
      <c r="BGI1403" s="1"/>
      <c r="BGJ1403" s="1"/>
      <c r="BGK1403" s="1"/>
      <c r="BGL1403" s="1"/>
      <c r="BGM1403" s="1"/>
      <c r="BGN1403" s="1"/>
      <c r="BGO1403" s="1"/>
      <c r="BGP1403" s="1"/>
      <c r="BGQ1403" s="1"/>
      <c r="BGR1403" s="1"/>
      <c r="BGS1403" s="1"/>
      <c r="BGT1403" s="1"/>
      <c r="BGU1403" s="1"/>
      <c r="BGV1403" s="1"/>
      <c r="BGW1403" s="1"/>
      <c r="BGX1403" s="1"/>
      <c r="BGY1403" s="1"/>
      <c r="BGZ1403" s="1"/>
      <c r="BHA1403" s="1"/>
      <c r="BHB1403" s="1"/>
      <c r="BHC1403" s="1"/>
      <c r="BHD1403" s="1"/>
      <c r="BHE1403" s="1"/>
      <c r="BHF1403" s="1"/>
      <c r="BHG1403" s="1"/>
      <c r="BHH1403" s="1"/>
      <c r="BHI1403" s="1"/>
      <c r="BHJ1403" s="1"/>
      <c r="BHK1403" s="1"/>
      <c r="BHL1403" s="1"/>
      <c r="BHM1403" s="1"/>
      <c r="BHN1403" s="1"/>
      <c r="BHO1403" s="1"/>
      <c r="BHP1403" s="1"/>
      <c r="BHQ1403" s="1"/>
      <c r="BHR1403" s="1"/>
      <c r="BHS1403" s="1"/>
      <c r="BHT1403" s="1"/>
      <c r="BHU1403" s="1"/>
      <c r="BHV1403" s="1"/>
      <c r="BHW1403" s="1"/>
      <c r="BHX1403" s="1"/>
      <c r="BHY1403" s="1"/>
      <c r="BHZ1403" s="1"/>
      <c r="BIA1403" s="1"/>
      <c r="BIB1403" s="1"/>
      <c r="BIC1403" s="1"/>
      <c r="BID1403" s="1"/>
      <c r="BIE1403" s="1"/>
      <c r="BIF1403" s="1"/>
      <c r="BIG1403" s="1"/>
      <c r="BIH1403" s="1"/>
      <c r="BII1403" s="1"/>
      <c r="BIJ1403" s="1"/>
      <c r="BIK1403" s="1"/>
      <c r="BIL1403" s="1"/>
      <c r="BIM1403" s="1"/>
      <c r="BIN1403" s="1"/>
      <c r="BIO1403" s="1"/>
      <c r="BIP1403" s="1"/>
      <c r="BIQ1403" s="1"/>
      <c r="BIR1403" s="1"/>
      <c r="BIS1403" s="1"/>
      <c r="BIT1403" s="1"/>
      <c r="BIU1403" s="1"/>
      <c r="BIV1403" s="1"/>
      <c r="BIW1403" s="1"/>
      <c r="BIX1403" s="1"/>
      <c r="BIY1403" s="1"/>
      <c r="BIZ1403" s="1"/>
      <c r="BJA1403" s="1"/>
      <c r="BJB1403" s="1"/>
      <c r="BJC1403" s="1"/>
      <c r="BJD1403" s="1"/>
      <c r="BJE1403" s="1"/>
      <c r="BJF1403" s="1"/>
      <c r="BJG1403" s="1"/>
      <c r="BJH1403" s="1"/>
      <c r="BJI1403" s="1"/>
      <c r="BJJ1403" s="1"/>
      <c r="BJK1403" s="1"/>
      <c r="BJL1403" s="1"/>
      <c r="BJM1403" s="1"/>
      <c r="BJN1403" s="1"/>
      <c r="BJO1403" s="1"/>
      <c r="BJP1403" s="1"/>
      <c r="BJQ1403" s="1"/>
      <c r="BJR1403" s="1"/>
      <c r="BJS1403" s="1"/>
      <c r="BJT1403" s="1"/>
      <c r="BJU1403" s="1"/>
      <c r="BJV1403" s="1"/>
      <c r="BJW1403" s="1"/>
      <c r="BJX1403" s="1"/>
      <c r="BJY1403" s="1"/>
      <c r="BJZ1403" s="1"/>
      <c r="BKA1403" s="1"/>
      <c r="BKB1403" s="1"/>
      <c r="BKC1403" s="1"/>
      <c r="BKD1403" s="1"/>
      <c r="BKE1403" s="1"/>
      <c r="BKF1403" s="1"/>
      <c r="BKG1403" s="1"/>
      <c r="BKH1403" s="1"/>
      <c r="BKI1403" s="1"/>
      <c r="BKJ1403" s="1"/>
      <c r="BKK1403" s="1"/>
      <c r="BKL1403" s="1"/>
      <c r="BKM1403" s="1"/>
      <c r="BKN1403" s="1"/>
      <c r="BKO1403" s="1"/>
      <c r="BKP1403" s="1"/>
      <c r="BKQ1403" s="1"/>
      <c r="BKR1403" s="1"/>
      <c r="BKS1403" s="1"/>
      <c r="BKT1403" s="1"/>
      <c r="BKU1403" s="1"/>
      <c r="BKV1403" s="1"/>
      <c r="BKW1403" s="1"/>
      <c r="BKX1403" s="1"/>
      <c r="BKY1403" s="1"/>
      <c r="BKZ1403" s="1"/>
      <c r="BLA1403" s="1"/>
      <c r="BLB1403" s="1"/>
      <c r="BLC1403" s="1"/>
      <c r="BLD1403" s="1"/>
      <c r="BLE1403" s="1"/>
      <c r="BLF1403" s="1"/>
      <c r="BLG1403" s="1"/>
      <c r="BLH1403" s="1"/>
      <c r="BLI1403" s="1"/>
      <c r="BLJ1403" s="1"/>
      <c r="BLK1403" s="1"/>
      <c r="BLL1403" s="1"/>
      <c r="BLM1403" s="1"/>
      <c r="BLN1403" s="1"/>
      <c r="BLO1403" s="1"/>
      <c r="BLP1403" s="1"/>
      <c r="BLQ1403" s="1"/>
      <c r="BLR1403" s="1"/>
      <c r="BLS1403" s="1"/>
      <c r="BLT1403" s="1"/>
      <c r="BLU1403" s="1"/>
      <c r="BLV1403" s="1"/>
      <c r="BLW1403" s="1"/>
      <c r="BLX1403" s="1"/>
      <c r="BLY1403" s="1"/>
      <c r="BLZ1403" s="1"/>
      <c r="BMA1403" s="1"/>
      <c r="BMB1403" s="1"/>
      <c r="BMC1403" s="1"/>
      <c r="BMD1403" s="1"/>
      <c r="BME1403" s="1"/>
      <c r="BMF1403" s="1"/>
      <c r="BMG1403" s="1"/>
      <c r="BMH1403" s="1"/>
      <c r="BMI1403" s="1"/>
      <c r="BMJ1403" s="1"/>
      <c r="BMK1403" s="1"/>
      <c r="BML1403" s="1"/>
      <c r="BMM1403" s="1"/>
      <c r="BMN1403" s="1"/>
      <c r="BMO1403" s="1"/>
      <c r="BMP1403" s="1"/>
      <c r="BMQ1403" s="1"/>
      <c r="BMR1403" s="1"/>
      <c r="BMS1403" s="1"/>
      <c r="BMT1403" s="1"/>
      <c r="BMU1403" s="1"/>
      <c r="BMV1403" s="1"/>
      <c r="BMW1403" s="1"/>
      <c r="BMX1403" s="1"/>
      <c r="BMY1403" s="1"/>
      <c r="BMZ1403" s="1"/>
      <c r="BNA1403" s="1"/>
      <c r="BNB1403" s="1"/>
      <c r="BNC1403" s="1"/>
      <c r="BND1403" s="1"/>
      <c r="BNE1403" s="1"/>
      <c r="BNF1403" s="1"/>
      <c r="BNG1403" s="1"/>
      <c r="BNH1403" s="1"/>
      <c r="BNI1403" s="1"/>
      <c r="BNJ1403" s="1"/>
      <c r="BNK1403" s="1"/>
      <c r="BNL1403" s="1"/>
      <c r="BNM1403" s="1"/>
      <c r="BNN1403" s="1"/>
      <c r="BNO1403" s="1"/>
      <c r="BNP1403" s="1"/>
      <c r="BNQ1403" s="1"/>
      <c r="BNR1403" s="1"/>
      <c r="BNS1403" s="1"/>
      <c r="BNT1403" s="1"/>
      <c r="BNU1403" s="1"/>
      <c r="BNV1403" s="1"/>
      <c r="BNW1403" s="1"/>
      <c r="BNX1403" s="1"/>
      <c r="BNY1403" s="1"/>
      <c r="BNZ1403" s="1"/>
      <c r="BOA1403" s="1"/>
      <c r="BOB1403" s="1"/>
      <c r="BOC1403" s="1"/>
      <c r="BOD1403" s="1"/>
      <c r="BOE1403" s="1"/>
      <c r="BOF1403" s="1"/>
      <c r="BOG1403" s="1"/>
      <c r="BOH1403" s="1"/>
      <c r="BOI1403" s="1"/>
      <c r="BOJ1403" s="1"/>
      <c r="BOK1403" s="1"/>
      <c r="BOL1403" s="1"/>
      <c r="BOM1403" s="1"/>
      <c r="BON1403" s="1"/>
      <c r="BOO1403" s="1"/>
      <c r="BOP1403" s="1"/>
      <c r="BOQ1403" s="1"/>
      <c r="BOR1403" s="1"/>
      <c r="BOS1403" s="1"/>
      <c r="BOT1403" s="1"/>
      <c r="BOU1403" s="1"/>
      <c r="BOV1403" s="1"/>
      <c r="BOW1403" s="1"/>
      <c r="BOX1403" s="1"/>
      <c r="BOY1403" s="1"/>
      <c r="BOZ1403" s="1"/>
      <c r="BPA1403" s="1"/>
      <c r="BPB1403" s="1"/>
      <c r="BPC1403" s="1"/>
      <c r="BPD1403" s="1"/>
      <c r="BPE1403" s="1"/>
      <c r="BPF1403" s="1"/>
      <c r="BPG1403" s="1"/>
      <c r="BPH1403" s="1"/>
      <c r="BPI1403" s="1"/>
      <c r="BPJ1403" s="1"/>
      <c r="BPK1403" s="1"/>
      <c r="BPL1403" s="1"/>
      <c r="BPM1403" s="1"/>
      <c r="BPN1403" s="1"/>
      <c r="BPO1403" s="1"/>
      <c r="BPP1403" s="1"/>
      <c r="BPQ1403" s="1"/>
      <c r="BPR1403" s="1"/>
      <c r="BPS1403" s="1"/>
      <c r="BPT1403" s="1"/>
      <c r="BPU1403" s="1"/>
      <c r="BPV1403" s="1"/>
      <c r="BPW1403" s="1"/>
      <c r="BPX1403" s="1"/>
      <c r="BPY1403" s="1"/>
      <c r="BPZ1403" s="1"/>
      <c r="BQA1403" s="1"/>
      <c r="BQB1403" s="1"/>
      <c r="BQC1403" s="1"/>
      <c r="BQD1403" s="1"/>
      <c r="BQE1403" s="1"/>
      <c r="BQF1403" s="1"/>
      <c r="BQG1403" s="1"/>
      <c r="BQH1403" s="1"/>
      <c r="BQI1403" s="1"/>
      <c r="BQJ1403" s="1"/>
      <c r="BQK1403" s="1"/>
      <c r="BQL1403" s="1"/>
      <c r="BQM1403" s="1"/>
      <c r="BQN1403" s="1"/>
      <c r="BQO1403" s="1"/>
      <c r="BQP1403" s="1"/>
      <c r="BQQ1403" s="1"/>
      <c r="BQR1403" s="1"/>
      <c r="BQS1403" s="1"/>
      <c r="BQT1403" s="1"/>
      <c r="BQU1403" s="1"/>
      <c r="BQV1403" s="1"/>
      <c r="BQW1403" s="1"/>
      <c r="BQX1403" s="1"/>
      <c r="BQY1403" s="1"/>
      <c r="BQZ1403" s="1"/>
      <c r="BRA1403" s="1"/>
      <c r="BRB1403" s="1"/>
      <c r="BRC1403" s="1"/>
      <c r="BRD1403" s="1"/>
      <c r="BRE1403" s="1"/>
      <c r="BRF1403" s="1"/>
      <c r="BRG1403" s="1"/>
      <c r="BRH1403" s="1"/>
      <c r="BRI1403" s="1"/>
      <c r="BRJ1403" s="1"/>
      <c r="BRK1403" s="1"/>
      <c r="BRL1403" s="1"/>
      <c r="BRM1403" s="1"/>
      <c r="BRN1403" s="1"/>
      <c r="BRO1403" s="1"/>
      <c r="BRP1403" s="1"/>
      <c r="BRQ1403" s="1"/>
      <c r="BRR1403" s="1"/>
      <c r="BRS1403" s="1"/>
      <c r="BRT1403" s="1"/>
      <c r="BRU1403" s="1"/>
      <c r="BRV1403" s="1"/>
      <c r="BRW1403" s="1"/>
      <c r="BRX1403" s="1"/>
      <c r="BRY1403" s="1"/>
      <c r="BRZ1403" s="1"/>
      <c r="BSA1403" s="1"/>
      <c r="BSB1403" s="1"/>
      <c r="BSC1403" s="1"/>
      <c r="BSD1403" s="1"/>
      <c r="BSE1403" s="1"/>
      <c r="BSF1403" s="1"/>
      <c r="BSG1403" s="1"/>
      <c r="BSH1403" s="1"/>
      <c r="BSI1403" s="1"/>
      <c r="BSJ1403" s="1"/>
      <c r="BSK1403" s="1"/>
      <c r="BSL1403" s="1"/>
      <c r="BSM1403" s="1"/>
      <c r="BSN1403" s="1"/>
      <c r="BSO1403" s="1"/>
      <c r="BSP1403" s="1"/>
      <c r="BSQ1403" s="1"/>
      <c r="BSR1403" s="1"/>
      <c r="BSS1403" s="1"/>
      <c r="BST1403" s="1"/>
      <c r="BSU1403" s="1"/>
      <c r="BSV1403" s="1"/>
      <c r="BSW1403" s="1"/>
      <c r="BSX1403" s="1"/>
      <c r="BSY1403" s="1"/>
      <c r="BSZ1403" s="1"/>
      <c r="BTA1403" s="1"/>
      <c r="BTB1403" s="1"/>
      <c r="BTC1403" s="1"/>
      <c r="BTD1403" s="1"/>
      <c r="BTE1403" s="1"/>
      <c r="BTF1403" s="1"/>
      <c r="BTG1403" s="1"/>
      <c r="BTH1403" s="1"/>
      <c r="BTI1403" s="1"/>
      <c r="BTJ1403" s="1"/>
      <c r="BTK1403" s="1"/>
      <c r="BTL1403" s="1"/>
      <c r="BTM1403" s="1"/>
      <c r="BTN1403" s="1"/>
      <c r="BTO1403" s="1"/>
      <c r="BTP1403" s="1"/>
      <c r="BTQ1403" s="1"/>
      <c r="BTR1403" s="1"/>
      <c r="BTS1403" s="1"/>
      <c r="BTT1403" s="1"/>
      <c r="BTU1403" s="1"/>
      <c r="BTV1403" s="1"/>
      <c r="BTW1403" s="1"/>
      <c r="BTX1403" s="1"/>
      <c r="BTY1403" s="1"/>
      <c r="BTZ1403" s="1"/>
      <c r="BUA1403" s="1"/>
      <c r="BUB1403" s="1"/>
      <c r="BUC1403" s="1"/>
      <c r="BUD1403" s="1"/>
      <c r="BUE1403" s="1"/>
      <c r="BUF1403" s="1"/>
      <c r="BUG1403" s="1"/>
      <c r="BUH1403" s="1"/>
      <c r="BUI1403" s="1"/>
      <c r="BUJ1403" s="1"/>
      <c r="BUK1403" s="1"/>
      <c r="BUL1403" s="1"/>
      <c r="BUM1403" s="1"/>
      <c r="BUN1403" s="1"/>
      <c r="BUO1403" s="1"/>
      <c r="BUP1403" s="1"/>
      <c r="BUQ1403" s="1"/>
      <c r="BUR1403" s="1"/>
      <c r="BUS1403" s="1"/>
      <c r="BUT1403" s="1"/>
      <c r="BUU1403" s="1"/>
      <c r="BUV1403" s="1"/>
      <c r="BUW1403" s="1"/>
      <c r="BUX1403" s="1"/>
      <c r="BUY1403" s="1"/>
      <c r="BUZ1403" s="1"/>
      <c r="BVA1403" s="1"/>
      <c r="BVB1403" s="1"/>
      <c r="BVC1403" s="1"/>
      <c r="BVD1403" s="1"/>
      <c r="BVE1403" s="1"/>
      <c r="BVF1403" s="1"/>
      <c r="BVG1403" s="1"/>
      <c r="BVH1403" s="1"/>
      <c r="BVI1403" s="1"/>
      <c r="BVJ1403" s="1"/>
      <c r="BVK1403" s="1"/>
      <c r="BVL1403" s="1"/>
      <c r="BVM1403" s="1"/>
      <c r="BVN1403" s="1"/>
      <c r="BVO1403" s="1"/>
      <c r="BVP1403" s="1"/>
      <c r="BVQ1403" s="1"/>
      <c r="BVR1403" s="1"/>
      <c r="BVS1403" s="1"/>
      <c r="BVT1403" s="1"/>
      <c r="BVU1403" s="1"/>
      <c r="BVV1403" s="1"/>
      <c r="BVW1403" s="1"/>
      <c r="BVX1403" s="1"/>
      <c r="BVY1403" s="1"/>
      <c r="BVZ1403" s="1"/>
      <c r="BWA1403" s="1"/>
      <c r="BWB1403" s="1"/>
      <c r="BWC1403" s="1"/>
      <c r="BWD1403" s="1"/>
      <c r="BWE1403" s="1"/>
      <c r="BWF1403" s="1"/>
      <c r="BWG1403" s="1"/>
      <c r="BWH1403" s="1"/>
      <c r="BWI1403" s="1"/>
      <c r="BWJ1403" s="1"/>
      <c r="BWK1403" s="1"/>
      <c r="BWL1403" s="1"/>
      <c r="BWM1403" s="1"/>
      <c r="BWN1403" s="1"/>
      <c r="BWO1403" s="1"/>
      <c r="BWP1403" s="1"/>
      <c r="BWQ1403" s="1"/>
      <c r="BWR1403" s="1"/>
      <c r="BWS1403" s="1"/>
      <c r="BWT1403" s="1"/>
      <c r="BWU1403" s="1"/>
      <c r="BWV1403" s="1"/>
      <c r="BWW1403" s="1"/>
      <c r="BWX1403" s="1"/>
      <c r="BWY1403" s="1"/>
      <c r="BWZ1403" s="1"/>
      <c r="BXA1403" s="1"/>
      <c r="BXB1403" s="1"/>
      <c r="BXC1403" s="1"/>
      <c r="BXD1403" s="1"/>
      <c r="BXE1403" s="1"/>
      <c r="BXF1403" s="1"/>
      <c r="BXG1403" s="1"/>
      <c r="BXH1403" s="1"/>
      <c r="BXI1403" s="1"/>
      <c r="BXJ1403" s="1"/>
      <c r="BXK1403" s="1"/>
      <c r="BXL1403" s="1"/>
      <c r="BXM1403" s="1"/>
      <c r="BXN1403" s="1"/>
      <c r="BXO1403" s="1"/>
      <c r="BXP1403" s="1"/>
      <c r="BXQ1403" s="1"/>
      <c r="BXR1403" s="1"/>
      <c r="BXS1403" s="1"/>
      <c r="BXT1403" s="1"/>
      <c r="BXU1403" s="1"/>
      <c r="BXV1403" s="1"/>
      <c r="BXW1403" s="1"/>
      <c r="BXX1403" s="1"/>
      <c r="BXY1403" s="1"/>
      <c r="BXZ1403" s="1"/>
      <c r="BYA1403" s="1"/>
      <c r="BYB1403" s="1"/>
      <c r="BYC1403" s="1"/>
      <c r="BYD1403" s="1"/>
      <c r="BYE1403" s="1"/>
      <c r="BYF1403" s="1"/>
      <c r="BYG1403" s="1"/>
      <c r="BYH1403" s="1"/>
      <c r="BYI1403" s="1"/>
      <c r="BYJ1403" s="1"/>
      <c r="BYK1403" s="1"/>
      <c r="BYL1403" s="1"/>
      <c r="BYM1403" s="1"/>
      <c r="BYN1403" s="1"/>
      <c r="BYO1403" s="1"/>
      <c r="BYP1403" s="1"/>
      <c r="BYQ1403" s="1"/>
      <c r="BYR1403" s="1"/>
      <c r="BYS1403" s="1"/>
      <c r="BYT1403" s="1"/>
      <c r="BYU1403" s="1"/>
      <c r="BYV1403" s="1"/>
      <c r="BYW1403" s="1"/>
      <c r="BYX1403" s="1"/>
      <c r="BYY1403" s="1"/>
      <c r="BYZ1403" s="1"/>
      <c r="BZA1403" s="1"/>
      <c r="BZB1403" s="1"/>
      <c r="BZC1403" s="1"/>
      <c r="BZD1403" s="1"/>
      <c r="BZE1403" s="1"/>
      <c r="BZF1403" s="1"/>
      <c r="BZG1403" s="1"/>
      <c r="BZH1403" s="1"/>
      <c r="BZI1403" s="1"/>
      <c r="BZJ1403" s="1"/>
      <c r="BZK1403" s="1"/>
      <c r="BZL1403" s="1"/>
      <c r="BZM1403" s="1"/>
      <c r="BZN1403" s="1"/>
      <c r="BZO1403" s="1"/>
      <c r="BZP1403" s="1"/>
      <c r="BZQ1403" s="1"/>
      <c r="BZR1403" s="1"/>
      <c r="BZS1403" s="1"/>
      <c r="BZT1403" s="1"/>
      <c r="BZU1403" s="1"/>
      <c r="BZV1403" s="1"/>
      <c r="BZW1403" s="1"/>
      <c r="BZX1403" s="1"/>
      <c r="BZY1403" s="1"/>
      <c r="BZZ1403" s="1"/>
      <c r="CAA1403" s="1"/>
      <c r="CAB1403" s="1"/>
      <c r="CAC1403" s="1"/>
      <c r="CAD1403" s="1"/>
      <c r="CAE1403" s="1"/>
      <c r="CAF1403" s="1"/>
      <c r="CAG1403" s="1"/>
      <c r="CAH1403" s="1"/>
      <c r="CAI1403" s="1"/>
      <c r="CAJ1403" s="1"/>
      <c r="CAK1403" s="1"/>
      <c r="CAL1403" s="1"/>
      <c r="CAM1403" s="1"/>
      <c r="CAN1403" s="1"/>
      <c r="CAO1403" s="1"/>
      <c r="CAP1403" s="1"/>
      <c r="CAQ1403" s="1"/>
      <c r="CAR1403" s="1"/>
      <c r="CAS1403" s="1"/>
      <c r="CAT1403" s="1"/>
      <c r="CAU1403" s="1"/>
      <c r="CAV1403" s="1"/>
      <c r="CAW1403" s="1"/>
      <c r="CAX1403" s="1"/>
      <c r="CAY1403" s="1"/>
      <c r="CAZ1403" s="1"/>
      <c r="CBA1403" s="1"/>
      <c r="CBB1403" s="1"/>
      <c r="CBC1403" s="1"/>
      <c r="CBD1403" s="1"/>
      <c r="CBE1403" s="1"/>
      <c r="CBF1403" s="1"/>
      <c r="CBG1403" s="1"/>
      <c r="CBH1403" s="1"/>
      <c r="CBI1403" s="1"/>
      <c r="CBJ1403" s="1"/>
      <c r="CBK1403" s="1"/>
      <c r="CBL1403" s="1"/>
      <c r="CBM1403" s="1"/>
      <c r="CBN1403" s="1"/>
      <c r="CBO1403" s="1"/>
      <c r="CBP1403" s="1"/>
      <c r="CBQ1403" s="1"/>
      <c r="CBR1403" s="1"/>
      <c r="CBS1403" s="1"/>
      <c r="CBT1403" s="1"/>
      <c r="CBU1403" s="1"/>
      <c r="CBV1403" s="1"/>
      <c r="CBW1403" s="1"/>
      <c r="CBX1403" s="1"/>
      <c r="CBY1403" s="1"/>
      <c r="CBZ1403" s="1"/>
      <c r="CCA1403" s="1"/>
      <c r="CCB1403" s="1"/>
      <c r="CCC1403" s="1"/>
      <c r="CCD1403" s="1"/>
      <c r="CCE1403" s="1"/>
      <c r="CCF1403" s="1"/>
      <c r="CCG1403" s="1"/>
      <c r="CCH1403" s="1"/>
      <c r="CCI1403" s="1"/>
      <c r="CCJ1403" s="1"/>
      <c r="CCK1403" s="1"/>
      <c r="CCL1403" s="1"/>
      <c r="CCM1403" s="1"/>
      <c r="CCN1403" s="1"/>
      <c r="CCO1403" s="1"/>
      <c r="CCP1403" s="1"/>
      <c r="CCQ1403" s="1"/>
      <c r="CCR1403" s="1"/>
      <c r="CCS1403" s="1"/>
      <c r="CCT1403" s="1"/>
      <c r="CCU1403" s="1"/>
      <c r="CCV1403" s="1"/>
      <c r="CCW1403" s="1"/>
      <c r="CCX1403" s="1"/>
      <c r="CCY1403" s="1"/>
      <c r="CCZ1403" s="1"/>
      <c r="CDA1403" s="1"/>
      <c r="CDB1403" s="1"/>
      <c r="CDC1403" s="1"/>
      <c r="CDD1403" s="1"/>
      <c r="CDE1403" s="1"/>
      <c r="CDF1403" s="1"/>
      <c r="CDG1403" s="1"/>
      <c r="CDH1403" s="1"/>
      <c r="CDI1403" s="1"/>
      <c r="CDJ1403" s="1"/>
      <c r="CDK1403" s="1"/>
      <c r="CDL1403" s="1"/>
      <c r="CDM1403" s="1"/>
      <c r="CDN1403" s="1"/>
      <c r="CDO1403" s="1"/>
      <c r="CDP1403" s="1"/>
      <c r="CDQ1403" s="1"/>
      <c r="CDR1403" s="1"/>
      <c r="CDS1403" s="1"/>
      <c r="CDT1403" s="1"/>
      <c r="CDU1403" s="1"/>
      <c r="CDV1403" s="1"/>
      <c r="CDW1403" s="1"/>
      <c r="CDX1403" s="1"/>
      <c r="CDY1403" s="1"/>
      <c r="CDZ1403" s="1"/>
      <c r="CEA1403" s="1"/>
      <c r="CEB1403" s="1"/>
      <c r="CEC1403" s="1"/>
      <c r="CED1403" s="1"/>
      <c r="CEE1403" s="1"/>
      <c r="CEF1403" s="1"/>
      <c r="CEG1403" s="1"/>
      <c r="CEH1403" s="1"/>
      <c r="CEI1403" s="1"/>
      <c r="CEJ1403" s="1"/>
      <c r="CEK1403" s="1"/>
      <c r="CEL1403" s="1"/>
      <c r="CEM1403" s="1"/>
      <c r="CEN1403" s="1"/>
      <c r="CEO1403" s="1"/>
      <c r="CEP1403" s="1"/>
      <c r="CEQ1403" s="1"/>
      <c r="CER1403" s="1"/>
      <c r="CES1403" s="1"/>
      <c r="CET1403" s="1"/>
      <c r="CEU1403" s="1"/>
      <c r="CEV1403" s="1"/>
      <c r="CEW1403" s="1"/>
      <c r="CEX1403" s="1"/>
      <c r="CEY1403" s="1"/>
      <c r="CEZ1403" s="1"/>
      <c r="CFA1403" s="1"/>
      <c r="CFB1403" s="1"/>
      <c r="CFC1403" s="1"/>
      <c r="CFD1403" s="1"/>
      <c r="CFE1403" s="1"/>
      <c r="CFF1403" s="1"/>
      <c r="CFG1403" s="1"/>
      <c r="CFH1403" s="1"/>
      <c r="CFI1403" s="1"/>
      <c r="CFJ1403" s="1"/>
      <c r="CFK1403" s="1"/>
      <c r="CFL1403" s="1"/>
      <c r="CFM1403" s="1"/>
      <c r="CFN1403" s="1"/>
      <c r="CFO1403" s="1"/>
      <c r="CFP1403" s="1"/>
      <c r="CFQ1403" s="1"/>
      <c r="CFR1403" s="1"/>
      <c r="CFS1403" s="1"/>
      <c r="CFT1403" s="1"/>
      <c r="CFU1403" s="1"/>
      <c r="CFV1403" s="1"/>
      <c r="CFW1403" s="1"/>
      <c r="CFX1403" s="1"/>
      <c r="CFY1403" s="1"/>
      <c r="CFZ1403" s="1"/>
      <c r="CGA1403" s="1"/>
      <c r="CGB1403" s="1"/>
      <c r="CGC1403" s="1"/>
      <c r="CGD1403" s="1"/>
      <c r="CGE1403" s="1"/>
      <c r="CGF1403" s="1"/>
      <c r="CGG1403" s="1"/>
      <c r="CGH1403" s="1"/>
      <c r="CGI1403" s="1"/>
      <c r="CGJ1403" s="1"/>
      <c r="CGK1403" s="1"/>
      <c r="CGL1403" s="1"/>
      <c r="CGM1403" s="1"/>
      <c r="CGN1403" s="1"/>
      <c r="CGO1403" s="1"/>
      <c r="CGP1403" s="1"/>
      <c r="CGQ1403" s="1"/>
      <c r="CGR1403" s="1"/>
      <c r="CGS1403" s="1"/>
      <c r="CGT1403" s="1"/>
      <c r="CGU1403" s="1"/>
      <c r="CGV1403" s="1"/>
      <c r="CGW1403" s="1"/>
      <c r="CGX1403" s="1"/>
      <c r="CGY1403" s="1"/>
      <c r="CGZ1403" s="1"/>
      <c r="CHA1403" s="1"/>
      <c r="CHB1403" s="1"/>
      <c r="CHC1403" s="1"/>
      <c r="CHD1403" s="1"/>
      <c r="CHE1403" s="1"/>
      <c r="CHF1403" s="1"/>
      <c r="CHG1403" s="1"/>
      <c r="CHH1403" s="1"/>
      <c r="CHI1403" s="1"/>
      <c r="CHJ1403" s="1"/>
      <c r="CHK1403" s="1"/>
      <c r="CHL1403" s="1"/>
      <c r="CHM1403" s="1"/>
      <c r="CHN1403" s="1"/>
      <c r="CHO1403" s="1"/>
      <c r="CHP1403" s="1"/>
      <c r="CHQ1403" s="1"/>
      <c r="CHR1403" s="1"/>
      <c r="CHS1403" s="1"/>
      <c r="CHT1403" s="1"/>
      <c r="CHU1403" s="1"/>
      <c r="CHV1403" s="1"/>
      <c r="CHW1403" s="1"/>
      <c r="CHX1403" s="1"/>
      <c r="CHY1403" s="1"/>
      <c r="CHZ1403" s="1"/>
      <c r="CIA1403" s="1"/>
      <c r="CIB1403" s="1"/>
      <c r="CIC1403" s="1"/>
      <c r="CID1403" s="1"/>
      <c r="CIE1403" s="1"/>
      <c r="CIF1403" s="1"/>
      <c r="CIG1403" s="1"/>
      <c r="CIH1403" s="1"/>
      <c r="CII1403" s="1"/>
      <c r="CIJ1403" s="1"/>
      <c r="CIK1403" s="1"/>
      <c r="CIL1403" s="1"/>
      <c r="CIM1403" s="1"/>
      <c r="CIN1403" s="1"/>
      <c r="CIO1403" s="1"/>
      <c r="CIP1403" s="1"/>
      <c r="CIQ1403" s="1"/>
      <c r="CIR1403" s="1"/>
      <c r="CIS1403" s="1"/>
      <c r="CIT1403" s="1"/>
      <c r="CIU1403" s="1"/>
      <c r="CIV1403" s="1"/>
      <c r="CIW1403" s="1"/>
      <c r="CIX1403" s="1"/>
      <c r="CIY1403" s="1"/>
      <c r="CIZ1403" s="1"/>
      <c r="CJA1403" s="1"/>
      <c r="CJB1403" s="1"/>
      <c r="CJC1403" s="1"/>
      <c r="CJD1403" s="1"/>
      <c r="CJE1403" s="1"/>
      <c r="CJF1403" s="1"/>
      <c r="CJG1403" s="1"/>
      <c r="CJH1403" s="1"/>
      <c r="CJI1403" s="1"/>
      <c r="CJJ1403" s="1"/>
      <c r="CJK1403" s="1"/>
      <c r="CJL1403" s="1"/>
      <c r="CJM1403" s="1"/>
      <c r="CJN1403" s="1"/>
      <c r="CJO1403" s="1"/>
      <c r="CJP1403" s="1"/>
      <c r="CJQ1403" s="1"/>
      <c r="CJR1403" s="1"/>
      <c r="CJS1403" s="1"/>
      <c r="CJT1403" s="1"/>
      <c r="CJU1403" s="1"/>
      <c r="CJV1403" s="1"/>
      <c r="CJW1403" s="1"/>
      <c r="CJX1403" s="1"/>
      <c r="CJY1403" s="1"/>
      <c r="CJZ1403" s="1"/>
      <c r="CKA1403" s="1"/>
      <c r="CKB1403" s="1"/>
      <c r="CKC1403" s="1"/>
      <c r="CKD1403" s="1"/>
      <c r="CKE1403" s="1"/>
      <c r="CKF1403" s="1"/>
      <c r="CKG1403" s="1"/>
      <c r="CKH1403" s="1"/>
      <c r="CKI1403" s="1"/>
      <c r="CKJ1403" s="1"/>
      <c r="CKK1403" s="1"/>
      <c r="CKL1403" s="1"/>
      <c r="CKM1403" s="1"/>
      <c r="CKN1403" s="1"/>
      <c r="CKO1403" s="1"/>
      <c r="CKP1403" s="1"/>
      <c r="CKQ1403" s="1"/>
      <c r="CKR1403" s="1"/>
      <c r="CKS1403" s="1"/>
      <c r="CKT1403" s="1"/>
      <c r="CKU1403" s="1"/>
      <c r="CKV1403" s="1"/>
      <c r="CKW1403" s="1"/>
      <c r="CKX1403" s="1"/>
      <c r="CKY1403" s="1"/>
      <c r="CKZ1403" s="1"/>
      <c r="CLA1403" s="1"/>
      <c r="CLB1403" s="1"/>
      <c r="CLC1403" s="1"/>
      <c r="CLD1403" s="1"/>
      <c r="CLE1403" s="1"/>
      <c r="CLF1403" s="1"/>
      <c r="CLG1403" s="1"/>
      <c r="CLH1403" s="1"/>
      <c r="CLI1403" s="1"/>
      <c r="CLJ1403" s="1"/>
      <c r="CLK1403" s="1"/>
      <c r="CLL1403" s="1"/>
      <c r="CLM1403" s="1"/>
      <c r="CLN1403" s="1"/>
      <c r="CLO1403" s="1"/>
      <c r="CLP1403" s="1"/>
      <c r="CLQ1403" s="1"/>
      <c r="CLR1403" s="1"/>
      <c r="CLS1403" s="1"/>
      <c r="CLT1403" s="1"/>
      <c r="CLU1403" s="1"/>
      <c r="CLV1403" s="1"/>
      <c r="CLW1403" s="1"/>
      <c r="CLX1403" s="1"/>
      <c r="CLY1403" s="1"/>
      <c r="CLZ1403" s="1"/>
      <c r="CMA1403" s="1"/>
      <c r="CMB1403" s="1"/>
      <c r="CMC1403" s="1"/>
      <c r="CMD1403" s="1"/>
      <c r="CME1403" s="1"/>
      <c r="CMF1403" s="1"/>
      <c r="CMG1403" s="1"/>
      <c r="CMH1403" s="1"/>
      <c r="CMI1403" s="1"/>
      <c r="CMJ1403" s="1"/>
      <c r="CMK1403" s="1"/>
      <c r="CML1403" s="1"/>
      <c r="CMM1403" s="1"/>
      <c r="CMN1403" s="1"/>
      <c r="CMO1403" s="1"/>
      <c r="CMP1403" s="1"/>
      <c r="CMQ1403" s="1"/>
      <c r="CMR1403" s="1"/>
      <c r="CMS1403" s="1"/>
      <c r="CMT1403" s="1"/>
      <c r="CMU1403" s="1"/>
      <c r="CMV1403" s="1"/>
      <c r="CMW1403" s="1"/>
      <c r="CMX1403" s="1"/>
      <c r="CMY1403" s="1"/>
      <c r="CMZ1403" s="1"/>
      <c r="CNA1403" s="1"/>
      <c r="CNB1403" s="1"/>
      <c r="CNC1403" s="1"/>
      <c r="CND1403" s="1"/>
      <c r="CNE1403" s="1"/>
      <c r="CNF1403" s="1"/>
      <c r="CNG1403" s="1"/>
      <c r="CNH1403" s="1"/>
      <c r="CNI1403" s="1"/>
      <c r="CNJ1403" s="1"/>
      <c r="CNK1403" s="1"/>
      <c r="CNL1403" s="1"/>
      <c r="CNM1403" s="1"/>
      <c r="CNN1403" s="1"/>
      <c r="CNO1403" s="1"/>
      <c r="CNP1403" s="1"/>
      <c r="CNQ1403" s="1"/>
      <c r="CNR1403" s="1"/>
      <c r="CNS1403" s="1"/>
      <c r="CNT1403" s="1"/>
      <c r="CNU1403" s="1"/>
      <c r="CNV1403" s="1"/>
      <c r="CNW1403" s="1"/>
      <c r="CNX1403" s="1"/>
      <c r="CNY1403" s="1"/>
      <c r="CNZ1403" s="1"/>
      <c r="COA1403" s="1"/>
      <c r="COB1403" s="1"/>
      <c r="COC1403" s="1"/>
      <c r="COD1403" s="1"/>
      <c r="COE1403" s="1"/>
      <c r="COF1403" s="1"/>
      <c r="COG1403" s="1"/>
      <c r="COH1403" s="1"/>
      <c r="COI1403" s="1"/>
      <c r="COJ1403" s="1"/>
      <c r="COK1403" s="1"/>
      <c r="COL1403" s="1"/>
      <c r="COM1403" s="1"/>
      <c r="CON1403" s="1"/>
      <c r="COO1403" s="1"/>
      <c r="COP1403" s="1"/>
      <c r="COQ1403" s="1"/>
      <c r="COR1403" s="1"/>
      <c r="COS1403" s="1"/>
      <c r="COT1403" s="1"/>
      <c r="COU1403" s="1"/>
      <c r="COV1403" s="1"/>
      <c r="COW1403" s="1"/>
      <c r="COX1403" s="1"/>
      <c r="COY1403" s="1"/>
      <c r="COZ1403" s="1"/>
      <c r="CPA1403" s="1"/>
      <c r="CPB1403" s="1"/>
      <c r="CPC1403" s="1"/>
      <c r="CPD1403" s="1"/>
      <c r="CPE1403" s="1"/>
      <c r="CPF1403" s="1"/>
      <c r="CPG1403" s="1"/>
      <c r="CPH1403" s="1"/>
      <c r="CPI1403" s="1"/>
      <c r="CPJ1403" s="1"/>
      <c r="CPK1403" s="1"/>
      <c r="CPL1403" s="1"/>
      <c r="CPM1403" s="1"/>
      <c r="CPN1403" s="1"/>
      <c r="CPO1403" s="1"/>
      <c r="CPP1403" s="1"/>
      <c r="CPQ1403" s="1"/>
      <c r="CPR1403" s="1"/>
      <c r="CPS1403" s="1"/>
      <c r="CPT1403" s="1"/>
      <c r="CPU1403" s="1"/>
      <c r="CPV1403" s="1"/>
      <c r="CPW1403" s="1"/>
      <c r="CPX1403" s="1"/>
      <c r="CPY1403" s="1"/>
      <c r="CPZ1403" s="1"/>
      <c r="CQA1403" s="1"/>
      <c r="CQB1403" s="1"/>
      <c r="CQC1403" s="1"/>
      <c r="CQD1403" s="1"/>
      <c r="CQE1403" s="1"/>
      <c r="CQF1403" s="1"/>
      <c r="CQG1403" s="1"/>
      <c r="CQH1403" s="1"/>
      <c r="CQI1403" s="1"/>
      <c r="CQJ1403" s="1"/>
      <c r="CQK1403" s="1"/>
      <c r="CQL1403" s="1"/>
      <c r="CQM1403" s="1"/>
      <c r="CQN1403" s="1"/>
      <c r="CQO1403" s="1"/>
      <c r="CQP1403" s="1"/>
      <c r="CQQ1403" s="1"/>
      <c r="CQR1403" s="1"/>
      <c r="CQS1403" s="1"/>
      <c r="CQT1403" s="1"/>
      <c r="CQU1403" s="1"/>
      <c r="CQV1403" s="1"/>
      <c r="CQW1403" s="1"/>
      <c r="CQX1403" s="1"/>
      <c r="CQY1403" s="1"/>
      <c r="CQZ1403" s="1"/>
      <c r="CRA1403" s="1"/>
      <c r="CRB1403" s="1"/>
      <c r="CRC1403" s="1"/>
      <c r="CRD1403" s="1"/>
      <c r="CRE1403" s="1"/>
      <c r="CRF1403" s="1"/>
      <c r="CRG1403" s="1"/>
      <c r="CRH1403" s="1"/>
      <c r="CRI1403" s="1"/>
      <c r="CRJ1403" s="1"/>
      <c r="CRK1403" s="1"/>
      <c r="CRL1403" s="1"/>
      <c r="CRM1403" s="1"/>
      <c r="CRN1403" s="1"/>
      <c r="CRO1403" s="1"/>
      <c r="CRP1403" s="1"/>
      <c r="CRQ1403" s="1"/>
      <c r="CRR1403" s="1"/>
      <c r="CRS1403" s="1"/>
      <c r="CRT1403" s="1"/>
      <c r="CRU1403" s="1"/>
      <c r="CRV1403" s="1"/>
      <c r="CRW1403" s="1"/>
      <c r="CRX1403" s="1"/>
      <c r="CRY1403" s="1"/>
      <c r="CRZ1403" s="1"/>
      <c r="CSA1403" s="1"/>
      <c r="CSB1403" s="1"/>
      <c r="CSC1403" s="1"/>
      <c r="CSD1403" s="1"/>
      <c r="CSE1403" s="1"/>
      <c r="CSF1403" s="1"/>
      <c r="CSG1403" s="1"/>
      <c r="CSH1403" s="1"/>
      <c r="CSI1403" s="1"/>
      <c r="CSJ1403" s="1"/>
      <c r="CSK1403" s="1"/>
      <c r="CSL1403" s="1"/>
      <c r="CSM1403" s="1"/>
      <c r="CSN1403" s="1"/>
      <c r="CSO1403" s="1"/>
      <c r="CSP1403" s="1"/>
      <c r="CSQ1403" s="1"/>
      <c r="CSR1403" s="1"/>
      <c r="CSS1403" s="1"/>
      <c r="CST1403" s="1"/>
      <c r="CSU1403" s="1"/>
      <c r="CSV1403" s="1"/>
      <c r="CSW1403" s="1"/>
      <c r="CSX1403" s="1"/>
      <c r="CSY1403" s="1"/>
      <c r="CSZ1403" s="1"/>
      <c r="CTA1403" s="1"/>
      <c r="CTB1403" s="1"/>
      <c r="CTC1403" s="1"/>
      <c r="CTD1403" s="1"/>
      <c r="CTE1403" s="1"/>
      <c r="CTF1403" s="1"/>
      <c r="CTG1403" s="1"/>
      <c r="CTH1403" s="1"/>
      <c r="CTI1403" s="1"/>
      <c r="CTJ1403" s="1"/>
      <c r="CTK1403" s="1"/>
      <c r="CTL1403" s="1"/>
      <c r="CTM1403" s="1"/>
      <c r="CTN1403" s="1"/>
      <c r="CTO1403" s="1"/>
      <c r="CTP1403" s="1"/>
      <c r="CTQ1403" s="1"/>
      <c r="CTR1403" s="1"/>
      <c r="CTS1403" s="1"/>
      <c r="CTT1403" s="1"/>
      <c r="CTU1403" s="1"/>
      <c r="CTV1403" s="1"/>
      <c r="CTW1403" s="1"/>
      <c r="CTX1403" s="1"/>
      <c r="CTY1403" s="1"/>
      <c r="CTZ1403" s="1"/>
      <c r="CUA1403" s="1"/>
      <c r="CUB1403" s="1"/>
      <c r="CUC1403" s="1"/>
      <c r="CUD1403" s="1"/>
      <c r="CUE1403" s="1"/>
      <c r="CUF1403" s="1"/>
      <c r="CUG1403" s="1"/>
      <c r="CUH1403" s="1"/>
      <c r="CUI1403" s="1"/>
      <c r="CUJ1403" s="1"/>
      <c r="CUK1403" s="1"/>
      <c r="CUL1403" s="1"/>
      <c r="CUM1403" s="1"/>
      <c r="CUN1403" s="1"/>
      <c r="CUO1403" s="1"/>
      <c r="CUP1403" s="1"/>
      <c r="CUQ1403" s="1"/>
      <c r="CUR1403" s="1"/>
      <c r="CUS1403" s="1"/>
      <c r="CUT1403" s="1"/>
      <c r="CUU1403" s="1"/>
      <c r="CUV1403" s="1"/>
      <c r="CUW1403" s="1"/>
      <c r="CUX1403" s="1"/>
      <c r="CUY1403" s="1"/>
      <c r="CUZ1403" s="1"/>
      <c r="CVA1403" s="1"/>
      <c r="CVB1403" s="1"/>
      <c r="CVC1403" s="1"/>
      <c r="CVD1403" s="1"/>
      <c r="CVE1403" s="1"/>
      <c r="CVF1403" s="1"/>
      <c r="CVG1403" s="1"/>
      <c r="CVH1403" s="1"/>
      <c r="CVI1403" s="1"/>
      <c r="CVJ1403" s="1"/>
      <c r="CVK1403" s="1"/>
      <c r="CVL1403" s="1"/>
      <c r="CVM1403" s="1"/>
      <c r="CVN1403" s="1"/>
      <c r="CVO1403" s="1"/>
      <c r="CVP1403" s="1"/>
      <c r="CVQ1403" s="1"/>
      <c r="CVR1403" s="1"/>
      <c r="CVS1403" s="1"/>
      <c r="CVT1403" s="1"/>
      <c r="CVU1403" s="1"/>
      <c r="CVV1403" s="1"/>
      <c r="CVW1403" s="1"/>
      <c r="CVX1403" s="1"/>
      <c r="CVY1403" s="1"/>
      <c r="CVZ1403" s="1"/>
      <c r="CWA1403" s="1"/>
      <c r="CWB1403" s="1"/>
      <c r="CWC1403" s="1"/>
      <c r="CWD1403" s="1"/>
      <c r="CWE1403" s="1"/>
      <c r="CWF1403" s="1"/>
      <c r="CWG1403" s="1"/>
      <c r="CWH1403" s="1"/>
      <c r="CWI1403" s="1"/>
      <c r="CWJ1403" s="1"/>
      <c r="CWK1403" s="1"/>
      <c r="CWL1403" s="1"/>
      <c r="CWM1403" s="1"/>
      <c r="CWN1403" s="1"/>
      <c r="CWO1403" s="1"/>
      <c r="CWP1403" s="1"/>
      <c r="CWQ1403" s="1"/>
      <c r="CWR1403" s="1"/>
      <c r="CWS1403" s="1"/>
      <c r="CWT1403" s="1"/>
      <c r="CWU1403" s="1"/>
      <c r="CWV1403" s="1"/>
      <c r="CWW1403" s="1"/>
      <c r="CWX1403" s="1"/>
      <c r="CWY1403" s="1"/>
      <c r="CWZ1403" s="1"/>
      <c r="CXA1403" s="1"/>
      <c r="CXB1403" s="1"/>
      <c r="CXC1403" s="1"/>
      <c r="CXD1403" s="1"/>
      <c r="CXE1403" s="1"/>
      <c r="CXF1403" s="1"/>
      <c r="CXG1403" s="1"/>
      <c r="CXH1403" s="1"/>
      <c r="CXI1403" s="1"/>
      <c r="CXJ1403" s="1"/>
      <c r="CXK1403" s="1"/>
      <c r="CXL1403" s="1"/>
      <c r="CXM1403" s="1"/>
      <c r="CXN1403" s="1"/>
      <c r="CXO1403" s="1"/>
      <c r="CXP1403" s="1"/>
      <c r="CXQ1403" s="1"/>
      <c r="CXR1403" s="1"/>
      <c r="CXS1403" s="1"/>
      <c r="CXT1403" s="1"/>
      <c r="CXU1403" s="1"/>
      <c r="CXV1403" s="1"/>
      <c r="CXW1403" s="1"/>
      <c r="CXX1403" s="1"/>
      <c r="CXY1403" s="1"/>
      <c r="CXZ1403" s="1"/>
      <c r="CYA1403" s="1"/>
      <c r="CYB1403" s="1"/>
      <c r="CYC1403" s="1"/>
      <c r="CYD1403" s="1"/>
      <c r="CYE1403" s="1"/>
      <c r="CYF1403" s="1"/>
      <c r="CYG1403" s="1"/>
      <c r="CYH1403" s="1"/>
      <c r="CYI1403" s="1"/>
      <c r="CYJ1403" s="1"/>
      <c r="CYK1403" s="1"/>
      <c r="CYL1403" s="1"/>
      <c r="CYM1403" s="1"/>
      <c r="CYN1403" s="1"/>
      <c r="CYO1403" s="1"/>
      <c r="CYP1403" s="1"/>
      <c r="CYQ1403" s="1"/>
      <c r="CYR1403" s="1"/>
      <c r="CYS1403" s="1"/>
      <c r="CYT1403" s="1"/>
      <c r="CYU1403" s="1"/>
      <c r="CYV1403" s="1"/>
      <c r="CYW1403" s="1"/>
      <c r="CYX1403" s="1"/>
      <c r="CYY1403" s="1"/>
      <c r="CYZ1403" s="1"/>
      <c r="CZA1403" s="1"/>
      <c r="CZB1403" s="1"/>
      <c r="CZC1403" s="1"/>
      <c r="CZD1403" s="1"/>
      <c r="CZE1403" s="1"/>
      <c r="CZF1403" s="1"/>
      <c r="CZG1403" s="1"/>
      <c r="CZH1403" s="1"/>
      <c r="CZI1403" s="1"/>
      <c r="CZJ1403" s="1"/>
      <c r="CZK1403" s="1"/>
      <c r="CZL1403" s="1"/>
      <c r="CZM1403" s="1"/>
      <c r="CZN1403" s="1"/>
      <c r="CZO1403" s="1"/>
      <c r="CZP1403" s="1"/>
      <c r="CZQ1403" s="1"/>
      <c r="CZR1403" s="1"/>
      <c r="CZS1403" s="1"/>
      <c r="CZT1403" s="1"/>
      <c r="CZU1403" s="1"/>
      <c r="CZV1403" s="1"/>
      <c r="CZW1403" s="1"/>
      <c r="CZX1403" s="1"/>
      <c r="CZY1403" s="1"/>
      <c r="CZZ1403" s="1"/>
      <c r="DAA1403" s="1"/>
      <c r="DAB1403" s="1"/>
      <c r="DAC1403" s="1"/>
      <c r="DAD1403" s="1"/>
      <c r="DAE1403" s="1"/>
      <c r="DAF1403" s="1"/>
      <c r="DAG1403" s="1"/>
      <c r="DAH1403" s="1"/>
      <c r="DAI1403" s="1"/>
      <c r="DAJ1403" s="1"/>
      <c r="DAK1403" s="1"/>
      <c r="DAL1403" s="1"/>
      <c r="DAM1403" s="1"/>
      <c r="DAN1403" s="1"/>
      <c r="DAO1403" s="1"/>
      <c r="DAP1403" s="1"/>
      <c r="DAQ1403" s="1"/>
      <c r="DAR1403" s="1"/>
      <c r="DAS1403" s="1"/>
      <c r="DAT1403" s="1"/>
      <c r="DAU1403" s="1"/>
      <c r="DAV1403" s="1"/>
      <c r="DAW1403" s="1"/>
      <c r="DAX1403" s="1"/>
      <c r="DAY1403" s="1"/>
      <c r="DAZ1403" s="1"/>
      <c r="DBA1403" s="1"/>
      <c r="DBB1403" s="1"/>
      <c r="DBC1403" s="1"/>
      <c r="DBD1403" s="1"/>
      <c r="DBE1403" s="1"/>
      <c r="DBF1403" s="1"/>
      <c r="DBG1403" s="1"/>
      <c r="DBH1403" s="1"/>
      <c r="DBI1403" s="1"/>
      <c r="DBJ1403" s="1"/>
      <c r="DBK1403" s="1"/>
      <c r="DBL1403" s="1"/>
      <c r="DBM1403" s="1"/>
      <c r="DBN1403" s="1"/>
      <c r="DBO1403" s="1"/>
      <c r="DBP1403" s="1"/>
      <c r="DBQ1403" s="1"/>
      <c r="DBR1403" s="1"/>
      <c r="DBS1403" s="1"/>
      <c r="DBT1403" s="1"/>
      <c r="DBU1403" s="1"/>
      <c r="DBV1403" s="1"/>
      <c r="DBW1403" s="1"/>
      <c r="DBX1403" s="1"/>
      <c r="DBY1403" s="1"/>
      <c r="DBZ1403" s="1"/>
      <c r="DCA1403" s="1"/>
      <c r="DCB1403" s="1"/>
      <c r="DCC1403" s="1"/>
      <c r="DCD1403" s="1"/>
      <c r="DCE1403" s="1"/>
      <c r="DCF1403" s="1"/>
      <c r="DCG1403" s="1"/>
      <c r="DCH1403" s="1"/>
      <c r="DCI1403" s="1"/>
      <c r="DCJ1403" s="1"/>
      <c r="DCK1403" s="1"/>
      <c r="DCL1403" s="1"/>
      <c r="DCM1403" s="1"/>
      <c r="DCN1403" s="1"/>
      <c r="DCO1403" s="1"/>
      <c r="DCP1403" s="1"/>
      <c r="DCQ1403" s="1"/>
      <c r="DCR1403" s="1"/>
      <c r="DCS1403" s="1"/>
      <c r="DCT1403" s="1"/>
      <c r="DCU1403" s="1"/>
      <c r="DCV1403" s="1"/>
      <c r="DCW1403" s="1"/>
      <c r="DCX1403" s="1"/>
      <c r="DCY1403" s="1"/>
      <c r="DCZ1403" s="1"/>
      <c r="DDA1403" s="1"/>
      <c r="DDB1403" s="1"/>
      <c r="DDC1403" s="1"/>
      <c r="DDD1403" s="1"/>
      <c r="DDE1403" s="1"/>
      <c r="DDF1403" s="1"/>
      <c r="DDG1403" s="1"/>
      <c r="DDH1403" s="1"/>
      <c r="DDI1403" s="1"/>
      <c r="DDJ1403" s="1"/>
      <c r="DDK1403" s="1"/>
      <c r="DDL1403" s="1"/>
      <c r="DDM1403" s="1"/>
      <c r="DDN1403" s="1"/>
      <c r="DDO1403" s="1"/>
      <c r="DDP1403" s="1"/>
      <c r="DDQ1403" s="1"/>
      <c r="DDR1403" s="1"/>
      <c r="DDS1403" s="1"/>
      <c r="DDT1403" s="1"/>
      <c r="DDU1403" s="1"/>
      <c r="DDV1403" s="1"/>
      <c r="DDW1403" s="1"/>
      <c r="DDX1403" s="1"/>
      <c r="DDY1403" s="1"/>
      <c r="DDZ1403" s="1"/>
      <c r="DEA1403" s="1"/>
      <c r="DEB1403" s="1"/>
      <c r="DEC1403" s="1"/>
      <c r="DED1403" s="1"/>
      <c r="DEE1403" s="1"/>
      <c r="DEF1403" s="1"/>
      <c r="DEG1403" s="1"/>
      <c r="DEH1403" s="1"/>
      <c r="DEI1403" s="1"/>
      <c r="DEJ1403" s="1"/>
      <c r="DEK1403" s="1"/>
      <c r="DEL1403" s="1"/>
      <c r="DEM1403" s="1"/>
      <c r="DEN1403" s="1"/>
      <c r="DEO1403" s="1"/>
      <c r="DEP1403" s="1"/>
      <c r="DEQ1403" s="1"/>
      <c r="DER1403" s="1"/>
      <c r="DES1403" s="1"/>
      <c r="DET1403" s="1"/>
      <c r="DEU1403" s="1"/>
      <c r="DEV1403" s="1"/>
      <c r="DEW1403" s="1"/>
      <c r="DEX1403" s="1"/>
      <c r="DEY1403" s="1"/>
      <c r="DEZ1403" s="1"/>
      <c r="DFA1403" s="1"/>
      <c r="DFB1403" s="1"/>
      <c r="DFC1403" s="1"/>
      <c r="DFD1403" s="1"/>
      <c r="DFE1403" s="1"/>
      <c r="DFF1403" s="1"/>
      <c r="DFG1403" s="1"/>
      <c r="DFH1403" s="1"/>
      <c r="DFI1403" s="1"/>
      <c r="DFJ1403" s="1"/>
      <c r="DFK1403" s="1"/>
      <c r="DFL1403" s="1"/>
      <c r="DFM1403" s="1"/>
      <c r="DFN1403" s="1"/>
      <c r="DFO1403" s="1"/>
      <c r="DFP1403" s="1"/>
      <c r="DFQ1403" s="1"/>
      <c r="DFR1403" s="1"/>
      <c r="DFS1403" s="1"/>
      <c r="DFT1403" s="1"/>
      <c r="DFU1403" s="1"/>
      <c r="DFV1403" s="1"/>
      <c r="DFW1403" s="1"/>
      <c r="DFX1403" s="1"/>
      <c r="DFY1403" s="1"/>
      <c r="DFZ1403" s="1"/>
      <c r="DGA1403" s="1"/>
      <c r="DGB1403" s="1"/>
      <c r="DGC1403" s="1"/>
      <c r="DGD1403" s="1"/>
      <c r="DGE1403" s="1"/>
      <c r="DGF1403" s="1"/>
      <c r="DGG1403" s="1"/>
      <c r="DGH1403" s="1"/>
      <c r="DGI1403" s="1"/>
      <c r="DGJ1403" s="1"/>
      <c r="DGK1403" s="1"/>
      <c r="DGL1403" s="1"/>
      <c r="DGM1403" s="1"/>
      <c r="DGN1403" s="1"/>
      <c r="DGO1403" s="1"/>
      <c r="DGP1403" s="1"/>
      <c r="DGQ1403" s="1"/>
      <c r="DGR1403" s="1"/>
      <c r="DGS1403" s="1"/>
      <c r="DGT1403" s="1"/>
      <c r="DGU1403" s="1"/>
      <c r="DGV1403" s="1"/>
      <c r="DGW1403" s="1"/>
      <c r="DGX1403" s="1"/>
      <c r="DGY1403" s="1"/>
      <c r="DGZ1403" s="1"/>
      <c r="DHA1403" s="1"/>
      <c r="DHB1403" s="1"/>
      <c r="DHC1403" s="1"/>
      <c r="DHD1403" s="1"/>
      <c r="DHE1403" s="1"/>
      <c r="DHF1403" s="1"/>
      <c r="DHG1403" s="1"/>
      <c r="DHH1403" s="1"/>
      <c r="DHI1403" s="1"/>
      <c r="DHJ1403" s="1"/>
      <c r="DHK1403" s="1"/>
      <c r="DHL1403" s="1"/>
      <c r="DHM1403" s="1"/>
      <c r="DHN1403" s="1"/>
      <c r="DHO1403" s="1"/>
      <c r="DHP1403" s="1"/>
      <c r="DHQ1403" s="1"/>
      <c r="DHR1403" s="1"/>
      <c r="DHS1403" s="1"/>
      <c r="DHT1403" s="1"/>
      <c r="DHU1403" s="1"/>
      <c r="DHV1403" s="1"/>
      <c r="DHW1403" s="1"/>
      <c r="DHX1403" s="1"/>
      <c r="DHY1403" s="1"/>
      <c r="DHZ1403" s="1"/>
      <c r="DIA1403" s="1"/>
      <c r="DIB1403" s="1"/>
      <c r="DIC1403" s="1"/>
      <c r="DID1403" s="1"/>
      <c r="DIE1403" s="1"/>
      <c r="DIF1403" s="1"/>
      <c r="DIG1403" s="1"/>
      <c r="DIH1403" s="1"/>
      <c r="DII1403" s="1"/>
      <c r="DIJ1403" s="1"/>
      <c r="DIK1403" s="1"/>
      <c r="DIL1403" s="1"/>
      <c r="DIM1403" s="1"/>
      <c r="DIN1403" s="1"/>
      <c r="DIO1403" s="1"/>
      <c r="DIP1403" s="1"/>
      <c r="DIQ1403" s="1"/>
      <c r="DIR1403" s="1"/>
      <c r="DIS1403" s="1"/>
      <c r="DIT1403" s="1"/>
      <c r="DIU1403" s="1"/>
      <c r="DIV1403" s="1"/>
      <c r="DIW1403" s="1"/>
      <c r="DIX1403" s="1"/>
      <c r="DIY1403" s="1"/>
      <c r="DIZ1403" s="1"/>
      <c r="DJA1403" s="1"/>
      <c r="DJB1403" s="1"/>
      <c r="DJC1403" s="1"/>
      <c r="DJD1403" s="1"/>
      <c r="DJE1403" s="1"/>
      <c r="DJF1403" s="1"/>
      <c r="DJG1403" s="1"/>
      <c r="DJH1403" s="1"/>
      <c r="DJI1403" s="1"/>
      <c r="DJJ1403" s="1"/>
      <c r="DJK1403" s="1"/>
      <c r="DJL1403" s="1"/>
      <c r="DJM1403" s="1"/>
      <c r="DJN1403" s="1"/>
      <c r="DJO1403" s="1"/>
      <c r="DJP1403" s="1"/>
      <c r="DJQ1403" s="1"/>
      <c r="DJR1403" s="1"/>
      <c r="DJS1403" s="1"/>
      <c r="DJT1403" s="1"/>
      <c r="DJU1403" s="1"/>
      <c r="DJV1403" s="1"/>
      <c r="DJW1403" s="1"/>
      <c r="DJX1403" s="1"/>
      <c r="DJY1403" s="1"/>
      <c r="DJZ1403" s="1"/>
      <c r="DKA1403" s="1"/>
      <c r="DKB1403" s="1"/>
      <c r="DKC1403" s="1"/>
      <c r="DKD1403" s="1"/>
      <c r="DKE1403" s="1"/>
      <c r="DKF1403" s="1"/>
      <c r="DKG1403" s="1"/>
      <c r="DKH1403" s="1"/>
      <c r="DKI1403" s="1"/>
      <c r="DKJ1403" s="1"/>
      <c r="DKK1403" s="1"/>
      <c r="DKL1403" s="1"/>
      <c r="DKM1403" s="1"/>
      <c r="DKN1403" s="1"/>
      <c r="DKO1403" s="1"/>
      <c r="DKP1403" s="1"/>
      <c r="DKQ1403" s="1"/>
      <c r="DKR1403" s="1"/>
      <c r="DKS1403" s="1"/>
      <c r="DKT1403" s="1"/>
      <c r="DKU1403" s="1"/>
      <c r="DKV1403" s="1"/>
      <c r="DKW1403" s="1"/>
      <c r="DKX1403" s="1"/>
      <c r="DKY1403" s="1"/>
      <c r="DKZ1403" s="1"/>
      <c r="DLA1403" s="1"/>
      <c r="DLB1403" s="1"/>
      <c r="DLC1403" s="1"/>
      <c r="DLD1403" s="1"/>
      <c r="DLE1403" s="1"/>
      <c r="DLF1403" s="1"/>
      <c r="DLG1403" s="1"/>
      <c r="DLH1403" s="1"/>
      <c r="DLI1403" s="1"/>
      <c r="DLJ1403" s="1"/>
      <c r="DLK1403" s="1"/>
      <c r="DLL1403" s="1"/>
      <c r="DLM1403" s="1"/>
      <c r="DLN1403" s="1"/>
      <c r="DLO1403" s="1"/>
      <c r="DLP1403" s="1"/>
      <c r="DLQ1403" s="1"/>
      <c r="DLR1403" s="1"/>
      <c r="DLS1403" s="1"/>
      <c r="DLT1403" s="1"/>
      <c r="DLU1403" s="1"/>
      <c r="DLV1403" s="1"/>
      <c r="DLW1403" s="1"/>
      <c r="DLX1403" s="1"/>
      <c r="DLY1403" s="1"/>
      <c r="DLZ1403" s="1"/>
      <c r="DMA1403" s="1"/>
      <c r="DMB1403" s="1"/>
      <c r="DMC1403" s="1"/>
      <c r="DMD1403" s="1"/>
      <c r="DME1403" s="1"/>
      <c r="DMF1403" s="1"/>
      <c r="DMG1403" s="1"/>
      <c r="DMH1403" s="1"/>
      <c r="DMI1403" s="1"/>
      <c r="DMJ1403" s="1"/>
      <c r="DMK1403" s="1"/>
      <c r="DML1403" s="1"/>
      <c r="DMM1403" s="1"/>
      <c r="DMN1403" s="1"/>
      <c r="DMO1403" s="1"/>
      <c r="DMP1403" s="1"/>
      <c r="DMQ1403" s="1"/>
      <c r="DMR1403" s="1"/>
      <c r="DMS1403" s="1"/>
      <c r="DMT1403" s="1"/>
      <c r="DMU1403" s="1"/>
      <c r="DMV1403" s="1"/>
      <c r="DMW1403" s="1"/>
      <c r="DMX1403" s="1"/>
      <c r="DMY1403" s="1"/>
      <c r="DMZ1403" s="1"/>
      <c r="DNA1403" s="1"/>
      <c r="DNB1403" s="1"/>
      <c r="DNC1403" s="1"/>
      <c r="DND1403" s="1"/>
      <c r="DNE1403" s="1"/>
      <c r="DNF1403" s="1"/>
      <c r="DNG1403" s="1"/>
      <c r="DNH1403" s="1"/>
      <c r="DNI1403" s="1"/>
      <c r="DNJ1403" s="1"/>
      <c r="DNK1403" s="1"/>
      <c r="DNL1403" s="1"/>
      <c r="DNM1403" s="1"/>
      <c r="DNN1403" s="1"/>
      <c r="DNO1403" s="1"/>
      <c r="DNP1403" s="1"/>
      <c r="DNQ1403" s="1"/>
      <c r="DNR1403" s="1"/>
      <c r="DNS1403" s="1"/>
      <c r="DNT1403" s="1"/>
      <c r="DNU1403" s="1"/>
      <c r="DNV1403" s="1"/>
      <c r="DNW1403" s="1"/>
      <c r="DNX1403" s="1"/>
      <c r="DNY1403" s="1"/>
      <c r="DNZ1403" s="1"/>
      <c r="DOA1403" s="1"/>
      <c r="DOB1403" s="1"/>
      <c r="DOC1403" s="1"/>
      <c r="DOD1403" s="1"/>
      <c r="DOE1403" s="1"/>
      <c r="DOF1403" s="1"/>
      <c r="DOG1403" s="1"/>
      <c r="DOH1403" s="1"/>
      <c r="DOI1403" s="1"/>
      <c r="DOJ1403" s="1"/>
      <c r="DOK1403" s="1"/>
      <c r="DOL1403" s="1"/>
      <c r="DOM1403" s="1"/>
      <c r="DON1403" s="1"/>
      <c r="DOO1403" s="1"/>
      <c r="DOP1403" s="1"/>
      <c r="DOQ1403" s="1"/>
      <c r="DOR1403" s="1"/>
      <c r="DOS1403" s="1"/>
      <c r="DOT1403" s="1"/>
      <c r="DOU1403" s="1"/>
      <c r="DOV1403" s="1"/>
      <c r="DOW1403" s="1"/>
      <c r="DOX1403" s="1"/>
      <c r="DOY1403" s="1"/>
      <c r="DOZ1403" s="1"/>
      <c r="DPA1403" s="1"/>
      <c r="DPB1403" s="1"/>
      <c r="DPC1403" s="1"/>
      <c r="DPD1403" s="1"/>
      <c r="DPE1403" s="1"/>
      <c r="DPF1403" s="1"/>
      <c r="DPG1403" s="1"/>
      <c r="DPH1403" s="1"/>
      <c r="DPI1403" s="1"/>
      <c r="DPJ1403" s="1"/>
      <c r="DPK1403" s="1"/>
      <c r="DPL1403" s="1"/>
      <c r="DPM1403" s="1"/>
      <c r="DPN1403" s="1"/>
      <c r="DPO1403" s="1"/>
      <c r="DPP1403" s="1"/>
      <c r="DPQ1403" s="1"/>
      <c r="DPR1403" s="1"/>
      <c r="DPS1403" s="1"/>
      <c r="DPT1403" s="1"/>
      <c r="DPU1403" s="1"/>
      <c r="DPV1403" s="1"/>
      <c r="DPW1403" s="1"/>
      <c r="DPX1403" s="1"/>
      <c r="DPY1403" s="1"/>
      <c r="DPZ1403" s="1"/>
      <c r="DQA1403" s="1"/>
      <c r="DQB1403" s="1"/>
      <c r="DQC1403" s="1"/>
      <c r="DQD1403" s="1"/>
      <c r="DQE1403" s="1"/>
      <c r="DQF1403" s="1"/>
      <c r="DQG1403" s="1"/>
      <c r="DQH1403" s="1"/>
      <c r="DQI1403" s="1"/>
      <c r="DQJ1403" s="1"/>
      <c r="DQK1403" s="1"/>
      <c r="DQL1403" s="1"/>
      <c r="DQM1403" s="1"/>
      <c r="DQN1403" s="1"/>
      <c r="DQO1403" s="1"/>
      <c r="DQP1403" s="1"/>
      <c r="DQQ1403" s="1"/>
      <c r="DQR1403" s="1"/>
      <c r="DQS1403" s="1"/>
      <c r="DQT1403" s="1"/>
      <c r="DQU1403" s="1"/>
      <c r="DQV1403" s="1"/>
      <c r="DQW1403" s="1"/>
      <c r="DQX1403" s="1"/>
      <c r="DQY1403" s="1"/>
      <c r="DQZ1403" s="1"/>
      <c r="DRA1403" s="1"/>
      <c r="DRB1403" s="1"/>
      <c r="DRC1403" s="1"/>
      <c r="DRD1403" s="1"/>
      <c r="DRE1403" s="1"/>
      <c r="DRF1403" s="1"/>
      <c r="DRG1403" s="1"/>
      <c r="DRH1403" s="1"/>
      <c r="DRI1403" s="1"/>
      <c r="DRJ1403" s="1"/>
      <c r="DRK1403" s="1"/>
      <c r="DRL1403" s="1"/>
      <c r="DRM1403" s="1"/>
      <c r="DRN1403" s="1"/>
      <c r="DRO1403" s="1"/>
      <c r="DRP1403" s="1"/>
      <c r="DRQ1403" s="1"/>
      <c r="DRR1403" s="1"/>
      <c r="DRS1403" s="1"/>
      <c r="DRT1403" s="1"/>
      <c r="DRU1403" s="1"/>
      <c r="DRV1403" s="1"/>
      <c r="DRW1403" s="1"/>
      <c r="DRX1403" s="1"/>
      <c r="DRY1403" s="1"/>
      <c r="DRZ1403" s="1"/>
      <c r="DSA1403" s="1"/>
      <c r="DSB1403" s="1"/>
      <c r="DSC1403" s="1"/>
      <c r="DSD1403" s="1"/>
      <c r="DSE1403" s="1"/>
      <c r="DSF1403" s="1"/>
      <c r="DSG1403" s="1"/>
      <c r="DSH1403" s="1"/>
      <c r="DSI1403" s="1"/>
      <c r="DSJ1403" s="1"/>
      <c r="DSK1403" s="1"/>
      <c r="DSL1403" s="1"/>
      <c r="DSM1403" s="1"/>
      <c r="DSN1403" s="1"/>
      <c r="DSO1403" s="1"/>
      <c r="DSP1403" s="1"/>
      <c r="DSQ1403" s="1"/>
      <c r="DSR1403" s="1"/>
      <c r="DSS1403" s="1"/>
      <c r="DST1403" s="1"/>
      <c r="DSU1403" s="1"/>
      <c r="DSV1403" s="1"/>
      <c r="DSW1403" s="1"/>
      <c r="DSX1403" s="1"/>
      <c r="DSY1403" s="1"/>
      <c r="DSZ1403" s="1"/>
      <c r="DTA1403" s="1"/>
      <c r="DTB1403" s="1"/>
      <c r="DTC1403" s="1"/>
      <c r="DTD1403" s="1"/>
      <c r="DTE1403" s="1"/>
      <c r="DTF1403" s="1"/>
      <c r="DTG1403" s="1"/>
      <c r="DTH1403" s="1"/>
      <c r="DTI1403" s="1"/>
      <c r="DTJ1403" s="1"/>
      <c r="DTK1403" s="1"/>
      <c r="DTL1403" s="1"/>
      <c r="DTM1403" s="1"/>
      <c r="DTN1403" s="1"/>
      <c r="DTO1403" s="1"/>
      <c r="DTP1403" s="1"/>
      <c r="DTQ1403" s="1"/>
      <c r="DTR1403" s="1"/>
      <c r="DTS1403" s="1"/>
      <c r="DTT1403" s="1"/>
      <c r="DTU1403" s="1"/>
      <c r="DTV1403" s="1"/>
      <c r="DTW1403" s="1"/>
      <c r="DTX1403" s="1"/>
      <c r="DTY1403" s="1"/>
      <c r="DTZ1403" s="1"/>
      <c r="DUA1403" s="1"/>
      <c r="DUB1403" s="1"/>
      <c r="DUC1403" s="1"/>
      <c r="DUD1403" s="1"/>
      <c r="DUE1403" s="1"/>
      <c r="DUF1403" s="1"/>
      <c r="DUG1403" s="1"/>
      <c r="DUH1403" s="1"/>
      <c r="DUI1403" s="1"/>
      <c r="DUJ1403" s="1"/>
      <c r="DUK1403" s="1"/>
      <c r="DUL1403" s="1"/>
      <c r="DUM1403" s="1"/>
      <c r="DUN1403" s="1"/>
      <c r="DUO1403" s="1"/>
      <c r="DUP1403" s="1"/>
      <c r="DUQ1403" s="1"/>
      <c r="DUR1403" s="1"/>
      <c r="DUS1403" s="1"/>
      <c r="DUT1403" s="1"/>
      <c r="DUU1403" s="1"/>
      <c r="DUV1403" s="1"/>
      <c r="DUW1403" s="1"/>
      <c r="DUX1403" s="1"/>
      <c r="DUY1403" s="1"/>
      <c r="DUZ1403" s="1"/>
      <c r="DVA1403" s="1"/>
      <c r="DVB1403" s="1"/>
      <c r="DVC1403" s="1"/>
      <c r="DVD1403" s="1"/>
      <c r="DVE1403" s="1"/>
      <c r="DVF1403" s="1"/>
      <c r="DVG1403" s="1"/>
      <c r="DVH1403" s="1"/>
      <c r="DVI1403" s="1"/>
      <c r="DVJ1403" s="1"/>
      <c r="DVK1403" s="1"/>
      <c r="DVL1403" s="1"/>
      <c r="DVM1403" s="1"/>
      <c r="DVN1403" s="1"/>
      <c r="DVO1403" s="1"/>
      <c r="DVP1403" s="1"/>
      <c r="DVQ1403" s="1"/>
      <c r="DVR1403" s="1"/>
      <c r="DVS1403" s="1"/>
      <c r="DVT1403" s="1"/>
      <c r="DVU1403" s="1"/>
      <c r="DVV1403" s="1"/>
      <c r="DVW1403" s="1"/>
      <c r="DVX1403" s="1"/>
      <c r="DVY1403" s="1"/>
      <c r="DVZ1403" s="1"/>
      <c r="DWA1403" s="1"/>
      <c r="DWB1403" s="1"/>
      <c r="DWC1403" s="1"/>
      <c r="DWD1403" s="1"/>
      <c r="DWE1403" s="1"/>
      <c r="DWF1403" s="1"/>
      <c r="DWG1403" s="1"/>
      <c r="DWH1403" s="1"/>
      <c r="DWI1403" s="1"/>
      <c r="DWJ1403" s="1"/>
      <c r="DWK1403" s="1"/>
      <c r="DWL1403" s="1"/>
      <c r="DWM1403" s="1"/>
      <c r="DWN1403" s="1"/>
      <c r="DWO1403" s="1"/>
      <c r="DWP1403" s="1"/>
      <c r="DWQ1403" s="1"/>
      <c r="DWR1403" s="1"/>
      <c r="DWS1403" s="1"/>
      <c r="DWT1403" s="1"/>
      <c r="DWU1403" s="1"/>
      <c r="DWV1403" s="1"/>
      <c r="DWW1403" s="1"/>
      <c r="DWX1403" s="1"/>
      <c r="DWY1403" s="1"/>
      <c r="DWZ1403" s="1"/>
      <c r="DXA1403" s="1"/>
      <c r="DXB1403" s="1"/>
      <c r="DXC1403" s="1"/>
      <c r="DXD1403" s="1"/>
      <c r="DXE1403" s="1"/>
      <c r="DXF1403" s="1"/>
      <c r="DXG1403" s="1"/>
      <c r="DXH1403" s="1"/>
      <c r="DXI1403" s="1"/>
      <c r="DXJ1403" s="1"/>
      <c r="DXK1403" s="1"/>
      <c r="DXL1403" s="1"/>
      <c r="DXM1403" s="1"/>
      <c r="DXN1403" s="1"/>
      <c r="DXO1403" s="1"/>
      <c r="DXP1403" s="1"/>
      <c r="DXQ1403" s="1"/>
      <c r="DXR1403" s="1"/>
      <c r="DXS1403" s="1"/>
      <c r="DXT1403" s="1"/>
      <c r="DXU1403" s="1"/>
      <c r="DXV1403" s="1"/>
      <c r="DXW1403" s="1"/>
      <c r="DXX1403" s="1"/>
      <c r="DXY1403" s="1"/>
      <c r="DXZ1403" s="1"/>
      <c r="DYA1403" s="1"/>
      <c r="DYB1403" s="1"/>
      <c r="DYC1403" s="1"/>
      <c r="DYD1403" s="1"/>
      <c r="DYE1403" s="1"/>
      <c r="DYF1403" s="1"/>
      <c r="DYG1403" s="1"/>
      <c r="DYH1403" s="1"/>
      <c r="DYI1403" s="1"/>
      <c r="DYJ1403" s="1"/>
      <c r="DYK1403" s="1"/>
      <c r="DYL1403" s="1"/>
      <c r="DYM1403" s="1"/>
      <c r="DYN1403" s="1"/>
      <c r="DYO1403" s="1"/>
      <c r="DYP1403" s="1"/>
      <c r="DYQ1403" s="1"/>
      <c r="DYR1403" s="1"/>
      <c r="DYS1403" s="1"/>
      <c r="DYT1403" s="1"/>
      <c r="DYU1403" s="1"/>
      <c r="DYV1403" s="1"/>
      <c r="DYW1403" s="1"/>
      <c r="DYX1403" s="1"/>
      <c r="DYY1403" s="1"/>
      <c r="DYZ1403" s="1"/>
      <c r="DZA1403" s="1"/>
      <c r="DZB1403" s="1"/>
      <c r="DZC1403" s="1"/>
      <c r="DZD1403" s="1"/>
      <c r="DZE1403" s="1"/>
      <c r="DZF1403" s="1"/>
      <c r="DZG1403" s="1"/>
      <c r="DZH1403" s="1"/>
      <c r="DZI1403" s="1"/>
      <c r="DZJ1403" s="1"/>
      <c r="DZK1403" s="1"/>
      <c r="DZL1403" s="1"/>
      <c r="DZM1403" s="1"/>
      <c r="DZN1403" s="1"/>
      <c r="DZO1403" s="1"/>
      <c r="DZP1403" s="1"/>
      <c r="DZQ1403" s="1"/>
      <c r="DZR1403" s="1"/>
      <c r="DZS1403" s="1"/>
      <c r="DZT1403" s="1"/>
      <c r="DZU1403" s="1"/>
      <c r="DZV1403" s="1"/>
      <c r="DZW1403" s="1"/>
      <c r="DZX1403" s="1"/>
      <c r="DZY1403" s="1"/>
      <c r="DZZ1403" s="1"/>
      <c r="EAA1403" s="1"/>
      <c r="EAB1403" s="1"/>
      <c r="EAC1403" s="1"/>
      <c r="EAD1403" s="1"/>
      <c r="EAE1403" s="1"/>
      <c r="EAF1403" s="1"/>
      <c r="EAG1403" s="1"/>
      <c r="EAH1403" s="1"/>
      <c r="EAI1403" s="1"/>
      <c r="EAJ1403" s="1"/>
      <c r="EAK1403" s="1"/>
      <c r="EAL1403" s="1"/>
      <c r="EAM1403" s="1"/>
      <c r="EAN1403" s="1"/>
      <c r="EAO1403" s="1"/>
      <c r="EAP1403" s="1"/>
      <c r="EAQ1403" s="1"/>
      <c r="EAR1403" s="1"/>
      <c r="EAS1403" s="1"/>
      <c r="EAT1403" s="1"/>
      <c r="EAU1403" s="1"/>
      <c r="EAV1403" s="1"/>
      <c r="EAW1403" s="1"/>
      <c r="EAX1403" s="1"/>
      <c r="EAY1403" s="1"/>
      <c r="EAZ1403" s="1"/>
      <c r="EBA1403" s="1"/>
      <c r="EBB1403" s="1"/>
      <c r="EBC1403" s="1"/>
      <c r="EBD1403" s="1"/>
      <c r="EBE1403" s="1"/>
      <c r="EBF1403" s="1"/>
      <c r="EBG1403" s="1"/>
      <c r="EBH1403" s="1"/>
      <c r="EBI1403" s="1"/>
      <c r="EBJ1403" s="1"/>
      <c r="EBK1403" s="1"/>
      <c r="EBL1403" s="1"/>
      <c r="EBM1403" s="1"/>
      <c r="EBN1403" s="1"/>
      <c r="EBO1403" s="1"/>
      <c r="EBP1403" s="1"/>
      <c r="EBQ1403" s="1"/>
      <c r="EBR1403" s="1"/>
      <c r="EBS1403" s="1"/>
      <c r="EBT1403" s="1"/>
      <c r="EBU1403" s="1"/>
      <c r="EBV1403" s="1"/>
      <c r="EBW1403" s="1"/>
      <c r="EBX1403" s="1"/>
      <c r="EBY1403" s="1"/>
      <c r="EBZ1403" s="1"/>
      <c r="ECA1403" s="1"/>
      <c r="ECB1403" s="1"/>
      <c r="ECC1403" s="1"/>
      <c r="ECD1403" s="1"/>
      <c r="ECE1403" s="1"/>
      <c r="ECF1403" s="1"/>
      <c r="ECG1403" s="1"/>
      <c r="ECH1403" s="1"/>
      <c r="ECI1403" s="1"/>
      <c r="ECJ1403" s="1"/>
      <c r="ECK1403" s="1"/>
      <c r="ECL1403" s="1"/>
      <c r="ECM1403" s="1"/>
      <c r="ECN1403" s="1"/>
      <c r="ECO1403" s="1"/>
      <c r="ECP1403" s="1"/>
      <c r="ECQ1403" s="1"/>
      <c r="ECR1403" s="1"/>
      <c r="ECS1403" s="1"/>
      <c r="ECT1403" s="1"/>
      <c r="ECU1403" s="1"/>
      <c r="ECV1403" s="1"/>
      <c r="ECW1403" s="1"/>
      <c r="ECX1403" s="1"/>
      <c r="ECY1403" s="1"/>
      <c r="ECZ1403" s="1"/>
      <c r="EDA1403" s="1"/>
      <c r="EDB1403" s="1"/>
      <c r="EDC1403" s="1"/>
      <c r="EDD1403" s="1"/>
      <c r="EDE1403" s="1"/>
      <c r="EDF1403" s="1"/>
      <c r="EDG1403" s="1"/>
      <c r="EDH1403" s="1"/>
      <c r="EDI1403" s="1"/>
      <c r="EDJ1403" s="1"/>
      <c r="EDK1403" s="1"/>
      <c r="EDL1403" s="1"/>
      <c r="EDM1403" s="1"/>
      <c r="EDN1403" s="1"/>
      <c r="EDO1403" s="1"/>
      <c r="EDP1403" s="1"/>
      <c r="EDQ1403" s="1"/>
      <c r="EDR1403" s="1"/>
      <c r="EDS1403" s="1"/>
      <c r="EDT1403" s="1"/>
      <c r="EDU1403" s="1"/>
      <c r="EDV1403" s="1"/>
      <c r="EDW1403" s="1"/>
      <c r="EDX1403" s="1"/>
      <c r="EDY1403" s="1"/>
      <c r="EDZ1403" s="1"/>
      <c r="EEA1403" s="1"/>
      <c r="EEB1403" s="1"/>
      <c r="EEC1403" s="1"/>
      <c r="EED1403" s="1"/>
      <c r="EEE1403" s="1"/>
      <c r="EEF1403" s="1"/>
      <c r="EEG1403" s="1"/>
      <c r="EEH1403" s="1"/>
      <c r="EEI1403" s="1"/>
      <c r="EEJ1403" s="1"/>
      <c r="EEK1403" s="1"/>
      <c r="EEL1403" s="1"/>
      <c r="EEM1403" s="1"/>
      <c r="EEN1403" s="1"/>
      <c r="EEO1403" s="1"/>
      <c r="EEP1403" s="1"/>
      <c r="EEQ1403" s="1"/>
      <c r="EER1403" s="1"/>
      <c r="EES1403" s="1"/>
      <c r="EET1403" s="1"/>
      <c r="EEU1403" s="1"/>
      <c r="EEV1403" s="1"/>
      <c r="EEW1403" s="1"/>
      <c r="EEX1403" s="1"/>
      <c r="EEY1403" s="1"/>
      <c r="EEZ1403" s="1"/>
      <c r="EFA1403" s="1"/>
      <c r="EFB1403" s="1"/>
      <c r="EFC1403" s="1"/>
      <c r="EFD1403" s="1"/>
      <c r="EFE1403" s="1"/>
      <c r="EFF1403" s="1"/>
      <c r="EFG1403" s="1"/>
      <c r="EFH1403" s="1"/>
      <c r="EFI1403" s="1"/>
      <c r="EFJ1403" s="1"/>
      <c r="EFK1403" s="1"/>
      <c r="EFL1403" s="1"/>
      <c r="EFM1403" s="1"/>
      <c r="EFN1403" s="1"/>
      <c r="EFO1403" s="1"/>
      <c r="EFP1403" s="1"/>
      <c r="EFQ1403" s="1"/>
      <c r="EFR1403" s="1"/>
      <c r="EFS1403" s="1"/>
      <c r="EFT1403" s="1"/>
      <c r="EFU1403" s="1"/>
      <c r="EFV1403" s="1"/>
      <c r="EFW1403" s="1"/>
      <c r="EFX1403" s="1"/>
      <c r="EFY1403" s="1"/>
      <c r="EFZ1403" s="1"/>
      <c r="EGA1403" s="1"/>
      <c r="EGB1403" s="1"/>
      <c r="EGC1403" s="1"/>
      <c r="EGD1403" s="1"/>
      <c r="EGE1403" s="1"/>
      <c r="EGF1403" s="1"/>
      <c r="EGG1403" s="1"/>
      <c r="EGH1403" s="1"/>
      <c r="EGI1403" s="1"/>
      <c r="EGJ1403" s="1"/>
      <c r="EGK1403" s="1"/>
      <c r="EGL1403" s="1"/>
      <c r="EGM1403" s="1"/>
      <c r="EGN1403" s="1"/>
      <c r="EGO1403" s="1"/>
      <c r="EGP1403" s="1"/>
      <c r="EGQ1403" s="1"/>
      <c r="EGR1403" s="1"/>
      <c r="EGS1403" s="1"/>
      <c r="EGT1403" s="1"/>
      <c r="EGU1403" s="1"/>
      <c r="EGV1403" s="1"/>
      <c r="EGW1403" s="1"/>
      <c r="EGX1403" s="1"/>
      <c r="EGY1403" s="1"/>
      <c r="EGZ1403" s="1"/>
      <c r="EHA1403" s="1"/>
      <c r="EHB1403" s="1"/>
      <c r="EHC1403" s="1"/>
      <c r="EHD1403" s="1"/>
      <c r="EHE1403" s="1"/>
      <c r="EHF1403" s="1"/>
      <c r="EHG1403" s="1"/>
      <c r="EHH1403" s="1"/>
      <c r="EHI1403" s="1"/>
      <c r="EHJ1403" s="1"/>
      <c r="EHK1403" s="1"/>
      <c r="EHL1403" s="1"/>
      <c r="EHM1403" s="1"/>
      <c r="EHN1403" s="1"/>
      <c r="EHO1403" s="1"/>
      <c r="EHP1403" s="1"/>
      <c r="EHQ1403" s="1"/>
      <c r="EHR1403" s="1"/>
      <c r="EHS1403" s="1"/>
      <c r="EHT1403" s="1"/>
      <c r="EHU1403" s="1"/>
      <c r="EHV1403" s="1"/>
      <c r="EHW1403" s="1"/>
      <c r="EHX1403" s="1"/>
      <c r="EHY1403" s="1"/>
      <c r="EHZ1403" s="1"/>
      <c r="EIA1403" s="1"/>
      <c r="EIB1403" s="1"/>
      <c r="EIC1403" s="1"/>
      <c r="EID1403" s="1"/>
      <c r="EIE1403" s="1"/>
      <c r="EIF1403" s="1"/>
      <c r="EIG1403" s="1"/>
      <c r="EIH1403" s="1"/>
      <c r="EII1403" s="1"/>
      <c r="EIJ1403" s="1"/>
      <c r="EIK1403" s="1"/>
      <c r="EIL1403" s="1"/>
      <c r="EIM1403" s="1"/>
      <c r="EIN1403" s="1"/>
      <c r="EIO1403" s="1"/>
      <c r="EIP1403" s="1"/>
      <c r="EIQ1403" s="1"/>
      <c r="EIR1403" s="1"/>
      <c r="EIS1403" s="1"/>
      <c r="EIT1403" s="1"/>
      <c r="EIU1403" s="1"/>
      <c r="EIV1403" s="1"/>
      <c r="EIW1403" s="1"/>
      <c r="EIX1403" s="1"/>
      <c r="EIY1403" s="1"/>
      <c r="EIZ1403" s="1"/>
      <c r="EJA1403" s="1"/>
      <c r="EJB1403" s="1"/>
      <c r="EJC1403" s="1"/>
      <c r="EJD1403" s="1"/>
      <c r="EJE1403" s="1"/>
      <c r="EJF1403" s="1"/>
      <c r="EJG1403" s="1"/>
      <c r="EJH1403" s="1"/>
      <c r="EJI1403" s="1"/>
      <c r="EJJ1403" s="1"/>
      <c r="EJK1403" s="1"/>
      <c r="EJL1403" s="1"/>
      <c r="EJM1403" s="1"/>
      <c r="EJN1403" s="1"/>
      <c r="EJO1403" s="1"/>
      <c r="EJP1403" s="1"/>
      <c r="EJQ1403" s="1"/>
      <c r="EJR1403" s="1"/>
      <c r="EJS1403" s="1"/>
      <c r="EJT1403" s="1"/>
      <c r="EJU1403" s="1"/>
      <c r="EJV1403" s="1"/>
      <c r="EJW1403" s="1"/>
      <c r="EJX1403" s="1"/>
      <c r="EJY1403" s="1"/>
      <c r="EJZ1403" s="1"/>
      <c r="EKA1403" s="1"/>
      <c r="EKB1403" s="1"/>
      <c r="EKC1403" s="1"/>
      <c r="EKD1403" s="1"/>
      <c r="EKE1403" s="1"/>
      <c r="EKF1403" s="1"/>
      <c r="EKG1403" s="1"/>
      <c r="EKH1403" s="1"/>
      <c r="EKI1403" s="1"/>
      <c r="EKJ1403" s="1"/>
      <c r="EKK1403" s="1"/>
      <c r="EKL1403" s="1"/>
      <c r="EKM1403" s="1"/>
      <c r="EKN1403" s="1"/>
      <c r="EKO1403" s="1"/>
      <c r="EKP1403" s="1"/>
      <c r="EKQ1403" s="1"/>
      <c r="EKR1403" s="1"/>
      <c r="EKS1403" s="1"/>
      <c r="EKT1403" s="1"/>
      <c r="EKU1403" s="1"/>
      <c r="EKV1403" s="1"/>
      <c r="EKW1403" s="1"/>
      <c r="EKX1403" s="1"/>
      <c r="EKY1403" s="1"/>
      <c r="EKZ1403" s="1"/>
      <c r="ELA1403" s="1"/>
      <c r="ELB1403" s="1"/>
      <c r="ELC1403" s="1"/>
      <c r="ELD1403" s="1"/>
      <c r="ELE1403" s="1"/>
      <c r="ELF1403" s="1"/>
      <c r="ELG1403" s="1"/>
      <c r="ELH1403" s="1"/>
      <c r="ELI1403" s="1"/>
      <c r="ELJ1403" s="1"/>
      <c r="ELK1403" s="1"/>
      <c r="ELL1403" s="1"/>
      <c r="ELM1403" s="1"/>
      <c r="ELN1403" s="1"/>
      <c r="ELO1403" s="1"/>
      <c r="ELP1403" s="1"/>
      <c r="ELQ1403" s="1"/>
      <c r="ELR1403" s="1"/>
      <c r="ELS1403" s="1"/>
      <c r="ELT1403" s="1"/>
      <c r="ELU1403" s="1"/>
      <c r="ELV1403" s="1"/>
      <c r="ELW1403" s="1"/>
      <c r="ELX1403" s="1"/>
      <c r="ELY1403" s="1"/>
      <c r="ELZ1403" s="1"/>
      <c r="EMA1403" s="1"/>
      <c r="EMB1403" s="1"/>
      <c r="EMC1403" s="1"/>
      <c r="EMD1403" s="1"/>
      <c r="EME1403" s="1"/>
      <c r="EMF1403" s="1"/>
      <c r="EMG1403" s="1"/>
      <c r="EMH1403" s="1"/>
      <c r="EMI1403" s="1"/>
      <c r="EMJ1403" s="1"/>
      <c r="EMK1403" s="1"/>
      <c r="EML1403" s="1"/>
      <c r="EMM1403" s="1"/>
      <c r="EMN1403" s="1"/>
      <c r="EMO1403" s="1"/>
      <c r="EMP1403" s="1"/>
      <c r="EMQ1403" s="1"/>
      <c r="EMR1403" s="1"/>
      <c r="EMS1403" s="1"/>
      <c r="EMT1403" s="1"/>
      <c r="EMU1403" s="1"/>
      <c r="EMV1403" s="1"/>
      <c r="EMW1403" s="1"/>
      <c r="EMX1403" s="1"/>
      <c r="EMY1403" s="1"/>
      <c r="EMZ1403" s="1"/>
      <c r="ENA1403" s="1"/>
      <c r="ENB1403" s="1"/>
      <c r="ENC1403" s="1"/>
      <c r="END1403" s="1"/>
      <c r="ENE1403" s="1"/>
      <c r="ENF1403" s="1"/>
      <c r="ENG1403" s="1"/>
      <c r="ENH1403" s="1"/>
      <c r="ENI1403" s="1"/>
      <c r="ENJ1403" s="1"/>
      <c r="ENK1403" s="1"/>
      <c r="ENL1403" s="1"/>
      <c r="ENM1403" s="1"/>
      <c r="ENN1403" s="1"/>
      <c r="ENO1403" s="1"/>
      <c r="ENP1403" s="1"/>
      <c r="ENQ1403" s="1"/>
      <c r="ENR1403" s="1"/>
      <c r="ENS1403" s="1"/>
      <c r="ENT1403" s="1"/>
      <c r="ENU1403" s="1"/>
      <c r="ENV1403" s="1"/>
      <c r="ENW1403" s="1"/>
      <c r="ENX1403" s="1"/>
      <c r="ENY1403" s="1"/>
      <c r="ENZ1403" s="1"/>
      <c r="EOA1403" s="1"/>
      <c r="EOB1403" s="1"/>
      <c r="EOC1403" s="1"/>
      <c r="EOD1403" s="1"/>
      <c r="EOE1403" s="1"/>
      <c r="EOF1403" s="1"/>
      <c r="EOG1403" s="1"/>
      <c r="EOH1403" s="1"/>
      <c r="EOI1403" s="1"/>
      <c r="EOJ1403" s="1"/>
      <c r="EOK1403" s="1"/>
      <c r="EOL1403" s="1"/>
      <c r="EOM1403" s="1"/>
      <c r="EON1403" s="1"/>
      <c r="EOO1403" s="1"/>
      <c r="EOP1403" s="1"/>
      <c r="EOQ1403" s="1"/>
      <c r="EOR1403" s="1"/>
      <c r="EOS1403" s="1"/>
      <c r="EOT1403" s="1"/>
      <c r="EOU1403" s="1"/>
      <c r="EOV1403" s="1"/>
      <c r="EOW1403" s="1"/>
      <c r="EOX1403" s="1"/>
      <c r="EOY1403" s="1"/>
      <c r="EOZ1403" s="1"/>
      <c r="EPA1403" s="1"/>
      <c r="EPB1403" s="1"/>
      <c r="EPC1403" s="1"/>
      <c r="EPD1403" s="1"/>
      <c r="EPE1403" s="1"/>
      <c r="EPF1403" s="1"/>
      <c r="EPG1403" s="1"/>
      <c r="EPH1403" s="1"/>
      <c r="EPI1403" s="1"/>
      <c r="EPJ1403" s="1"/>
      <c r="EPK1403" s="1"/>
      <c r="EPL1403" s="1"/>
      <c r="EPM1403" s="1"/>
      <c r="EPN1403" s="1"/>
      <c r="EPO1403" s="1"/>
      <c r="EPP1403" s="1"/>
      <c r="EPQ1403" s="1"/>
      <c r="EPR1403" s="1"/>
      <c r="EPS1403" s="1"/>
      <c r="EPT1403" s="1"/>
      <c r="EPU1403" s="1"/>
      <c r="EPV1403" s="1"/>
      <c r="EPW1403" s="1"/>
      <c r="EPX1403" s="1"/>
      <c r="EPY1403" s="1"/>
      <c r="EPZ1403" s="1"/>
      <c r="EQA1403" s="1"/>
      <c r="EQB1403" s="1"/>
      <c r="EQC1403" s="1"/>
      <c r="EQD1403" s="1"/>
      <c r="EQE1403" s="1"/>
      <c r="EQF1403" s="1"/>
      <c r="EQG1403" s="1"/>
      <c r="EQH1403" s="1"/>
      <c r="EQI1403" s="1"/>
      <c r="EQJ1403" s="1"/>
      <c r="EQK1403" s="1"/>
      <c r="EQL1403" s="1"/>
      <c r="EQM1403" s="1"/>
      <c r="EQN1403" s="1"/>
      <c r="EQO1403" s="1"/>
      <c r="EQP1403" s="1"/>
      <c r="EQQ1403" s="1"/>
      <c r="EQR1403" s="1"/>
      <c r="EQS1403" s="1"/>
      <c r="EQT1403" s="1"/>
      <c r="EQU1403" s="1"/>
      <c r="EQV1403" s="1"/>
      <c r="EQW1403" s="1"/>
      <c r="EQX1403" s="1"/>
      <c r="EQY1403" s="1"/>
      <c r="EQZ1403" s="1"/>
      <c r="ERA1403" s="1"/>
      <c r="ERB1403" s="1"/>
      <c r="ERC1403" s="1"/>
      <c r="ERD1403" s="1"/>
      <c r="ERE1403" s="1"/>
      <c r="ERF1403" s="1"/>
      <c r="ERG1403" s="1"/>
      <c r="ERH1403" s="1"/>
      <c r="ERI1403" s="1"/>
      <c r="ERJ1403" s="1"/>
      <c r="ERK1403" s="1"/>
      <c r="ERL1403" s="1"/>
      <c r="ERM1403" s="1"/>
      <c r="ERN1403" s="1"/>
      <c r="ERO1403" s="1"/>
      <c r="ERP1403" s="1"/>
      <c r="ERQ1403" s="1"/>
      <c r="ERR1403" s="1"/>
      <c r="ERS1403" s="1"/>
      <c r="ERT1403" s="1"/>
      <c r="ERU1403" s="1"/>
      <c r="ERV1403" s="1"/>
      <c r="ERW1403" s="1"/>
      <c r="ERX1403" s="1"/>
      <c r="ERY1403" s="1"/>
      <c r="ERZ1403" s="1"/>
      <c r="ESA1403" s="1"/>
      <c r="ESB1403" s="1"/>
      <c r="ESC1403" s="1"/>
      <c r="ESD1403" s="1"/>
      <c r="ESE1403" s="1"/>
      <c r="ESF1403" s="1"/>
      <c r="ESG1403" s="1"/>
      <c r="ESH1403" s="1"/>
      <c r="ESI1403" s="1"/>
      <c r="ESJ1403" s="1"/>
      <c r="ESK1403" s="1"/>
      <c r="ESL1403" s="1"/>
      <c r="ESM1403" s="1"/>
      <c r="ESN1403" s="1"/>
      <c r="ESO1403" s="1"/>
      <c r="ESP1403" s="1"/>
      <c r="ESQ1403" s="1"/>
      <c r="ESR1403" s="1"/>
      <c r="ESS1403" s="1"/>
      <c r="EST1403" s="1"/>
      <c r="ESU1403" s="1"/>
      <c r="ESV1403" s="1"/>
      <c r="ESW1403" s="1"/>
      <c r="ESX1403" s="1"/>
      <c r="ESY1403" s="1"/>
      <c r="ESZ1403" s="1"/>
      <c r="ETA1403" s="1"/>
      <c r="ETB1403" s="1"/>
      <c r="ETC1403" s="1"/>
      <c r="ETD1403" s="1"/>
      <c r="ETE1403" s="1"/>
      <c r="ETF1403" s="1"/>
      <c r="ETG1403" s="1"/>
      <c r="ETH1403" s="1"/>
      <c r="ETI1403" s="1"/>
      <c r="ETJ1403" s="1"/>
      <c r="ETK1403" s="1"/>
      <c r="ETL1403" s="1"/>
      <c r="ETM1403" s="1"/>
      <c r="ETN1403" s="1"/>
      <c r="ETO1403" s="1"/>
      <c r="ETP1403" s="1"/>
      <c r="ETQ1403" s="1"/>
      <c r="ETR1403" s="1"/>
      <c r="ETS1403" s="1"/>
      <c r="ETT1403" s="1"/>
      <c r="ETU1403" s="1"/>
      <c r="ETV1403" s="1"/>
      <c r="ETW1403" s="1"/>
      <c r="ETX1403" s="1"/>
      <c r="ETY1403" s="1"/>
      <c r="ETZ1403" s="1"/>
      <c r="EUA1403" s="1"/>
      <c r="EUB1403" s="1"/>
      <c r="EUC1403" s="1"/>
      <c r="EUD1403" s="1"/>
      <c r="EUE1403" s="1"/>
      <c r="EUF1403" s="1"/>
      <c r="EUG1403" s="1"/>
      <c r="EUH1403" s="1"/>
      <c r="EUI1403" s="1"/>
      <c r="EUJ1403" s="1"/>
      <c r="EUK1403" s="1"/>
      <c r="EUL1403" s="1"/>
      <c r="EUM1403" s="1"/>
      <c r="EUN1403" s="1"/>
      <c r="EUO1403" s="1"/>
      <c r="EUP1403" s="1"/>
      <c r="EUQ1403" s="1"/>
      <c r="EUR1403" s="1"/>
      <c r="EUS1403" s="1"/>
      <c r="EUT1403" s="1"/>
      <c r="EUU1403" s="1"/>
      <c r="EUV1403" s="1"/>
      <c r="EUW1403" s="1"/>
      <c r="EUX1403" s="1"/>
      <c r="EUY1403" s="1"/>
      <c r="EUZ1403" s="1"/>
      <c r="EVA1403" s="1"/>
      <c r="EVB1403" s="1"/>
      <c r="EVC1403" s="1"/>
      <c r="EVD1403" s="1"/>
      <c r="EVE1403" s="1"/>
      <c r="EVF1403" s="1"/>
      <c r="EVG1403" s="1"/>
      <c r="EVH1403" s="1"/>
      <c r="EVI1403" s="1"/>
      <c r="EVJ1403" s="1"/>
      <c r="EVK1403" s="1"/>
      <c r="EVL1403" s="1"/>
      <c r="EVM1403" s="1"/>
      <c r="EVN1403" s="1"/>
      <c r="EVO1403" s="1"/>
      <c r="EVP1403" s="1"/>
      <c r="EVQ1403" s="1"/>
      <c r="EVR1403" s="1"/>
      <c r="EVS1403" s="1"/>
      <c r="EVT1403" s="1"/>
      <c r="EVU1403" s="1"/>
      <c r="EVV1403" s="1"/>
      <c r="EVW1403" s="1"/>
      <c r="EVX1403" s="1"/>
      <c r="EVY1403" s="1"/>
      <c r="EVZ1403" s="1"/>
      <c r="EWA1403" s="1"/>
      <c r="EWB1403" s="1"/>
      <c r="EWC1403" s="1"/>
      <c r="EWD1403" s="1"/>
      <c r="EWE1403" s="1"/>
      <c r="EWF1403" s="1"/>
      <c r="EWG1403" s="1"/>
      <c r="EWH1403" s="1"/>
      <c r="EWI1403" s="1"/>
      <c r="EWJ1403" s="1"/>
      <c r="EWK1403" s="1"/>
      <c r="EWL1403" s="1"/>
      <c r="EWM1403" s="1"/>
      <c r="EWN1403" s="1"/>
      <c r="EWO1403" s="1"/>
      <c r="EWP1403" s="1"/>
      <c r="EWQ1403" s="1"/>
      <c r="EWR1403" s="1"/>
      <c r="EWS1403" s="1"/>
      <c r="EWT1403" s="1"/>
      <c r="EWU1403" s="1"/>
      <c r="EWV1403" s="1"/>
      <c r="EWW1403" s="1"/>
      <c r="EWX1403" s="1"/>
      <c r="EWY1403" s="1"/>
      <c r="EWZ1403" s="1"/>
      <c r="EXA1403" s="1"/>
      <c r="EXB1403" s="1"/>
      <c r="EXC1403" s="1"/>
      <c r="EXD1403" s="1"/>
      <c r="EXE1403" s="1"/>
      <c r="EXF1403" s="1"/>
      <c r="EXG1403" s="1"/>
      <c r="EXH1403" s="1"/>
      <c r="EXI1403" s="1"/>
      <c r="EXJ1403" s="1"/>
      <c r="EXK1403" s="1"/>
      <c r="EXL1403" s="1"/>
      <c r="EXM1403" s="1"/>
      <c r="EXN1403" s="1"/>
      <c r="EXO1403" s="1"/>
      <c r="EXP1403" s="1"/>
      <c r="EXQ1403" s="1"/>
      <c r="EXR1403" s="1"/>
      <c r="EXS1403" s="1"/>
      <c r="EXT1403" s="1"/>
      <c r="EXU1403" s="1"/>
      <c r="EXV1403" s="1"/>
      <c r="EXW1403" s="1"/>
      <c r="EXX1403" s="1"/>
      <c r="EXY1403" s="1"/>
      <c r="EXZ1403" s="1"/>
      <c r="EYA1403" s="1"/>
      <c r="EYB1403" s="1"/>
      <c r="EYC1403" s="1"/>
      <c r="EYD1403" s="1"/>
      <c r="EYE1403" s="1"/>
      <c r="EYF1403" s="1"/>
      <c r="EYG1403" s="1"/>
      <c r="EYH1403" s="1"/>
      <c r="EYI1403" s="1"/>
      <c r="EYJ1403" s="1"/>
      <c r="EYK1403" s="1"/>
      <c r="EYL1403" s="1"/>
      <c r="EYM1403" s="1"/>
      <c r="EYN1403" s="1"/>
      <c r="EYO1403" s="1"/>
      <c r="EYP1403" s="1"/>
      <c r="EYQ1403" s="1"/>
      <c r="EYR1403" s="1"/>
      <c r="EYS1403" s="1"/>
      <c r="EYT1403" s="1"/>
      <c r="EYU1403" s="1"/>
      <c r="EYV1403" s="1"/>
      <c r="EYW1403" s="1"/>
      <c r="EYX1403" s="1"/>
      <c r="EYY1403" s="1"/>
      <c r="EYZ1403" s="1"/>
      <c r="EZA1403" s="1"/>
      <c r="EZB1403" s="1"/>
      <c r="EZC1403" s="1"/>
      <c r="EZD1403" s="1"/>
      <c r="EZE1403" s="1"/>
      <c r="EZF1403" s="1"/>
      <c r="EZG1403" s="1"/>
      <c r="EZH1403" s="1"/>
      <c r="EZI1403" s="1"/>
      <c r="EZJ1403" s="1"/>
      <c r="EZK1403" s="1"/>
      <c r="EZL1403" s="1"/>
      <c r="EZM1403" s="1"/>
      <c r="EZN1403" s="1"/>
      <c r="EZO1403" s="1"/>
      <c r="EZP1403" s="1"/>
      <c r="EZQ1403" s="1"/>
      <c r="EZR1403" s="1"/>
      <c r="EZS1403" s="1"/>
      <c r="EZT1403" s="1"/>
      <c r="EZU1403" s="1"/>
      <c r="EZV1403" s="1"/>
      <c r="EZW1403" s="1"/>
      <c r="EZX1403" s="1"/>
      <c r="EZY1403" s="1"/>
      <c r="EZZ1403" s="1"/>
      <c r="FAA1403" s="1"/>
      <c r="FAB1403" s="1"/>
      <c r="FAC1403" s="1"/>
      <c r="FAD1403" s="1"/>
      <c r="FAE1403" s="1"/>
      <c r="FAF1403" s="1"/>
      <c r="FAG1403" s="1"/>
      <c r="FAH1403" s="1"/>
      <c r="FAI1403" s="1"/>
      <c r="FAJ1403" s="1"/>
      <c r="FAK1403" s="1"/>
      <c r="FAL1403" s="1"/>
      <c r="FAM1403" s="1"/>
      <c r="FAN1403" s="1"/>
      <c r="FAO1403" s="1"/>
      <c r="FAP1403" s="1"/>
      <c r="FAQ1403" s="1"/>
      <c r="FAR1403" s="1"/>
      <c r="FAS1403" s="1"/>
      <c r="FAT1403" s="1"/>
      <c r="FAU1403" s="1"/>
      <c r="FAV1403" s="1"/>
      <c r="FAW1403" s="1"/>
      <c r="FAX1403" s="1"/>
      <c r="FAY1403" s="1"/>
      <c r="FAZ1403" s="1"/>
      <c r="FBA1403" s="1"/>
      <c r="FBB1403" s="1"/>
      <c r="FBC1403" s="1"/>
      <c r="FBD1403" s="1"/>
      <c r="FBE1403" s="1"/>
      <c r="FBF1403" s="1"/>
      <c r="FBG1403" s="1"/>
      <c r="FBH1403" s="1"/>
      <c r="FBI1403" s="1"/>
      <c r="FBJ1403" s="1"/>
      <c r="FBK1403" s="1"/>
      <c r="FBL1403" s="1"/>
      <c r="FBM1403" s="1"/>
      <c r="FBN1403" s="1"/>
      <c r="FBO1403" s="1"/>
      <c r="FBP1403" s="1"/>
      <c r="FBQ1403" s="1"/>
      <c r="FBR1403" s="1"/>
      <c r="FBS1403" s="1"/>
      <c r="FBT1403" s="1"/>
      <c r="FBU1403" s="1"/>
      <c r="FBV1403" s="1"/>
      <c r="FBW1403" s="1"/>
      <c r="FBX1403" s="1"/>
      <c r="FBY1403" s="1"/>
      <c r="FBZ1403" s="1"/>
      <c r="FCA1403" s="1"/>
      <c r="FCB1403" s="1"/>
      <c r="FCC1403" s="1"/>
      <c r="FCD1403" s="1"/>
      <c r="FCE1403" s="1"/>
      <c r="FCF1403" s="1"/>
      <c r="FCG1403" s="1"/>
      <c r="FCH1403" s="1"/>
      <c r="FCI1403" s="1"/>
      <c r="FCJ1403" s="1"/>
      <c r="FCK1403" s="1"/>
      <c r="FCL1403" s="1"/>
      <c r="FCM1403" s="1"/>
      <c r="FCN1403" s="1"/>
      <c r="FCO1403" s="1"/>
      <c r="FCP1403" s="1"/>
      <c r="FCQ1403" s="1"/>
      <c r="FCR1403" s="1"/>
      <c r="FCS1403" s="1"/>
      <c r="FCT1403" s="1"/>
      <c r="FCU1403" s="1"/>
      <c r="FCV1403" s="1"/>
      <c r="FCW1403" s="1"/>
      <c r="FCX1403" s="1"/>
      <c r="FCY1403" s="1"/>
      <c r="FCZ1403" s="1"/>
      <c r="FDA1403" s="1"/>
      <c r="FDB1403" s="1"/>
      <c r="FDC1403" s="1"/>
      <c r="FDD1403" s="1"/>
      <c r="FDE1403" s="1"/>
      <c r="FDF1403" s="1"/>
      <c r="FDG1403" s="1"/>
      <c r="FDH1403" s="1"/>
      <c r="FDI1403" s="1"/>
      <c r="FDJ1403" s="1"/>
      <c r="FDK1403" s="1"/>
      <c r="FDL1403" s="1"/>
      <c r="FDM1403" s="1"/>
      <c r="FDN1403" s="1"/>
      <c r="FDO1403" s="1"/>
      <c r="FDP1403" s="1"/>
      <c r="FDQ1403" s="1"/>
      <c r="FDR1403" s="1"/>
      <c r="FDS1403" s="1"/>
      <c r="FDT1403" s="1"/>
      <c r="FDU1403" s="1"/>
      <c r="FDV1403" s="1"/>
      <c r="FDW1403" s="1"/>
      <c r="FDX1403" s="1"/>
      <c r="FDY1403" s="1"/>
      <c r="FDZ1403" s="1"/>
      <c r="FEA1403" s="1"/>
      <c r="FEB1403" s="1"/>
      <c r="FEC1403" s="1"/>
      <c r="FED1403" s="1"/>
      <c r="FEE1403" s="1"/>
      <c r="FEF1403" s="1"/>
      <c r="FEG1403" s="1"/>
      <c r="FEH1403" s="1"/>
      <c r="FEI1403" s="1"/>
      <c r="FEJ1403" s="1"/>
      <c r="FEK1403" s="1"/>
      <c r="FEL1403" s="1"/>
      <c r="FEM1403" s="1"/>
      <c r="FEN1403" s="1"/>
      <c r="FEO1403" s="1"/>
      <c r="FEP1403" s="1"/>
      <c r="FEQ1403" s="1"/>
      <c r="FER1403" s="1"/>
      <c r="FES1403" s="1"/>
      <c r="FET1403" s="1"/>
      <c r="FEU1403" s="1"/>
      <c r="FEV1403" s="1"/>
      <c r="FEW1403" s="1"/>
      <c r="FEX1403" s="1"/>
      <c r="FEY1403" s="1"/>
      <c r="FEZ1403" s="1"/>
      <c r="FFA1403" s="1"/>
      <c r="FFB1403" s="1"/>
      <c r="FFC1403" s="1"/>
      <c r="FFD1403" s="1"/>
      <c r="FFE1403" s="1"/>
      <c r="FFF1403" s="1"/>
      <c r="FFG1403" s="1"/>
      <c r="FFH1403" s="1"/>
      <c r="FFI1403" s="1"/>
      <c r="FFJ1403" s="1"/>
      <c r="FFK1403" s="1"/>
      <c r="FFL1403" s="1"/>
      <c r="FFM1403" s="1"/>
      <c r="FFN1403" s="1"/>
      <c r="FFO1403" s="1"/>
      <c r="FFP1403" s="1"/>
      <c r="FFQ1403" s="1"/>
      <c r="FFR1403" s="1"/>
      <c r="FFS1403" s="1"/>
      <c r="FFT1403" s="1"/>
      <c r="FFU1403" s="1"/>
      <c r="FFV1403" s="1"/>
      <c r="FFW1403" s="1"/>
      <c r="FFX1403" s="1"/>
      <c r="FFY1403" s="1"/>
      <c r="FFZ1403" s="1"/>
      <c r="FGA1403" s="1"/>
      <c r="FGB1403" s="1"/>
      <c r="FGC1403" s="1"/>
      <c r="FGD1403" s="1"/>
      <c r="FGE1403" s="1"/>
      <c r="FGF1403" s="1"/>
      <c r="FGG1403" s="1"/>
      <c r="FGH1403" s="1"/>
      <c r="FGI1403" s="1"/>
      <c r="FGJ1403" s="1"/>
      <c r="FGK1403" s="1"/>
      <c r="FGL1403" s="1"/>
      <c r="FGM1403" s="1"/>
      <c r="FGN1403" s="1"/>
      <c r="FGO1403" s="1"/>
      <c r="FGP1403" s="1"/>
      <c r="FGQ1403" s="1"/>
      <c r="FGR1403" s="1"/>
      <c r="FGS1403" s="1"/>
      <c r="FGT1403" s="1"/>
      <c r="FGU1403" s="1"/>
      <c r="FGV1403" s="1"/>
      <c r="FGW1403" s="1"/>
      <c r="FGX1403" s="1"/>
      <c r="FGY1403" s="1"/>
      <c r="FGZ1403" s="1"/>
      <c r="FHA1403" s="1"/>
      <c r="FHB1403" s="1"/>
      <c r="FHC1403" s="1"/>
      <c r="FHD1403" s="1"/>
      <c r="FHE1403" s="1"/>
      <c r="FHF1403" s="1"/>
      <c r="FHG1403" s="1"/>
      <c r="FHH1403" s="1"/>
      <c r="FHI1403" s="1"/>
      <c r="FHJ1403" s="1"/>
      <c r="FHK1403" s="1"/>
      <c r="FHL1403" s="1"/>
      <c r="FHM1403" s="1"/>
      <c r="FHN1403" s="1"/>
      <c r="FHO1403" s="1"/>
      <c r="FHP1403" s="1"/>
      <c r="FHQ1403" s="1"/>
      <c r="FHR1403" s="1"/>
      <c r="FHS1403" s="1"/>
      <c r="FHT1403" s="1"/>
      <c r="FHU1403" s="1"/>
      <c r="FHV1403" s="1"/>
      <c r="FHW1403" s="1"/>
      <c r="FHX1403" s="1"/>
      <c r="FHY1403" s="1"/>
      <c r="FHZ1403" s="1"/>
      <c r="FIA1403" s="1"/>
      <c r="FIB1403" s="1"/>
      <c r="FIC1403" s="1"/>
      <c r="FID1403" s="1"/>
      <c r="FIE1403" s="1"/>
      <c r="FIF1403" s="1"/>
      <c r="FIG1403" s="1"/>
      <c r="FIH1403" s="1"/>
      <c r="FII1403" s="1"/>
      <c r="FIJ1403" s="1"/>
      <c r="FIK1403" s="1"/>
      <c r="FIL1403" s="1"/>
      <c r="FIM1403" s="1"/>
      <c r="FIN1403" s="1"/>
      <c r="FIO1403" s="1"/>
      <c r="FIP1403" s="1"/>
      <c r="FIQ1403" s="1"/>
      <c r="FIR1403" s="1"/>
      <c r="FIS1403" s="1"/>
      <c r="FIT1403" s="1"/>
      <c r="FIU1403" s="1"/>
      <c r="FIV1403" s="1"/>
      <c r="FIW1403" s="1"/>
      <c r="FIX1403" s="1"/>
      <c r="FIY1403" s="1"/>
      <c r="FIZ1403" s="1"/>
      <c r="FJA1403" s="1"/>
      <c r="FJB1403" s="1"/>
      <c r="FJC1403" s="1"/>
      <c r="FJD1403" s="1"/>
      <c r="FJE1403" s="1"/>
      <c r="FJF1403" s="1"/>
      <c r="FJG1403" s="1"/>
      <c r="FJH1403" s="1"/>
      <c r="FJI1403" s="1"/>
      <c r="FJJ1403" s="1"/>
      <c r="FJK1403" s="1"/>
      <c r="FJL1403" s="1"/>
      <c r="FJM1403" s="1"/>
      <c r="FJN1403" s="1"/>
      <c r="FJO1403" s="1"/>
      <c r="FJP1403" s="1"/>
      <c r="FJQ1403" s="1"/>
      <c r="FJR1403" s="1"/>
      <c r="FJS1403" s="1"/>
      <c r="FJT1403" s="1"/>
      <c r="FJU1403" s="1"/>
      <c r="FJV1403" s="1"/>
      <c r="FJW1403" s="1"/>
      <c r="FJX1403" s="1"/>
      <c r="FJY1403" s="1"/>
      <c r="FJZ1403" s="1"/>
      <c r="FKA1403" s="1"/>
      <c r="FKB1403" s="1"/>
      <c r="FKC1403" s="1"/>
      <c r="FKD1403" s="1"/>
      <c r="FKE1403" s="1"/>
      <c r="FKF1403" s="1"/>
      <c r="FKG1403" s="1"/>
      <c r="FKH1403" s="1"/>
      <c r="FKI1403" s="1"/>
      <c r="FKJ1403" s="1"/>
      <c r="FKK1403" s="1"/>
      <c r="FKL1403" s="1"/>
      <c r="FKM1403" s="1"/>
      <c r="FKN1403" s="1"/>
      <c r="FKO1403" s="1"/>
      <c r="FKP1403" s="1"/>
      <c r="FKQ1403" s="1"/>
      <c r="FKR1403" s="1"/>
      <c r="FKS1403" s="1"/>
      <c r="FKT1403" s="1"/>
      <c r="FKU1403" s="1"/>
      <c r="FKV1403" s="1"/>
      <c r="FKW1403" s="1"/>
      <c r="FKX1403" s="1"/>
      <c r="FKY1403" s="1"/>
      <c r="FKZ1403" s="1"/>
      <c r="FLA1403" s="1"/>
      <c r="FLB1403" s="1"/>
      <c r="FLC1403" s="1"/>
      <c r="FLD1403" s="1"/>
      <c r="FLE1403" s="1"/>
      <c r="FLF1403" s="1"/>
      <c r="FLG1403" s="1"/>
      <c r="FLH1403" s="1"/>
      <c r="FLI1403" s="1"/>
      <c r="FLJ1403" s="1"/>
      <c r="FLK1403" s="1"/>
      <c r="FLL1403" s="1"/>
      <c r="FLM1403" s="1"/>
      <c r="FLN1403" s="1"/>
      <c r="FLO1403" s="1"/>
      <c r="FLP1403" s="1"/>
      <c r="FLQ1403" s="1"/>
      <c r="FLR1403" s="1"/>
      <c r="FLS1403" s="1"/>
      <c r="FLT1403" s="1"/>
      <c r="FLU1403" s="1"/>
      <c r="FLV1403" s="1"/>
      <c r="FLW1403" s="1"/>
      <c r="FLX1403" s="1"/>
      <c r="FLY1403" s="1"/>
      <c r="FLZ1403" s="1"/>
      <c r="FMA1403" s="1"/>
      <c r="FMB1403" s="1"/>
      <c r="FMC1403" s="1"/>
      <c r="FMD1403" s="1"/>
      <c r="FME1403" s="1"/>
      <c r="FMF1403" s="1"/>
      <c r="FMG1403" s="1"/>
      <c r="FMH1403" s="1"/>
      <c r="FMI1403" s="1"/>
      <c r="FMJ1403" s="1"/>
      <c r="FMK1403" s="1"/>
      <c r="FML1403" s="1"/>
      <c r="FMM1403" s="1"/>
      <c r="FMN1403" s="1"/>
      <c r="FMO1403" s="1"/>
      <c r="FMP1403" s="1"/>
      <c r="FMQ1403" s="1"/>
      <c r="FMR1403" s="1"/>
      <c r="FMS1403" s="1"/>
      <c r="FMT1403" s="1"/>
      <c r="FMU1403" s="1"/>
      <c r="FMV1403" s="1"/>
      <c r="FMW1403" s="1"/>
      <c r="FMX1403" s="1"/>
      <c r="FMY1403" s="1"/>
      <c r="FMZ1403" s="1"/>
      <c r="FNA1403" s="1"/>
      <c r="FNB1403" s="1"/>
      <c r="FNC1403" s="1"/>
      <c r="FND1403" s="1"/>
      <c r="FNE1403" s="1"/>
      <c r="FNF1403" s="1"/>
      <c r="FNG1403" s="1"/>
      <c r="FNH1403" s="1"/>
      <c r="FNI1403" s="1"/>
      <c r="FNJ1403" s="1"/>
      <c r="FNK1403" s="1"/>
      <c r="FNL1403" s="1"/>
      <c r="FNM1403" s="1"/>
      <c r="FNN1403" s="1"/>
      <c r="FNO1403" s="1"/>
      <c r="FNP1403" s="1"/>
      <c r="FNQ1403" s="1"/>
      <c r="FNR1403" s="1"/>
      <c r="FNS1403" s="1"/>
      <c r="FNT1403" s="1"/>
      <c r="FNU1403" s="1"/>
      <c r="FNV1403" s="1"/>
      <c r="FNW1403" s="1"/>
      <c r="FNX1403" s="1"/>
      <c r="FNY1403" s="1"/>
      <c r="FNZ1403" s="1"/>
      <c r="FOA1403" s="1"/>
      <c r="FOB1403" s="1"/>
      <c r="FOC1403" s="1"/>
      <c r="FOD1403" s="1"/>
      <c r="FOE1403" s="1"/>
      <c r="FOF1403" s="1"/>
      <c r="FOG1403" s="1"/>
      <c r="FOH1403" s="1"/>
      <c r="FOI1403" s="1"/>
      <c r="FOJ1403" s="1"/>
      <c r="FOK1403" s="1"/>
      <c r="FOL1403" s="1"/>
      <c r="FOM1403" s="1"/>
      <c r="FON1403" s="1"/>
      <c r="FOO1403" s="1"/>
      <c r="FOP1403" s="1"/>
      <c r="FOQ1403" s="1"/>
      <c r="FOR1403" s="1"/>
      <c r="FOS1403" s="1"/>
      <c r="FOT1403" s="1"/>
      <c r="FOU1403" s="1"/>
      <c r="FOV1403" s="1"/>
      <c r="FOW1403" s="1"/>
      <c r="FOX1403" s="1"/>
      <c r="FOY1403" s="1"/>
      <c r="FOZ1403" s="1"/>
      <c r="FPA1403" s="1"/>
      <c r="FPB1403" s="1"/>
      <c r="FPC1403" s="1"/>
      <c r="FPD1403" s="1"/>
      <c r="FPE1403" s="1"/>
      <c r="FPF1403" s="1"/>
      <c r="FPG1403" s="1"/>
      <c r="FPH1403" s="1"/>
      <c r="FPI1403" s="1"/>
      <c r="FPJ1403" s="1"/>
      <c r="FPK1403" s="1"/>
      <c r="FPL1403" s="1"/>
      <c r="FPM1403" s="1"/>
      <c r="FPN1403" s="1"/>
      <c r="FPO1403" s="1"/>
      <c r="FPP1403" s="1"/>
      <c r="FPQ1403" s="1"/>
      <c r="FPR1403" s="1"/>
      <c r="FPS1403" s="1"/>
      <c r="FPT1403" s="1"/>
      <c r="FPU1403" s="1"/>
      <c r="FPV1403" s="1"/>
      <c r="FPW1403" s="1"/>
      <c r="FPX1403" s="1"/>
      <c r="FPY1403" s="1"/>
      <c r="FPZ1403" s="1"/>
      <c r="FQA1403" s="1"/>
      <c r="FQB1403" s="1"/>
      <c r="FQC1403" s="1"/>
      <c r="FQD1403" s="1"/>
      <c r="FQE1403" s="1"/>
      <c r="FQF1403" s="1"/>
      <c r="FQG1403" s="1"/>
      <c r="FQH1403" s="1"/>
      <c r="FQI1403" s="1"/>
      <c r="FQJ1403" s="1"/>
      <c r="FQK1403" s="1"/>
      <c r="FQL1403" s="1"/>
      <c r="FQM1403" s="1"/>
      <c r="FQN1403" s="1"/>
      <c r="FQO1403" s="1"/>
      <c r="FQP1403" s="1"/>
      <c r="FQQ1403" s="1"/>
      <c r="FQR1403" s="1"/>
      <c r="FQS1403" s="1"/>
      <c r="FQT1403" s="1"/>
      <c r="FQU1403" s="1"/>
      <c r="FQV1403" s="1"/>
      <c r="FQW1403" s="1"/>
      <c r="FQX1403" s="1"/>
      <c r="FQY1403" s="1"/>
      <c r="FQZ1403" s="1"/>
      <c r="FRA1403" s="1"/>
      <c r="FRB1403" s="1"/>
      <c r="FRC1403" s="1"/>
      <c r="FRD1403" s="1"/>
      <c r="FRE1403" s="1"/>
      <c r="FRF1403" s="1"/>
      <c r="FRG1403" s="1"/>
      <c r="FRH1403" s="1"/>
      <c r="FRI1403" s="1"/>
      <c r="FRJ1403" s="1"/>
      <c r="FRK1403" s="1"/>
      <c r="FRL1403" s="1"/>
      <c r="FRM1403" s="1"/>
      <c r="FRN1403" s="1"/>
      <c r="FRO1403" s="1"/>
      <c r="FRP1403" s="1"/>
      <c r="FRQ1403" s="1"/>
      <c r="FRR1403" s="1"/>
      <c r="FRS1403" s="1"/>
      <c r="FRT1403" s="1"/>
      <c r="FRU1403" s="1"/>
      <c r="FRV1403" s="1"/>
      <c r="FRW1403" s="1"/>
      <c r="FRX1403" s="1"/>
      <c r="FRY1403" s="1"/>
      <c r="FRZ1403" s="1"/>
      <c r="FSA1403" s="1"/>
      <c r="FSB1403" s="1"/>
      <c r="FSC1403" s="1"/>
      <c r="FSD1403" s="1"/>
      <c r="FSE1403" s="1"/>
      <c r="FSF1403" s="1"/>
      <c r="FSG1403" s="1"/>
      <c r="FSH1403" s="1"/>
      <c r="FSI1403" s="1"/>
      <c r="FSJ1403" s="1"/>
      <c r="FSK1403" s="1"/>
      <c r="FSL1403" s="1"/>
      <c r="FSM1403" s="1"/>
      <c r="FSN1403" s="1"/>
      <c r="FSO1403" s="1"/>
      <c r="FSP1403" s="1"/>
      <c r="FSQ1403" s="1"/>
      <c r="FSR1403" s="1"/>
      <c r="FSS1403" s="1"/>
      <c r="FST1403" s="1"/>
      <c r="FSU1403" s="1"/>
      <c r="FSV1403" s="1"/>
      <c r="FSW1403" s="1"/>
      <c r="FSX1403" s="1"/>
      <c r="FSY1403" s="1"/>
      <c r="FSZ1403" s="1"/>
      <c r="FTA1403" s="1"/>
      <c r="FTB1403" s="1"/>
      <c r="FTC1403" s="1"/>
      <c r="FTD1403" s="1"/>
      <c r="FTE1403" s="1"/>
      <c r="FTF1403" s="1"/>
      <c r="FTG1403" s="1"/>
      <c r="FTH1403" s="1"/>
      <c r="FTI1403" s="1"/>
      <c r="FTJ1403" s="1"/>
      <c r="FTK1403" s="1"/>
      <c r="FTL1403" s="1"/>
      <c r="FTM1403" s="1"/>
      <c r="FTN1403" s="1"/>
      <c r="FTO1403" s="1"/>
      <c r="FTP1403" s="1"/>
      <c r="FTQ1403" s="1"/>
      <c r="FTR1403" s="1"/>
      <c r="FTS1403" s="1"/>
      <c r="FTT1403" s="1"/>
      <c r="FTU1403" s="1"/>
      <c r="FTV1403" s="1"/>
      <c r="FTW1403" s="1"/>
      <c r="FTX1403" s="1"/>
      <c r="FTY1403" s="1"/>
      <c r="FTZ1403" s="1"/>
      <c r="FUA1403" s="1"/>
      <c r="FUB1403" s="1"/>
      <c r="FUC1403" s="1"/>
      <c r="FUD1403" s="1"/>
      <c r="FUE1403" s="1"/>
      <c r="FUF1403" s="1"/>
      <c r="FUG1403" s="1"/>
      <c r="FUH1403" s="1"/>
      <c r="FUI1403" s="1"/>
      <c r="FUJ1403" s="1"/>
      <c r="FUK1403" s="1"/>
      <c r="FUL1403" s="1"/>
      <c r="FUM1403" s="1"/>
      <c r="FUN1403" s="1"/>
      <c r="FUO1403" s="1"/>
      <c r="FUP1403" s="1"/>
      <c r="FUQ1403" s="1"/>
      <c r="FUR1403" s="1"/>
      <c r="FUS1403" s="1"/>
      <c r="FUT1403" s="1"/>
      <c r="FUU1403" s="1"/>
      <c r="FUV1403" s="1"/>
      <c r="FUW1403" s="1"/>
      <c r="FUX1403" s="1"/>
      <c r="FUY1403" s="1"/>
      <c r="FUZ1403" s="1"/>
      <c r="FVA1403" s="1"/>
      <c r="FVB1403" s="1"/>
      <c r="FVC1403" s="1"/>
      <c r="FVD1403" s="1"/>
      <c r="FVE1403" s="1"/>
      <c r="FVF1403" s="1"/>
      <c r="FVG1403" s="1"/>
      <c r="FVH1403" s="1"/>
      <c r="FVI1403" s="1"/>
      <c r="FVJ1403" s="1"/>
      <c r="FVK1403" s="1"/>
      <c r="FVL1403" s="1"/>
      <c r="FVM1403" s="1"/>
      <c r="FVN1403" s="1"/>
      <c r="FVO1403" s="1"/>
      <c r="FVP1403" s="1"/>
      <c r="FVQ1403" s="1"/>
      <c r="FVR1403" s="1"/>
      <c r="FVS1403" s="1"/>
      <c r="FVT1403" s="1"/>
      <c r="FVU1403" s="1"/>
      <c r="FVV1403" s="1"/>
      <c r="FVW1403" s="1"/>
      <c r="FVX1403" s="1"/>
      <c r="FVY1403" s="1"/>
      <c r="FVZ1403" s="1"/>
      <c r="FWA1403" s="1"/>
      <c r="FWB1403" s="1"/>
      <c r="FWC1403" s="1"/>
      <c r="FWD1403" s="1"/>
      <c r="FWE1403" s="1"/>
      <c r="FWF1403" s="1"/>
      <c r="FWG1403" s="1"/>
      <c r="FWH1403" s="1"/>
      <c r="FWI1403" s="1"/>
      <c r="FWJ1403" s="1"/>
      <c r="FWK1403" s="1"/>
      <c r="FWL1403" s="1"/>
      <c r="FWM1403" s="1"/>
      <c r="FWN1403" s="1"/>
      <c r="FWO1403" s="1"/>
      <c r="FWP1403" s="1"/>
      <c r="FWQ1403" s="1"/>
      <c r="FWR1403" s="1"/>
      <c r="FWS1403" s="1"/>
      <c r="FWT1403" s="1"/>
      <c r="FWU1403" s="1"/>
      <c r="FWV1403" s="1"/>
      <c r="FWW1403" s="1"/>
      <c r="FWX1403" s="1"/>
      <c r="FWY1403" s="1"/>
      <c r="FWZ1403" s="1"/>
      <c r="FXA1403" s="1"/>
      <c r="FXB1403" s="1"/>
      <c r="FXC1403" s="1"/>
      <c r="FXD1403" s="1"/>
      <c r="FXE1403" s="1"/>
      <c r="FXF1403" s="1"/>
      <c r="FXG1403" s="1"/>
      <c r="FXH1403" s="1"/>
      <c r="FXI1403" s="1"/>
      <c r="FXJ1403" s="1"/>
      <c r="FXK1403" s="1"/>
      <c r="FXL1403" s="1"/>
      <c r="FXM1403" s="1"/>
      <c r="FXN1403" s="1"/>
      <c r="FXO1403" s="1"/>
      <c r="FXP1403" s="1"/>
      <c r="FXQ1403" s="1"/>
      <c r="FXR1403" s="1"/>
      <c r="FXS1403" s="1"/>
      <c r="FXT1403" s="1"/>
      <c r="FXU1403" s="1"/>
      <c r="FXV1403" s="1"/>
      <c r="FXW1403" s="1"/>
      <c r="FXX1403" s="1"/>
      <c r="FXY1403" s="1"/>
      <c r="FXZ1403" s="1"/>
      <c r="FYA1403" s="1"/>
      <c r="FYB1403" s="1"/>
      <c r="FYC1403" s="1"/>
      <c r="FYD1403" s="1"/>
      <c r="FYE1403" s="1"/>
      <c r="FYF1403" s="1"/>
      <c r="FYG1403" s="1"/>
      <c r="FYH1403" s="1"/>
      <c r="FYI1403" s="1"/>
      <c r="FYJ1403" s="1"/>
      <c r="FYK1403" s="1"/>
      <c r="FYL1403" s="1"/>
      <c r="FYM1403" s="1"/>
      <c r="FYN1403" s="1"/>
      <c r="FYO1403" s="1"/>
      <c r="FYP1403" s="1"/>
      <c r="FYQ1403" s="1"/>
      <c r="FYR1403" s="1"/>
      <c r="FYS1403" s="1"/>
      <c r="FYT1403" s="1"/>
      <c r="FYU1403" s="1"/>
      <c r="FYV1403" s="1"/>
      <c r="FYW1403" s="1"/>
      <c r="FYX1403" s="1"/>
      <c r="FYY1403" s="1"/>
      <c r="FYZ1403" s="1"/>
      <c r="FZA1403" s="1"/>
      <c r="FZB1403" s="1"/>
      <c r="FZC1403" s="1"/>
      <c r="FZD1403" s="1"/>
      <c r="FZE1403" s="1"/>
      <c r="FZF1403" s="1"/>
      <c r="FZG1403" s="1"/>
      <c r="FZH1403" s="1"/>
      <c r="FZI1403" s="1"/>
      <c r="FZJ1403" s="1"/>
      <c r="FZK1403" s="1"/>
      <c r="FZL1403" s="1"/>
      <c r="FZM1403" s="1"/>
      <c r="FZN1403" s="1"/>
      <c r="FZO1403" s="1"/>
      <c r="FZP1403" s="1"/>
      <c r="FZQ1403" s="1"/>
      <c r="FZR1403" s="1"/>
      <c r="FZS1403" s="1"/>
      <c r="FZT1403" s="1"/>
      <c r="FZU1403" s="1"/>
      <c r="FZV1403" s="1"/>
      <c r="FZW1403" s="1"/>
      <c r="FZX1403" s="1"/>
      <c r="FZY1403" s="1"/>
      <c r="FZZ1403" s="1"/>
      <c r="GAA1403" s="1"/>
      <c r="GAB1403" s="1"/>
      <c r="GAC1403" s="1"/>
      <c r="GAD1403" s="1"/>
      <c r="GAE1403" s="1"/>
      <c r="GAF1403" s="1"/>
      <c r="GAG1403" s="1"/>
      <c r="GAH1403" s="1"/>
      <c r="GAI1403" s="1"/>
      <c r="GAJ1403" s="1"/>
      <c r="GAK1403" s="1"/>
      <c r="GAL1403" s="1"/>
      <c r="GAM1403" s="1"/>
      <c r="GAN1403" s="1"/>
      <c r="GAO1403" s="1"/>
      <c r="GAP1403" s="1"/>
      <c r="GAQ1403" s="1"/>
      <c r="GAR1403" s="1"/>
      <c r="GAS1403" s="1"/>
      <c r="GAT1403" s="1"/>
      <c r="GAU1403" s="1"/>
      <c r="GAV1403" s="1"/>
      <c r="GAW1403" s="1"/>
      <c r="GAX1403" s="1"/>
      <c r="GAY1403" s="1"/>
      <c r="GAZ1403" s="1"/>
      <c r="GBA1403" s="1"/>
      <c r="GBB1403" s="1"/>
      <c r="GBC1403" s="1"/>
      <c r="GBD1403" s="1"/>
      <c r="GBE1403" s="1"/>
      <c r="GBF1403" s="1"/>
      <c r="GBG1403" s="1"/>
      <c r="GBH1403" s="1"/>
      <c r="GBI1403" s="1"/>
      <c r="GBJ1403" s="1"/>
      <c r="GBK1403" s="1"/>
      <c r="GBL1403" s="1"/>
      <c r="GBM1403" s="1"/>
      <c r="GBN1403" s="1"/>
      <c r="GBO1403" s="1"/>
      <c r="GBP1403" s="1"/>
      <c r="GBQ1403" s="1"/>
      <c r="GBR1403" s="1"/>
      <c r="GBS1403" s="1"/>
      <c r="GBT1403" s="1"/>
      <c r="GBU1403" s="1"/>
      <c r="GBV1403" s="1"/>
      <c r="GBW1403" s="1"/>
      <c r="GBX1403" s="1"/>
      <c r="GBY1403" s="1"/>
      <c r="GBZ1403" s="1"/>
      <c r="GCA1403" s="1"/>
      <c r="GCB1403" s="1"/>
      <c r="GCC1403" s="1"/>
      <c r="GCD1403" s="1"/>
      <c r="GCE1403" s="1"/>
      <c r="GCF1403" s="1"/>
      <c r="GCG1403" s="1"/>
      <c r="GCH1403" s="1"/>
      <c r="GCI1403" s="1"/>
      <c r="GCJ1403" s="1"/>
      <c r="GCK1403" s="1"/>
      <c r="GCL1403" s="1"/>
      <c r="GCM1403" s="1"/>
      <c r="GCN1403" s="1"/>
      <c r="GCO1403" s="1"/>
      <c r="GCP1403" s="1"/>
      <c r="GCQ1403" s="1"/>
      <c r="GCR1403" s="1"/>
      <c r="GCS1403" s="1"/>
      <c r="GCT1403" s="1"/>
      <c r="GCU1403" s="1"/>
      <c r="GCV1403" s="1"/>
      <c r="GCW1403" s="1"/>
      <c r="GCX1403" s="1"/>
      <c r="GCY1403" s="1"/>
      <c r="GCZ1403" s="1"/>
      <c r="GDA1403" s="1"/>
      <c r="GDB1403" s="1"/>
      <c r="GDC1403" s="1"/>
      <c r="GDD1403" s="1"/>
      <c r="GDE1403" s="1"/>
      <c r="GDF1403" s="1"/>
      <c r="GDG1403" s="1"/>
      <c r="GDH1403" s="1"/>
      <c r="GDI1403" s="1"/>
      <c r="GDJ1403" s="1"/>
      <c r="GDK1403" s="1"/>
      <c r="GDL1403" s="1"/>
      <c r="GDM1403" s="1"/>
      <c r="GDN1403" s="1"/>
      <c r="GDO1403" s="1"/>
      <c r="GDP1403" s="1"/>
      <c r="GDQ1403" s="1"/>
      <c r="GDR1403" s="1"/>
      <c r="GDS1403" s="1"/>
      <c r="GDT1403" s="1"/>
      <c r="GDU1403" s="1"/>
      <c r="GDV1403" s="1"/>
      <c r="GDW1403" s="1"/>
      <c r="GDX1403" s="1"/>
      <c r="GDY1403" s="1"/>
      <c r="GDZ1403" s="1"/>
      <c r="GEA1403" s="1"/>
      <c r="GEB1403" s="1"/>
      <c r="GEC1403" s="1"/>
      <c r="GED1403" s="1"/>
      <c r="GEE1403" s="1"/>
      <c r="GEF1403" s="1"/>
      <c r="GEG1403" s="1"/>
      <c r="GEH1403" s="1"/>
      <c r="GEI1403" s="1"/>
      <c r="GEJ1403" s="1"/>
      <c r="GEK1403" s="1"/>
      <c r="GEL1403" s="1"/>
      <c r="GEM1403" s="1"/>
      <c r="GEN1403" s="1"/>
      <c r="GEO1403" s="1"/>
      <c r="GEP1403" s="1"/>
      <c r="GEQ1403" s="1"/>
      <c r="GER1403" s="1"/>
      <c r="GES1403" s="1"/>
      <c r="GET1403" s="1"/>
      <c r="GEU1403" s="1"/>
      <c r="GEV1403" s="1"/>
      <c r="GEW1403" s="1"/>
      <c r="GEX1403" s="1"/>
      <c r="GEY1403" s="1"/>
      <c r="GEZ1403" s="1"/>
      <c r="GFA1403" s="1"/>
      <c r="GFB1403" s="1"/>
      <c r="GFC1403" s="1"/>
      <c r="GFD1403" s="1"/>
      <c r="GFE1403" s="1"/>
      <c r="GFF1403" s="1"/>
      <c r="GFG1403" s="1"/>
      <c r="GFH1403" s="1"/>
      <c r="GFI1403" s="1"/>
      <c r="GFJ1403" s="1"/>
      <c r="GFK1403" s="1"/>
      <c r="GFL1403" s="1"/>
      <c r="GFM1403" s="1"/>
      <c r="GFN1403" s="1"/>
      <c r="GFO1403" s="1"/>
      <c r="GFP1403" s="1"/>
      <c r="GFQ1403" s="1"/>
      <c r="GFR1403" s="1"/>
      <c r="GFS1403" s="1"/>
      <c r="GFT1403" s="1"/>
      <c r="GFU1403" s="1"/>
      <c r="GFV1403" s="1"/>
      <c r="GFW1403" s="1"/>
      <c r="GFX1403" s="1"/>
      <c r="GFY1403" s="1"/>
      <c r="GFZ1403" s="1"/>
      <c r="GGA1403" s="1"/>
      <c r="GGB1403" s="1"/>
      <c r="GGC1403" s="1"/>
      <c r="GGD1403" s="1"/>
      <c r="GGE1403" s="1"/>
      <c r="GGF1403" s="1"/>
      <c r="GGG1403" s="1"/>
      <c r="GGH1403" s="1"/>
      <c r="GGI1403" s="1"/>
      <c r="GGJ1403" s="1"/>
      <c r="GGK1403" s="1"/>
      <c r="GGL1403" s="1"/>
      <c r="GGM1403" s="1"/>
      <c r="GGN1403" s="1"/>
      <c r="GGO1403" s="1"/>
      <c r="GGP1403" s="1"/>
      <c r="GGQ1403" s="1"/>
      <c r="GGR1403" s="1"/>
      <c r="GGS1403" s="1"/>
      <c r="GGT1403" s="1"/>
      <c r="GGU1403" s="1"/>
      <c r="GGV1403" s="1"/>
      <c r="GGW1403" s="1"/>
      <c r="GGX1403" s="1"/>
      <c r="GGY1403" s="1"/>
      <c r="GGZ1403" s="1"/>
      <c r="GHA1403" s="1"/>
      <c r="GHB1403" s="1"/>
      <c r="GHC1403" s="1"/>
      <c r="GHD1403" s="1"/>
      <c r="GHE1403" s="1"/>
      <c r="GHF1403" s="1"/>
      <c r="GHG1403" s="1"/>
      <c r="GHH1403" s="1"/>
      <c r="GHI1403" s="1"/>
      <c r="GHJ1403" s="1"/>
      <c r="GHK1403" s="1"/>
      <c r="GHL1403" s="1"/>
      <c r="GHM1403" s="1"/>
      <c r="GHN1403" s="1"/>
      <c r="GHO1403" s="1"/>
      <c r="GHP1403" s="1"/>
      <c r="GHQ1403" s="1"/>
      <c r="GHR1403" s="1"/>
      <c r="GHS1403" s="1"/>
      <c r="GHT1403" s="1"/>
      <c r="GHU1403" s="1"/>
      <c r="GHV1403" s="1"/>
      <c r="GHW1403" s="1"/>
      <c r="GHX1403" s="1"/>
      <c r="GHY1403" s="1"/>
      <c r="GHZ1403" s="1"/>
      <c r="GIA1403" s="1"/>
      <c r="GIB1403" s="1"/>
      <c r="GIC1403" s="1"/>
      <c r="GID1403" s="1"/>
      <c r="GIE1403" s="1"/>
      <c r="GIF1403" s="1"/>
      <c r="GIG1403" s="1"/>
      <c r="GIH1403" s="1"/>
      <c r="GII1403" s="1"/>
      <c r="GIJ1403" s="1"/>
      <c r="GIK1403" s="1"/>
      <c r="GIL1403" s="1"/>
      <c r="GIM1403" s="1"/>
      <c r="GIN1403" s="1"/>
      <c r="GIO1403" s="1"/>
      <c r="GIP1403" s="1"/>
      <c r="GIQ1403" s="1"/>
      <c r="GIR1403" s="1"/>
      <c r="GIS1403" s="1"/>
      <c r="GIT1403" s="1"/>
      <c r="GIU1403" s="1"/>
      <c r="GIV1403" s="1"/>
      <c r="GIW1403" s="1"/>
      <c r="GIX1403" s="1"/>
      <c r="GIY1403" s="1"/>
      <c r="GIZ1403" s="1"/>
      <c r="GJA1403" s="1"/>
      <c r="GJB1403" s="1"/>
      <c r="GJC1403" s="1"/>
      <c r="GJD1403" s="1"/>
      <c r="GJE1403" s="1"/>
      <c r="GJF1403" s="1"/>
      <c r="GJG1403" s="1"/>
      <c r="GJH1403" s="1"/>
      <c r="GJI1403" s="1"/>
      <c r="GJJ1403" s="1"/>
      <c r="GJK1403" s="1"/>
      <c r="GJL1403" s="1"/>
      <c r="GJM1403" s="1"/>
      <c r="GJN1403" s="1"/>
      <c r="GJO1403" s="1"/>
      <c r="GJP1403" s="1"/>
      <c r="GJQ1403" s="1"/>
      <c r="GJR1403" s="1"/>
      <c r="GJS1403" s="1"/>
      <c r="GJT1403" s="1"/>
      <c r="GJU1403" s="1"/>
      <c r="GJV1403" s="1"/>
      <c r="GJW1403" s="1"/>
      <c r="GJX1403" s="1"/>
      <c r="GJY1403" s="1"/>
      <c r="GJZ1403" s="1"/>
      <c r="GKA1403" s="1"/>
      <c r="GKB1403" s="1"/>
      <c r="GKC1403" s="1"/>
      <c r="GKD1403" s="1"/>
      <c r="GKE1403" s="1"/>
      <c r="GKF1403" s="1"/>
      <c r="GKG1403" s="1"/>
      <c r="GKH1403" s="1"/>
      <c r="GKI1403" s="1"/>
      <c r="GKJ1403" s="1"/>
      <c r="GKK1403" s="1"/>
      <c r="GKL1403" s="1"/>
      <c r="GKM1403" s="1"/>
      <c r="GKN1403" s="1"/>
      <c r="GKO1403" s="1"/>
      <c r="GKP1403" s="1"/>
      <c r="GKQ1403" s="1"/>
      <c r="GKR1403" s="1"/>
      <c r="GKS1403" s="1"/>
      <c r="GKT1403" s="1"/>
      <c r="GKU1403" s="1"/>
      <c r="GKV1403" s="1"/>
      <c r="GKW1403" s="1"/>
      <c r="GKX1403" s="1"/>
      <c r="GKY1403" s="1"/>
      <c r="GKZ1403" s="1"/>
      <c r="GLA1403" s="1"/>
      <c r="GLB1403" s="1"/>
      <c r="GLC1403" s="1"/>
      <c r="GLD1403" s="1"/>
      <c r="GLE1403" s="1"/>
      <c r="GLF1403" s="1"/>
      <c r="GLG1403" s="1"/>
      <c r="GLH1403" s="1"/>
      <c r="GLI1403" s="1"/>
      <c r="GLJ1403" s="1"/>
      <c r="GLK1403" s="1"/>
      <c r="GLL1403" s="1"/>
      <c r="GLM1403" s="1"/>
      <c r="GLN1403" s="1"/>
      <c r="GLO1403" s="1"/>
      <c r="GLP1403" s="1"/>
      <c r="GLQ1403" s="1"/>
      <c r="GLR1403" s="1"/>
      <c r="GLS1403" s="1"/>
      <c r="GLT1403" s="1"/>
      <c r="GLU1403" s="1"/>
      <c r="GLV1403" s="1"/>
      <c r="GLW1403" s="1"/>
      <c r="GLX1403" s="1"/>
      <c r="GLY1403" s="1"/>
      <c r="GLZ1403" s="1"/>
      <c r="GMA1403" s="1"/>
      <c r="GMB1403" s="1"/>
      <c r="GMC1403" s="1"/>
      <c r="GMD1403" s="1"/>
      <c r="GME1403" s="1"/>
      <c r="GMF1403" s="1"/>
      <c r="GMG1403" s="1"/>
      <c r="GMH1403" s="1"/>
      <c r="GMI1403" s="1"/>
      <c r="GMJ1403" s="1"/>
      <c r="GMK1403" s="1"/>
      <c r="GML1403" s="1"/>
      <c r="GMM1403" s="1"/>
      <c r="GMN1403" s="1"/>
      <c r="GMO1403" s="1"/>
      <c r="GMP1403" s="1"/>
      <c r="GMQ1403" s="1"/>
      <c r="GMR1403" s="1"/>
      <c r="GMS1403" s="1"/>
      <c r="GMT1403" s="1"/>
      <c r="GMU1403" s="1"/>
      <c r="GMV1403" s="1"/>
      <c r="GMW1403" s="1"/>
      <c r="GMX1403" s="1"/>
      <c r="GMY1403" s="1"/>
      <c r="GMZ1403" s="1"/>
      <c r="GNA1403" s="1"/>
      <c r="GNB1403" s="1"/>
      <c r="GNC1403" s="1"/>
      <c r="GND1403" s="1"/>
      <c r="GNE1403" s="1"/>
      <c r="GNF1403" s="1"/>
      <c r="GNG1403" s="1"/>
      <c r="GNH1403" s="1"/>
      <c r="GNI1403" s="1"/>
      <c r="GNJ1403" s="1"/>
      <c r="GNK1403" s="1"/>
      <c r="GNL1403" s="1"/>
      <c r="GNM1403" s="1"/>
      <c r="GNN1403" s="1"/>
      <c r="GNO1403" s="1"/>
      <c r="GNP1403" s="1"/>
      <c r="GNQ1403" s="1"/>
      <c r="GNR1403" s="1"/>
      <c r="GNS1403" s="1"/>
      <c r="GNT1403" s="1"/>
      <c r="GNU1403" s="1"/>
      <c r="GNV1403" s="1"/>
      <c r="GNW1403" s="1"/>
      <c r="GNX1403" s="1"/>
      <c r="GNY1403" s="1"/>
      <c r="GNZ1403" s="1"/>
      <c r="GOA1403" s="1"/>
      <c r="GOB1403" s="1"/>
      <c r="GOC1403" s="1"/>
      <c r="GOD1403" s="1"/>
      <c r="GOE1403" s="1"/>
      <c r="GOF1403" s="1"/>
      <c r="GOG1403" s="1"/>
      <c r="GOH1403" s="1"/>
      <c r="GOI1403" s="1"/>
      <c r="GOJ1403" s="1"/>
      <c r="GOK1403" s="1"/>
      <c r="GOL1403" s="1"/>
      <c r="GOM1403" s="1"/>
      <c r="GON1403" s="1"/>
      <c r="GOO1403" s="1"/>
      <c r="GOP1403" s="1"/>
      <c r="GOQ1403" s="1"/>
      <c r="GOR1403" s="1"/>
      <c r="GOS1403" s="1"/>
      <c r="GOT1403" s="1"/>
      <c r="GOU1403" s="1"/>
      <c r="GOV1403" s="1"/>
      <c r="GOW1403" s="1"/>
      <c r="GOX1403" s="1"/>
      <c r="GOY1403" s="1"/>
      <c r="GOZ1403" s="1"/>
      <c r="GPA1403" s="1"/>
      <c r="GPB1403" s="1"/>
      <c r="GPC1403" s="1"/>
      <c r="GPD1403" s="1"/>
      <c r="GPE1403" s="1"/>
      <c r="GPF1403" s="1"/>
      <c r="GPG1403" s="1"/>
      <c r="GPH1403" s="1"/>
      <c r="GPI1403" s="1"/>
      <c r="GPJ1403" s="1"/>
      <c r="GPK1403" s="1"/>
      <c r="GPL1403" s="1"/>
      <c r="GPM1403" s="1"/>
      <c r="GPN1403" s="1"/>
      <c r="GPO1403" s="1"/>
      <c r="GPP1403" s="1"/>
      <c r="GPQ1403" s="1"/>
      <c r="GPR1403" s="1"/>
      <c r="GPS1403" s="1"/>
      <c r="GPT1403" s="1"/>
      <c r="GPU1403" s="1"/>
      <c r="GPV1403" s="1"/>
      <c r="GPW1403" s="1"/>
      <c r="GPX1403" s="1"/>
      <c r="GPY1403" s="1"/>
      <c r="GPZ1403" s="1"/>
      <c r="GQA1403" s="1"/>
      <c r="GQB1403" s="1"/>
      <c r="GQC1403" s="1"/>
      <c r="GQD1403" s="1"/>
      <c r="GQE1403" s="1"/>
      <c r="GQF1403" s="1"/>
      <c r="GQG1403" s="1"/>
      <c r="GQH1403" s="1"/>
      <c r="GQI1403" s="1"/>
      <c r="GQJ1403" s="1"/>
      <c r="GQK1403" s="1"/>
      <c r="GQL1403" s="1"/>
      <c r="GQM1403" s="1"/>
      <c r="GQN1403" s="1"/>
      <c r="GQO1403" s="1"/>
      <c r="GQP1403" s="1"/>
      <c r="GQQ1403" s="1"/>
      <c r="GQR1403" s="1"/>
      <c r="GQS1403" s="1"/>
      <c r="GQT1403" s="1"/>
      <c r="GQU1403" s="1"/>
      <c r="GQV1403" s="1"/>
      <c r="GQW1403" s="1"/>
      <c r="GQX1403" s="1"/>
      <c r="GQY1403" s="1"/>
      <c r="GQZ1403" s="1"/>
      <c r="GRA1403" s="1"/>
      <c r="GRB1403" s="1"/>
      <c r="GRC1403" s="1"/>
      <c r="GRD1403" s="1"/>
      <c r="GRE1403" s="1"/>
      <c r="GRF1403" s="1"/>
      <c r="GRG1403" s="1"/>
      <c r="GRH1403" s="1"/>
      <c r="GRI1403" s="1"/>
      <c r="GRJ1403" s="1"/>
      <c r="GRK1403" s="1"/>
      <c r="GRL1403" s="1"/>
      <c r="GRM1403" s="1"/>
      <c r="GRN1403" s="1"/>
      <c r="GRO1403" s="1"/>
      <c r="GRP1403" s="1"/>
      <c r="GRQ1403" s="1"/>
      <c r="GRR1403" s="1"/>
      <c r="GRS1403" s="1"/>
      <c r="GRT1403" s="1"/>
      <c r="GRU1403" s="1"/>
      <c r="GRV1403" s="1"/>
      <c r="GRW1403" s="1"/>
      <c r="GRX1403" s="1"/>
      <c r="GRY1403" s="1"/>
      <c r="GRZ1403" s="1"/>
      <c r="GSA1403" s="1"/>
      <c r="GSB1403" s="1"/>
      <c r="GSC1403" s="1"/>
      <c r="GSD1403" s="1"/>
      <c r="GSE1403" s="1"/>
      <c r="GSF1403" s="1"/>
      <c r="GSG1403" s="1"/>
      <c r="GSH1403" s="1"/>
      <c r="GSI1403" s="1"/>
      <c r="GSJ1403" s="1"/>
      <c r="GSK1403" s="1"/>
      <c r="GSL1403" s="1"/>
      <c r="GSM1403" s="1"/>
      <c r="GSN1403" s="1"/>
      <c r="GSO1403" s="1"/>
      <c r="GSP1403" s="1"/>
      <c r="GSQ1403" s="1"/>
      <c r="GSR1403" s="1"/>
      <c r="GSS1403" s="1"/>
      <c r="GST1403" s="1"/>
      <c r="GSU1403" s="1"/>
      <c r="GSV1403" s="1"/>
      <c r="GSW1403" s="1"/>
      <c r="GSX1403" s="1"/>
      <c r="GSY1403" s="1"/>
      <c r="GSZ1403" s="1"/>
      <c r="GTA1403" s="1"/>
      <c r="GTB1403" s="1"/>
      <c r="GTC1403" s="1"/>
      <c r="GTD1403" s="1"/>
      <c r="GTE1403" s="1"/>
      <c r="GTF1403" s="1"/>
      <c r="GTG1403" s="1"/>
      <c r="GTH1403" s="1"/>
      <c r="GTI1403" s="1"/>
      <c r="GTJ1403" s="1"/>
      <c r="GTK1403" s="1"/>
      <c r="GTL1403" s="1"/>
      <c r="GTM1403" s="1"/>
      <c r="GTN1403" s="1"/>
      <c r="GTO1403" s="1"/>
      <c r="GTP1403" s="1"/>
      <c r="GTQ1403" s="1"/>
      <c r="GTR1403" s="1"/>
      <c r="GTS1403" s="1"/>
      <c r="GTT1403" s="1"/>
      <c r="GTU1403" s="1"/>
      <c r="GTV1403" s="1"/>
      <c r="GTW1403" s="1"/>
      <c r="GTX1403" s="1"/>
      <c r="GTY1403" s="1"/>
      <c r="GTZ1403" s="1"/>
      <c r="GUA1403" s="1"/>
      <c r="GUB1403" s="1"/>
      <c r="GUC1403" s="1"/>
      <c r="GUD1403" s="1"/>
      <c r="GUE1403" s="1"/>
      <c r="GUF1403" s="1"/>
      <c r="GUG1403" s="1"/>
      <c r="GUH1403" s="1"/>
      <c r="GUI1403" s="1"/>
      <c r="GUJ1403" s="1"/>
      <c r="GUK1403" s="1"/>
      <c r="GUL1403" s="1"/>
      <c r="GUM1403" s="1"/>
      <c r="GUN1403" s="1"/>
      <c r="GUO1403" s="1"/>
      <c r="GUP1403" s="1"/>
      <c r="GUQ1403" s="1"/>
      <c r="GUR1403" s="1"/>
      <c r="GUS1403" s="1"/>
      <c r="GUT1403" s="1"/>
      <c r="GUU1403" s="1"/>
      <c r="GUV1403" s="1"/>
      <c r="GUW1403" s="1"/>
      <c r="GUX1403" s="1"/>
      <c r="GUY1403" s="1"/>
      <c r="GUZ1403" s="1"/>
      <c r="GVA1403" s="1"/>
      <c r="GVB1403" s="1"/>
      <c r="GVC1403" s="1"/>
      <c r="GVD1403" s="1"/>
      <c r="GVE1403" s="1"/>
      <c r="GVF1403" s="1"/>
      <c r="GVG1403" s="1"/>
      <c r="GVH1403" s="1"/>
      <c r="GVI1403" s="1"/>
      <c r="GVJ1403" s="1"/>
      <c r="GVK1403" s="1"/>
      <c r="GVL1403" s="1"/>
      <c r="GVM1403" s="1"/>
      <c r="GVN1403" s="1"/>
      <c r="GVO1403" s="1"/>
      <c r="GVP1403" s="1"/>
      <c r="GVQ1403" s="1"/>
      <c r="GVR1403" s="1"/>
      <c r="GVS1403" s="1"/>
      <c r="GVT1403" s="1"/>
      <c r="GVU1403" s="1"/>
      <c r="GVV1403" s="1"/>
      <c r="GVW1403" s="1"/>
      <c r="GVX1403" s="1"/>
      <c r="GVY1403" s="1"/>
      <c r="GVZ1403" s="1"/>
      <c r="GWA1403" s="1"/>
      <c r="GWB1403" s="1"/>
      <c r="GWC1403" s="1"/>
      <c r="GWD1403" s="1"/>
      <c r="GWE1403" s="1"/>
      <c r="GWF1403" s="1"/>
      <c r="GWG1403" s="1"/>
      <c r="GWH1403" s="1"/>
      <c r="GWI1403" s="1"/>
      <c r="GWJ1403" s="1"/>
      <c r="GWK1403" s="1"/>
      <c r="GWL1403" s="1"/>
      <c r="GWM1403" s="1"/>
      <c r="GWN1403" s="1"/>
      <c r="GWO1403" s="1"/>
      <c r="GWP1403" s="1"/>
      <c r="GWQ1403" s="1"/>
      <c r="GWR1403" s="1"/>
      <c r="GWS1403" s="1"/>
      <c r="GWT1403" s="1"/>
      <c r="GWU1403" s="1"/>
      <c r="GWV1403" s="1"/>
      <c r="GWW1403" s="1"/>
      <c r="GWX1403" s="1"/>
      <c r="GWY1403" s="1"/>
      <c r="GWZ1403" s="1"/>
      <c r="GXA1403" s="1"/>
      <c r="GXB1403" s="1"/>
      <c r="GXC1403" s="1"/>
      <c r="GXD1403" s="1"/>
      <c r="GXE1403" s="1"/>
      <c r="GXF1403" s="1"/>
      <c r="GXG1403" s="1"/>
      <c r="GXH1403" s="1"/>
      <c r="GXI1403" s="1"/>
      <c r="GXJ1403" s="1"/>
      <c r="GXK1403" s="1"/>
      <c r="GXL1403" s="1"/>
      <c r="GXM1403" s="1"/>
      <c r="GXN1403" s="1"/>
      <c r="GXO1403" s="1"/>
      <c r="GXP1403" s="1"/>
      <c r="GXQ1403" s="1"/>
      <c r="GXR1403" s="1"/>
      <c r="GXS1403" s="1"/>
      <c r="GXT1403" s="1"/>
      <c r="GXU1403" s="1"/>
      <c r="GXV1403" s="1"/>
      <c r="GXW1403" s="1"/>
      <c r="GXX1403" s="1"/>
      <c r="GXY1403" s="1"/>
      <c r="GXZ1403" s="1"/>
      <c r="GYA1403" s="1"/>
      <c r="GYB1403" s="1"/>
      <c r="GYC1403" s="1"/>
      <c r="GYD1403" s="1"/>
      <c r="GYE1403" s="1"/>
      <c r="GYF1403" s="1"/>
      <c r="GYG1403" s="1"/>
      <c r="GYH1403" s="1"/>
      <c r="GYI1403" s="1"/>
      <c r="GYJ1403" s="1"/>
      <c r="GYK1403" s="1"/>
      <c r="GYL1403" s="1"/>
      <c r="GYM1403" s="1"/>
      <c r="GYN1403" s="1"/>
      <c r="GYO1403" s="1"/>
      <c r="GYP1403" s="1"/>
      <c r="GYQ1403" s="1"/>
      <c r="GYR1403" s="1"/>
      <c r="GYS1403" s="1"/>
      <c r="GYT1403" s="1"/>
      <c r="GYU1403" s="1"/>
      <c r="GYV1403" s="1"/>
      <c r="GYW1403" s="1"/>
      <c r="GYX1403" s="1"/>
      <c r="GYY1403" s="1"/>
      <c r="GYZ1403" s="1"/>
      <c r="GZA1403" s="1"/>
      <c r="GZB1403" s="1"/>
      <c r="GZC1403" s="1"/>
      <c r="GZD1403" s="1"/>
      <c r="GZE1403" s="1"/>
      <c r="GZF1403" s="1"/>
      <c r="GZG1403" s="1"/>
      <c r="GZH1403" s="1"/>
      <c r="GZI1403" s="1"/>
      <c r="GZJ1403" s="1"/>
      <c r="GZK1403" s="1"/>
      <c r="GZL1403" s="1"/>
      <c r="GZM1403" s="1"/>
      <c r="GZN1403" s="1"/>
      <c r="GZO1403" s="1"/>
      <c r="GZP1403" s="1"/>
      <c r="GZQ1403" s="1"/>
      <c r="GZR1403" s="1"/>
      <c r="GZS1403" s="1"/>
      <c r="GZT1403" s="1"/>
      <c r="GZU1403" s="1"/>
      <c r="GZV1403" s="1"/>
      <c r="GZW1403" s="1"/>
      <c r="GZX1403" s="1"/>
      <c r="GZY1403" s="1"/>
      <c r="GZZ1403" s="1"/>
      <c r="HAA1403" s="1"/>
      <c r="HAB1403" s="1"/>
      <c r="HAC1403" s="1"/>
      <c r="HAD1403" s="1"/>
      <c r="HAE1403" s="1"/>
      <c r="HAF1403" s="1"/>
      <c r="HAG1403" s="1"/>
      <c r="HAH1403" s="1"/>
      <c r="HAI1403" s="1"/>
      <c r="HAJ1403" s="1"/>
      <c r="HAK1403" s="1"/>
      <c r="HAL1403" s="1"/>
      <c r="HAM1403" s="1"/>
      <c r="HAN1403" s="1"/>
      <c r="HAO1403" s="1"/>
      <c r="HAP1403" s="1"/>
      <c r="HAQ1403" s="1"/>
      <c r="HAR1403" s="1"/>
      <c r="HAS1403" s="1"/>
      <c r="HAT1403" s="1"/>
      <c r="HAU1403" s="1"/>
      <c r="HAV1403" s="1"/>
      <c r="HAW1403" s="1"/>
      <c r="HAX1403" s="1"/>
      <c r="HAY1403" s="1"/>
      <c r="HAZ1403" s="1"/>
      <c r="HBA1403" s="1"/>
      <c r="HBB1403" s="1"/>
      <c r="HBC1403" s="1"/>
      <c r="HBD1403" s="1"/>
      <c r="HBE1403" s="1"/>
      <c r="HBF1403" s="1"/>
      <c r="HBG1403" s="1"/>
      <c r="HBH1403" s="1"/>
      <c r="HBI1403" s="1"/>
      <c r="HBJ1403" s="1"/>
      <c r="HBK1403" s="1"/>
      <c r="HBL1403" s="1"/>
      <c r="HBM1403" s="1"/>
      <c r="HBN1403" s="1"/>
      <c r="HBO1403" s="1"/>
      <c r="HBP1403" s="1"/>
      <c r="HBQ1403" s="1"/>
      <c r="HBR1403" s="1"/>
      <c r="HBS1403" s="1"/>
      <c r="HBT1403" s="1"/>
      <c r="HBU1403" s="1"/>
      <c r="HBV1403" s="1"/>
      <c r="HBW1403" s="1"/>
      <c r="HBX1403" s="1"/>
      <c r="HBY1403" s="1"/>
      <c r="HBZ1403" s="1"/>
      <c r="HCA1403" s="1"/>
      <c r="HCB1403" s="1"/>
      <c r="HCC1403" s="1"/>
      <c r="HCD1403" s="1"/>
      <c r="HCE1403" s="1"/>
      <c r="HCF1403" s="1"/>
      <c r="HCG1403" s="1"/>
      <c r="HCH1403" s="1"/>
      <c r="HCI1403" s="1"/>
      <c r="HCJ1403" s="1"/>
      <c r="HCK1403" s="1"/>
      <c r="HCL1403" s="1"/>
      <c r="HCM1403" s="1"/>
      <c r="HCN1403" s="1"/>
      <c r="HCO1403" s="1"/>
      <c r="HCP1403" s="1"/>
      <c r="HCQ1403" s="1"/>
      <c r="HCR1403" s="1"/>
      <c r="HCS1403" s="1"/>
      <c r="HCT1403" s="1"/>
      <c r="HCU1403" s="1"/>
      <c r="HCV1403" s="1"/>
      <c r="HCW1403" s="1"/>
      <c r="HCX1403" s="1"/>
      <c r="HCY1403" s="1"/>
      <c r="HCZ1403" s="1"/>
      <c r="HDA1403" s="1"/>
      <c r="HDB1403" s="1"/>
      <c r="HDC1403" s="1"/>
      <c r="HDD1403" s="1"/>
      <c r="HDE1403" s="1"/>
      <c r="HDF1403" s="1"/>
      <c r="HDG1403" s="1"/>
      <c r="HDH1403" s="1"/>
      <c r="HDI1403" s="1"/>
      <c r="HDJ1403" s="1"/>
      <c r="HDK1403" s="1"/>
      <c r="HDL1403" s="1"/>
      <c r="HDM1403" s="1"/>
      <c r="HDN1403" s="1"/>
      <c r="HDO1403" s="1"/>
      <c r="HDP1403" s="1"/>
      <c r="HDQ1403" s="1"/>
      <c r="HDR1403" s="1"/>
      <c r="HDS1403" s="1"/>
      <c r="HDT1403" s="1"/>
      <c r="HDU1403" s="1"/>
      <c r="HDV1403" s="1"/>
      <c r="HDW1403" s="1"/>
      <c r="HDX1403" s="1"/>
      <c r="HDY1403" s="1"/>
      <c r="HDZ1403" s="1"/>
      <c r="HEA1403" s="1"/>
      <c r="HEB1403" s="1"/>
      <c r="HEC1403" s="1"/>
      <c r="HED1403" s="1"/>
      <c r="HEE1403" s="1"/>
      <c r="HEF1403" s="1"/>
      <c r="HEG1403" s="1"/>
      <c r="HEH1403" s="1"/>
      <c r="HEI1403" s="1"/>
      <c r="HEJ1403" s="1"/>
      <c r="HEK1403" s="1"/>
      <c r="HEL1403" s="1"/>
      <c r="HEM1403" s="1"/>
      <c r="HEN1403" s="1"/>
      <c r="HEO1403" s="1"/>
      <c r="HEP1403" s="1"/>
      <c r="HEQ1403" s="1"/>
      <c r="HER1403" s="1"/>
      <c r="HES1403" s="1"/>
      <c r="HET1403" s="1"/>
      <c r="HEU1403" s="1"/>
      <c r="HEV1403" s="1"/>
      <c r="HEW1403" s="1"/>
      <c r="HEX1403" s="1"/>
      <c r="HEY1403" s="1"/>
      <c r="HEZ1403" s="1"/>
      <c r="HFA1403" s="1"/>
      <c r="HFB1403" s="1"/>
      <c r="HFC1403" s="1"/>
      <c r="HFD1403" s="1"/>
      <c r="HFE1403" s="1"/>
      <c r="HFF1403" s="1"/>
      <c r="HFG1403" s="1"/>
      <c r="HFH1403" s="1"/>
      <c r="HFI1403" s="1"/>
      <c r="HFJ1403" s="1"/>
      <c r="HFK1403" s="1"/>
      <c r="HFL1403" s="1"/>
      <c r="HFM1403" s="1"/>
      <c r="HFN1403" s="1"/>
      <c r="HFO1403" s="1"/>
      <c r="HFP1403" s="1"/>
      <c r="HFQ1403" s="1"/>
      <c r="HFR1403" s="1"/>
      <c r="HFS1403" s="1"/>
      <c r="HFT1403" s="1"/>
      <c r="HFU1403" s="1"/>
      <c r="HFV1403" s="1"/>
      <c r="HFW1403" s="1"/>
      <c r="HFX1403" s="1"/>
      <c r="HFY1403" s="1"/>
      <c r="HFZ1403" s="1"/>
      <c r="HGA1403" s="1"/>
      <c r="HGB1403" s="1"/>
      <c r="HGC1403" s="1"/>
      <c r="HGD1403" s="1"/>
      <c r="HGE1403" s="1"/>
      <c r="HGF1403" s="1"/>
      <c r="HGG1403" s="1"/>
      <c r="HGH1403" s="1"/>
      <c r="HGI1403" s="1"/>
      <c r="HGJ1403" s="1"/>
      <c r="HGK1403" s="1"/>
      <c r="HGL1403" s="1"/>
      <c r="HGM1403" s="1"/>
      <c r="HGN1403" s="1"/>
      <c r="HGO1403" s="1"/>
      <c r="HGP1403" s="1"/>
      <c r="HGQ1403" s="1"/>
      <c r="HGR1403" s="1"/>
      <c r="HGS1403" s="1"/>
      <c r="HGT1403" s="1"/>
      <c r="HGU1403" s="1"/>
      <c r="HGV1403" s="1"/>
      <c r="HGW1403" s="1"/>
      <c r="HGX1403" s="1"/>
      <c r="HGY1403" s="1"/>
      <c r="HGZ1403" s="1"/>
      <c r="HHA1403" s="1"/>
      <c r="HHB1403" s="1"/>
      <c r="HHC1403" s="1"/>
      <c r="HHD1403" s="1"/>
      <c r="HHE1403" s="1"/>
      <c r="HHF1403" s="1"/>
      <c r="HHG1403" s="1"/>
      <c r="HHH1403" s="1"/>
      <c r="HHI1403" s="1"/>
      <c r="HHJ1403" s="1"/>
      <c r="HHK1403" s="1"/>
      <c r="HHL1403" s="1"/>
      <c r="HHM1403" s="1"/>
      <c r="HHN1403" s="1"/>
      <c r="HHO1403" s="1"/>
      <c r="HHP1403" s="1"/>
      <c r="HHQ1403" s="1"/>
      <c r="HHR1403" s="1"/>
      <c r="HHS1403" s="1"/>
      <c r="HHT1403" s="1"/>
      <c r="HHU1403" s="1"/>
      <c r="HHV1403" s="1"/>
      <c r="HHW1403" s="1"/>
      <c r="HHX1403" s="1"/>
      <c r="HHY1403" s="1"/>
      <c r="HHZ1403" s="1"/>
      <c r="HIA1403" s="1"/>
      <c r="HIB1403" s="1"/>
      <c r="HIC1403" s="1"/>
      <c r="HID1403" s="1"/>
      <c r="HIE1403" s="1"/>
      <c r="HIF1403" s="1"/>
      <c r="HIG1403" s="1"/>
      <c r="HIH1403" s="1"/>
      <c r="HII1403" s="1"/>
      <c r="HIJ1403" s="1"/>
      <c r="HIK1403" s="1"/>
      <c r="HIL1403" s="1"/>
      <c r="HIM1403" s="1"/>
      <c r="HIN1403" s="1"/>
      <c r="HIO1403" s="1"/>
      <c r="HIP1403" s="1"/>
      <c r="HIQ1403" s="1"/>
      <c r="HIR1403" s="1"/>
      <c r="HIS1403" s="1"/>
      <c r="HIT1403" s="1"/>
      <c r="HIU1403" s="1"/>
      <c r="HIV1403" s="1"/>
      <c r="HIW1403" s="1"/>
      <c r="HIX1403" s="1"/>
      <c r="HIY1403" s="1"/>
      <c r="HIZ1403" s="1"/>
      <c r="HJA1403" s="1"/>
      <c r="HJB1403" s="1"/>
      <c r="HJC1403" s="1"/>
      <c r="HJD1403" s="1"/>
      <c r="HJE1403" s="1"/>
      <c r="HJF1403" s="1"/>
      <c r="HJG1403" s="1"/>
      <c r="HJH1403" s="1"/>
      <c r="HJI1403" s="1"/>
      <c r="HJJ1403" s="1"/>
      <c r="HJK1403" s="1"/>
      <c r="HJL1403" s="1"/>
      <c r="HJM1403" s="1"/>
      <c r="HJN1403" s="1"/>
      <c r="HJO1403" s="1"/>
      <c r="HJP1403" s="1"/>
      <c r="HJQ1403" s="1"/>
      <c r="HJR1403" s="1"/>
      <c r="HJS1403" s="1"/>
      <c r="HJT1403" s="1"/>
      <c r="HJU1403" s="1"/>
      <c r="HJV1403" s="1"/>
      <c r="HJW1403" s="1"/>
      <c r="HJX1403" s="1"/>
      <c r="HJY1403" s="1"/>
      <c r="HJZ1403" s="1"/>
      <c r="HKA1403" s="1"/>
      <c r="HKB1403" s="1"/>
      <c r="HKC1403" s="1"/>
      <c r="HKD1403" s="1"/>
      <c r="HKE1403" s="1"/>
      <c r="HKF1403" s="1"/>
      <c r="HKG1403" s="1"/>
      <c r="HKH1403" s="1"/>
      <c r="HKI1403" s="1"/>
      <c r="HKJ1403" s="1"/>
      <c r="HKK1403" s="1"/>
      <c r="HKL1403" s="1"/>
      <c r="HKM1403" s="1"/>
      <c r="HKN1403" s="1"/>
      <c r="HKO1403" s="1"/>
      <c r="HKP1403" s="1"/>
      <c r="HKQ1403" s="1"/>
      <c r="HKR1403" s="1"/>
      <c r="HKS1403" s="1"/>
      <c r="HKT1403" s="1"/>
      <c r="HKU1403" s="1"/>
      <c r="HKV1403" s="1"/>
      <c r="HKW1403" s="1"/>
      <c r="HKX1403" s="1"/>
      <c r="HKY1403" s="1"/>
      <c r="HKZ1403" s="1"/>
      <c r="HLA1403" s="1"/>
      <c r="HLB1403" s="1"/>
      <c r="HLC1403" s="1"/>
      <c r="HLD1403" s="1"/>
      <c r="HLE1403" s="1"/>
      <c r="HLF1403" s="1"/>
      <c r="HLG1403" s="1"/>
      <c r="HLH1403" s="1"/>
      <c r="HLI1403" s="1"/>
      <c r="HLJ1403" s="1"/>
      <c r="HLK1403" s="1"/>
      <c r="HLL1403" s="1"/>
      <c r="HLM1403" s="1"/>
      <c r="HLN1403" s="1"/>
      <c r="HLO1403" s="1"/>
      <c r="HLP1403" s="1"/>
      <c r="HLQ1403" s="1"/>
      <c r="HLR1403" s="1"/>
      <c r="HLS1403" s="1"/>
      <c r="HLT1403" s="1"/>
      <c r="HLU1403" s="1"/>
      <c r="HLV1403" s="1"/>
      <c r="HLW1403" s="1"/>
      <c r="HLX1403" s="1"/>
      <c r="HLY1403" s="1"/>
      <c r="HLZ1403" s="1"/>
      <c r="HMA1403" s="1"/>
      <c r="HMB1403" s="1"/>
      <c r="HMC1403" s="1"/>
      <c r="HMD1403" s="1"/>
      <c r="HME1403" s="1"/>
      <c r="HMF1403" s="1"/>
      <c r="HMG1403" s="1"/>
      <c r="HMH1403" s="1"/>
      <c r="HMI1403" s="1"/>
      <c r="HMJ1403" s="1"/>
      <c r="HMK1403" s="1"/>
      <c r="HML1403" s="1"/>
      <c r="HMM1403" s="1"/>
      <c r="HMN1403" s="1"/>
      <c r="HMO1403" s="1"/>
      <c r="HMP1403" s="1"/>
      <c r="HMQ1403" s="1"/>
      <c r="HMR1403" s="1"/>
      <c r="HMS1403" s="1"/>
      <c r="HMT1403" s="1"/>
      <c r="HMU1403" s="1"/>
      <c r="HMV1403" s="1"/>
      <c r="HMW1403" s="1"/>
      <c r="HMX1403" s="1"/>
      <c r="HMY1403" s="1"/>
      <c r="HMZ1403" s="1"/>
      <c r="HNA1403" s="1"/>
      <c r="HNB1403" s="1"/>
      <c r="HNC1403" s="1"/>
      <c r="HND1403" s="1"/>
      <c r="HNE1403" s="1"/>
      <c r="HNF1403" s="1"/>
      <c r="HNG1403" s="1"/>
      <c r="HNH1403" s="1"/>
      <c r="HNI1403" s="1"/>
      <c r="HNJ1403" s="1"/>
      <c r="HNK1403" s="1"/>
      <c r="HNL1403" s="1"/>
      <c r="HNM1403" s="1"/>
      <c r="HNN1403" s="1"/>
      <c r="HNO1403" s="1"/>
      <c r="HNP1403" s="1"/>
      <c r="HNQ1403" s="1"/>
      <c r="HNR1403" s="1"/>
      <c r="HNS1403" s="1"/>
      <c r="HNT1403" s="1"/>
      <c r="HNU1403" s="1"/>
      <c r="HNV1403" s="1"/>
      <c r="HNW1403" s="1"/>
      <c r="HNX1403" s="1"/>
      <c r="HNY1403" s="1"/>
      <c r="HNZ1403" s="1"/>
      <c r="HOA1403" s="1"/>
      <c r="HOB1403" s="1"/>
      <c r="HOC1403" s="1"/>
      <c r="HOD1403" s="1"/>
      <c r="HOE1403" s="1"/>
      <c r="HOF1403" s="1"/>
      <c r="HOG1403" s="1"/>
      <c r="HOH1403" s="1"/>
      <c r="HOI1403" s="1"/>
      <c r="HOJ1403" s="1"/>
      <c r="HOK1403" s="1"/>
      <c r="HOL1403" s="1"/>
      <c r="HOM1403" s="1"/>
      <c r="HON1403" s="1"/>
      <c r="HOO1403" s="1"/>
      <c r="HOP1403" s="1"/>
      <c r="HOQ1403" s="1"/>
      <c r="HOR1403" s="1"/>
      <c r="HOS1403" s="1"/>
      <c r="HOT1403" s="1"/>
      <c r="HOU1403" s="1"/>
      <c r="HOV1403" s="1"/>
      <c r="HOW1403" s="1"/>
      <c r="HOX1403" s="1"/>
      <c r="HOY1403" s="1"/>
      <c r="HOZ1403" s="1"/>
      <c r="HPA1403" s="1"/>
      <c r="HPB1403" s="1"/>
      <c r="HPC1403" s="1"/>
      <c r="HPD1403" s="1"/>
      <c r="HPE1403" s="1"/>
      <c r="HPF1403" s="1"/>
      <c r="HPG1403" s="1"/>
      <c r="HPH1403" s="1"/>
      <c r="HPI1403" s="1"/>
      <c r="HPJ1403" s="1"/>
      <c r="HPK1403" s="1"/>
      <c r="HPL1403" s="1"/>
      <c r="HPM1403" s="1"/>
      <c r="HPN1403" s="1"/>
      <c r="HPO1403" s="1"/>
      <c r="HPP1403" s="1"/>
      <c r="HPQ1403" s="1"/>
      <c r="HPR1403" s="1"/>
      <c r="HPS1403" s="1"/>
      <c r="HPT1403" s="1"/>
      <c r="HPU1403" s="1"/>
      <c r="HPV1403" s="1"/>
      <c r="HPW1403" s="1"/>
      <c r="HPX1403" s="1"/>
      <c r="HPY1403" s="1"/>
      <c r="HPZ1403" s="1"/>
      <c r="HQA1403" s="1"/>
      <c r="HQB1403" s="1"/>
      <c r="HQC1403" s="1"/>
      <c r="HQD1403" s="1"/>
      <c r="HQE1403" s="1"/>
      <c r="HQF1403" s="1"/>
      <c r="HQG1403" s="1"/>
      <c r="HQH1403" s="1"/>
      <c r="HQI1403" s="1"/>
      <c r="HQJ1403" s="1"/>
      <c r="HQK1403" s="1"/>
      <c r="HQL1403" s="1"/>
      <c r="HQM1403" s="1"/>
      <c r="HQN1403" s="1"/>
      <c r="HQO1403" s="1"/>
      <c r="HQP1403" s="1"/>
      <c r="HQQ1403" s="1"/>
      <c r="HQR1403" s="1"/>
      <c r="HQS1403" s="1"/>
      <c r="HQT1403" s="1"/>
      <c r="HQU1403" s="1"/>
      <c r="HQV1403" s="1"/>
      <c r="HQW1403" s="1"/>
      <c r="HQX1403" s="1"/>
      <c r="HQY1403" s="1"/>
      <c r="HQZ1403" s="1"/>
      <c r="HRA1403" s="1"/>
      <c r="HRB1403" s="1"/>
      <c r="HRC1403" s="1"/>
      <c r="HRD1403" s="1"/>
      <c r="HRE1403" s="1"/>
      <c r="HRF1403" s="1"/>
      <c r="HRG1403" s="1"/>
      <c r="HRH1403" s="1"/>
      <c r="HRI1403" s="1"/>
      <c r="HRJ1403" s="1"/>
      <c r="HRK1403" s="1"/>
      <c r="HRL1403" s="1"/>
      <c r="HRM1403" s="1"/>
      <c r="HRN1403" s="1"/>
      <c r="HRO1403" s="1"/>
      <c r="HRP1403" s="1"/>
      <c r="HRQ1403" s="1"/>
      <c r="HRR1403" s="1"/>
      <c r="HRS1403" s="1"/>
      <c r="HRT1403" s="1"/>
      <c r="HRU1403" s="1"/>
      <c r="HRV1403" s="1"/>
      <c r="HRW1403" s="1"/>
      <c r="HRX1403" s="1"/>
      <c r="HRY1403" s="1"/>
      <c r="HRZ1403" s="1"/>
      <c r="HSA1403" s="1"/>
      <c r="HSB1403" s="1"/>
      <c r="HSC1403" s="1"/>
      <c r="HSD1403" s="1"/>
      <c r="HSE1403" s="1"/>
      <c r="HSF1403" s="1"/>
      <c r="HSG1403" s="1"/>
      <c r="HSH1403" s="1"/>
      <c r="HSI1403" s="1"/>
      <c r="HSJ1403" s="1"/>
      <c r="HSK1403" s="1"/>
      <c r="HSL1403" s="1"/>
      <c r="HSM1403" s="1"/>
      <c r="HSN1403" s="1"/>
      <c r="HSO1403" s="1"/>
      <c r="HSP1403" s="1"/>
      <c r="HSQ1403" s="1"/>
      <c r="HSR1403" s="1"/>
      <c r="HSS1403" s="1"/>
      <c r="HST1403" s="1"/>
      <c r="HSU1403" s="1"/>
      <c r="HSV1403" s="1"/>
      <c r="HSW1403" s="1"/>
      <c r="HSX1403" s="1"/>
      <c r="HSY1403" s="1"/>
      <c r="HSZ1403" s="1"/>
      <c r="HTA1403" s="1"/>
      <c r="HTB1403" s="1"/>
      <c r="HTC1403" s="1"/>
      <c r="HTD1403" s="1"/>
      <c r="HTE1403" s="1"/>
      <c r="HTF1403" s="1"/>
      <c r="HTG1403" s="1"/>
      <c r="HTH1403" s="1"/>
      <c r="HTI1403" s="1"/>
      <c r="HTJ1403" s="1"/>
      <c r="HTK1403" s="1"/>
      <c r="HTL1403" s="1"/>
      <c r="HTM1403" s="1"/>
      <c r="HTN1403" s="1"/>
      <c r="HTO1403" s="1"/>
      <c r="HTP1403" s="1"/>
      <c r="HTQ1403" s="1"/>
      <c r="HTR1403" s="1"/>
      <c r="HTS1403" s="1"/>
      <c r="HTT1403" s="1"/>
      <c r="HTU1403" s="1"/>
      <c r="HTV1403" s="1"/>
      <c r="HTW1403" s="1"/>
      <c r="HTX1403" s="1"/>
      <c r="HTY1403" s="1"/>
      <c r="HTZ1403" s="1"/>
      <c r="HUA1403" s="1"/>
      <c r="HUB1403" s="1"/>
      <c r="HUC1403" s="1"/>
      <c r="HUD1403" s="1"/>
      <c r="HUE1403" s="1"/>
      <c r="HUF1403" s="1"/>
      <c r="HUG1403" s="1"/>
      <c r="HUH1403" s="1"/>
      <c r="HUI1403" s="1"/>
      <c r="HUJ1403" s="1"/>
      <c r="HUK1403" s="1"/>
      <c r="HUL1403" s="1"/>
      <c r="HUM1403" s="1"/>
      <c r="HUN1403" s="1"/>
      <c r="HUO1403" s="1"/>
      <c r="HUP1403" s="1"/>
      <c r="HUQ1403" s="1"/>
      <c r="HUR1403" s="1"/>
      <c r="HUS1403" s="1"/>
      <c r="HUT1403" s="1"/>
      <c r="HUU1403" s="1"/>
      <c r="HUV1403" s="1"/>
      <c r="HUW1403" s="1"/>
      <c r="HUX1403" s="1"/>
      <c r="HUY1403" s="1"/>
      <c r="HUZ1403" s="1"/>
      <c r="HVA1403" s="1"/>
      <c r="HVB1403" s="1"/>
      <c r="HVC1403" s="1"/>
      <c r="HVD1403" s="1"/>
      <c r="HVE1403" s="1"/>
      <c r="HVF1403" s="1"/>
      <c r="HVG1403" s="1"/>
      <c r="HVH1403" s="1"/>
      <c r="HVI1403" s="1"/>
      <c r="HVJ1403" s="1"/>
      <c r="HVK1403" s="1"/>
      <c r="HVL1403" s="1"/>
      <c r="HVM1403" s="1"/>
      <c r="HVN1403" s="1"/>
      <c r="HVO1403" s="1"/>
      <c r="HVP1403" s="1"/>
      <c r="HVQ1403" s="1"/>
      <c r="HVR1403" s="1"/>
      <c r="HVS1403" s="1"/>
      <c r="HVT1403" s="1"/>
      <c r="HVU1403" s="1"/>
      <c r="HVV1403" s="1"/>
      <c r="HVW1403" s="1"/>
      <c r="HVX1403" s="1"/>
      <c r="HVY1403" s="1"/>
      <c r="HVZ1403" s="1"/>
      <c r="HWA1403" s="1"/>
      <c r="HWB1403" s="1"/>
      <c r="HWC1403" s="1"/>
      <c r="HWD1403" s="1"/>
      <c r="HWE1403" s="1"/>
      <c r="HWF1403" s="1"/>
      <c r="HWG1403" s="1"/>
      <c r="HWH1403" s="1"/>
      <c r="HWI1403" s="1"/>
      <c r="HWJ1403" s="1"/>
      <c r="HWK1403" s="1"/>
      <c r="HWL1403" s="1"/>
      <c r="HWM1403" s="1"/>
      <c r="HWN1403" s="1"/>
      <c r="HWO1403" s="1"/>
      <c r="HWP1403" s="1"/>
      <c r="HWQ1403" s="1"/>
      <c r="HWR1403" s="1"/>
      <c r="HWS1403" s="1"/>
      <c r="HWT1403" s="1"/>
      <c r="HWU1403" s="1"/>
      <c r="HWV1403" s="1"/>
      <c r="HWW1403" s="1"/>
      <c r="HWX1403" s="1"/>
      <c r="HWY1403" s="1"/>
      <c r="HWZ1403" s="1"/>
      <c r="HXA1403" s="1"/>
      <c r="HXB1403" s="1"/>
      <c r="HXC1403" s="1"/>
      <c r="HXD1403" s="1"/>
      <c r="HXE1403" s="1"/>
      <c r="HXF1403" s="1"/>
      <c r="HXG1403" s="1"/>
      <c r="HXH1403" s="1"/>
      <c r="HXI1403" s="1"/>
      <c r="HXJ1403" s="1"/>
      <c r="HXK1403" s="1"/>
      <c r="HXL1403" s="1"/>
      <c r="HXM1403" s="1"/>
      <c r="HXN1403" s="1"/>
      <c r="HXO1403" s="1"/>
      <c r="HXP1403" s="1"/>
      <c r="HXQ1403" s="1"/>
      <c r="HXR1403" s="1"/>
      <c r="HXS1403" s="1"/>
      <c r="HXT1403" s="1"/>
      <c r="HXU1403" s="1"/>
      <c r="HXV1403" s="1"/>
      <c r="HXW1403" s="1"/>
      <c r="HXX1403" s="1"/>
      <c r="HXY1403" s="1"/>
      <c r="HXZ1403" s="1"/>
      <c r="HYA1403" s="1"/>
      <c r="HYB1403" s="1"/>
      <c r="HYC1403" s="1"/>
      <c r="HYD1403" s="1"/>
      <c r="HYE1403" s="1"/>
      <c r="HYF1403" s="1"/>
      <c r="HYG1403" s="1"/>
      <c r="HYH1403" s="1"/>
      <c r="HYI1403" s="1"/>
      <c r="HYJ1403" s="1"/>
      <c r="HYK1403" s="1"/>
      <c r="HYL1403" s="1"/>
      <c r="HYM1403" s="1"/>
      <c r="HYN1403" s="1"/>
      <c r="HYO1403" s="1"/>
      <c r="HYP1403" s="1"/>
      <c r="HYQ1403" s="1"/>
      <c r="HYR1403" s="1"/>
      <c r="HYS1403" s="1"/>
      <c r="HYT1403" s="1"/>
      <c r="HYU1403" s="1"/>
      <c r="HYV1403" s="1"/>
      <c r="HYW1403" s="1"/>
      <c r="HYX1403" s="1"/>
      <c r="HYY1403" s="1"/>
      <c r="HYZ1403" s="1"/>
      <c r="HZA1403" s="1"/>
      <c r="HZB1403" s="1"/>
      <c r="HZC1403" s="1"/>
      <c r="HZD1403" s="1"/>
      <c r="HZE1403" s="1"/>
      <c r="HZF1403" s="1"/>
      <c r="HZG1403" s="1"/>
      <c r="HZH1403" s="1"/>
      <c r="HZI1403" s="1"/>
      <c r="HZJ1403" s="1"/>
      <c r="HZK1403" s="1"/>
      <c r="HZL1403" s="1"/>
      <c r="HZM1403" s="1"/>
      <c r="HZN1403" s="1"/>
      <c r="HZO1403" s="1"/>
      <c r="HZP1403" s="1"/>
      <c r="HZQ1403" s="1"/>
      <c r="HZR1403" s="1"/>
      <c r="HZS1403" s="1"/>
      <c r="HZT1403" s="1"/>
      <c r="HZU1403" s="1"/>
      <c r="HZV1403" s="1"/>
      <c r="HZW1403" s="1"/>
      <c r="HZX1403" s="1"/>
      <c r="HZY1403" s="1"/>
      <c r="HZZ1403" s="1"/>
      <c r="IAA1403" s="1"/>
      <c r="IAB1403" s="1"/>
      <c r="IAC1403" s="1"/>
      <c r="IAD1403" s="1"/>
      <c r="IAE1403" s="1"/>
      <c r="IAF1403" s="1"/>
      <c r="IAG1403" s="1"/>
      <c r="IAH1403" s="1"/>
      <c r="IAI1403" s="1"/>
      <c r="IAJ1403" s="1"/>
      <c r="IAK1403" s="1"/>
      <c r="IAL1403" s="1"/>
      <c r="IAM1403" s="1"/>
      <c r="IAN1403" s="1"/>
      <c r="IAO1403" s="1"/>
      <c r="IAP1403" s="1"/>
      <c r="IAQ1403" s="1"/>
      <c r="IAR1403" s="1"/>
      <c r="IAS1403" s="1"/>
      <c r="IAT1403" s="1"/>
      <c r="IAU1403" s="1"/>
      <c r="IAV1403" s="1"/>
      <c r="IAW1403" s="1"/>
      <c r="IAX1403" s="1"/>
      <c r="IAY1403" s="1"/>
      <c r="IAZ1403" s="1"/>
      <c r="IBA1403" s="1"/>
      <c r="IBB1403" s="1"/>
      <c r="IBC1403" s="1"/>
      <c r="IBD1403" s="1"/>
      <c r="IBE1403" s="1"/>
      <c r="IBF1403" s="1"/>
      <c r="IBG1403" s="1"/>
      <c r="IBH1403" s="1"/>
      <c r="IBI1403" s="1"/>
      <c r="IBJ1403" s="1"/>
      <c r="IBK1403" s="1"/>
      <c r="IBL1403" s="1"/>
      <c r="IBM1403" s="1"/>
      <c r="IBN1403" s="1"/>
      <c r="IBO1403" s="1"/>
      <c r="IBP1403" s="1"/>
      <c r="IBQ1403" s="1"/>
      <c r="IBR1403" s="1"/>
      <c r="IBS1403" s="1"/>
      <c r="IBT1403" s="1"/>
      <c r="IBU1403" s="1"/>
      <c r="IBV1403" s="1"/>
      <c r="IBW1403" s="1"/>
      <c r="IBX1403" s="1"/>
      <c r="IBY1403" s="1"/>
      <c r="IBZ1403" s="1"/>
      <c r="ICA1403" s="1"/>
      <c r="ICB1403" s="1"/>
      <c r="ICC1403" s="1"/>
      <c r="ICD1403" s="1"/>
      <c r="ICE1403" s="1"/>
      <c r="ICF1403" s="1"/>
      <c r="ICG1403" s="1"/>
      <c r="ICH1403" s="1"/>
      <c r="ICI1403" s="1"/>
      <c r="ICJ1403" s="1"/>
      <c r="ICK1403" s="1"/>
      <c r="ICL1403" s="1"/>
      <c r="ICM1403" s="1"/>
      <c r="ICN1403" s="1"/>
      <c r="ICO1403" s="1"/>
      <c r="ICP1403" s="1"/>
      <c r="ICQ1403" s="1"/>
      <c r="ICR1403" s="1"/>
      <c r="ICS1403" s="1"/>
      <c r="ICT1403" s="1"/>
      <c r="ICU1403" s="1"/>
      <c r="ICV1403" s="1"/>
      <c r="ICW1403" s="1"/>
      <c r="ICX1403" s="1"/>
      <c r="ICY1403" s="1"/>
      <c r="ICZ1403" s="1"/>
      <c r="IDA1403" s="1"/>
      <c r="IDB1403" s="1"/>
      <c r="IDC1403" s="1"/>
      <c r="IDD1403" s="1"/>
      <c r="IDE1403" s="1"/>
      <c r="IDF1403" s="1"/>
      <c r="IDG1403" s="1"/>
      <c r="IDH1403" s="1"/>
      <c r="IDI1403" s="1"/>
      <c r="IDJ1403" s="1"/>
      <c r="IDK1403" s="1"/>
      <c r="IDL1403" s="1"/>
      <c r="IDM1403" s="1"/>
      <c r="IDN1403" s="1"/>
      <c r="IDO1403" s="1"/>
      <c r="IDP1403" s="1"/>
      <c r="IDQ1403" s="1"/>
      <c r="IDR1403" s="1"/>
      <c r="IDS1403" s="1"/>
      <c r="IDT1403" s="1"/>
      <c r="IDU1403" s="1"/>
      <c r="IDV1403" s="1"/>
      <c r="IDW1403" s="1"/>
      <c r="IDX1403" s="1"/>
      <c r="IDY1403" s="1"/>
      <c r="IDZ1403" s="1"/>
      <c r="IEA1403" s="1"/>
      <c r="IEB1403" s="1"/>
      <c r="IEC1403" s="1"/>
      <c r="IED1403" s="1"/>
      <c r="IEE1403" s="1"/>
      <c r="IEF1403" s="1"/>
      <c r="IEG1403" s="1"/>
      <c r="IEH1403" s="1"/>
      <c r="IEI1403" s="1"/>
      <c r="IEJ1403" s="1"/>
      <c r="IEK1403" s="1"/>
      <c r="IEL1403" s="1"/>
      <c r="IEM1403" s="1"/>
      <c r="IEN1403" s="1"/>
      <c r="IEO1403" s="1"/>
      <c r="IEP1403" s="1"/>
      <c r="IEQ1403" s="1"/>
      <c r="IER1403" s="1"/>
      <c r="IES1403" s="1"/>
      <c r="IET1403" s="1"/>
      <c r="IEU1403" s="1"/>
      <c r="IEV1403" s="1"/>
      <c r="IEW1403" s="1"/>
      <c r="IEX1403" s="1"/>
      <c r="IEY1403" s="1"/>
      <c r="IEZ1403" s="1"/>
      <c r="IFA1403" s="1"/>
      <c r="IFB1403" s="1"/>
      <c r="IFC1403" s="1"/>
      <c r="IFD1403" s="1"/>
      <c r="IFE1403" s="1"/>
      <c r="IFF1403" s="1"/>
      <c r="IFG1403" s="1"/>
      <c r="IFH1403" s="1"/>
      <c r="IFI1403" s="1"/>
      <c r="IFJ1403" s="1"/>
      <c r="IFK1403" s="1"/>
      <c r="IFL1403" s="1"/>
      <c r="IFM1403" s="1"/>
      <c r="IFN1403" s="1"/>
      <c r="IFO1403" s="1"/>
      <c r="IFP1403" s="1"/>
      <c r="IFQ1403" s="1"/>
      <c r="IFR1403" s="1"/>
      <c r="IFS1403" s="1"/>
      <c r="IFT1403" s="1"/>
      <c r="IFU1403" s="1"/>
      <c r="IFV1403" s="1"/>
      <c r="IFW1403" s="1"/>
      <c r="IFX1403" s="1"/>
      <c r="IFY1403" s="1"/>
      <c r="IFZ1403" s="1"/>
      <c r="IGA1403" s="1"/>
      <c r="IGB1403" s="1"/>
      <c r="IGC1403" s="1"/>
      <c r="IGD1403" s="1"/>
      <c r="IGE1403" s="1"/>
      <c r="IGF1403" s="1"/>
      <c r="IGG1403" s="1"/>
      <c r="IGH1403" s="1"/>
      <c r="IGI1403" s="1"/>
      <c r="IGJ1403" s="1"/>
      <c r="IGK1403" s="1"/>
      <c r="IGL1403" s="1"/>
      <c r="IGM1403" s="1"/>
      <c r="IGN1403" s="1"/>
      <c r="IGO1403" s="1"/>
      <c r="IGP1403" s="1"/>
      <c r="IGQ1403" s="1"/>
      <c r="IGR1403" s="1"/>
      <c r="IGS1403" s="1"/>
      <c r="IGT1403" s="1"/>
      <c r="IGU1403" s="1"/>
      <c r="IGV1403" s="1"/>
      <c r="IGW1403" s="1"/>
      <c r="IGX1403" s="1"/>
      <c r="IGY1403" s="1"/>
      <c r="IGZ1403" s="1"/>
      <c r="IHA1403" s="1"/>
      <c r="IHB1403" s="1"/>
      <c r="IHC1403" s="1"/>
      <c r="IHD1403" s="1"/>
      <c r="IHE1403" s="1"/>
      <c r="IHF1403" s="1"/>
      <c r="IHG1403" s="1"/>
      <c r="IHH1403" s="1"/>
      <c r="IHI1403" s="1"/>
      <c r="IHJ1403" s="1"/>
      <c r="IHK1403" s="1"/>
      <c r="IHL1403" s="1"/>
      <c r="IHM1403" s="1"/>
      <c r="IHN1403" s="1"/>
      <c r="IHO1403" s="1"/>
      <c r="IHP1403" s="1"/>
      <c r="IHQ1403" s="1"/>
      <c r="IHR1403" s="1"/>
      <c r="IHS1403" s="1"/>
      <c r="IHT1403" s="1"/>
      <c r="IHU1403" s="1"/>
      <c r="IHV1403" s="1"/>
      <c r="IHW1403" s="1"/>
      <c r="IHX1403" s="1"/>
      <c r="IHY1403" s="1"/>
      <c r="IHZ1403" s="1"/>
      <c r="IIA1403" s="1"/>
      <c r="IIB1403" s="1"/>
      <c r="IIC1403" s="1"/>
      <c r="IID1403" s="1"/>
      <c r="IIE1403" s="1"/>
      <c r="IIF1403" s="1"/>
      <c r="IIG1403" s="1"/>
      <c r="IIH1403" s="1"/>
      <c r="III1403" s="1"/>
      <c r="IIJ1403" s="1"/>
      <c r="IIK1403" s="1"/>
      <c r="IIL1403" s="1"/>
      <c r="IIM1403" s="1"/>
      <c r="IIN1403" s="1"/>
      <c r="IIO1403" s="1"/>
      <c r="IIP1403" s="1"/>
      <c r="IIQ1403" s="1"/>
      <c r="IIR1403" s="1"/>
      <c r="IIS1403" s="1"/>
      <c r="IIT1403" s="1"/>
      <c r="IIU1403" s="1"/>
      <c r="IIV1403" s="1"/>
      <c r="IIW1403" s="1"/>
      <c r="IIX1403" s="1"/>
      <c r="IIY1403" s="1"/>
      <c r="IIZ1403" s="1"/>
      <c r="IJA1403" s="1"/>
      <c r="IJB1403" s="1"/>
      <c r="IJC1403" s="1"/>
      <c r="IJD1403" s="1"/>
      <c r="IJE1403" s="1"/>
      <c r="IJF1403" s="1"/>
      <c r="IJG1403" s="1"/>
      <c r="IJH1403" s="1"/>
      <c r="IJI1403" s="1"/>
      <c r="IJJ1403" s="1"/>
      <c r="IJK1403" s="1"/>
      <c r="IJL1403" s="1"/>
      <c r="IJM1403" s="1"/>
      <c r="IJN1403" s="1"/>
      <c r="IJO1403" s="1"/>
      <c r="IJP1403" s="1"/>
      <c r="IJQ1403" s="1"/>
      <c r="IJR1403" s="1"/>
      <c r="IJS1403" s="1"/>
      <c r="IJT1403" s="1"/>
      <c r="IJU1403" s="1"/>
      <c r="IJV1403" s="1"/>
      <c r="IJW1403" s="1"/>
      <c r="IJX1403" s="1"/>
      <c r="IJY1403" s="1"/>
      <c r="IJZ1403" s="1"/>
      <c r="IKA1403" s="1"/>
      <c r="IKB1403" s="1"/>
      <c r="IKC1403" s="1"/>
      <c r="IKD1403" s="1"/>
      <c r="IKE1403" s="1"/>
      <c r="IKF1403" s="1"/>
      <c r="IKG1403" s="1"/>
      <c r="IKH1403" s="1"/>
      <c r="IKI1403" s="1"/>
      <c r="IKJ1403" s="1"/>
      <c r="IKK1403" s="1"/>
      <c r="IKL1403" s="1"/>
      <c r="IKM1403" s="1"/>
      <c r="IKN1403" s="1"/>
      <c r="IKO1403" s="1"/>
      <c r="IKP1403" s="1"/>
      <c r="IKQ1403" s="1"/>
      <c r="IKR1403" s="1"/>
      <c r="IKS1403" s="1"/>
      <c r="IKT1403" s="1"/>
      <c r="IKU1403" s="1"/>
      <c r="IKV1403" s="1"/>
      <c r="IKW1403" s="1"/>
      <c r="IKX1403" s="1"/>
      <c r="IKY1403" s="1"/>
      <c r="IKZ1403" s="1"/>
      <c r="ILA1403" s="1"/>
      <c r="ILB1403" s="1"/>
      <c r="ILC1403" s="1"/>
      <c r="ILD1403" s="1"/>
      <c r="ILE1403" s="1"/>
      <c r="ILF1403" s="1"/>
      <c r="ILG1403" s="1"/>
      <c r="ILH1403" s="1"/>
      <c r="ILI1403" s="1"/>
      <c r="ILJ1403" s="1"/>
      <c r="ILK1403" s="1"/>
      <c r="ILL1403" s="1"/>
      <c r="ILM1403" s="1"/>
      <c r="ILN1403" s="1"/>
      <c r="ILO1403" s="1"/>
      <c r="ILP1403" s="1"/>
      <c r="ILQ1403" s="1"/>
      <c r="ILR1403" s="1"/>
      <c r="ILS1403" s="1"/>
      <c r="ILT1403" s="1"/>
      <c r="ILU1403" s="1"/>
      <c r="ILV1403" s="1"/>
      <c r="ILW1403" s="1"/>
      <c r="ILX1403" s="1"/>
      <c r="ILY1403" s="1"/>
      <c r="ILZ1403" s="1"/>
      <c r="IMA1403" s="1"/>
      <c r="IMB1403" s="1"/>
      <c r="IMC1403" s="1"/>
      <c r="IMD1403" s="1"/>
      <c r="IME1403" s="1"/>
      <c r="IMF1403" s="1"/>
      <c r="IMG1403" s="1"/>
      <c r="IMH1403" s="1"/>
      <c r="IMI1403" s="1"/>
      <c r="IMJ1403" s="1"/>
      <c r="IMK1403" s="1"/>
      <c r="IML1403" s="1"/>
      <c r="IMM1403" s="1"/>
      <c r="IMN1403" s="1"/>
      <c r="IMO1403" s="1"/>
      <c r="IMP1403" s="1"/>
      <c r="IMQ1403" s="1"/>
      <c r="IMR1403" s="1"/>
      <c r="IMS1403" s="1"/>
      <c r="IMT1403" s="1"/>
      <c r="IMU1403" s="1"/>
      <c r="IMV1403" s="1"/>
      <c r="IMW1403" s="1"/>
      <c r="IMX1403" s="1"/>
      <c r="IMY1403" s="1"/>
      <c r="IMZ1403" s="1"/>
      <c r="INA1403" s="1"/>
      <c r="INB1403" s="1"/>
      <c r="INC1403" s="1"/>
      <c r="IND1403" s="1"/>
      <c r="INE1403" s="1"/>
      <c r="INF1403" s="1"/>
      <c r="ING1403" s="1"/>
      <c r="INH1403" s="1"/>
      <c r="INI1403" s="1"/>
      <c r="INJ1403" s="1"/>
      <c r="INK1403" s="1"/>
      <c r="INL1403" s="1"/>
      <c r="INM1403" s="1"/>
      <c r="INN1403" s="1"/>
      <c r="INO1403" s="1"/>
      <c r="INP1403" s="1"/>
      <c r="INQ1403" s="1"/>
      <c r="INR1403" s="1"/>
      <c r="INS1403" s="1"/>
      <c r="INT1403" s="1"/>
      <c r="INU1403" s="1"/>
      <c r="INV1403" s="1"/>
      <c r="INW1403" s="1"/>
      <c r="INX1403" s="1"/>
      <c r="INY1403" s="1"/>
      <c r="INZ1403" s="1"/>
      <c r="IOA1403" s="1"/>
      <c r="IOB1403" s="1"/>
      <c r="IOC1403" s="1"/>
      <c r="IOD1403" s="1"/>
      <c r="IOE1403" s="1"/>
      <c r="IOF1403" s="1"/>
      <c r="IOG1403" s="1"/>
      <c r="IOH1403" s="1"/>
      <c r="IOI1403" s="1"/>
      <c r="IOJ1403" s="1"/>
      <c r="IOK1403" s="1"/>
      <c r="IOL1403" s="1"/>
      <c r="IOM1403" s="1"/>
      <c r="ION1403" s="1"/>
      <c r="IOO1403" s="1"/>
      <c r="IOP1403" s="1"/>
      <c r="IOQ1403" s="1"/>
      <c r="IOR1403" s="1"/>
      <c r="IOS1403" s="1"/>
      <c r="IOT1403" s="1"/>
      <c r="IOU1403" s="1"/>
      <c r="IOV1403" s="1"/>
      <c r="IOW1403" s="1"/>
      <c r="IOX1403" s="1"/>
      <c r="IOY1403" s="1"/>
      <c r="IOZ1403" s="1"/>
      <c r="IPA1403" s="1"/>
      <c r="IPB1403" s="1"/>
      <c r="IPC1403" s="1"/>
      <c r="IPD1403" s="1"/>
      <c r="IPE1403" s="1"/>
      <c r="IPF1403" s="1"/>
      <c r="IPG1403" s="1"/>
      <c r="IPH1403" s="1"/>
      <c r="IPI1403" s="1"/>
      <c r="IPJ1403" s="1"/>
      <c r="IPK1403" s="1"/>
      <c r="IPL1403" s="1"/>
      <c r="IPM1403" s="1"/>
      <c r="IPN1403" s="1"/>
      <c r="IPO1403" s="1"/>
      <c r="IPP1403" s="1"/>
      <c r="IPQ1403" s="1"/>
      <c r="IPR1403" s="1"/>
      <c r="IPS1403" s="1"/>
      <c r="IPT1403" s="1"/>
      <c r="IPU1403" s="1"/>
      <c r="IPV1403" s="1"/>
      <c r="IPW1403" s="1"/>
      <c r="IPX1403" s="1"/>
      <c r="IPY1403" s="1"/>
      <c r="IPZ1403" s="1"/>
      <c r="IQA1403" s="1"/>
      <c r="IQB1403" s="1"/>
      <c r="IQC1403" s="1"/>
      <c r="IQD1403" s="1"/>
      <c r="IQE1403" s="1"/>
      <c r="IQF1403" s="1"/>
      <c r="IQG1403" s="1"/>
      <c r="IQH1403" s="1"/>
      <c r="IQI1403" s="1"/>
      <c r="IQJ1403" s="1"/>
      <c r="IQK1403" s="1"/>
      <c r="IQL1403" s="1"/>
      <c r="IQM1403" s="1"/>
      <c r="IQN1403" s="1"/>
      <c r="IQO1403" s="1"/>
      <c r="IQP1403" s="1"/>
      <c r="IQQ1403" s="1"/>
      <c r="IQR1403" s="1"/>
      <c r="IQS1403" s="1"/>
      <c r="IQT1403" s="1"/>
      <c r="IQU1403" s="1"/>
      <c r="IQV1403" s="1"/>
      <c r="IQW1403" s="1"/>
      <c r="IQX1403" s="1"/>
      <c r="IQY1403" s="1"/>
      <c r="IQZ1403" s="1"/>
      <c r="IRA1403" s="1"/>
      <c r="IRB1403" s="1"/>
      <c r="IRC1403" s="1"/>
      <c r="IRD1403" s="1"/>
      <c r="IRE1403" s="1"/>
      <c r="IRF1403" s="1"/>
      <c r="IRG1403" s="1"/>
      <c r="IRH1403" s="1"/>
      <c r="IRI1403" s="1"/>
      <c r="IRJ1403" s="1"/>
      <c r="IRK1403" s="1"/>
      <c r="IRL1403" s="1"/>
      <c r="IRM1403" s="1"/>
      <c r="IRN1403" s="1"/>
      <c r="IRO1403" s="1"/>
      <c r="IRP1403" s="1"/>
      <c r="IRQ1403" s="1"/>
      <c r="IRR1403" s="1"/>
      <c r="IRS1403" s="1"/>
      <c r="IRT1403" s="1"/>
      <c r="IRU1403" s="1"/>
      <c r="IRV1403" s="1"/>
      <c r="IRW1403" s="1"/>
      <c r="IRX1403" s="1"/>
      <c r="IRY1403" s="1"/>
      <c r="IRZ1403" s="1"/>
      <c r="ISA1403" s="1"/>
      <c r="ISB1403" s="1"/>
      <c r="ISC1403" s="1"/>
      <c r="ISD1403" s="1"/>
      <c r="ISE1403" s="1"/>
      <c r="ISF1403" s="1"/>
      <c r="ISG1403" s="1"/>
      <c r="ISH1403" s="1"/>
      <c r="ISI1403" s="1"/>
      <c r="ISJ1403" s="1"/>
      <c r="ISK1403" s="1"/>
      <c r="ISL1403" s="1"/>
      <c r="ISM1403" s="1"/>
      <c r="ISN1403" s="1"/>
      <c r="ISO1403" s="1"/>
      <c r="ISP1403" s="1"/>
      <c r="ISQ1403" s="1"/>
      <c r="ISR1403" s="1"/>
      <c r="ISS1403" s="1"/>
      <c r="IST1403" s="1"/>
      <c r="ISU1403" s="1"/>
      <c r="ISV1403" s="1"/>
      <c r="ISW1403" s="1"/>
      <c r="ISX1403" s="1"/>
      <c r="ISY1403" s="1"/>
      <c r="ISZ1403" s="1"/>
      <c r="ITA1403" s="1"/>
      <c r="ITB1403" s="1"/>
      <c r="ITC1403" s="1"/>
      <c r="ITD1403" s="1"/>
      <c r="ITE1403" s="1"/>
      <c r="ITF1403" s="1"/>
      <c r="ITG1403" s="1"/>
      <c r="ITH1403" s="1"/>
      <c r="ITI1403" s="1"/>
      <c r="ITJ1403" s="1"/>
      <c r="ITK1403" s="1"/>
      <c r="ITL1403" s="1"/>
      <c r="ITM1403" s="1"/>
      <c r="ITN1403" s="1"/>
      <c r="ITO1403" s="1"/>
      <c r="ITP1403" s="1"/>
      <c r="ITQ1403" s="1"/>
      <c r="ITR1403" s="1"/>
      <c r="ITS1403" s="1"/>
      <c r="ITT1403" s="1"/>
      <c r="ITU1403" s="1"/>
      <c r="ITV1403" s="1"/>
      <c r="ITW1403" s="1"/>
      <c r="ITX1403" s="1"/>
      <c r="ITY1403" s="1"/>
      <c r="ITZ1403" s="1"/>
      <c r="IUA1403" s="1"/>
      <c r="IUB1403" s="1"/>
      <c r="IUC1403" s="1"/>
      <c r="IUD1403" s="1"/>
      <c r="IUE1403" s="1"/>
      <c r="IUF1403" s="1"/>
      <c r="IUG1403" s="1"/>
      <c r="IUH1403" s="1"/>
      <c r="IUI1403" s="1"/>
      <c r="IUJ1403" s="1"/>
      <c r="IUK1403" s="1"/>
      <c r="IUL1403" s="1"/>
      <c r="IUM1403" s="1"/>
      <c r="IUN1403" s="1"/>
      <c r="IUO1403" s="1"/>
      <c r="IUP1403" s="1"/>
      <c r="IUQ1403" s="1"/>
      <c r="IUR1403" s="1"/>
      <c r="IUS1403" s="1"/>
      <c r="IUT1403" s="1"/>
      <c r="IUU1403" s="1"/>
      <c r="IUV1403" s="1"/>
      <c r="IUW1403" s="1"/>
      <c r="IUX1403" s="1"/>
      <c r="IUY1403" s="1"/>
      <c r="IUZ1403" s="1"/>
      <c r="IVA1403" s="1"/>
      <c r="IVB1403" s="1"/>
      <c r="IVC1403" s="1"/>
      <c r="IVD1403" s="1"/>
      <c r="IVE1403" s="1"/>
      <c r="IVF1403" s="1"/>
      <c r="IVG1403" s="1"/>
      <c r="IVH1403" s="1"/>
      <c r="IVI1403" s="1"/>
      <c r="IVJ1403" s="1"/>
      <c r="IVK1403" s="1"/>
      <c r="IVL1403" s="1"/>
      <c r="IVM1403" s="1"/>
      <c r="IVN1403" s="1"/>
      <c r="IVO1403" s="1"/>
      <c r="IVP1403" s="1"/>
      <c r="IVQ1403" s="1"/>
      <c r="IVR1403" s="1"/>
      <c r="IVS1403" s="1"/>
      <c r="IVT1403" s="1"/>
      <c r="IVU1403" s="1"/>
      <c r="IVV1403" s="1"/>
      <c r="IVW1403" s="1"/>
      <c r="IVX1403" s="1"/>
      <c r="IVY1403" s="1"/>
      <c r="IVZ1403" s="1"/>
      <c r="IWA1403" s="1"/>
      <c r="IWB1403" s="1"/>
      <c r="IWC1403" s="1"/>
      <c r="IWD1403" s="1"/>
      <c r="IWE1403" s="1"/>
      <c r="IWF1403" s="1"/>
      <c r="IWG1403" s="1"/>
      <c r="IWH1403" s="1"/>
      <c r="IWI1403" s="1"/>
      <c r="IWJ1403" s="1"/>
      <c r="IWK1403" s="1"/>
      <c r="IWL1403" s="1"/>
      <c r="IWM1403" s="1"/>
      <c r="IWN1403" s="1"/>
      <c r="IWO1403" s="1"/>
      <c r="IWP1403" s="1"/>
      <c r="IWQ1403" s="1"/>
      <c r="IWR1403" s="1"/>
      <c r="IWS1403" s="1"/>
      <c r="IWT1403" s="1"/>
      <c r="IWU1403" s="1"/>
      <c r="IWV1403" s="1"/>
      <c r="IWW1403" s="1"/>
      <c r="IWX1403" s="1"/>
      <c r="IWY1403" s="1"/>
      <c r="IWZ1403" s="1"/>
      <c r="IXA1403" s="1"/>
      <c r="IXB1403" s="1"/>
      <c r="IXC1403" s="1"/>
      <c r="IXD1403" s="1"/>
      <c r="IXE1403" s="1"/>
      <c r="IXF1403" s="1"/>
      <c r="IXG1403" s="1"/>
      <c r="IXH1403" s="1"/>
      <c r="IXI1403" s="1"/>
      <c r="IXJ1403" s="1"/>
      <c r="IXK1403" s="1"/>
      <c r="IXL1403" s="1"/>
      <c r="IXM1403" s="1"/>
      <c r="IXN1403" s="1"/>
      <c r="IXO1403" s="1"/>
      <c r="IXP1403" s="1"/>
      <c r="IXQ1403" s="1"/>
      <c r="IXR1403" s="1"/>
      <c r="IXS1403" s="1"/>
      <c r="IXT1403" s="1"/>
      <c r="IXU1403" s="1"/>
      <c r="IXV1403" s="1"/>
      <c r="IXW1403" s="1"/>
      <c r="IXX1403" s="1"/>
      <c r="IXY1403" s="1"/>
      <c r="IXZ1403" s="1"/>
      <c r="IYA1403" s="1"/>
      <c r="IYB1403" s="1"/>
      <c r="IYC1403" s="1"/>
      <c r="IYD1403" s="1"/>
      <c r="IYE1403" s="1"/>
      <c r="IYF1403" s="1"/>
      <c r="IYG1403" s="1"/>
      <c r="IYH1403" s="1"/>
      <c r="IYI1403" s="1"/>
      <c r="IYJ1403" s="1"/>
      <c r="IYK1403" s="1"/>
      <c r="IYL1403" s="1"/>
      <c r="IYM1403" s="1"/>
      <c r="IYN1403" s="1"/>
      <c r="IYO1403" s="1"/>
      <c r="IYP1403" s="1"/>
      <c r="IYQ1403" s="1"/>
      <c r="IYR1403" s="1"/>
      <c r="IYS1403" s="1"/>
      <c r="IYT1403" s="1"/>
      <c r="IYU1403" s="1"/>
      <c r="IYV1403" s="1"/>
      <c r="IYW1403" s="1"/>
      <c r="IYX1403" s="1"/>
      <c r="IYY1403" s="1"/>
      <c r="IYZ1403" s="1"/>
      <c r="IZA1403" s="1"/>
      <c r="IZB1403" s="1"/>
      <c r="IZC1403" s="1"/>
      <c r="IZD1403" s="1"/>
      <c r="IZE1403" s="1"/>
      <c r="IZF1403" s="1"/>
      <c r="IZG1403" s="1"/>
      <c r="IZH1403" s="1"/>
      <c r="IZI1403" s="1"/>
      <c r="IZJ1403" s="1"/>
      <c r="IZK1403" s="1"/>
      <c r="IZL1403" s="1"/>
      <c r="IZM1403" s="1"/>
      <c r="IZN1403" s="1"/>
      <c r="IZO1403" s="1"/>
      <c r="IZP1403" s="1"/>
      <c r="IZQ1403" s="1"/>
      <c r="IZR1403" s="1"/>
      <c r="IZS1403" s="1"/>
      <c r="IZT1403" s="1"/>
      <c r="IZU1403" s="1"/>
      <c r="IZV1403" s="1"/>
      <c r="IZW1403" s="1"/>
      <c r="IZX1403" s="1"/>
      <c r="IZY1403" s="1"/>
      <c r="IZZ1403" s="1"/>
      <c r="JAA1403" s="1"/>
      <c r="JAB1403" s="1"/>
      <c r="JAC1403" s="1"/>
      <c r="JAD1403" s="1"/>
      <c r="JAE1403" s="1"/>
      <c r="JAF1403" s="1"/>
      <c r="JAG1403" s="1"/>
      <c r="JAH1403" s="1"/>
      <c r="JAI1403" s="1"/>
      <c r="JAJ1403" s="1"/>
      <c r="JAK1403" s="1"/>
      <c r="JAL1403" s="1"/>
      <c r="JAM1403" s="1"/>
      <c r="JAN1403" s="1"/>
      <c r="JAO1403" s="1"/>
      <c r="JAP1403" s="1"/>
      <c r="JAQ1403" s="1"/>
      <c r="JAR1403" s="1"/>
      <c r="JAS1403" s="1"/>
      <c r="JAT1403" s="1"/>
      <c r="JAU1403" s="1"/>
      <c r="JAV1403" s="1"/>
      <c r="JAW1403" s="1"/>
      <c r="JAX1403" s="1"/>
      <c r="JAY1403" s="1"/>
      <c r="JAZ1403" s="1"/>
      <c r="JBA1403" s="1"/>
      <c r="JBB1403" s="1"/>
      <c r="JBC1403" s="1"/>
      <c r="JBD1403" s="1"/>
      <c r="JBE1403" s="1"/>
      <c r="JBF1403" s="1"/>
      <c r="JBG1403" s="1"/>
      <c r="JBH1403" s="1"/>
      <c r="JBI1403" s="1"/>
      <c r="JBJ1403" s="1"/>
      <c r="JBK1403" s="1"/>
      <c r="JBL1403" s="1"/>
      <c r="JBM1403" s="1"/>
      <c r="JBN1403" s="1"/>
      <c r="JBO1403" s="1"/>
      <c r="JBP1403" s="1"/>
      <c r="JBQ1403" s="1"/>
      <c r="JBR1403" s="1"/>
      <c r="JBS1403" s="1"/>
      <c r="JBT1403" s="1"/>
      <c r="JBU1403" s="1"/>
      <c r="JBV1403" s="1"/>
      <c r="JBW1403" s="1"/>
      <c r="JBX1403" s="1"/>
      <c r="JBY1403" s="1"/>
      <c r="JBZ1403" s="1"/>
      <c r="JCA1403" s="1"/>
      <c r="JCB1403" s="1"/>
      <c r="JCC1403" s="1"/>
      <c r="JCD1403" s="1"/>
      <c r="JCE1403" s="1"/>
      <c r="JCF1403" s="1"/>
      <c r="JCG1403" s="1"/>
      <c r="JCH1403" s="1"/>
      <c r="JCI1403" s="1"/>
      <c r="JCJ1403" s="1"/>
      <c r="JCK1403" s="1"/>
      <c r="JCL1403" s="1"/>
      <c r="JCM1403" s="1"/>
      <c r="JCN1403" s="1"/>
      <c r="JCO1403" s="1"/>
      <c r="JCP1403" s="1"/>
      <c r="JCQ1403" s="1"/>
      <c r="JCR1403" s="1"/>
      <c r="JCS1403" s="1"/>
      <c r="JCT1403" s="1"/>
      <c r="JCU1403" s="1"/>
      <c r="JCV1403" s="1"/>
      <c r="JCW1403" s="1"/>
      <c r="JCX1403" s="1"/>
      <c r="JCY1403" s="1"/>
      <c r="JCZ1403" s="1"/>
      <c r="JDA1403" s="1"/>
      <c r="JDB1403" s="1"/>
      <c r="JDC1403" s="1"/>
      <c r="JDD1403" s="1"/>
      <c r="JDE1403" s="1"/>
      <c r="JDF1403" s="1"/>
      <c r="JDG1403" s="1"/>
      <c r="JDH1403" s="1"/>
      <c r="JDI1403" s="1"/>
      <c r="JDJ1403" s="1"/>
      <c r="JDK1403" s="1"/>
      <c r="JDL1403" s="1"/>
      <c r="JDM1403" s="1"/>
      <c r="JDN1403" s="1"/>
      <c r="JDO1403" s="1"/>
      <c r="JDP1403" s="1"/>
      <c r="JDQ1403" s="1"/>
      <c r="JDR1403" s="1"/>
      <c r="JDS1403" s="1"/>
      <c r="JDT1403" s="1"/>
      <c r="JDU1403" s="1"/>
      <c r="JDV1403" s="1"/>
      <c r="JDW1403" s="1"/>
      <c r="JDX1403" s="1"/>
      <c r="JDY1403" s="1"/>
      <c r="JDZ1403" s="1"/>
      <c r="JEA1403" s="1"/>
      <c r="JEB1403" s="1"/>
      <c r="JEC1403" s="1"/>
      <c r="JED1403" s="1"/>
      <c r="JEE1403" s="1"/>
      <c r="JEF1403" s="1"/>
      <c r="JEG1403" s="1"/>
      <c r="JEH1403" s="1"/>
      <c r="JEI1403" s="1"/>
      <c r="JEJ1403" s="1"/>
      <c r="JEK1403" s="1"/>
      <c r="JEL1403" s="1"/>
      <c r="JEM1403" s="1"/>
      <c r="JEN1403" s="1"/>
      <c r="JEO1403" s="1"/>
      <c r="JEP1403" s="1"/>
      <c r="JEQ1403" s="1"/>
      <c r="JER1403" s="1"/>
      <c r="JES1403" s="1"/>
      <c r="JET1403" s="1"/>
      <c r="JEU1403" s="1"/>
      <c r="JEV1403" s="1"/>
      <c r="JEW1403" s="1"/>
      <c r="JEX1403" s="1"/>
      <c r="JEY1403" s="1"/>
      <c r="JEZ1403" s="1"/>
      <c r="JFA1403" s="1"/>
      <c r="JFB1403" s="1"/>
      <c r="JFC1403" s="1"/>
      <c r="JFD1403" s="1"/>
      <c r="JFE1403" s="1"/>
      <c r="JFF1403" s="1"/>
      <c r="JFG1403" s="1"/>
      <c r="JFH1403" s="1"/>
      <c r="JFI1403" s="1"/>
      <c r="JFJ1403" s="1"/>
      <c r="JFK1403" s="1"/>
      <c r="JFL1403" s="1"/>
      <c r="JFM1403" s="1"/>
      <c r="JFN1403" s="1"/>
      <c r="JFO1403" s="1"/>
      <c r="JFP1403" s="1"/>
      <c r="JFQ1403" s="1"/>
      <c r="JFR1403" s="1"/>
      <c r="JFS1403" s="1"/>
      <c r="JFT1403" s="1"/>
      <c r="JFU1403" s="1"/>
      <c r="JFV1403" s="1"/>
      <c r="JFW1403" s="1"/>
      <c r="JFX1403" s="1"/>
      <c r="JFY1403" s="1"/>
      <c r="JFZ1403" s="1"/>
      <c r="JGA1403" s="1"/>
      <c r="JGB1403" s="1"/>
      <c r="JGC1403" s="1"/>
      <c r="JGD1403" s="1"/>
      <c r="JGE1403" s="1"/>
      <c r="JGF1403" s="1"/>
      <c r="JGG1403" s="1"/>
      <c r="JGH1403" s="1"/>
      <c r="JGI1403" s="1"/>
      <c r="JGJ1403" s="1"/>
      <c r="JGK1403" s="1"/>
      <c r="JGL1403" s="1"/>
      <c r="JGM1403" s="1"/>
      <c r="JGN1403" s="1"/>
      <c r="JGO1403" s="1"/>
      <c r="JGP1403" s="1"/>
      <c r="JGQ1403" s="1"/>
      <c r="JGR1403" s="1"/>
      <c r="JGS1403" s="1"/>
      <c r="JGT1403" s="1"/>
      <c r="JGU1403" s="1"/>
      <c r="JGV1403" s="1"/>
      <c r="JGW1403" s="1"/>
      <c r="JGX1403" s="1"/>
      <c r="JGY1403" s="1"/>
      <c r="JGZ1403" s="1"/>
      <c r="JHA1403" s="1"/>
      <c r="JHB1403" s="1"/>
      <c r="JHC1403" s="1"/>
      <c r="JHD1403" s="1"/>
      <c r="JHE1403" s="1"/>
      <c r="JHF1403" s="1"/>
      <c r="JHG1403" s="1"/>
      <c r="JHH1403" s="1"/>
      <c r="JHI1403" s="1"/>
      <c r="JHJ1403" s="1"/>
      <c r="JHK1403" s="1"/>
      <c r="JHL1403" s="1"/>
      <c r="JHM1403" s="1"/>
      <c r="JHN1403" s="1"/>
      <c r="JHO1403" s="1"/>
      <c r="JHP1403" s="1"/>
      <c r="JHQ1403" s="1"/>
      <c r="JHR1403" s="1"/>
      <c r="JHS1403" s="1"/>
      <c r="JHT1403" s="1"/>
      <c r="JHU1403" s="1"/>
      <c r="JHV1403" s="1"/>
      <c r="JHW1403" s="1"/>
      <c r="JHX1403" s="1"/>
      <c r="JHY1403" s="1"/>
      <c r="JHZ1403" s="1"/>
      <c r="JIA1403" s="1"/>
      <c r="JIB1403" s="1"/>
      <c r="JIC1403" s="1"/>
      <c r="JID1403" s="1"/>
      <c r="JIE1403" s="1"/>
      <c r="JIF1403" s="1"/>
      <c r="JIG1403" s="1"/>
      <c r="JIH1403" s="1"/>
      <c r="JII1403" s="1"/>
      <c r="JIJ1403" s="1"/>
      <c r="JIK1403" s="1"/>
      <c r="JIL1403" s="1"/>
      <c r="JIM1403" s="1"/>
      <c r="JIN1403" s="1"/>
      <c r="JIO1403" s="1"/>
      <c r="JIP1403" s="1"/>
      <c r="JIQ1403" s="1"/>
      <c r="JIR1403" s="1"/>
      <c r="JIS1403" s="1"/>
      <c r="JIT1403" s="1"/>
      <c r="JIU1403" s="1"/>
      <c r="JIV1403" s="1"/>
      <c r="JIW1403" s="1"/>
      <c r="JIX1403" s="1"/>
      <c r="JIY1403" s="1"/>
      <c r="JIZ1403" s="1"/>
      <c r="JJA1403" s="1"/>
      <c r="JJB1403" s="1"/>
      <c r="JJC1403" s="1"/>
      <c r="JJD1403" s="1"/>
      <c r="JJE1403" s="1"/>
      <c r="JJF1403" s="1"/>
      <c r="JJG1403" s="1"/>
      <c r="JJH1403" s="1"/>
      <c r="JJI1403" s="1"/>
      <c r="JJJ1403" s="1"/>
      <c r="JJK1403" s="1"/>
      <c r="JJL1403" s="1"/>
      <c r="JJM1403" s="1"/>
      <c r="JJN1403" s="1"/>
      <c r="JJO1403" s="1"/>
      <c r="JJP1403" s="1"/>
      <c r="JJQ1403" s="1"/>
      <c r="JJR1403" s="1"/>
      <c r="JJS1403" s="1"/>
      <c r="JJT1403" s="1"/>
      <c r="JJU1403" s="1"/>
      <c r="JJV1403" s="1"/>
      <c r="JJW1403" s="1"/>
      <c r="JJX1403" s="1"/>
      <c r="JJY1403" s="1"/>
      <c r="JJZ1403" s="1"/>
      <c r="JKA1403" s="1"/>
      <c r="JKB1403" s="1"/>
      <c r="JKC1403" s="1"/>
      <c r="JKD1403" s="1"/>
      <c r="JKE1403" s="1"/>
      <c r="JKF1403" s="1"/>
      <c r="JKG1403" s="1"/>
      <c r="JKH1403" s="1"/>
      <c r="JKI1403" s="1"/>
      <c r="JKJ1403" s="1"/>
      <c r="JKK1403" s="1"/>
      <c r="JKL1403" s="1"/>
      <c r="JKM1403" s="1"/>
      <c r="JKN1403" s="1"/>
      <c r="JKO1403" s="1"/>
      <c r="JKP1403" s="1"/>
      <c r="JKQ1403" s="1"/>
      <c r="JKR1403" s="1"/>
      <c r="JKS1403" s="1"/>
      <c r="JKT1403" s="1"/>
      <c r="JKU1403" s="1"/>
      <c r="JKV1403" s="1"/>
      <c r="JKW1403" s="1"/>
      <c r="JKX1403" s="1"/>
      <c r="JKY1403" s="1"/>
      <c r="JKZ1403" s="1"/>
      <c r="JLA1403" s="1"/>
      <c r="JLB1403" s="1"/>
      <c r="JLC1403" s="1"/>
      <c r="JLD1403" s="1"/>
      <c r="JLE1403" s="1"/>
      <c r="JLF1403" s="1"/>
      <c r="JLG1403" s="1"/>
      <c r="JLH1403" s="1"/>
      <c r="JLI1403" s="1"/>
      <c r="JLJ1403" s="1"/>
      <c r="JLK1403" s="1"/>
      <c r="JLL1403" s="1"/>
      <c r="JLM1403" s="1"/>
      <c r="JLN1403" s="1"/>
      <c r="JLO1403" s="1"/>
      <c r="JLP1403" s="1"/>
      <c r="JLQ1403" s="1"/>
      <c r="JLR1403" s="1"/>
      <c r="JLS1403" s="1"/>
      <c r="JLT1403" s="1"/>
      <c r="JLU1403" s="1"/>
      <c r="JLV1403" s="1"/>
      <c r="JLW1403" s="1"/>
      <c r="JLX1403" s="1"/>
      <c r="JLY1403" s="1"/>
      <c r="JLZ1403" s="1"/>
      <c r="JMA1403" s="1"/>
      <c r="JMB1403" s="1"/>
      <c r="JMC1403" s="1"/>
      <c r="JMD1403" s="1"/>
      <c r="JME1403" s="1"/>
      <c r="JMF1403" s="1"/>
      <c r="JMG1403" s="1"/>
      <c r="JMH1403" s="1"/>
      <c r="JMI1403" s="1"/>
      <c r="JMJ1403" s="1"/>
      <c r="JMK1403" s="1"/>
      <c r="JML1403" s="1"/>
      <c r="JMM1403" s="1"/>
      <c r="JMN1403" s="1"/>
      <c r="JMO1403" s="1"/>
      <c r="JMP1403" s="1"/>
      <c r="JMQ1403" s="1"/>
      <c r="JMR1403" s="1"/>
      <c r="JMS1403" s="1"/>
      <c r="JMT1403" s="1"/>
      <c r="JMU1403" s="1"/>
      <c r="JMV1403" s="1"/>
      <c r="JMW1403" s="1"/>
      <c r="JMX1403" s="1"/>
      <c r="JMY1403" s="1"/>
      <c r="JMZ1403" s="1"/>
      <c r="JNA1403" s="1"/>
      <c r="JNB1403" s="1"/>
      <c r="JNC1403" s="1"/>
      <c r="JND1403" s="1"/>
      <c r="JNE1403" s="1"/>
      <c r="JNF1403" s="1"/>
      <c r="JNG1403" s="1"/>
      <c r="JNH1403" s="1"/>
      <c r="JNI1403" s="1"/>
      <c r="JNJ1403" s="1"/>
      <c r="JNK1403" s="1"/>
      <c r="JNL1403" s="1"/>
      <c r="JNM1403" s="1"/>
      <c r="JNN1403" s="1"/>
      <c r="JNO1403" s="1"/>
      <c r="JNP1403" s="1"/>
      <c r="JNQ1403" s="1"/>
      <c r="JNR1403" s="1"/>
      <c r="JNS1403" s="1"/>
      <c r="JNT1403" s="1"/>
      <c r="JNU1403" s="1"/>
      <c r="JNV1403" s="1"/>
      <c r="JNW1403" s="1"/>
      <c r="JNX1403" s="1"/>
      <c r="JNY1403" s="1"/>
      <c r="JNZ1403" s="1"/>
      <c r="JOA1403" s="1"/>
      <c r="JOB1403" s="1"/>
      <c r="JOC1403" s="1"/>
      <c r="JOD1403" s="1"/>
      <c r="JOE1403" s="1"/>
      <c r="JOF1403" s="1"/>
      <c r="JOG1403" s="1"/>
      <c r="JOH1403" s="1"/>
      <c r="JOI1403" s="1"/>
      <c r="JOJ1403" s="1"/>
      <c r="JOK1403" s="1"/>
      <c r="JOL1403" s="1"/>
      <c r="JOM1403" s="1"/>
      <c r="JON1403" s="1"/>
      <c r="JOO1403" s="1"/>
      <c r="JOP1403" s="1"/>
      <c r="JOQ1403" s="1"/>
      <c r="JOR1403" s="1"/>
      <c r="JOS1403" s="1"/>
      <c r="JOT1403" s="1"/>
      <c r="JOU1403" s="1"/>
      <c r="JOV1403" s="1"/>
      <c r="JOW1403" s="1"/>
      <c r="JOX1403" s="1"/>
      <c r="JOY1403" s="1"/>
      <c r="JOZ1403" s="1"/>
      <c r="JPA1403" s="1"/>
      <c r="JPB1403" s="1"/>
      <c r="JPC1403" s="1"/>
      <c r="JPD1403" s="1"/>
      <c r="JPE1403" s="1"/>
      <c r="JPF1403" s="1"/>
      <c r="JPG1403" s="1"/>
      <c r="JPH1403" s="1"/>
      <c r="JPI1403" s="1"/>
      <c r="JPJ1403" s="1"/>
      <c r="JPK1403" s="1"/>
      <c r="JPL1403" s="1"/>
      <c r="JPM1403" s="1"/>
      <c r="JPN1403" s="1"/>
      <c r="JPO1403" s="1"/>
      <c r="JPP1403" s="1"/>
      <c r="JPQ1403" s="1"/>
      <c r="JPR1403" s="1"/>
      <c r="JPS1403" s="1"/>
      <c r="JPT1403" s="1"/>
      <c r="JPU1403" s="1"/>
      <c r="JPV1403" s="1"/>
      <c r="JPW1403" s="1"/>
      <c r="JPX1403" s="1"/>
      <c r="JPY1403" s="1"/>
      <c r="JPZ1403" s="1"/>
      <c r="JQA1403" s="1"/>
      <c r="JQB1403" s="1"/>
      <c r="JQC1403" s="1"/>
      <c r="JQD1403" s="1"/>
      <c r="JQE1403" s="1"/>
      <c r="JQF1403" s="1"/>
      <c r="JQG1403" s="1"/>
      <c r="JQH1403" s="1"/>
      <c r="JQI1403" s="1"/>
      <c r="JQJ1403" s="1"/>
      <c r="JQK1403" s="1"/>
      <c r="JQL1403" s="1"/>
      <c r="JQM1403" s="1"/>
      <c r="JQN1403" s="1"/>
      <c r="JQO1403" s="1"/>
      <c r="JQP1403" s="1"/>
      <c r="JQQ1403" s="1"/>
      <c r="JQR1403" s="1"/>
      <c r="JQS1403" s="1"/>
      <c r="JQT1403" s="1"/>
      <c r="JQU1403" s="1"/>
      <c r="JQV1403" s="1"/>
      <c r="JQW1403" s="1"/>
      <c r="JQX1403" s="1"/>
      <c r="JQY1403" s="1"/>
      <c r="JQZ1403" s="1"/>
      <c r="JRA1403" s="1"/>
      <c r="JRB1403" s="1"/>
      <c r="JRC1403" s="1"/>
      <c r="JRD1403" s="1"/>
      <c r="JRE1403" s="1"/>
      <c r="JRF1403" s="1"/>
      <c r="JRG1403" s="1"/>
      <c r="JRH1403" s="1"/>
      <c r="JRI1403" s="1"/>
      <c r="JRJ1403" s="1"/>
      <c r="JRK1403" s="1"/>
      <c r="JRL1403" s="1"/>
      <c r="JRM1403" s="1"/>
      <c r="JRN1403" s="1"/>
      <c r="JRO1403" s="1"/>
      <c r="JRP1403" s="1"/>
      <c r="JRQ1403" s="1"/>
      <c r="JRR1403" s="1"/>
      <c r="JRS1403" s="1"/>
      <c r="JRT1403" s="1"/>
      <c r="JRU1403" s="1"/>
      <c r="JRV1403" s="1"/>
      <c r="JRW1403" s="1"/>
      <c r="JRX1403" s="1"/>
      <c r="JRY1403" s="1"/>
      <c r="JRZ1403" s="1"/>
      <c r="JSA1403" s="1"/>
      <c r="JSB1403" s="1"/>
      <c r="JSC1403" s="1"/>
      <c r="JSD1403" s="1"/>
      <c r="JSE1403" s="1"/>
      <c r="JSF1403" s="1"/>
      <c r="JSG1403" s="1"/>
      <c r="JSH1403" s="1"/>
      <c r="JSI1403" s="1"/>
      <c r="JSJ1403" s="1"/>
      <c r="JSK1403" s="1"/>
      <c r="JSL1403" s="1"/>
      <c r="JSM1403" s="1"/>
      <c r="JSN1403" s="1"/>
      <c r="JSO1403" s="1"/>
      <c r="JSP1403" s="1"/>
      <c r="JSQ1403" s="1"/>
      <c r="JSR1403" s="1"/>
      <c r="JSS1403" s="1"/>
      <c r="JST1403" s="1"/>
      <c r="JSU1403" s="1"/>
      <c r="JSV1403" s="1"/>
      <c r="JSW1403" s="1"/>
      <c r="JSX1403" s="1"/>
      <c r="JSY1403" s="1"/>
      <c r="JSZ1403" s="1"/>
      <c r="JTA1403" s="1"/>
      <c r="JTB1403" s="1"/>
      <c r="JTC1403" s="1"/>
      <c r="JTD1403" s="1"/>
      <c r="JTE1403" s="1"/>
      <c r="JTF1403" s="1"/>
      <c r="JTG1403" s="1"/>
      <c r="JTH1403" s="1"/>
      <c r="JTI1403" s="1"/>
      <c r="JTJ1403" s="1"/>
      <c r="JTK1403" s="1"/>
      <c r="JTL1403" s="1"/>
      <c r="JTM1403" s="1"/>
      <c r="JTN1403" s="1"/>
      <c r="JTO1403" s="1"/>
      <c r="JTP1403" s="1"/>
      <c r="JTQ1403" s="1"/>
      <c r="JTR1403" s="1"/>
      <c r="JTS1403" s="1"/>
      <c r="JTT1403" s="1"/>
      <c r="JTU1403" s="1"/>
      <c r="JTV1403" s="1"/>
      <c r="JTW1403" s="1"/>
      <c r="JTX1403" s="1"/>
      <c r="JTY1403" s="1"/>
      <c r="JTZ1403" s="1"/>
      <c r="JUA1403" s="1"/>
      <c r="JUB1403" s="1"/>
      <c r="JUC1403" s="1"/>
      <c r="JUD1403" s="1"/>
      <c r="JUE1403" s="1"/>
      <c r="JUF1403" s="1"/>
      <c r="JUG1403" s="1"/>
      <c r="JUH1403" s="1"/>
      <c r="JUI1403" s="1"/>
      <c r="JUJ1403" s="1"/>
      <c r="JUK1403" s="1"/>
      <c r="JUL1403" s="1"/>
      <c r="JUM1403" s="1"/>
      <c r="JUN1403" s="1"/>
      <c r="JUO1403" s="1"/>
      <c r="JUP1403" s="1"/>
      <c r="JUQ1403" s="1"/>
      <c r="JUR1403" s="1"/>
      <c r="JUS1403" s="1"/>
      <c r="JUT1403" s="1"/>
      <c r="JUU1403" s="1"/>
      <c r="JUV1403" s="1"/>
      <c r="JUW1403" s="1"/>
      <c r="JUX1403" s="1"/>
      <c r="JUY1403" s="1"/>
      <c r="JUZ1403" s="1"/>
      <c r="JVA1403" s="1"/>
      <c r="JVB1403" s="1"/>
      <c r="JVC1403" s="1"/>
      <c r="JVD1403" s="1"/>
      <c r="JVE1403" s="1"/>
      <c r="JVF1403" s="1"/>
      <c r="JVG1403" s="1"/>
      <c r="JVH1403" s="1"/>
      <c r="JVI1403" s="1"/>
      <c r="JVJ1403" s="1"/>
      <c r="JVK1403" s="1"/>
      <c r="JVL1403" s="1"/>
      <c r="JVM1403" s="1"/>
      <c r="JVN1403" s="1"/>
      <c r="JVO1403" s="1"/>
      <c r="JVP1403" s="1"/>
      <c r="JVQ1403" s="1"/>
      <c r="JVR1403" s="1"/>
      <c r="JVS1403" s="1"/>
      <c r="JVT1403" s="1"/>
      <c r="JVU1403" s="1"/>
      <c r="JVV1403" s="1"/>
      <c r="JVW1403" s="1"/>
      <c r="JVX1403" s="1"/>
      <c r="JVY1403" s="1"/>
      <c r="JVZ1403" s="1"/>
      <c r="JWA1403" s="1"/>
      <c r="JWB1403" s="1"/>
      <c r="JWC1403" s="1"/>
      <c r="JWD1403" s="1"/>
      <c r="JWE1403" s="1"/>
      <c r="JWF1403" s="1"/>
      <c r="JWG1403" s="1"/>
      <c r="JWH1403" s="1"/>
      <c r="JWI1403" s="1"/>
      <c r="JWJ1403" s="1"/>
      <c r="JWK1403" s="1"/>
      <c r="JWL1403" s="1"/>
      <c r="JWM1403" s="1"/>
      <c r="JWN1403" s="1"/>
      <c r="JWO1403" s="1"/>
      <c r="JWP1403" s="1"/>
      <c r="JWQ1403" s="1"/>
      <c r="JWR1403" s="1"/>
      <c r="JWS1403" s="1"/>
      <c r="JWT1403" s="1"/>
      <c r="JWU1403" s="1"/>
      <c r="JWV1403" s="1"/>
      <c r="JWW1403" s="1"/>
      <c r="JWX1403" s="1"/>
      <c r="JWY1403" s="1"/>
      <c r="JWZ1403" s="1"/>
      <c r="JXA1403" s="1"/>
      <c r="JXB1403" s="1"/>
      <c r="JXC1403" s="1"/>
      <c r="JXD1403" s="1"/>
      <c r="JXE1403" s="1"/>
      <c r="JXF1403" s="1"/>
      <c r="JXG1403" s="1"/>
      <c r="JXH1403" s="1"/>
      <c r="JXI1403" s="1"/>
      <c r="JXJ1403" s="1"/>
      <c r="JXK1403" s="1"/>
      <c r="JXL1403" s="1"/>
      <c r="JXM1403" s="1"/>
      <c r="JXN1403" s="1"/>
      <c r="JXO1403" s="1"/>
      <c r="JXP1403" s="1"/>
      <c r="JXQ1403" s="1"/>
      <c r="JXR1403" s="1"/>
      <c r="JXS1403" s="1"/>
      <c r="JXT1403" s="1"/>
      <c r="JXU1403" s="1"/>
      <c r="JXV1403" s="1"/>
      <c r="JXW1403" s="1"/>
      <c r="JXX1403" s="1"/>
      <c r="JXY1403" s="1"/>
      <c r="JXZ1403" s="1"/>
      <c r="JYA1403" s="1"/>
      <c r="JYB1403" s="1"/>
      <c r="JYC1403" s="1"/>
      <c r="JYD1403" s="1"/>
      <c r="JYE1403" s="1"/>
      <c r="JYF1403" s="1"/>
      <c r="JYG1403" s="1"/>
      <c r="JYH1403" s="1"/>
      <c r="JYI1403" s="1"/>
      <c r="JYJ1403" s="1"/>
      <c r="JYK1403" s="1"/>
      <c r="JYL1403" s="1"/>
      <c r="JYM1403" s="1"/>
      <c r="JYN1403" s="1"/>
      <c r="JYO1403" s="1"/>
      <c r="JYP1403" s="1"/>
      <c r="JYQ1403" s="1"/>
      <c r="JYR1403" s="1"/>
      <c r="JYS1403" s="1"/>
      <c r="JYT1403" s="1"/>
      <c r="JYU1403" s="1"/>
      <c r="JYV1403" s="1"/>
      <c r="JYW1403" s="1"/>
      <c r="JYX1403" s="1"/>
      <c r="JYY1403" s="1"/>
      <c r="JYZ1403" s="1"/>
      <c r="JZA1403" s="1"/>
      <c r="JZB1403" s="1"/>
      <c r="JZC1403" s="1"/>
      <c r="JZD1403" s="1"/>
      <c r="JZE1403" s="1"/>
      <c r="JZF1403" s="1"/>
      <c r="JZG1403" s="1"/>
      <c r="JZH1403" s="1"/>
      <c r="JZI1403" s="1"/>
      <c r="JZJ1403" s="1"/>
      <c r="JZK1403" s="1"/>
      <c r="JZL1403" s="1"/>
      <c r="JZM1403" s="1"/>
      <c r="JZN1403" s="1"/>
      <c r="JZO1403" s="1"/>
      <c r="JZP1403" s="1"/>
      <c r="JZQ1403" s="1"/>
      <c r="JZR1403" s="1"/>
      <c r="JZS1403" s="1"/>
      <c r="JZT1403" s="1"/>
      <c r="JZU1403" s="1"/>
      <c r="JZV1403" s="1"/>
      <c r="JZW1403" s="1"/>
      <c r="JZX1403" s="1"/>
      <c r="JZY1403" s="1"/>
      <c r="JZZ1403" s="1"/>
      <c r="KAA1403" s="1"/>
      <c r="KAB1403" s="1"/>
      <c r="KAC1403" s="1"/>
      <c r="KAD1403" s="1"/>
      <c r="KAE1403" s="1"/>
      <c r="KAF1403" s="1"/>
      <c r="KAG1403" s="1"/>
      <c r="KAH1403" s="1"/>
      <c r="KAI1403" s="1"/>
      <c r="KAJ1403" s="1"/>
      <c r="KAK1403" s="1"/>
      <c r="KAL1403" s="1"/>
      <c r="KAM1403" s="1"/>
      <c r="KAN1403" s="1"/>
      <c r="KAO1403" s="1"/>
      <c r="KAP1403" s="1"/>
      <c r="KAQ1403" s="1"/>
      <c r="KAR1403" s="1"/>
      <c r="KAS1403" s="1"/>
      <c r="KAT1403" s="1"/>
      <c r="KAU1403" s="1"/>
      <c r="KAV1403" s="1"/>
      <c r="KAW1403" s="1"/>
      <c r="KAX1403" s="1"/>
      <c r="KAY1403" s="1"/>
      <c r="KAZ1403" s="1"/>
      <c r="KBA1403" s="1"/>
      <c r="KBB1403" s="1"/>
      <c r="KBC1403" s="1"/>
      <c r="KBD1403" s="1"/>
      <c r="KBE1403" s="1"/>
      <c r="KBF1403" s="1"/>
      <c r="KBG1403" s="1"/>
      <c r="KBH1403" s="1"/>
      <c r="KBI1403" s="1"/>
      <c r="KBJ1403" s="1"/>
      <c r="KBK1403" s="1"/>
      <c r="KBL1403" s="1"/>
      <c r="KBM1403" s="1"/>
      <c r="KBN1403" s="1"/>
      <c r="KBO1403" s="1"/>
      <c r="KBP1403" s="1"/>
      <c r="KBQ1403" s="1"/>
      <c r="KBR1403" s="1"/>
      <c r="KBS1403" s="1"/>
      <c r="KBT1403" s="1"/>
      <c r="KBU1403" s="1"/>
      <c r="KBV1403" s="1"/>
      <c r="KBW1403" s="1"/>
      <c r="KBX1403" s="1"/>
      <c r="KBY1403" s="1"/>
      <c r="KBZ1403" s="1"/>
      <c r="KCA1403" s="1"/>
      <c r="KCB1403" s="1"/>
      <c r="KCC1403" s="1"/>
      <c r="KCD1403" s="1"/>
      <c r="KCE1403" s="1"/>
      <c r="KCF1403" s="1"/>
      <c r="KCG1403" s="1"/>
      <c r="KCH1403" s="1"/>
      <c r="KCI1403" s="1"/>
      <c r="KCJ1403" s="1"/>
      <c r="KCK1403" s="1"/>
      <c r="KCL1403" s="1"/>
      <c r="KCM1403" s="1"/>
      <c r="KCN1403" s="1"/>
      <c r="KCO1403" s="1"/>
      <c r="KCP1403" s="1"/>
      <c r="KCQ1403" s="1"/>
      <c r="KCR1403" s="1"/>
      <c r="KCS1403" s="1"/>
      <c r="KCT1403" s="1"/>
      <c r="KCU1403" s="1"/>
      <c r="KCV1403" s="1"/>
      <c r="KCW1403" s="1"/>
      <c r="KCX1403" s="1"/>
      <c r="KCY1403" s="1"/>
      <c r="KCZ1403" s="1"/>
      <c r="KDA1403" s="1"/>
      <c r="KDB1403" s="1"/>
      <c r="KDC1403" s="1"/>
      <c r="KDD1403" s="1"/>
      <c r="KDE1403" s="1"/>
      <c r="KDF1403" s="1"/>
      <c r="KDG1403" s="1"/>
      <c r="KDH1403" s="1"/>
      <c r="KDI1403" s="1"/>
      <c r="KDJ1403" s="1"/>
      <c r="KDK1403" s="1"/>
      <c r="KDL1403" s="1"/>
      <c r="KDM1403" s="1"/>
      <c r="KDN1403" s="1"/>
      <c r="KDO1403" s="1"/>
      <c r="KDP1403" s="1"/>
      <c r="KDQ1403" s="1"/>
      <c r="KDR1403" s="1"/>
      <c r="KDS1403" s="1"/>
      <c r="KDT1403" s="1"/>
      <c r="KDU1403" s="1"/>
      <c r="KDV1403" s="1"/>
      <c r="KDW1403" s="1"/>
      <c r="KDX1403" s="1"/>
      <c r="KDY1403" s="1"/>
      <c r="KDZ1403" s="1"/>
      <c r="KEA1403" s="1"/>
      <c r="KEB1403" s="1"/>
      <c r="KEC1403" s="1"/>
      <c r="KED1403" s="1"/>
      <c r="KEE1403" s="1"/>
      <c r="KEF1403" s="1"/>
      <c r="KEG1403" s="1"/>
      <c r="KEH1403" s="1"/>
      <c r="KEI1403" s="1"/>
      <c r="KEJ1403" s="1"/>
      <c r="KEK1403" s="1"/>
      <c r="KEL1403" s="1"/>
      <c r="KEM1403" s="1"/>
      <c r="KEN1403" s="1"/>
      <c r="KEO1403" s="1"/>
      <c r="KEP1403" s="1"/>
      <c r="KEQ1403" s="1"/>
      <c r="KER1403" s="1"/>
      <c r="KES1403" s="1"/>
      <c r="KET1403" s="1"/>
      <c r="KEU1403" s="1"/>
      <c r="KEV1403" s="1"/>
      <c r="KEW1403" s="1"/>
      <c r="KEX1403" s="1"/>
      <c r="KEY1403" s="1"/>
      <c r="KEZ1403" s="1"/>
      <c r="KFA1403" s="1"/>
      <c r="KFB1403" s="1"/>
      <c r="KFC1403" s="1"/>
      <c r="KFD1403" s="1"/>
      <c r="KFE1403" s="1"/>
      <c r="KFF1403" s="1"/>
      <c r="KFG1403" s="1"/>
      <c r="KFH1403" s="1"/>
      <c r="KFI1403" s="1"/>
      <c r="KFJ1403" s="1"/>
      <c r="KFK1403" s="1"/>
      <c r="KFL1403" s="1"/>
      <c r="KFM1403" s="1"/>
      <c r="KFN1403" s="1"/>
      <c r="KFO1403" s="1"/>
      <c r="KFP1403" s="1"/>
      <c r="KFQ1403" s="1"/>
      <c r="KFR1403" s="1"/>
      <c r="KFS1403" s="1"/>
      <c r="KFT1403" s="1"/>
      <c r="KFU1403" s="1"/>
      <c r="KFV1403" s="1"/>
      <c r="KFW1403" s="1"/>
      <c r="KFX1403" s="1"/>
      <c r="KFY1403" s="1"/>
      <c r="KFZ1403" s="1"/>
      <c r="KGA1403" s="1"/>
      <c r="KGB1403" s="1"/>
      <c r="KGC1403" s="1"/>
      <c r="KGD1403" s="1"/>
      <c r="KGE1403" s="1"/>
      <c r="KGF1403" s="1"/>
      <c r="KGG1403" s="1"/>
      <c r="KGH1403" s="1"/>
      <c r="KGI1403" s="1"/>
      <c r="KGJ1403" s="1"/>
      <c r="KGK1403" s="1"/>
      <c r="KGL1403" s="1"/>
      <c r="KGM1403" s="1"/>
      <c r="KGN1403" s="1"/>
      <c r="KGO1403" s="1"/>
      <c r="KGP1403" s="1"/>
      <c r="KGQ1403" s="1"/>
      <c r="KGR1403" s="1"/>
      <c r="KGS1403" s="1"/>
      <c r="KGT1403" s="1"/>
      <c r="KGU1403" s="1"/>
      <c r="KGV1403" s="1"/>
      <c r="KGW1403" s="1"/>
      <c r="KGX1403" s="1"/>
      <c r="KGY1403" s="1"/>
      <c r="KGZ1403" s="1"/>
      <c r="KHA1403" s="1"/>
      <c r="KHB1403" s="1"/>
      <c r="KHC1403" s="1"/>
      <c r="KHD1403" s="1"/>
      <c r="KHE1403" s="1"/>
      <c r="KHF1403" s="1"/>
      <c r="KHG1403" s="1"/>
      <c r="KHH1403" s="1"/>
      <c r="KHI1403" s="1"/>
      <c r="KHJ1403" s="1"/>
      <c r="KHK1403" s="1"/>
      <c r="KHL1403" s="1"/>
      <c r="KHM1403" s="1"/>
      <c r="KHN1403" s="1"/>
      <c r="KHO1403" s="1"/>
      <c r="KHP1403" s="1"/>
      <c r="KHQ1403" s="1"/>
      <c r="KHR1403" s="1"/>
      <c r="KHS1403" s="1"/>
      <c r="KHT1403" s="1"/>
      <c r="KHU1403" s="1"/>
      <c r="KHV1403" s="1"/>
      <c r="KHW1403" s="1"/>
      <c r="KHX1403" s="1"/>
      <c r="KHY1403" s="1"/>
      <c r="KHZ1403" s="1"/>
      <c r="KIA1403" s="1"/>
      <c r="KIB1403" s="1"/>
      <c r="KIC1403" s="1"/>
      <c r="KID1403" s="1"/>
      <c r="KIE1403" s="1"/>
      <c r="KIF1403" s="1"/>
      <c r="KIG1403" s="1"/>
      <c r="KIH1403" s="1"/>
      <c r="KII1403" s="1"/>
      <c r="KIJ1403" s="1"/>
      <c r="KIK1403" s="1"/>
      <c r="KIL1403" s="1"/>
      <c r="KIM1403" s="1"/>
      <c r="KIN1403" s="1"/>
      <c r="KIO1403" s="1"/>
      <c r="KIP1403" s="1"/>
      <c r="KIQ1403" s="1"/>
      <c r="KIR1403" s="1"/>
      <c r="KIS1403" s="1"/>
      <c r="KIT1403" s="1"/>
      <c r="KIU1403" s="1"/>
      <c r="KIV1403" s="1"/>
      <c r="KIW1403" s="1"/>
      <c r="KIX1403" s="1"/>
      <c r="KIY1403" s="1"/>
      <c r="KIZ1403" s="1"/>
      <c r="KJA1403" s="1"/>
      <c r="KJB1403" s="1"/>
      <c r="KJC1403" s="1"/>
      <c r="KJD1403" s="1"/>
      <c r="KJE1403" s="1"/>
      <c r="KJF1403" s="1"/>
      <c r="KJG1403" s="1"/>
      <c r="KJH1403" s="1"/>
      <c r="KJI1403" s="1"/>
      <c r="KJJ1403" s="1"/>
      <c r="KJK1403" s="1"/>
      <c r="KJL1403" s="1"/>
      <c r="KJM1403" s="1"/>
      <c r="KJN1403" s="1"/>
      <c r="KJO1403" s="1"/>
      <c r="KJP1403" s="1"/>
      <c r="KJQ1403" s="1"/>
      <c r="KJR1403" s="1"/>
      <c r="KJS1403" s="1"/>
      <c r="KJT1403" s="1"/>
      <c r="KJU1403" s="1"/>
      <c r="KJV1403" s="1"/>
      <c r="KJW1403" s="1"/>
      <c r="KJX1403" s="1"/>
      <c r="KJY1403" s="1"/>
      <c r="KJZ1403" s="1"/>
      <c r="KKA1403" s="1"/>
      <c r="KKB1403" s="1"/>
      <c r="KKC1403" s="1"/>
      <c r="KKD1403" s="1"/>
      <c r="KKE1403" s="1"/>
      <c r="KKF1403" s="1"/>
      <c r="KKG1403" s="1"/>
      <c r="KKH1403" s="1"/>
      <c r="KKI1403" s="1"/>
      <c r="KKJ1403" s="1"/>
      <c r="KKK1403" s="1"/>
      <c r="KKL1403" s="1"/>
      <c r="KKM1403" s="1"/>
      <c r="KKN1403" s="1"/>
      <c r="KKO1403" s="1"/>
      <c r="KKP1403" s="1"/>
      <c r="KKQ1403" s="1"/>
      <c r="KKR1403" s="1"/>
      <c r="KKS1403" s="1"/>
      <c r="KKT1403" s="1"/>
      <c r="KKU1403" s="1"/>
      <c r="KKV1403" s="1"/>
      <c r="KKW1403" s="1"/>
      <c r="KKX1403" s="1"/>
      <c r="KKY1403" s="1"/>
      <c r="KKZ1403" s="1"/>
      <c r="KLA1403" s="1"/>
      <c r="KLB1403" s="1"/>
      <c r="KLC1403" s="1"/>
      <c r="KLD1403" s="1"/>
      <c r="KLE1403" s="1"/>
      <c r="KLF1403" s="1"/>
      <c r="KLG1403" s="1"/>
      <c r="KLH1403" s="1"/>
      <c r="KLI1403" s="1"/>
      <c r="KLJ1403" s="1"/>
      <c r="KLK1403" s="1"/>
      <c r="KLL1403" s="1"/>
      <c r="KLM1403" s="1"/>
      <c r="KLN1403" s="1"/>
      <c r="KLO1403" s="1"/>
      <c r="KLP1403" s="1"/>
      <c r="KLQ1403" s="1"/>
      <c r="KLR1403" s="1"/>
      <c r="KLS1403" s="1"/>
      <c r="KLT1403" s="1"/>
      <c r="KLU1403" s="1"/>
      <c r="KLV1403" s="1"/>
      <c r="KLW1403" s="1"/>
      <c r="KLX1403" s="1"/>
      <c r="KLY1403" s="1"/>
      <c r="KLZ1403" s="1"/>
      <c r="KMA1403" s="1"/>
      <c r="KMB1403" s="1"/>
      <c r="KMC1403" s="1"/>
      <c r="KMD1403" s="1"/>
      <c r="KME1403" s="1"/>
      <c r="KMF1403" s="1"/>
      <c r="KMG1403" s="1"/>
      <c r="KMH1403" s="1"/>
      <c r="KMI1403" s="1"/>
      <c r="KMJ1403" s="1"/>
      <c r="KMK1403" s="1"/>
      <c r="KML1403" s="1"/>
      <c r="KMM1403" s="1"/>
      <c r="KMN1403" s="1"/>
      <c r="KMO1403" s="1"/>
      <c r="KMP1403" s="1"/>
      <c r="KMQ1403" s="1"/>
      <c r="KMR1403" s="1"/>
      <c r="KMS1403" s="1"/>
      <c r="KMT1403" s="1"/>
      <c r="KMU1403" s="1"/>
      <c r="KMV1403" s="1"/>
      <c r="KMW1403" s="1"/>
      <c r="KMX1403" s="1"/>
      <c r="KMY1403" s="1"/>
      <c r="KMZ1403" s="1"/>
      <c r="KNA1403" s="1"/>
      <c r="KNB1403" s="1"/>
      <c r="KNC1403" s="1"/>
      <c r="KND1403" s="1"/>
      <c r="KNE1403" s="1"/>
      <c r="KNF1403" s="1"/>
      <c r="KNG1403" s="1"/>
      <c r="KNH1403" s="1"/>
      <c r="KNI1403" s="1"/>
      <c r="KNJ1403" s="1"/>
      <c r="KNK1403" s="1"/>
      <c r="KNL1403" s="1"/>
      <c r="KNM1403" s="1"/>
      <c r="KNN1403" s="1"/>
      <c r="KNO1403" s="1"/>
      <c r="KNP1403" s="1"/>
      <c r="KNQ1403" s="1"/>
      <c r="KNR1403" s="1"/>
      <c r="KNS1403" s="1"/>
      <c r="KNT1403" s="1"/>
      <c r="KNU1403" s="1"/>
      <c r="KNV1403" s="1"/>
      <c r="KNW1403" s="1"/>
      <c r="KNX1403" s="1"/>
      <c r="KNY1403" s="1"/>
      <c r="KNZ1403" s="1"/>
      <c r="KOA1403" s="1"/>
      <c r="KOB1403" s="1"/>
      <c r="KOC1403" s="1"/>
      <c r="KOD1403" s="1"/>
      <c r="KOE1403" s="1"/>
      <c r="KOF1403" s="1"/>
      <c r="KOG1403" s="1"/>
      <c r="KOH1403" s="1"/>
      <c r="KOI1403" s="1"/>
      <c r="KOJ1403" s="1"/>
      <c r="KOK1403" s="1"/>
      <c r="KOL1403" s="1"/>
      <c r="KOM1403" s="1"/>
      <c r="KON1403" s="1"/>
      <c r="KOO1403" s="1"/>
      <c r="KOP1403" s="1"/>
      <c r="KOQ1403" s="1"/>
      <c r="KOR1403" s="1"/>
      <c r="KOS1403" s="1"/>
      <c r="KOT1403" s="1"/>
      <c r="KOU1403" s="1"/>
      <c r="KOV1403" s="1"/>
      <c r="KOW1403" s="1"/>
      <c r="KOX1403" s="1"/>
      <c r="KOY1403" s="1"/>
      <c r="KOZ1403" s="1"/>
      <c r="KPA1403" s="1"/>
      <c r="KPB1403" s="1"/>
      <c r="KPC1403" s="1"/>
      <c r="KPD1403" s="1"/>
      <c r="KPE1403" s="1"/>
      <c r="KPF1403" s="1"/>
      <c r="KPG1403" s="1"/>
      <c r="KPH1403" s="1"/>
      <c r="KPI1403" s="1"/>
      <c r="KPJ1403" s="1"/>
      <c r="KPK1403" s="1"/>
      <c r="KPL1403" s="1"/>
      <c r="KPM1403" s="1"/>
      <c r="KPN1403" s="1"/>
      <c r="KPO1403" s="1"/>
      <c r="KPP1403" s="1"/>
      <c r="KPQ1403" s="1"/>
      <c r="KPR1403" s="1"/>
      <c r="KPS1403" s="1"/>
      <c r="KPT1403" s="1"/>
      <c r="KPU1403" s="1"/>
      <c r="KPV1403" s="1"/>
      <c r="KPW1403" s="1"/>
      <c r="KPX1403" s="1"/>
      <c r="KPY1403" s="1"/>
      <c r="KPZ1403" s="1"/>
      <c r="KQA1403" s="1"/>
      <c r="KQB1403" s="1"/>
      <c r="KQC1403" s="1"/>
      <c r="KQD1403" s="1"/>
      <c r="KQE1403" s="1"/>
      <c r="KQF1403" s="1"/>
      <c r="KQG1403" s="1"/>
      <c r="KQH1403" s="1"/>
      <c r="KQI1403" s="1"/>
      <c r="KQJ1403" s="1"/>
      <c r="KQK1403" s="1"/>
      <c r="KQL1403" s="1"/>
      <c r="KQM1403" s="1"/>
      <c r="KQN1403" s="1"/>
      <c r="KQO1403" s="1"/>
      <c r="KQP1403" s="1"/>
      <c r="KQQ1403" s="1"/>
      <c r="KQR1403" s="1"/>
      <c r="KQS1403" s="1"/>
      <c r="KQT1403" s="1"/>
      <c r="KQU1403" s="1"/>
      <c r="KQV1403" s="1"/>
      <c r="KQW1403" s="1"/>
      <c r="KQX1403" s="1"/>
      <c r="KQY1403" s="1"/>
      <c r="KQZ1403" s="1"/>
      <c r="KRA1403" s="1"/>
      <c r="KRB1403" s="1"/>
      <c r="KRC1403" s="1"/>
      <c r="KRD1403" s="1"/>
      <c r="KRE1403" s="1"/>
      <c r="KRF1403" s="1"/>
      <c r="KRG1403" s="1"/>
      <c r="KRH1403" s="1"/>
      <c r="KRI1403" s="1"/>
      <c r="KRJ1403" s="1"/>
      <c r="KRK1403" s="1"/>
      <c r="KRL1403" s="1"/>
      <c r="KRM1403" s="1"/>
      <c r="KRN1403" s="1"/>
      <c r="KRO1403" s="1"/>
      <c r="KRP1403" s="1"/>
      <c r="KRQ1403" s="1"/>
      <c r="KRR1403" s="1"/>
      <c r="KRS1403" s="1"/>
      <c r="KRT1403" s="1"/>
      <c r="KRU1403" s="1"/>
      <c r="KRV1403" s="1"/>
      <c r="KRW1403" s="1"/>
      <c r="KRX1403" s="1"/>
      <c r="KRY1403" s="1"/>
      <c r="KRZ1403" s="1"/>
      <c r="KSA1403" s="1"/>
      <c r="KSB1403" s="1"/>
      <c r="KSC1403" s="1"/>
      <c r="KSD1403" s="1"/>
      <c r="KSE1403" s="1"/>
      <c r="KSF1403" s="1"/>
      <c r="KSG1403" s="1"/>
      <c r="KSH1403" s="1"/>
      <c r="KSI1403" s="1"/>
      <c r="KSJ1403" s="1"/>
      <c r="KSK1403" s="1"/>
      <c r="KSL1403" s="1"/>
      <c r="KSM1403" s="1"/>
      <c r="KSN1403" s="1"/>
      <c r="KSO1403" s="1"/>
      <c r="KSP1403" s="1"/>
      <c r="KSQ1403" s="1"/>
      <c r="KSR1403" s="1"/>
      <c r="KSS1403" s="1"/>
      <c r="KST1403" s="1"/>
      <c r="KSU1403" s="1"/>
      <c r="KSV1403" s="1"/>
      <c r="KSW1403" s="1"/>
      <c r="KSX1403" s="1"/>
      <c r="KSY1403" s="1"/>
      <c r="KSZ1403" s="1"/>
      <c r="KTA1403" s="1"/>
      <c r="KTB1403" s="1"/>
      <c r="KTC1403" s="1"/>
      <c r="KTD1403" s="1"/>
      <c r="KTE1403" s="1"/>
      <c r="KTF1403" s="1"/>
      <c r="KTG1403" s="1"/>
      <c r="KTH1403" s="1"/>
      <c r="KTI1403" s="1"/>
      <c r="KTJ1403" s="1"/>
      <c r="KTK1403" s="1"/>
      <c r="KTL1403" s="1"/>
      <c r="KTM1403" s="1"/>
      <c r="KTN1403" s="1"/>
      <c r="KTO1403" s="1"/>
      <c r="KTP1403" s="1"/>
      <c r="KTQ1403" s="1"/>
      <c r="KTR1403" s="1"/>
      <c r="KTS1403" s="1"/>
      <c r="KTT1403" s="1"/>
      <c r="KTU1403" s="1"/>
      <c r="KTV1403" s="1"/>
      <c r="KTW1403" s="1"/>
      <c r="KTX1403" s="1"/>
      <c r="KTY1403" s="1"/>
      <c r="KTZ1403" s="1"/>
      <c r="KUA1403" s="1"/>
      <c r="KUB1403" s="1"/>
      <c r="KUC1403" s="1"/>
      <c r="KUD1403" s="1"/>
      <c r="KUE1403" s="1"/>
      <c r="KUF1403" s="1"/>
      <c r="KUG1403" s="1"/>
      <c r="KUH1403" s="1"/>
      <c r="KUI1403" s="1"/>
      <c r="KUJ1403" s="1"/>
      <c r="KUK1403" s="1"/>
      <c r="KUL1403" s="1"/>
      <c r="KUM1403" s="1"/>
      <c r="KUN1403" s="1"/>
      <c r="KUO1403" s="1"/>
      <c r="KUP1403" s="1"/>
      <c r="KUQ1403" s="1"/>
      <c r="KUR1403" s="1"/>
      <c r="KUS1403" s="1"/>
      <c r="KUT1403" s="1"/>
      <c r="KUU1403" s="1"/>
      <c r="KUV1403" s="1"/>
      <c r="KUW1403" s="1"/>
      <c r="KUX1403" s="1"/>
      <c r="KUY1403" s="1"/>
      <c r="KUZ1403" s="1"/>
      <c r="KVA1403" s="1"/>
      <c r="KVB1403" s="1"/>
      <c r="KVC1403" s="1"/>
      <c r="KVD1403" s="1"/>
      <c r="KVE1403" s="1"/>
      <c r="KVF1403" s="1"/>
      <c r="KVG1403" s="1"/>
      <c r="KVH1403" s="1"/>
      <c r="KVI1403" s="1"/>
      <c r="KVJ1403" s="1"/>
      <c r="KVK1403" s="1"/>
      <c r="KVL1403" s="1"/>
      <c r="KVM1403" s="1"/>
      <c r="KVN1403" s="1"/>
      <c r="KVO1403" s="1"/>
      <c r="KVP1403" s="1"/>
      <c r="KVQ1403" s="1"/>
      <c r="KVR1403" s="1"/>
      <c r="KVS1403" s="1"/>
      <c r="KVT1403" s="1"/>
      <c r="KVU1403" s="1"/>
      <c r="KVV1403" s="1"/>
      <c r="KVW1403" s="1"/>
      <c r="KVX1403" s="1"/>
      <c r="KVY1403" s="1"/>
      <c r="KVZ1403" s="1"/>
      <c r="KWA1403" s="1"/>
      <c r="KWB1403" s="1"/>
      <c r="KWC1403" s="1"/>
      <c r="KWD1403" s="1"/>
      <c r="KWE1403" s="1"/>
      <c r="KWF1403" s="1"/>
      <c r="KWG1403" s="1"/>
      <c r="KWH1403" s="1"/>
      <c r="KWI1403" s="1"/>
      <c r="KWJ1403" s="1"/>
      <c r="KWK1403" s="1"/>
      <c r="KWL1403" s="1"/>
      <c r="KWM1403" s="1"/>
      <c r="KWN1403" s="1"/>
      <c r="KWO1403" s="1"/>
      <c r="KWP1403" s="1"/>
      <c r="KWQ1403" s="1"/>
      <c r="KWR1403" s="1"/>
      <c r="KWS1403" s="1"/>
      <c r="KWT1403" s="1"/>
      <c r="KWU1403" s="1"/>
      <c r="KWV1403" s="1"/>
      <c r="KWW1403" s="1"/>
      <c r="KWX1403" s="1"/>
      <c r="KWY1403" s="1"/>
      <c r="KWZ1403" s="1"/>
      <c r="KXA1403" s="1"/>
      <c r="KXB1403" s="1"/>
      <c r="KXC1403" s="1"/>
      <c r="KXD1403" s="1"/>
      <c r="KXE1403" s="1"/>
      <c r="KXF1403" s="1"/>
      <c r="KXG1403" s="1"/>
      <c r="KXH1403" s="1"/>
      <c r="KXI1403" s="1"/>
      <c r="KXJ1403" s="1"/>
      <c r="KXK1403" s="1"/>
      <c r="KXL1403" s="1"/>
      <c r="KXM1403" s="1"/>
      <c r="KXN1403" s="1"/>
      <c r="KXO1403" s="1"/>
      <c r="KXP1403" s="1"/>
      <c r="KXQ1403" s="1"/>
      <c r="KXR1403" s="1"/>
      <c r="KXS1403" s="1"/>
      <c r="KXT1403" s="1"/>
      <c r="KXU1403" s="1"/>
      <c r="KXV1403" s="1"/>
      <c r="KXW1403" s="1"/>
      <c r="KXX1403" s="1"/>
      <c r="KXY1403" s="1"/>
      <c r="KXZ1403" s="1"/>
      <c r="KYA1403" s="1"/>
      <c r="KYB1403" s="1"/>
      <c r="KYC1403" s="1"/>
      <c r="KYD1403" s="1"/>
      <c r="KYE1403" s="1"/>
      <c r="KYF1403" s="1"/>
      <c r="KYG1403" s="1"/>
      <c r="KYH1403" s="1"/>
      <c r="KYI1403" s="1"/>
      <c r="KYJ1403" s="1"/>
      <c r="KYK1403" s="1"/>
      <c r="KYL1403" s="1"/>
      <c r="KYM1403" s="1"/>
      <c r="KYN1403" s="1"/>
      <c r="KYO1403" s="1"/>
      <c r="KYP1403" s="1"/>
      <c r="KYQ1403" s="1"/>
      <c r="KYR1403" s="1"/>
      <c r="KYS1403" s="1"/>
      <c r="KYT1403" s="1"/>
      <c r="KYU1403" s="1"/>
      <c r="KYV1403" s="1"/>
      <c r="KYW1403" s="1"/>
      <c r="KYX1403" s="1"/>
      <c r="KYY1403" s="1"/>
      <c r="KYZ1403" s="1"/>
      <c r="KZA1403" s="1"/>
      <c r="KZB1403" s="1"/>
      <c r="KZC1403" s="1"/>
      <c r="KZD1403" s="1"/>
      <c r="KZE1403" s="1"/>
      <c r="KZF1403" s="1"/>
      <c r="KZG1403" s="1"/>
      <c r="KZH1403" s="1"/>
      <c r="KZI1403" s="1"/>
      <c r="KZJ1403" s="1"/>
      <c r="KZK1403" s="1"/>
      <c r="KZL1403" s="1"/>
      <c r="KZM1403" s="1"/>
      <c r="KZN1403" s="1"/>
      <c r="KZO1403" s="1"/>
      <c r="KZP1403" s="1"/>
      <c r="KZQ1403" s="1"/>
      <c r="KZR1403" s="1"/>
      <c r="KZS1403" s="1"/>
      <c r="KZT1403" s="1"/>
      <c r="KZU1403" s="1"/>
      <c r="KZV1403" s="1"/>
      <c r="KZW1403" s="1"/>
      <c r="KZX1403" s="1"/>
      <c r="KZY1403" s="1"/>
      <c r="KZZ1403" s="1"/>
      <c r="LAA1403" s="1"/>
      <c r="LAB1403" s="1"/>
      <c r="LAC1403" s="1"/>
      <c r="LAD1403" s="1"/>
      <c r="LAE1403" s="1"/>
      <c r="LAF1403" s="1"/>
      <c r="LAG1403" s="1"/>
      <c r="LAH1403" s="1"/>
      <c r="LAI1403" s="1"/>
      <c r="LAJ1403" s="1"/>
      <c r="LAK1403" s="1"/>
      <c r="LAL1403" s="1"/>
      <c r="LAM1403" s="1"/>
      <c r="LAN1403" s="1"/>
      <c r="LAO1403" s="1"/>
      <c r="LAP1403" s="1"/>
      <c r="LAQ1403" s="1"/>
      <c r="LAR1403" s="1"/>
      <c r="LAS1403" s="1"/>
      <c r="LAT1403" s="1"/>
      <c r="LAU1403" s="1"/>
      <c r="LAV1403" s="1"/>
      <c r="LAW1403" s="1"/>
      <c r="LAX1403" s="1"/>
      <c r="LAY1403" s="1"/>
      <c r="LAZ1403" s="1"/>
      <c r="LBA1403" s="1"/>
      <c r="LBB1403" s="1"/>
      <c r="LBC1403" s="1"/>
      <c r="LBD1403" s="1"/>
      <c r="LBE1403" s="1"/>
      <c r="LBF1403" s="1"/>
      <c r="LBG1403" s="1"/>
      <c r="LBH1403" s="1"/>
      <c r="LBI1403" s="1"/>
      <c r="LBJ1403" s="1"/>
      <c r="LBK1403" s="1"/>
      <c r="LBL1403" s="1"/>
      <c r="LBM1403" s="1"/>
      <c r="LBN1403" s="1"/>
      <c r="LBO1403" s="1"/>
      <c r="LBP1403" s="1"/>
      <c r="LBQ1403" s="1"/>
      <c r="LBR1403" s="1"/>
      <c r="LBS1403" s="1"/>
      <c r="LBT1403" s="1"/>
      <c r="LBU1403" s="1"/>
      <c r="LBV1403" s="1"/>
      <c r="LBW1403" s="1"/>
      <c r="LBX1403" s="1"/>
      <c r="LBY1403" s="1"/>
      <c r="LBZ1403" s="1"/>
      <c r="LCA1403" s="1"/>
      <c r="LCB1403" s="1"/>
      <c r="LCC1403" s="1"/>
      <c r="LCD1403" s="1"/>
      <c r="LCE1403" s="1"/>
      <c r="LCF1403" s="1"/>
      <c r="LCG1403" s="1"/>
      <c r="LCH1403" s="1"/>
      <c r="LCI1403" s="1"/>
      <c r="LCJ1403" s="1"/>
      <c r="LCK1403" s="1"/>
      <c r="LCL1403" s="1"/>
      <c r="LCM1403" s="1"/>
      <c r="LCN1403" s="1"/>
      <c r="LCO1403" s="1"/>
      <c r="LCP1403" s="1"/>
      <c r="LCQ1403" s="1"/>
      <c r="LCR1403" s="1"/>
      <c r="LCS1403" s="1"/>
      <c r="LCT1403" s="1"/>
      <c r="LCU1403" s="1"/>
      <c r="LCV1403" s="1"/>
      <c r="LCW1403" s="1"/>
      <c r="LCX1403" s="1"/>
      <c r="LCY1403" s="1"/>
      <c r="LCZ1403" s="1"/>
      <c r="LDA1403" s="1"/>
      <c r="LDB1403" s="1"/>
      <c r="LDC1403" s="1"/>
      <c r="LDD1403" s="1"/>
      <c r="LDE1403" s="1"/>
      <c r="LDF1403" s="1"/>
      <c r="LDG1403" s="1"/>
      <c r="LDH1403" s="1"/>
      <c r="LDI1403" s="1"/>
      <c r="LDJ1403" s="1"/>
      <c r="LDK1403" s="1"/>
      <c r="LDL1403" s="1"/>
      <c r="LDM1403" s="1"/>
      <c r="LDN1403" s="1"/>
      <c r="LDO1403" s="1"/>
      <c r="LDP1403" s="1"/>
      <c r="LDQ1403" s="1"/>
      <c r="LDR1403" s="1"/>
      <c r="LDS1403" s="1"/>
      <c r="LDT1403" s="1"/>
      <c r="LDU1403" s="1"/>
      <c r="LDV1403" s="1"/>
      <c r="LDW1403" s="1"/>
      <c r="LDX1403" s="1"/>
      <c r="LDY1403" s="1"/>
      <c r="LDZ1403" s="1"/>
      <c r="LEA1403" s="1"/>
      <c r="LEB1403" s="1"/>
      <c r="LEC1403" s="1"/>
      <c r="LED1403" s="1"/>
      <c r="LEE1403" s="1"/>
      <c r="LEF1403" s="1"/>
      <c r="LEG1403" s="1"/>
      <c r="LEH1403" s="1"/>
      <c r="LEI1403" s="1"/>
      <c r="LEJ1403" s="1"/>
      <c r="LEK1403" s="1"/>
      <c r="LEL1403" s="1"/>
      <c r="LEM1403" s="1"/>
      <c r="LEN1403" s="1"/>
      <c r="LEO1403" s="1"/>
      <c r="LEP1403" s="1"/>
      <c r="LEQ1403" s="1"/>
      <c r="LER1403" s="1"/>
      <c r="LES1403" s="1"/>
      <c r="LET1403" s="1"/>
      <c r="LEU1403" s="1"/>
      <c r="LEV1403" s="1"/>
      <c r="LEW1403" s="1"/>
      <c r="LEX1403" s="1"/>
      <c r="LEY1403" s="1"/>
      <c r="LEZ1403" s="1"/>
      <c r="LFA1403" s="1"/>
      <c r="LFB1403" s="1"/>
      <c r="LFC1403" s="1"/>
      <c r="LFD1403" s="1"/>
      <c r="LFE1403" s="1"/>
      <c r="LFF1403" s="1"/>
      <c r="LFG1403" s="1"/>
      <c r="LFH1403" s="1"/>
      <c r="LFI1403" s="1"/>
      <c r="LFJ1403" s="1"/>
      <c r="LFK1403" s="1"/>
      <c r="LFL1403" s="1"/>
      <c r="LFM1403" s="1"/>
      <c r="LFN1403" s="1"/>
      <c r="LFO1403" s="1"/>
      <c r="LFP1403" s="1"/>
      <c r="LFQ1403" s="1"/>
      <c r="LFR1403" s="1"/>
      <c r="LFS1403" s="1"/>
      <c r="LFT1403" s="1"/>
      <c r="LFU1403" s="1"/>
      <c r="LFV1403" s="1"/>
      <c r="LFW1403" s="1"/>
      <c r="LFX1403" s="1"/>
      <c r="LFY1403" s="1"/>
      <c r="LFZ1403" s="1"/>
      <c r="LGA1403" s="1"/>
      <c r="LGB1403" s="1"/>
      <c r="LGC1403" s="1"/>
      <c r="LGD1403" s="1"/>
      <c r="LGE1403" s="1"/>
      <c r="LGF1403" s="1"/>
      <c r="LGG1403" s="1"/>
      <c r="LGH1403" s="1"/>
      <c r="LGI1403" s="1"/>
      <c r="LGJ1403" s="1"/>
      <c r="LGK1403" s="1"/>
      <c r="LGL1403" s="1"/>
      <c r="LGM1403" s="1"/>
      <c r="LGN1403" s="1"/>
      <c r="LGO1403" s="1"/>
      <c r="LGP1403" s="1"/>
      <c r="LGQ1403" s="1"/>
      <c r="LGR1403" s="1"/>
      <c r="LGS1403" s="1"/>
      <c r="LGT1403" s="1"/>
      <c r="LGU1403" s="1"/>
      <c r="LGV1403" s="1"/>
      <c r="LGW1403" s="1"/>
      <c r="LGX1403" s="1"/>
      <c r="LGY1403" s="1"/>
      <c r="LGZ1403" s="1"/>
      <c r="LHA1403" s="1"/>
      <c r="LHB1403" s="1"/>
      <c r="LHC1403" s="1"/>
      <c r="LHD1403" s="1"/>
      <c r="LHE1403" s="1"/>
      <c r="LHF1403" s="1"/>
      <c r="LHG1403" s="1"/>
      <c r="LHH1403" s="1"/>
      <c r="LHI1403" s="1"/>
      <c r="LHJ1403" s="1"/>
      <c r="LHK1403" s="1"/>
      <c r="LHL1403" s="1"/>
      <c r="LHM1403" s="1"/>
      <c r="LHN1403" s="1"/>
      <c r="LHO1403" s="1"/>
      <c r="LHP1403" s="1"/>
      <c r="LHQ1403" s="1"/>
      <c r="LHR1403" s="1"/>
      <c r="LHS1403" s="1"/>
      <c r="LHT1403" s="1"/>
      <c r="LHU1403" s="1"/>
      <c r="LHV1403" s="1"/>
      <c r="LHW1403" s="1"/>
      <c r="LHX1403" s="1"/>
      <c r="LHY1403" s="1"/>
      <c r="LHZ1403" s="1"/>
      <c r="LIA1403" s="1"/>
      <c r="LIB1403" s="1"/>
      <c r="LIC1403" s="1"/>
      <c r="LID1403" s="1"/>
      <c r="LIE1403" s="1"/>
      <c r="LIF1403" s="1"/>
      <c r="LIG1403" s="1"/>
      <c r="LIH1403" s="1"/>
      <c r="LII1403" s="1"/>
      <c r="LIJ1403" s="1"/>
      <c r="LIK1403" s="1"/>
      <c r="LIL1403" s="1"/>
      <c r="LIM1403" s="1"/>
      <c r="LIN1403" s="1"/>
      <c r="LIO1403" s="1"/>
      <c r="LIP1403" s="1"/>
      <c r="LIQ1403" s="1"/>
      <c r="LIR1403" s="1"/>
      <c r="LIS1403" s="1"/>
      <c r="LIT1403" s="1"/>
      <c r="LIU1403" s="1"/>
      <c r="LIV1403" s="1"/>
      <c r="LIW1403" s="1"/>
      <c r="LIX1403" s="1"/>
      <c r="LIY1403" s="1"/>
      <c r="LIZ1403" s="1"/>
      <c r="LJA1403" s="1"/>
      <c r="LJB1403" s="1"/>
      <c r="LJC1403" s="1"/>
      <c r="LJD1403" s="1"/>
      <c r="LJE1403" s="1"/>
      <c r="LJF1403" s="1"/>
      <c r="LJG1403" s="1"/>
      <c r="LJH1403" s="1"/>
      <c r="LJI1403" s="1"/>
      <c r="LJJ1403" s="1"/>
      <c r="LJK1403" s="1"/>
      <c r="LJL1403" s="1"/>
      <c r="LJM1403" s="1"/>
      <c r="LJN1403" s="1"/>
      <c r="LJO1403" s="1"/>
      <c r="LJP1403" s="1"/>
      <c r="LJQ1403" s="1"/>
      <c r="LJR1403" s="1"/>
      <c r="LJS1403" s="1"/>
      <c r="LJT1403" s="1"/>
      <c r="LJU1403" s="1"/>
      <c r="LJV1403" s="1"/>
      <c r="LJW1403" s="1"/>
      <c r="LJX1403" s="1"/>
      <c r="LJY1403" s="1"/>
      <c r="LJZ1403" s="1"/>
      <c r="LKA1403" s="1"/>
      <c r="LKB1403" s="1"/>
      <c r="LKC1403" s="1"/>
      <c r="LKD1403" s="1"/>
      <c r="LKE1403" s="1"/>
      <c r="LKF1403" s="1"/>
      <c r="LKG1403" s="1"/>
      <c r="LKH1403" s="1"/>
      <c r="LKI1403" s="1"/>
      <c r="LKJ1403" s="1"/>
      <c r="LKK1403" s="1"/>
      <c r="LKL1403" s="1"/>
      <c r="LKM1403" s="1"/>
      <c r="LKN1403" s="1"/>
      <c r="LKO1403" s="1"/>
      <c r="LKP1403" s="1"/>
      <c r="LKQ1403" s="1"/>
      <c r="LKR1403" s="1"/>
      <c r="LKS1403" s="1"/>
      <c r="LKT1403" s="1"/>
      <c r="LKU1403" s="1"/>
      <c r="LKV1403" s="1"/>
      <c r="LKW1403" s="1"/>
      <c r="LKX1403" s="1"/>
      <c r="LKY1403" s="1"/>
      <c r="LKZ1403" s="1"/>
      <c r="LLA1403" s="1"/>
      <c r="LLB1403" s="1"/>
      <c r="LLC1403" s="1"/>
      <c r="LLD1403" s="1"/>
      <c r="LLE1403" s="1"/>
      <c r="LLF1403" s="1"/>
      <c r="LLG1403" s="1"/>
      <c r="LLH1403" s="1"/>
      <c r="LLI1403" s="1"/>
      <c r="LLJ1403" s="1"/>
      <c r="LLK1403" s="1"/>
      <c r="LLL1403" s="1"/>
      <c r="LLM1403" s="1"/>
      <c r="LLN1403" s="1"/>
      <c r="LLO1403" s="1"/>
      <c r="LLP1403" s="1"/>
      <c r="LLQ1403" s="1"/>
      <c r="LLR1403" s="1"/>
      <c r="LLS1403" s="1"/>
      <c r="LLT1403" s="1"/>
      <c r="LLU1403" s="1"/>
      <c r="LLV1403" s="1"/>
      <c r="LLW1403" s="1"/>
      <c r="LLX1403" s="1"/>
      <c r="LLY1403" s="1"/>
      <c r="LLZ1403" s="1"/>
      <c r="LMA1403" s="1"/>
      <c r="LMB1403" s="1"/>
      <c r="LMC1403" s="1"/>
      <c r="LMD1403" s="1"/>
      <c r="LME1403" s="1"/>
      <c r="LMF1403" s="1"/>
      <c r="LMG1403" s="1"/>
      <c r="LMH1403" s="1"/>
      <c r="LMI1403" s="1"/>
      <c r="LMJ1403" s="1"/>
      <c r="LMK1403" s="1"/>
      <c r="LML1403" s="1"/>
      <c r="LMM1403" s="1"/>
      <c r="LMN1403" s="1"/>
      <c r="LMO1403" s="1"/>
      <c r="LMP1403" s="1"/>
      <c r="LMQ1403" s="1"/>
      <c r="LMR1403" s="1"/>
      <c r="LMS1403" s="1"/>
      <c r="LMT1403" s="1"/>
      <c r="LMU1403" s="1"/>
      <c r="LMV1403" s="1"/>
      <c r="LMW1403" s="1"/>
      <c r="LMX1403" s="1"/>
      <c r="LMY1403" s="1"/>
      <c r="LMZ1403" s="1"/>
      <c r="LNA1403" s="1"/>
      <c r="LNB1403" s="1"/>
      <c r="LNC1403" s="1"/>
      <c r="LND1403" s="1"/>
      <c r="LNE1403" s="1"/>
      <c r="LNF1403" s="1"/>
      <c r="LNG1403" s="1"/>
      <c r="LNH1403" s="1"/>
      <c r="LNI1403" s="1"/>
      <c r="LNJ1403" s="1"/>
      <c r="LNK1403" s="1"/>
      <c r="LNL1403" s="1"/>
      <c r="LNM1403" s="1"/>
      <c r="LNN1403" s="1"/>
      <c r="LNO1403" s="1"/>
      <c r="LNP1403" s="1"/>
      <c r="LNQ1403" s="1"/>
      <c r="LNR1403" s="1"/>
      <c r="LNS1403" s="1"/>
      <c r="LNT1403" s="1"/>
      <c r="LNU1403" s="1"/>
      <c r="LNV1403" s="1"/>
      <c r="LNW1403" s="1"/>
      <c r="LNX1403" s="1"/>
      <c r="LNY1403" s="1"/>
      <c r="LNZ1403" s="1"/>
      <c r="LOA1403" s="1"/>
      <c r="LOB1403" s="1"/>
      <c r="LOC1403" s="1"/>
      <c r="LOD1403" s="1"/>
      <c r="LOE1403" s="1"/>
      <c r="LOF1403" s="1"/>
      <c r="LOG1403" s="1"/>
      <c r="LOH1403" s="1"/>
      <c r="LOI1403" s="1"/>
      <c r="LOJ1403" s="1"/>
      <c r="LOK1403" s="1"/>
      <c r="LOL1403" s="1"/>
      <c r="LOM1403" s="1"/>
      <c r="LON1403" s="1"/>
      <c r="LOO1403" s="1"/>
      <c r="LOP1403" s="1"/>
      <c r="LOQ1403" s="1"/>
      <c r="LOR1403" s="1"/>
      <c r="LOS1403" s="1"/>
      <c r="LOT1403" s="1"/>
      <c r="LOU1403" s="1"/>
      <c r="LOV1403" s="1"/>
      <c r="LOW1403" s="1"/>
      <c r="LOX1403" s="1"/>
      <c r="LOY1403" s="1"/>
      <c r="LOZ1403" s="1"/>
      <c r="LPA1403" s="1"/>
      <c r="LPB1403" s="1"/>
      <c r="LPC1403" s="1"/>
      <c r="LPD1403" s="1"/>
      <c r="LPE1403" s="1"/>
      <c r="LPF1403" s="1"/>
      <c r="LPG1403" s="1"/>
      <c r="LPH1403" s="1"/>
      <c r="LPI1403" s="1"/>
      <c r="LPJ1403" s="1"/>
      <c r="LPK1403" s="1"/>
      <c r="LPL1403" s="1"/>
      <c r="LPM1403" s="1"/>
      <c r="LPN1403" s="1"/>
      <c r="LPO1403" s="1"/>
      <c r="LPP1403" s="1"/>
      <c r="LPQ1403" s="1"/>
      <c r="LPR1403" s="1"/>
      <c r="LPS1403" s="1"/>
      <c r="LPT1403" s="1"/>
      <c r="LPU1403" s="1"/>
      <c r="LPV1403" s="1"/>
      <c r="LPW1403" s="1"/>
      <c r="LPX1403" s="1"/>
      <c r="LPY1403" s="1"/>
      <c r="LPZ1403" s="1"/>
      <c r="LQA1403" s="1"/>
      <c r="LQB1403" s="1"/>
      <c r="LQC1403" s="1"/>
      <c r="LQD1403" s="1"/>
      <c r="LQE1403" s="1"/>
      <c r="LQF1403" s="1"/>
      <c r="LQG1403" s="1"/>
      <c r="LQH1403" s="1"/>
      <c r="LQI1403" s="1"/>
      <c r="LQJ1403" s="1"/>
      <c r="LQK1403" s="1"/>
      <c r="LQL1403" s="1"/>
      <c r="LQM1403" s="1"/>
      <c r="LQN1403" s="1"/>
      <c r="LQO1403" s="1"/>
      <c r="LQP1403" s="1"/>
      <c r="LQQ1403" s="1"/>
      <c r="LQR1403" s="1"/>
      <c r="LQS1403" s="1"/>
      <c r="LQT1403" s="1"/>
      <c r="LQU1403" s="1"/>
      <c r="LQV1403" s="1"/>
      <c r="LQW1403" s="1"/>
      <c r="LQX1403" s="1"/>
      <c r="LQY1403" s="1"/>
      <c r="LQZ1403" s="1"/>
      <c r="LRA1403" s="1"/>
      <c r="LRB1403" s="1"/>
      <c r="LRC1403" s="1"/>
      <c r="LRD1403" s="1"/>
      <c r="LRE1403" s="1"/>
      <c r="LRF1403" s="1"/>
      <c r="LRG1403" s="1"/>
      <c r="LRH1403" s="1"/>
      <c r="LRI1403" s="1"/>
      <c r="LRJ1403" s="1"/>
      <c r="LRK1403" s="1"/>
      <c r="LRL1403" s="1"/>
      <c r="LRM1403" s="1"/>
      <c r="LRN1403" s="1"/>
      <c r="LRO1403" s="1"/>
      <c r="LRP1403" s="1"/>
      <c r="LRQ1403" s="1"/>
      <c r="LRR1403" s="1"/>
      <c r="LRS1403" s="1"/>
      <c r="LRT1403" s="1"/>
      <c r="LRU1403" s="1"/>
      <c r="LRV1403" s="1"/>
      <c r="LRW1403" s="1"/>
      <c r="LRX1403" s="1"/>
      <c r="LRY1403" s="1"/>
      <c r="LRZ1403" s="1"/>
      <c r="LSA1403" s="1"/>
      <c r="LSB1403" s="1"/>
      <c r="LSC1403" s="1"/>
      <c r="LSD1403" s="1"/>
      <c r="LSE1403" s="1"/>
      <c r="LSF1403" s="1"/>
      <c r="LSG1403" s="1"/>
      <c r="LSH1403" s="1"/>
      <c r="LSI1403" s="1"/>
      <c r="LSJ1403" s="1"/>
      <c r="LSK1403" s="1"/>
      <c r="LSL1403" s="1"/>
      <c r="LSM1403" s="1"/>
      <c r="LSN1403" s="1"/>
      <c r="LSO1403" s="1"/>
      <c r="LSP1403" s="1"/>
      <c r="LSQ1403" s="1"/>
      <c r="LSR1403" s="1"/>
      <c r="LSS1403" s="1"/>
      <c r="LST1403" s="1"/>
      <c r="LSU1403" s="1"/>
      <c r="LSV1403" s="1"/>
      <c r="LSW1403" s="1"/>
      <c r="LSX1403" s="1"/>
      <c r="LSY1403" s="1"/>
      <c r="LSZ1403" s="1"/>
      <c r="LTA1403" s="1"/>
      <c r="LTB1403" s="1"/>
      <c r="LTC1403" s="1"/>
      <c r="LTD1403" s="1"/>
      <c r="LTE1403" s="1"/>
      <c r="LTF1403" s="1"/>
      <c r="LTG1403" s="1"/>
      <c r="LTH1403" s="1"/>
      <c r="LTI1403" s="1"/>
      <c r="LTJ1403" s="1"/>
      <c r="LTK1403" s="1"/>
      <c r="LTL1403" s="1"/>
      <c r="LTM1403" s="1"/>
      <c r="LTN1403" s="1"/>
      <c r="LTO1403" s="1"/>
      <c r="LTP1403" s="1"/>
      <c r="LTQ1403" s="1"/>
      <c r="LTR1403" s="1"/>
      <c r="LTS1403" s="1"/>
      <c r="LTT1403" s="1"/>
      <c r="LTU1403" s="1"/>
      <c r="LTV1403" s="1"/>
      <c r="LTW1403" s="1"/>
      <c r="LTX1403" s="1"/>
      <c r="LTY1403" s="1"/>
      <c r="LTZ1403" s="1"/>
      <c r="LUA1403" s="1"/>
      <c r="LUB1403" s="1"/>
      <c r="LUC1403" s="1"/>
      <c r="LUD1403" s="1"/>
      <c r="LUE1403" s="1"/>
      <c r="LUF1403" s="1"/>
      <c r="LUG1403" s="1"/>
      <c r="LUH1403" s="1"/>
      <c r="LUI1403" s="1"/>
      <c r="LUJ1403" s="1"/>
      <c r="LUK1403" s="1"/>
      <c r="LUL1403" s="1"/>
      <c r="LUM1403" s="1"/>
      <c r="LUN1403" s="1"/>
      <c r="LUO1403" s="1"/>
      <c r="LUP1403" s="1"/>
      <c r="LUQ1403" s="1"/>
      <c r="LUR1403" s="1"/>
      <c r="LUS1403" s="1"/>
      <c r="LUT1403" s="1"/>
      <c r="LUU1403" s="1"/>
      <c r="LUV1403" s="1"/>
      <c r="LUW1403" s="1"/>
      <c r="LUX1403" s="1"/>
      <c r="LUY1403" s="1"/>
      <c r="LUZ1403" s="1"/>
      <c r="LVA1403" s="1"/>
      <c r="LVB1403" s="1"/>
      <c r="LVC1403" s="1"/>
      <c r="LVD1403" s="1"/>
      <c r="LVE1403" s="1"/>
      <c r="LVF1403" s="1"/>
      <c r="LVG1403" s="1"/>
      <c r="LVH1403" s="1"/>
      <c r="LVI1403" s="1"/>
      <c r="LVJ1403" s="1"/>
      <c r="LVK1403" s="1"/>
      <c r="LVL1403" s="1"/>
      <c r="LVM1403" s="1"/>
      <c r="LVN1403" s="1"/>
      <c r="LVO1403" s="1"/>
      <c r="LVP1403" s="1"/>
      <c r="LVQ1403" s="1"/>
      <c r="LVR1403" s="1"/>
      <c r="LVS1403" s="1"/>
      <c r="LVT1403" s="1"/>
      <c r="LVU1403" s="1"/>
      <c r="LVV1403" s="1"/>
      <c r="LVW1403" s="1"/>
      <c r="LVX1403" s="1"/>
      <c r="LVY1403" s="1"/>
      <c r="LVZ1403" s="1"/>
      <c r="LWA1403" s="1"/>
      <c r="LWB1403" s="1"/>
      <c r="LWC1403" s="1"/>
      <c r="LWD1403" s="1"/>
      <c r="LWE1403" s="1"/>
      <c r="LWF1403" s="1"/>
      <c r="LWG1403" s="1"/>
      <c r="LWH1403" s="1"/>
      <c r="LWI1403" s="1"/>
      <c r="LWJ1403" s="1"/>
      <c r="LWK1403" s="1"/>
      <c r="LWL1403" s="1"/>
      <c r="LWM1403" s="1"/>
      <c r="LWN1403" s="1"/>
      <c r="LWO1403" s="1"/>
      <c r="LWP1403" s="1"/>
      <c r="LWQ1403" s="1"/>
      <c r="LWR1403" s="1"/>
      <c r="LWS1403" s="1"/>
      <c r="LWT1403" s="1"/>
      <c r="LWU1403" s="1"/>
      <c r="LWV1403" s="1"/>
      <c r="LWW1403" s="1"/>
      <c r="LWX1403" s="1"/>
      <c r="LWY1403" s="1"/>
      <c r="LWZ1403" s="1"/>
      <c r="LXA1403" s="1"/>
      <c r="LXB1403" s="1"/>
      <c r="LXC1403" s="1"/>
      <c r="LXD1403" s="1"/>
      <c r="LXE1403" s="1"/>
      <c r="LXF1403" s="1"/>
      <c r="LXG1403" s="1"/>
      <c r="LXH1403" s="1"/>
      <c r="LXI1403" s="1"/>
      <c r="LXJ1403" s="1"/>
      <c r="LXK1403" s="1"/>
      <c r="LXL1403" s="1"/>
      <c r="LXM1403" s="1"/>
      <c r="LXN1403" s="1"/>
      <c r="LXO1403" s="1"/>
      <c r="LXP1403" s="1"/>
      <c r="LXQ1403" s="1"/>
      <c r="LXR1403" s="1"/>
      <c r="LXS1403" s="1"/>
      <c r="LXT1403" s="1"/>
      <c r="LXU1403" s="1"/>
      <c r="LXV1403" s="1"/>
      <c r="LXW1403" s="1"/>
      <c r="LXX1403" s="1"/>
      <c r="LXY1403" s="1"/>
      <c r="LXZ1403" s="1"/>
      <c r="LYA1403" s="1"/>
      <c r="LYB1403" s="1"/>
      <c r="LYC1403" s="1"/>
      <c r="LYD1403" s="1"/>
      <c r="LYE1403" s="1"/>
      <c r="LYF1403" s="1"/>
      <c r="LYG1403" s="1"/>
      <c r="LYH1403" s="1"/>
      <c r="LYI1403" s="1"/>
      <c r="LYJ1403" s="1"/>
      <c r="LYK1403" s="1"/>
      <c r="LYL1403" s="1"/>
      <c r="LYM1403" s="1"/>
      <c r="LYN1403" s="1"/>
      <c r="LYO1403" s="1"/>
      <c r="LYP1403" s="1"/>
      <c r="LYQ1403" s="1"/>
      <c r="LYR1403" s="1"/>
      <c r="LYS1403" s="1"/>
      <c r="LYT1403" s="1"/>
      <c r="LYU1403" s="1"/>
      <c r="LYV1403" s="1"/>
      <c r="LYW1403" s="1"/>
      <c r="LYX1403" s="1"/>
      <c r="LYY1403" s="1"/>
      <c r="LYZ1403" s="1"/>
      <c r="LZA1403" s="1"/>
      <c r="LZB1403" s="1"/>
      <c r="LZC1403" s="1"/>
      <c r="LZD1403" s="1"/>
      <c r="LZE1403" s="1"/>
      <c r="LZF1403" s="1"/>
      <c r="LZG1403" s="1"/>
      <c r="LZH1403" s="1"/>
      <c r="LZI1403" s="1"/>
      <c r="LZJ1403" s="1"/>
      <c r="LZK1403" s="1"/>
      <c r="LZL1403" s="1"/>
      <c r="LZM1403" s="1"/>
      <c r="LZN1403" s="1"/>
      <c r="LZO1403" s="1"/>
      <c r="LZP1403" s="1"/>
      <c r="LZQ1403" s="1"/>
      <c r="LZR1403" s="1"/>
      <c r="LZS1403" s="1"/>
      <c r="LZT1403" s="1"/>
      <c r="LZU1403" s="1"/>
      <c r="LZV1403" s="1"/>
      <c r="LZW1403" s="1"/>
      <c r="LZX1403" s="1"/>
      <c r="LZY1403" s="1"/>
      <c r="LZZ1403" s="1"/>
      <c r="MAA1403" s="1"/>
      <c r="MAB1403" s="1"/>
      <c r="MAC1403" s="1"/>
      <c r="MAD1403" s="1"/>
      <c r="MAE1403" s="1"/>
      <c r="MAF1403" s="1"/>
      <c r="MAG1403" s="1"/>
      <c r="MAH1403" s="1"/>
      <c r="MAI1403" s="1"/>
      <c r="MAJ1403" s="1"/>
      <c r="MAK1403" s="1"/>
      <c r="MAL1403" s="1"/>
      <c r="MAM1403" s="1"/>
      <c r="MAN1403" s="1"/>
      <c r="MAO1403" s="1"/>
      <c r="MAP1403" s="1"/>
      <c r="MAQ1403" s="1"/>
      <c r="MAR1403" s="1"/>
      <c r="MAS1403" s="1"/>
      <c r="MAT1403" s="1"/>
      <c r="MAU1403" s="1"/>
      <c r="MAV1403" s="1"/>
      <c r="MAW1403" s="1"/>
      <c r="MAX1403" s="1"/>
      <c r="MAY1403" s="1"/>
      <c r="MAZ1403" s="1"/>
      <c r="MBA1403" s="1"/>
      <c r="MBB1403" s="1"/>
      <c r="MBC1403" s="1"/>
      <c r="MBD1403" s="1"/>
      <c r="MBE1403" s="1"/>
      <c r="MBF1403" s="1"/>
      <c r="MBG1403" s="1"/>
      <c r="MBH1403" s="1"/>
      <c r="MBI1403" s="1"/>
      <c r="MBJ1403" s="1"/>
      <c r="MBK1403" s="1"/>
      <c r="MBL1403" s="1"/>
      <c r="MBM1403" s="1"/>
      <c r="MBN1403" s="1"/>
      <c r="MBO1403" s="1"/>
      <c r="MBP1403" s="1"/>
      <c r="MBQ1403" s="1"/>
      <c r="MBR1403" s="1"/>
      <c r="MBS1403" s="1"/>
      <c r="MBT1403" s="1"/>
      <c r="MBU1403" s="1"/>
      <c r="MBV1403" s="1"/>
      <c r="MBW1403" s="1"/>
      <c r="MBX1403" s="1"/>
      <c r="MBY1403" s="1"/>
      <c r="MBZ1403" s="1"/>
      <c r="MCA1403" s="1"/>
      <c r="MCB1403" s="1"/>
      <c r="MCC1403" s="1"/>
      <c r="MCD1403" s="1"/>
      <c r="MCE1403" s="1"/>
      <c r="MCF1403" s="1"/>
      <c r="MCG1403" s="1"/>
      <c r="MCH1403" s="1"/>
      <c r="MCI1403" s="1"/>
      <c r="MCJ1403" s="1"/>
      <c r="MCK1403" s="1"/>
      <c r="MCL1403" s="1"/>
      <c r="MCM1403" s="1"/>
      <c r="MCN1403" s="1"/>
      <c r="MCO1403" s="1"/>
      <c r="MCP1403" s="1"/>
      <c r="MCQ1403" s="1"/>
      <c r="MCR1403" s="1"/>
      <c r="MCS1403" s="1"/>
      <c r="MCT1403" s="1"/>
      <c r="MCU1403" s="1"/>
      <c r="MCV1403" s="1"/>
      <c r="MCW1403" s="1"/>
      <c r="MCX1403" s="1"/>
      <c r="MCY1403" s="1"/>
      <c r="MCZ1403" s="1"/>
      <c r="MDA1403" s="1"/>
      <c r="MDB1403" s="1"/>
      <c r="MDC1403" s="1"/>
      <c r="MDD1403" s="1"/>
      <c r="MDE1403" s="1"/>
      <c r="MDF1403" s="1"/>
      <c r="MDG1403" s="1"/>
      <c r="MDH1403" s="1"/>
      <c r="MDI1403" s="1"/>
      <c r="MDJ1403" s="1"/>
      <c r="MDK1403" s="1"/>
      <c r="MDL1403" s="1"/>
      <c r="MDM1403" s="1"/>
      <c r="MDN1403" s="1"/>
      <c r="MDO1403" s="1"/>
      <c r="MDP1403" s="1"/>
      <c r="MDQ1403" s="1"/>
      <c r="MDR1403" s="1"/>
      <c r="MDS1403" s="1"/>
      <c r="MDT1403" s="1"/>
      <c r="MDU1403" s="1"/>
      <c r="MDV1403" s="1"/>
      <c r="MDW1403" s="1"/>
      <c r="MDX1403" s="1"/>
      <c r="MDY1403" s="1"/>
      <c r="MDZ1403" s="1"/>
      <c r="MEA1403" s="1"/>
      <c r="MEB1403" s="1"/>
      <c r="MEC1403" s="1"/>
      <c r="MED1403" s="1"/>
      <c r="MEE1403" s="1"/>
      <c r="MEF1403" s="1"/>
      <c r="MEG1403" s="1"/>
      <c r="MEH1403" s="1"/>
      <c r="MEI1403" s="1"/>
      <c r="MEJ1403" s="1"/>
      <c r="MEK1403" s="1"/>
      <c r="MEL1403" s="1"/>
      <c r="MEM1403" s="1"/>
      <c r="MEN1403" s="1"/>
      <c r="MEO1403" s="1"/>
      <c r="MEP1403" s="1"/>
      <c r="MEQ1403" s="1"/>
      <c r="MER1403" s="1"/>
      <c r="MES1403" s="1"/>
      <c r="MET1403" s="1"/>
      <c r="MEU1403" s="1"/>
      <c r="MEV1403" s="1"/>
      <c r="MEW1403" s="1"/>
      <c r="MEX1403" s="1"/>
      <c r="MEY1403" s="1"/>
      <c r="MEZ1403" s="1"/>
      <c r="MFA1403" s="1"/>
      <c r="MFB1403" s="1"/>
      <c r="MFC1403" s="1"/>
      <c r="MFD1403" s="1"/>
      <c r="MFE1403" s="1"/>
      <c r="MFF1403" s="1"/>
      <c r="MFG1403" s="1"/>
      <c r="MFH1403" s="1"/>
      <c r="MFI1403" s="1"/>
      <c r="MFJ1403" s="1"/>
      <c r="MFK1403" s="1"/>
      <c r="MFL1403" s="1"/>
      <c r="MFM1403" s="1"/>
      <c r="MFN1403" s="1"/>
      <c r="MFO1403" s="1"/>
      <c r="MFP1403" s="1"/>
      <c r="MFQ1403" s="1"/>
      <c r="MFR1403" s="1"/>
      <c r="MFS1403" s="1"/>
      <c r="MFT1403" s="1"/>
      <c r="MFU1403" s="1"/>
      <c r="MFV1403" s="1"/>
      <c r="MFW1403" s="1"/>
      <c r="MFX1403" s="1"/>
      <c r="MFY1403" s="1"/>
      <c r="MFZ1403" s="1"/>
      <c r="MGA1403" s="1"/>
      <c r="MGB1403" s="1"/>
      <c r="MGC1403" s="1"/>
      <c r="MGD1403" s="1"/>
      <c r="MGE1403" s="1"/>
      <c r="MGF1403" s="1"/>
      <c r="MGG1403" s="1"/>
      <c r="MGH1403" s="1"/>
      <c r="MGI1403" s="1"/>
      <c r="MGJ1403" s="1"/>
      <c r="MGK1403" s="1"/>
      <c r="MGL1403" s="1"/>
      <c r="MGM1403" s="1"/>
      <c r="MGN1403" s="1"/>
      <c r="MGO1403" s="1"/>
      <c r="MGP1403" s="1"/>
      <c r="MGQ1403" s="1"/>
      <c r="MGR1403" s="1"/>
      <c r="MGS1403" s="1"/>
      <c r="MGT1403" s="1"/>
      <c r="MGU1403" s="1"/>
      <c r="MGV1403" s="1"/>
      <c r="MGW1403" s="1"/>
      <c r="MGX1403" s="1"/>
      <c r="MGY1403" s="1"/>
      <c r="MGZ1403" s="1"/>
      <c r="MHA1403" s="1"/>
      <c r="MHB1403" s="1"/>
      <c r="MHC1403" s="1"/>
      <c r="MHD1403" s="1"/>
      <c r="MHE1403" s="1"/>
      <c r="MHF1403" s="1"/>
      <c r="MHG1403" s="1"/>
      <c r="MHH1403" s="1"/>
      <c r="MHI1403" s="1"/>
      <c r="MHJ1403" s="1"/>
      <c r="MHK1403" s="1"/>
      <c r="MHL1403" s="1"/>
      <c r="MHM1403" s="1"/>
      <c r="MHN1403" s="1"/>
      <c r="MHO1403" s="1"/>
      <c r="MHP1403" s="1"/>
      <c r="MHQ1403" s="1"/>
      <c r="MHR1403" s="1"/>
      <c r="MHS1403" s="1"/>
      <c r="MHT1403" s="1"/>
      <c r="MHU1403" s="1"/>
      <c r="MHV1403" s="1"/>
      <c r="MHW1403" s="1"/>
      <c r="MHX1403" s="1"/>
      <c r="MHY1403" s="1"/>
      <c r="MHZ1403" s="1"/>
      <c r="MIA1403" s="1"/>
      <c r="MIB1403" s="1"/>
      <c r="MIC1403" s="1"/>
      <c r="MID1403" s="1"/>
      <c r="MIE1403" s="1"/>
      <c r="MIF1403" s="1"/>
      <c r="MIG1403" s="1"/>
      <c r="MIH1403" s="1"/>
      <c r="MII1403" s="1"/>
      <c r="MIJ1403" s="1"/>
      <c r="MIK1403" s="1"/>
      <c r="MIL1403" s="1"/>
      <c r="MIM1403" s="1"/>
      <c r="MIN1403" s="1"/>
      <c r="MIO1403" s="1"/>
      <c r="MIP1403" s="1"/>
      <c r="MIQ1403" s="1"/>
      <c r="MIR1403" s="1"/>
      <c r="MIS1403" s="1"/>
      <c r="MIT1403" s="1"/>
      <c r="MIU1403" s="1"/>
      <c r="MIV1403" s="1"/>
      <c r="MIW1403" s="1"/>
      <c r="MIX1403" s="1"/>
      <c r="MIY1403" s="1"/>
      <c r="MIZ1403" s="1"/>
      <c r="MJA1403" s="1"/>
      <c r="MJB1403" s="1"/>
      <c r="MJC1403" s="1"/>
      <c r="MJD1403" s="1"/>
      <c r="MJE1403" s="1"/>
      <c r="MJF1403" s="1"/>
      <c r="MJG1403" s="1"/>
      <c r="MJH1403" s="1"/>
      <c r="MJI1403" s="1"/>
      <c r="MJJ1403" s="1"/>
      <c r="MJK1403" s="1"/>
      <c r="MJL1403" s="1"/>
      <c r="MJM1403" s="1"/>
      <c r="MJN1403" s="1"/>
      <c r="MJO1403" s="1"/>
      <c r="MJP1403" s="1"/>
      <c r="MJQ1403" s="1"/>
      <c r="MJR1403" s="1"/>
      <c r="MJS1403" s="1"/>
      <c r="MJT1403" s="1"/>
      <c r="MJU1403" s="1"/>
      <c r="MJV1403" s="1"/>
      <c r="MJW1403" s="1"/>
      <c r="MJX1403" s="1"/>
      <c r="MJY1403" s="1"/>
      <c r="MJZ1403" s="1"/>
      <c r="MKA1403" s="1"/>
      <c r="MKB1403" s="1"/>
      <c r="MKC1403" s="1"/>
      <c r="MKD1403" s="1"/>
      <c r="MKE1403" s="1"/>
      <c r="MKF1403" s="1"/>
      <c r="MKG1403" s="1"/>
      <c r="MKH1403" s="1"/>
      <c r="MKI1403" s="1"/>
      <c r="MKJ1403" s="1"/>
      <c r="MKK1403" s="1"/>
      <c r="MKL1403" s="1"/>
      <c r="MKM1403" s="1"/>
      <c r="MKN1403" s="1"/>
      <c r="MKO1403" s="1"/>
      <c r="MKP1403" s="1"/>
      <c r="MKQ1403" s="1"/>
      <c r="MKR1403" s="1"/>
      <c r="MKS1403" s="1"/>
      <c r="MKT1403" s="1"/>
      <c r="MKU1403" s="1"/>
      <c r="MKV1403" s="1"/>
      <c r="MKW1403" s="1"/>
      <c r="MKX1403" s="1"/>
      <c r="MKY1403" s="1"/>
      <c r="MKZ1403" s="1"/>
      <c r="MLA1403" s="1"/>
      <c r="MLB1403" s="1"/>
      <c r="MLC1403" s="1"/>
      <c r="MLD1403" s="1"/>
      <c r="MLE1403" s="1"/>
      <c r="MLF1403" s="1"/>
      <c r="MLG1403" s="1"/>
      <c r="MLH1403" s="1"/>
      <c r="MLI1403" s="1"/>
      <c r="MLJ1403" s="1"/>
      <c r="MLK1403" s="1"/>
      <c r="MLL1403" s="1"/>
      <c r="MLM1403" s="1"/>
      <c r="MLN1403" s="1"/>
      <c r="MLO1403" s="1"/>
      <c r="MLP1403" s="1"/>
      <c r="MLQ1403" s="1"/>
      <c r="MLR1403" s="1"/>
      <c r="MLS1403" s="1"/>
      <c r="MLT1403" s="1"/>
      <c r="MLU1403" s="1"/>
      <c r="MLV1403" s="1"/>
      <c r="MLW1403" s="1"/>
      <c r="MLX1403" s="1"/>
      <c r="MLY1403" s="1"/>
      <c r="MLZ1403" s="1"/>
      <c r="MMA1403" s="1"/>
      <c r="MMB1403" s="1"/>
      <c r="MMC1403" s="1"/>
      <c r="MMD1403" s="1"/>
      <c r="MME1403" s="1"/>
      <c r="MMF1403" s="1"/>
      <c r="MMG1403" s="1"/>
      <c r="MMH1403" s="1"/>
      <c r="MMI1403" s="1"/>
      <c r="MMJ1403" s="1"/>
      <c r="MMK1403" s="1"/>
      <c r="MML1403" s="1"/>
      <c r="MMM1403" s="1"/>
      <c r="MMN1403" s="1"/>
      <c r="MMO1403" s="1"/>
      <c r="MMP1403" s="1"/>
      <c r="MMQ1403" s="1"/>
      <c r="MMR1403" s="1"/>
      <c r="MMS1403" s="1"/>
      <c r="MMT1403" s="1"/>
      <c r="MMU1403" s="1"/>
      <c r="MMV1403" s="1"/>
      <c r="MMW1403" s="1"/>
      <c r="MMX1403" s="1"/>
      <c r="MMY1403" s="1"/>
      <c r="MMZ1403" s="1"/>
      <c r="MNA1403" s="1"/>
      <c r="MNB1403" s="1"/>
      <c r="MNC1403" s="1"/>
      <c r="MND1403" s="1"/>
      <c r="MNE1403" s="1"/>
      <c r="MNF1403" s="1"/>
      <c r="MNG1403" s="1"/>
      <c r="MNH1403" s="1"/>
      <c r="MNI1403" s="1"/>
      <c r="MNJ1403" s="1"/>
      <c r="MNK1403" s="1"/>
      <c r="MNL1403" s="1"/>
      <c r="MNM1403" s="1"/>
      <c r="MNN1403" s="1"/>
      <c r="MNO1403" s="1"/>
      <c r="MNP1403" s="1"/>
      <c r="MNQ1403" s="1"/>
      <c r="MNR1403" s="1"/>
      <c r="MNS1403" s="1"/>
      <c r="MNT1403" s="1"/>
      <c r="MNU1403" s="1"/>
      <c r="MNV1403" s="1"/>
      <c r="MNW1403" s="1"/>
      <c r="MNX1403" s="1"/>
      <c r="MNY1403" s="1"/>
      <c r="MNZ1403" s="1"/>
      <c r="MOA1403" s="1"/>
      <c r="MOB1403" s="1"/>
      <c r="MOC1403" s="1"/>
      <c r="MOD1403" s="1"/>
      <c r="MOE1403" s="1"/>
      <c r="MOF1403" s="1"/>
      <c r="MOG1403" s="1"/>
      <c r="MOH1403" s="1"/>
      <c r="MOI1403" s="1"/>
      <c r="MOJ1403" s="1"/>
      <c r="MOK1403" s="1"/>
      <c r="MOL1403" s="1"/>
      <c r="MOM1403" s="1"/>
      <c r="MON1403" s="1"/>
      <c r="MOO1403" s="1"/>
      <c r="MOP1403" s="1"/>
      <c r="MOQ1403" s="1"/>
      <c r="MOR1403" s="1"/>
      <c r="MOS1403" s="1"/>
      <c r="MOT1403" s="1"/>
      <c r="MOU1403" s="1"/>
      <c r="MOV1403" s="1"/>
      <c r="MOW1403" s="1"/>
      <c r="MOX1403" s="1"/>
      <c r="MOY1403" s="1"/>
      <c r="MOZ1403" s="1"/>
      <c r="MPA1403" s="1"/>
      <c r="MPB1403" s="1"/>
      <c r="MPC1403" s="1"/>
      <c r="MPD1403" s="1"/>
      <c r="MPE1403" s="1"/>
      <c r="MPF1403" s="1"/>
      <c r="MPG1403" s="1"/>
      <c r="MPH1403" s="1"/>
      <c r="MPI1403" s="1"/>
      <c r="MPJ1403" s="1"/>
      <c r="MPK1403" s="1"/>
      <c r="MPL1403" s="1"/>
      <c r="MPM1403" s="1"/>
      <c r="MPN1403" s="1"/>
      <c r="MPO1403" s="1"/>
      <c r="MPP1403" s="1"/>
      <c r="MPQ1403" s="1"/>
      <c r="MPR1403" s="1"/>
      <c r="MPS1403" s="1"/>
      <c r="MPT1403" s="1"/>
      <c r="MPU1403" s="1"/>
      <c r="MPV1403" s="1"/>
      <c r="MPW1403" s="1"/>
      <c r="MPX1403" s="1"/>
      <c r="MPY1403" s="1"/>
      <c r="MPZ1403" s="1"/>
      <c r="MQA1403" s="1"/>
      <c r="MQB1403" s="1"/>
      <c r="MQC1403" s="1"/>
      <c r="MQD1403" s="1"/>
      <c r="MQE1403" s="1"/>
      <c r="MQF1403" s="1"/>
      <c r="MQG1403" s="1"/>
      <c r="MQH1403" s="1"/>
      <c r="MQI1403" s="1"/>
      <c r="MQJ1403" s="1"/>
      <c r="MQK1403" s="1"/>
      <c r="MQL1403" s="1"/>
      <c r="MQM1403" s="1"/>
      <c r="MQN1403" s="1"/>
      <c r="MQO1403" s="1"/>
      <c r="MQP1403" s="1"/>
      <c r="MQQ1403" s="1"/>
      <c r="MQR1403" s="1"/>
      <c r="MQS1403" s="1"/>
      <c r="MQT1403" s="1"/>
      <c r="MQU1403" s="1"/>
      <c r="MQV1403" s="1"/>
      <c r="MQW1403" s="1"/>
      <c r="MQX1403" s="1"/>
      <c r="MQY1403" s="1"/>
      <c r="MQZ1403" s="1"/>
      <c r="MRA1403" s="1"/>
      <c r="MRB1403" s="1"/>
      <c r="MRC1403" s="1"/>
      <c r="MRD1403" s="1"/>
      <c r="MRE1403" s="1"/>
      <c r="MRF1403" s="1"/>
      <c r="MRG1403" s="1"/>
      <c r="MRH1403" s="1"/>
      <c r="MRI1403" s="1"/>
      <c r="MRJ1403" s="1"/>
      <c r="MRK1403" s="1"/>
      <c r="MRL1403" s="1"/>
      <c r="MRM1403" s="1"/>
      <c r="MRN1403" s="1"/>
      <c r="MRO1403" s="1"/>
      <c r="MRP1403" s="1"/>
      <c r="MRQ1403" s="1"/>
      <c r="MRR1403" s="1"/>
      <c r="MRS1403" s="1"/>
      <c r="MRT1403" s="1"/>
      <c r="MRU1403" s="1"/>
      <c r="MRV1403" s="1"/>
      <c r="MRW1403" s="1"/>
      <c r="MRX1403" s="1"/>
      <c r="MRY1403" s="1"/>
      <c r="MRZ1403" s="1"/>
      <c r="MSA1403" s="1"/>
      <c r="MSB1403" s="1"/>
      <c r="MSC1403" s="1"/>
      <c r="MSD1403" s="1"/>
      <c r="MSE1403" s="1"/>
      <c r="MSF1403" s="1"/>
      <c r="MSG1403" s="1"/>
      <c r="MSH1403" s="1"/>
      <c r="MSI1403" s="1"/>
      <c r="MSJ1403" s="1"/>
      <c r="MSK1403" s="1"/>
      <c r="MSL1403" s="1"/>
      <c r="MSM1403" s="1"/>
      <c r="MSN1403" s="1"/>
      <c r="MSO1403" s="1"/>
      <c r="MSP1403" s="1"/>
      <c r="MSQ1403" s="1"/>
      <c r="MSR1403" s="1"/>
      <c r="MSS1403" s="1"/>
      <c r="MST1403" s="1"/>
      <c r="MSU1403" s="1"/>
      <c r="MSV1403" s="1"/>
      <c r="MSW1403" s="1"/>
      <c r="MSX1403" s="1"/>
      <c r="MSY1403" s="1"/>
      <c r="MSZ1403" s="1"/>
      <c r="MTA1403" s="1"/>
      <c r="MTB1403" s="1"/>
      <c r="MTC1403" s="1"/>
      <c r="MTD1403" s="1"/>
      <c r="MTE1403" s="1"/>
      <c r="MTF1403" s="1"/>
      <c r="MTG1403" s="1"/>
      <c r="MTH1403" s="1"/>
      <c r="MTI1403" s="1"/>
      <c r="MTJ1403" s="1"/>
      <c r="MTK1403" s="1"/>
      <c r="MTL1403" s="1"/>
      <c r="MTM1403" s="1"/>
      <c r="MTN1403" s="1"/>
      <c r="MTO1403" s="1"/>
      <c r="MTP1403" s="1"/>
      <c r="MTQ1403" s="1"/>
      <c r="MTR1403" s="1"/>
      <c r="MTS1403" s="1"/>
      <c r="MTT1403" s="1"/>
      <c r="MTU1403" s="1"/>
      <c r="MTV1403" s="1"/>
      <c r="MTW1403" s="1"/>
      <c r="MTX1403" s="1"/>
      <c r="MTY1403" s="1"/>
      <c r="MTZ1403" s="1"/>
      <c r="MUA1403" s="1"/>
      <c r="MUB1403" s="1"/>
      <c r="MUC1403" s="1"/>
      <c r="MUD1403" s="1"/>
      <c r="MUE1403" s="1"/>
      <c r="MUF1403" s="1"/>
      <c r="MUG1403" s="1"/>
      <c r="MUH1403" s="1"/>
      <c r="MUI1403" s="1"/>
      <c r="MUJ1403" s="1"/>
      <c r="MUK1403" s="1"/>
      <c r="MUL1403" s="1"/>
      <c r="MUM1403" s="1"/>
      <c r="MUN1403" s="1"/>
      <c r="MUO1403" s="1"/>
      <c r="MUP1403" s="1"/>
      <c r="MUQ1403" s="1"/>
      <c r="MUR1403" s="1"/>
      <c r="MUS1403" s="1"/>
      <c r="MUT1403" s="1"/>
      <c r="MUU1403" s="1"/>
      <c r="MUV1403" s="1"/>
      <c r="MUW1403" s="1"/>
      <c r="MUX1403" s="1"/>
      <c r="MUY1403" s="1"/>
      <c r="MUZ1403" s="1"/>
      <c r="MVA1403" s="1"/>
      <c r="MVB1403" s="1"/>
      <c r="MVC1403" s="1"/>
      <c r="MVD1403" s="1"/>
      <c r="MVE1403" s="1"/>
      <c r="MVF1403" s="1"/>
      <c r="MVG1403" s="1"/>
      <c r="MVH1403" s="1"/>
      <c r="MVI1403" s="1"/>
      <c r="MVJ1403" s="1"/>
      <c r="MVK1403" s="1"/>
      <c r="MVL1403" s="1"/>
      <c r="MVM1403" s="1"/>
      <c r="MVN1403" s="1"/>
      <c r="MVO1403" s="1"/>
      <c r="MVP1403" s="1"/>
      <c r="MVQ1403" s="1"/>
      <c r="MVR1403" s="1"/>
      <c r="MVS1403" s="1"/>
      <c r="MVT1403" s="1"/>
      <c r="MVU1403" s="1"/>
      <c r="MVV1403" s="1"/>
      <c r="MVW1403" s="1"/>
      <c r="MVX1403" s="1"/>
      <c r="MVY1403" s="1"/>
      <c r="MVZ1403" s="1"/>
      <c r="MWA1403" s="1"/>
      <c r="MWB1403" s="1"/>
      <c r="MWC1403" s="1"/>
      <c r="MWD1403" s="1"/>
      <c r="MWE1403" s="1"/>
      <c r="MWF1403" s="1"/>
      <c r="MWG1403" s="1"/>
      <c r="MWH1403" s="1"/>
      <c r="MWI1403" s="1"/>
      <c r="MWJ1403" s="1"/>
      <c r="MWK1403" s="1"/>
      <c r="MWL1403" s="1"/>
      <c r="MWM1403" s="1"/>
      <c r="MWN1403" s="1"/>
      <c r="MWO1403" s="1"/>
      <c r="MWP1403" s="1"/>
      <c r="MWQ1403" s="1"/>
      <c r="MWR1403" s="1"/>
      <c r="MWS1403" s="1"/>
      <c r="MWT1403" s="1"/>
      <c r="MWU1403" s="1"/>
      <c r="MWV1403" s="1"/>
      <c r="MWW1403" s="1"/>
      <c r="MWX1403" s="1"/>
      <c r="MWY1403" s="1"/>
      <c r="MWZ1403" s="1"/>
      <c r="MXA1403" s="1"/>
      <c r="MXB1403" s="1"/>
      <c r="MXC1403" s="1"/>
      <c r="MXD1403" s="1"/>
      <c r="MXE1403" s="1"/>
      <c r="MXF1403" s="1"/>
      <c r="MXG1403" s="1"/>
      <c r="MXH1403" s="1"/>
      <c r="MXI1403" s="1"/>
      <c r="MXJ1403" s="1"/>
      <c r="MXK1403" s="1"/>
      <c r="MXL1403" s="1"/>
      <c r="MXM1403" s="1"/>
      <c r="MXN1403" s="1"/>
      <c r="MXO1403" s="1"/>
      <c r="MXP1403" s="1"/>
      <c r="MXQ1403" s="1"/>
      <c r="MXR1403" s="1"/>
      <c r="MXS1403" s="1"/>
      <c r="MXT1403" s="1"/>
      <c r="MXU1403" s="1"/>
      <c r="MXV1403" s="1"/>
      <c r="MXW1403" s="1"/>
      <c r="MXX1403" s="1"/>
      <c r="MXY1403" s="1"/>
      <c r="MXZ1403" s="1"/>
      <c r="MYA1403" s="1"/>
      <c r="MYB1403" s="1"/>
      <c r="MYC1403" s="1"/>
      <c r="MYD1403" s="1"/>
      <c r="MYE1403" s="1"/>
      <c r="MYF1403" s="1"/>
      <c r="MYG1403" s="1"/>
      <c r="MYH1403" s="1"/>
      <c r="MYI1403" s="1"/>
      <c r="MYJ1403" s="1"/>
      <c r="MYK1403" s="1"/>
      <c r="MYL1403" s="1"/>
      <c r="MYM1403" s="1"/>
      <c r="MYN1403" s="1"/>
      <c r="MYO1403" s="1"/>
      <c r="MYP1403" s="1"/>
      <c r="MYQ1403" s="1"/>
      <c r="MYR1403" s="1"/>
      <c r="MYS1403" s="1"/>
      <c r="MYT1403" s="1"/>
      <c r="MYU1403" s="1"/>
      <c r="MYV1403" s="1"/>
      <c r="MYW1403" s="1"/>
      <c r="MYX1403" s="1"/>
      <c r="MYY1403" s="1"/>
      <c r="MYZ1403" s="1"/>
      <c r="MZA1403" s="1"/>
      <c r="MZB1403" s="1"/>
      <c r="MZC1403" s="1"/>
      <c r="MZD1403" s="1"/>
      <c r="MZE1403" s="1"/>
      <c r="MZF1403" s="1"/>
      <c r="MZG1403" s="1"/>
      <c r="MZH1403" s="1"/>
      <c r="MZI1403" s="1"/>
      <c r="MZJ1403" s="1"/>
      <c r="MZK1403" s="1"/>
      <c r="MZL1403" s="1"/>
      <c r="MZM1403" s="1"/>
      <c r="MZN1403" s="1"/>
      <c r="MZO1403" s="1"/>
      <c r="MZP1403" s="1"/>
      <c r="MZQ1403" s="1"/>
      <c r="MZR1403" s="1"/>
      <c r="MZS1403" s="1"/>
      <c r="MZT1403" s="1"/>
      <c r="MZU1403" s="1"/>
      <c r="MZV1403" s="1"/>
      <c r="MZW1403" s="1"/>
      <c r="MZX1403" s="1"/>
      <c r="MZY1403" s="1"/>
      <c r="MZZ1403" s="1"/>
      <c r="NAA1403" s="1"/>
      <c r="NAB1403" s="1"/>
      <c r="NAC1403" s="1"/>
      <c r="NAD1403" s="1"/>
      <c r="NAE1403" s="1"/>
      <c r="NAF1403" s="1"/>
      <c r="NAG1403" s="1"/>
      <c r="NAH1403" s="1"/>
      <c r="NAI1403" s="1"/>
      <c r="NAJ1403" s="1"/>
      <c r="NAK1403" s="1"/>
      <c r="NAL1403" s="1"/>
      <c r="NAM1403" s="1"/>
      <c r="NAN1403" s="1"/>
      <c r="NAO1403" s="1"/>
      <c r="NAP1403" s="1"/>
      <c r="NAQ1403" s="1"/>
      <c r="NAR1403" s="1"/>
      <c r="NAS1403" s="1"/>
      <c r="NAT1403" s="1"/>
      <c r="NAU1403" s="1"/>
      <c r="NAV1403" s="1"/>
      <c r="NAW1403" s="1"/>
      <c r="NAX1403" s="1"/>
      <c r="NAY1403" s="1"/>
      <c r="NAZ1403" s="1"/>
      <c r="NBA1403" s="1"/>
      <c r="NBB1403" s="1"/>
      <c r="NBC1403" s="1"/>
      <c r="NBD1403" s="1"/>
      <c r="NBE1403" s="1"/>
      <c r="NBF1403" s="1"/>
      <c r="NBG1403" s="1"/>
      <c r="NBH1403" s="1"/>
      <c r="NBI1403" s="1"/>
      <c r="NBJ1403" s="1"/>
      <c r="NBK1403" s="1"/>
      <c r="NBL1403" s="1"/>
      <c r="NBM1403" s="1"/>
      <c r="NBN1403" s="1"/>
      <c r="NBO1403" s="1"/>
      <c r="NBP1403" s="1"/>
      <c r="NBQ1403" s="1"/>
      <c r="NBR1403" s="1"/>
      <c r="NBS1403" s="1"/>
      <c r="NBT1403" s="1"/>
      <c r="NBU1403" s="1"/>
      <c r="NBV1403" s="1"/>
      <c r="NBW1403" s="1"/>
      <c r="NBX1403" s="1"/>
      <c r="NBY1403" s="1"/>
      <c r="NBZ1403" s="1"/>
      <c r="NCA1403" s="1"/>
      <c r="NCB1403" s="1"/>
      <c r="NCC1403" s="1"/>
      <c r="NCD1403" s="1"/>
      <c r="NCE1403" s="1"/>
      <c r="NCF1403" s="1"/>
      <c r="NCG1403" s="1"/>
      <c r="NCH1403" s="1"/>
      <c r="NCI1403" s="1"/>
      <c r="NCJ1403" s="1"/>
      <c r="NCK1403" s="1"/>
      <c r="NCL1403" s="1"/>
      <c r="NCM1403" s="1"/>
      <c r="NCN1403" s="1"/>
      <c r="NCO1403" s="1"/>
      <c r="NCP1403" s="1"/>
      <c r="NCQ1403" s="1"/>
      <c r="NCR1403" s="1"/>
      <c r="NCS1403" s="1"/>
      <c r="NCT1403" s="1"/>
      <c r="NCU1403" s="1"/>
      <c r="NCV1403" s="1"/>
      <c r="NCW1403" s="1"/>
      <c r="NCX1403" s="1"/>
      <c r="NCY1403" s="1"/>
      <c r="NCZ1403" s="1"/>
      <c r="NDA1403" s="1"/>
      <c r="NDB1403" s="1"/>
      <c r="NDC1403" s="1"/>
      <c r="NDD1403" s="1"/>
      <c r="NDE1403" s="1"/>
      <c r="NDF1403" s="1"/>
      <c r="NDG1403" s="1"/>
      <c r="NDH1403" s="1"/>
      <c r="NDI1403" s="1"/>
      <c r="NDJ1403" s="1"/>
      <c r="NDK1403" s="1"/>
      <c r="NDL1403" s="1"/>
      <c r="NDM1403" s="1"/>
      <c r="NDN1403" s="1"/>
      <c r="NDO1403" s="1"/>
      <c r="NDP1403" s="1"/>
      <c r="NDQ1403" s="1"/>
      <c r="NDR1403" s="1"/>
      <c r="NDS1403" s="1"/>
      <c r="NDT1403" s="1"/>
      <c r="NDU1403" s="1"/>
      <c r="NDV1403" s="1"/>
      <c r="NDW1403" s="1"/>
      <c r="NDX1403" s="1"/>
      <c r="NDY1403" s="1"/>
      <c r="NDZ1403" s="1"/>
      <c r="NEA1403" s="1"/>
      <c r="NEB1403" s="1"/>
      <c r="NEC1403" s="1"/>
      <c r="NED1403" s="1"/>
      <c r="NEE1403" s="1"/>
      <c r="NEF1403" s="1"/>
      <c r="NEG1403" s="1"/>
      <c r="NEH1403" s="1"/>
      <c r="NEI1403" s="1"/>
      <c r="NEJ1403" s="1"/>
      <c r="NEK1403" s="1"/>
      <c r="NEL1403" s="1"/>
      <c r="NEM1403" s="1"/>
      <c r="NEN1403" s="1"/>
      <c r="NEO1403" s="1"/>
      <c r="NEP1403" s="1"/>
      <c r="NEQ1403" s="1"/>
      <c r="NER1403" s="1"/>
      <c r="NES1403" s="1"/>
      <c r="NET1403" s="1"/>
      <c r="NEU1403" s="1"/>
      <c r="NEV1403" s="1"/>
      <c r="NEW1403" s="1"/>
      <c r="NEX1403" s="1"/>
      <c r="NEY1403" s="1"/>
      <c r="NEZ1403" s="1"/>
      <c r="NFA1403" s="1"/>
      <c r="NFB1403" s="1"/>
      <c r="NFC1403" s="1"/>
      <c r="NFD1403" s="1"/>
      <c r="NFE1403" s="1"/>
      <c r="NFF1403" s="1"/>
      <c r="NFG1403" s="1"/>
      <c r="NFH1403" s="1"/>
      <c r="NFI1403" s="1"/>
      <c r="NFJ1403" s="1"/>
      <c r="NFK1403" s="1"/>
      <c r="NFL1403" s="1"/>
      <c r="NFM1403" s="1"/>
      <c r="NFN1403" s="1"/>
      <c r="NFO1403" s="1"/>
      <c r="NFP1403" s="1"/>
      <c r="NFQ1403" s="1"/>
      <c r="NFR1403" s="1"/>
      <c r="NFS1403" s="1"/>
      <c r="NFT1403" s="1"/>
      <c r="NFU1403" s="1"/>
      <c r="NFV1403" s="1"/>
      <c r="NFW1403" s="1"/>
      <c r="NFX1403" s="1"/>
      <c r="NFY1403" s="1"/>
      <c r="NFZ1403" s="1"/>
      <c r="NGA1403" s="1"/>
      <c r="NGB1403" s="1"/>
      <c r="NGC1403" s="1"/>
      <c r="NGD1403" s="1"/>
      <c r="NGE1403" s="1"/>
      <c r="NGF1403" s="1"/>
      <c r="NGG1403" s="1"/>
      <c r="NGH1403" s="1"/>
      <c r="NGI1403" s="1"/>
      <c r="NGJ1403" s="1"/>
      <c r="NGK1403" s="1"/>
      <c r="NGL1403" s="1"/>
      <c r="NGM1403" s="1"/>
      <c r="NGN1403" s="1"/>
      <c r="NGO1403" s="1"/>
      <c r="NGP1403" s="1"/>
      <c r="NGQ1403" s="1"/>
      <c r="NGR1403" s="1"/>
      <c r="NGS1403" s="1"/>
      <c r="NGT1403" s="1"/>
      <c r="NGU1403" s="1"/>
      <c r="NGV1403" s="1"/>
      <c r="NGW1403" s="1"/>
      <c r="NGX1403" s="1"/>
      <c r="NGY1403" s="1"/>
      <c r="NGZ1403" s="1"/>
      <c r="NHA1403" s="1"/>
      <c r="NHB1403" s="1"/>
      <c r="NHC1403" s="1"/>
      <c r="NHD1403" s="1"/>
      <c r="NHE1403" s="1"/>
      <c r="NHF1403" s="1"/>
      <c r="NHG1403" s="1"/>
      <c r="NHH1403" s="1"/>
      <c r="NHI1403" s="1"/>
      <c r="NHJ1403" s="1"/>
      <c r="NHK1403" s="1"/>
      <c r="NHL1403" s="1"/>
      <c r="NHM1403" s="1"/>
      <c r="NHN1403" s="1"/>
      <c r="NHO1403" s="1"/>
      <c r="NHP1403" s="1"/>
      <c r="NHQ1403" s="1"/>
      <c r="NHR1403" s="1"/>
      <c r="NHS1403" s="1"/>
      <c r="NHT1403" s="1"/>
      <c r="NHU1403" s="1"/>
      <c r="NHV1403" s="1"/>
      <c r="NHW1403" s="1"/>
      <c r="NHX1403" s="1"/>
      <c r="NHY1403" s="1"/>
      <c r="NHZ1403" s="1"/>
      <c r="NIA1403" s="1"/>
      <c r="NIB1403" s="1"/>
      <c r="NIC1403" s="1"/>
      <c r="NID1403" s="1"/>
      <c r="NIE1403" s="1"/>
      <c r="NIF1403" s="1"/>
      <c r="NIG1403" s="1"/>
      <c r="NIH1403" s="1"/>
      <c r="NII1403" s="1"/>
      <c r="NIJ1403" s="1"/>
      <c r="NIK1403" s="1"/>
      <c r="NIL1403" s="1"/>
      <c r="NIM1403" s="1"/>
      <c r="NIN1403" s="1"/>
      <c r="NIO1403" s="1"/>
      <c r="NIP1403" s="1"/>
      <c r="NIQ1403" s="1"/>
      <c r="NIR1403" s="1"/>
      <c r="NIS1403" s="1"/>
      <c r="NIT1403" s="1"/>
      <c r="NIU1403" s="1"/>
      <c r="NIV1403" s="1"/>
      <c r="NIW1403" s="1"/>
      <c r="NIX1403" s="1"/>
      <c r="NIY1403" s="1"/>
      <c r="NIZ1403" s="1"/>
      <c r="NJA1403" s="1"/>
      <c r="NJB1403" s="1"/>
      <c r="NJC1403" s="1"/>
      <c r="NJD1403" s="1"/>
      <c r="NJE1403" s="1"/>
      <c r="NJF1403" s="1"/>
      <c r="NJG1403" s="1"/>
      <c r="NJH1403" s="1"/>
      <c r="NJI1403" s="1"/>
      <c r="NJJ1403" s="1"/>
      <c r="NJK1403" s="1"/>
      <c r="NJL1403" s="1"/>
      <c r="NJM1403" s="1"/>
      <c r="NJN1403" s="1"/>
      <c r="NJO1403" s="1"/>
      <c r="NJP1403" s="1"/>
      <c r="NJQ1403" s="1"/>
      <c r="NJR1403" s="1"/>
      <c r="NJS1403" s="1"/>
      <c r="NJT1403" s="1"/>
      <c r="NJU1403" s="1"/>
      <c r="NJV1403" s="1"/>
      <c r="NJW1403" s="1"/>
      <c r="NJX1403" s="1"/>
      <c r="NJY1403" s="1"/>
      <c r="NJZ1403" s="1"/>
      <c r="NKA1403" s="1"/>
      <c r="NKB1403" s="1"/>
      <c r="NKC1403" s="1"/>
      <c r="NKD1403" s="1"/>
      <c r="NKE1403" s="1"/>
      <c r="NKF1403" s="1"/>
      <c r="NKG1403" s="1"/>
      <c r="NKH1403" s="1"/>
      <c r="NKI1403" s="1"/>
      <c r="NKJ1403" s="1"/>
      <c r="NKK1403" s="1"/>
      <c r="NKL1403" s="1"/>
      <c r="NKM1403" s="1"/>
      <c r="NKN1403" s="1"/>
      <c r="NKO1403" s="1"/>
      <c r="NKP1403" s="1"/>
      <c r="NKQ1403" s="1"/>
      <c r="NKR1403" s="1"/>
      <c r="NKS1403" s="1"/>
      <c r="NKT1403" s="1"/>
      <c r="NKU1403" s="1"/>
      <c r="NKV1403" s="1"/>
      <c r="NKW1403" s="1"/>
      <c r="NKX1403" s="1"/>
      <c r="NKY1403" s="1"/>
      <c r="NKZ1403" s="1"/>
      <c r="NLA1403" s="1"/>
      <c r="NLB1403" s="1"/>
      <c r="NLC1403" s="1"/>
      <c r="NLD1403" s="1"/>
      <c r="NLE1403" s="1"/>
      <c r="NLF1403" s="1"/>
      <c r="NLG1403" s="1"/>
      <c r="NLH1403" s="1"/>
      <c r="NLI1403" s="1"/>
      <c r="NLJ1403" s="1"/>
      <c r="NLK1403" s="1"/>
      <c r="NLL1403" s="1"/>
      <c r="NLM1403" s="1"/>
      <c r="NLN1403" s="1"/>
      <c r="NLO1403" s="1"/>
      <c r="NLP1403" s="1"/>
      <c r="NLQ1403" s="1"/>
      <c r="NLR1403" s="1"/>
      <c r="NLS1403" s="1"/>
      <c r="NLT1403" s="1"/>
      <c r="NLU1403" s="1"/>
      <c r="NLV1403" s="1"/>
      <c r="NLW1403" s="1"/>
      <c r="NLX1403" s="1"/>
      <c r="NLY1403" s="1"/>
      <c r="NLZ1403" s="1"/>
      <c r="NMA1403" s="1"/>
      <c r="NMB1403" s="1"/>
      <c r="NMC1403" s="1"/>
      <c r="NMD1403" s="1"/>
      <c r="NME1403" s="1"/>
      <c r="NMF1403" s="1"/>
      <c r="NMG1403" s="1"/>
      <c r="NMH1403" s="1"/>
      <c r="NMI1403" s="1"/>
      <c r="NMJ1403" s="1"/>
      <c r="NMK1403" s="1"/>
      <c r="NML1403" s="1"/>
      <c r="NMM1403" s="1"/>
      <c r="NMN1403" s="1"/>
      <c r="NMO1403" s="1"/>
      <c r="NMP1403" s="1"/>
      <c r="NMQ1403" s="1"/>
      <c r="NMR1403" s="1"/>
      <c r="NMS1403" s="1"/>
      <c r="NMT1403" s="1"/>
      <c r="NMU1403" s="1"/>
      <c r="NMV1403" s="1"/>
      <c r="NMW1403" s="1"/>
      <c r="NMX1403" s="1"/>
      <c r="NMY1403" s="1"/>
      <c r="NMZ1403" s="1"/>
      <c r="NNA1403" s="1"/>
      <c r="NNB1403" s="1"/>
      <c r="NNC1403" s="1"/>
      <c r="NND1403" s="1"/>
      <c r="NNE1403" s="1"/>
      <c r="NNF1403" s="1"/>
      <c r="NNG1403" s="1"/>
      <c r="NNH1403" s="1"/>
      <c r="NNI1403" s="1"/>
      <c r="NNJ1403" s="1"/>
      <c r="NNK1403" s="1"/>
      <c r="NNL1403" s="1"/>
      <c r="NNM1403" s="1"/>
      <c r="NNN1403" s="1"/>
      <c r="NNO1403" s="1"/>
      <c r="NNP1403" s="1"/>
      <c r="NNQ1403" s="1"/>
      <c r="NNR1403" s="1"/>
      <c r="NNS1403" s="1"/>
      <c r="NNT1403" s="1"/>
      <c r="NNU1403" s="1"/>
      <c r="NNV1403" s="1"/>
      <c r="NNW1403" s="1"/>
      <c r="NNX1403" s="1"/>
      <c r="NNY1403" s="1"/>
      <c r="NNZ1403" s="1"/>
      <c r="NOA1403" s="1"/>
      <c r="NOB1403" s="1"/>
      <c r="NOC1403" s="1"/>
      <c r="NOD1403" s="1"/>
      <c r="NOE1403" s="1"/>
      <c r="NOF1403" s="1"/>
      <c r="NOG1403" s="1"/>
      <c r="NOH1403" s="1"/>
      <c r="NOI1403" s="1"/>
      <c r="NOJ1403" s="1"/>
      <c r="NOK1403" s="1"/>
      <c r="NOL1403" s="1"/>
      <c r="NOM1403" s="1"/>
      <c r="NON1403" s="1"/>
      <c r="NOO1403" s="1"/>
      <c r="NOP1403" s="1"/>
      <c r="NOQ1403" s="1"/>
      <c r="NOR1403" s="1"/>
      <c r="NOS1403" s="1"/>
      <c r="NOT1403" s="1"/>
      <c r="NOU1403" s="1"/>
      <c r="NOV1403" s="1"/>
      <c r="NOW1403" s="1"/>
      <c r="NOX1403" s="1"/>
      <c r="NOY1403" s="1"/>
      <c r="NOZ1403" s="1"/>
      <c r="NPA1403" s="1"/>
      <c r="NPB1403" s="1"/>
      <c r="NPC1403" s="1"/>
      <c r="NPD1403" s="1"/>
      <c r="NPE1403" s="1"/>
      <c r="NPF1403" s="1"/>
      <c r="NPG1403" s="1"/>
      <c r="NPH1403" s="1"/>
      <c r="NPI1403" s="1"/>
      <c r="NPJ1403" s="1"/>
      <c r="NPK1403" s="1"/>
      <c r="NPL1403" s="1"/>
      <c r="NPM1403" s="1"/>
      <c r="NPN1403" s="1"/>
      <c r="NPO1403" s="1"/>
      <c r="NPP1403" s="1"/>
      <c r="NPQ1403" s="1"/>
      <c r="NPR1403" s="1"/>
      <c r="NPS1403" s="1"/>
      <c r="NPT1403" s="1"/>
      <c r="NPU1403" s="1"/>
      <c r="NPV1403" s="1"/>
      <c r="NPW1403" s="1"/>
      <c r="NPX1403" s="1"/>
      <c r="NPY1403" s="1"/>
      <c r="NPZ1403" s="1"/>
      <c r="NQA1403" s="1"/>
      <c r="NQB1403" s="1"/>
      <c r="NQC1403" s="1"/>
      <c r="NQD1403" s="1"/>
      <c r="NQE1403" s="1"/>
      <c r="NQF1403" s="1"/>
      <c r="NQG1403" s="1"/>
      <c r="NQH1403" s="1"/>
      <c r="NQI1403" s="1"/>
      <c r="NQJ1403" s="1"/>
      <c r="NQK1403" s="1"/>
      <c r="NQL1403" s="1"/>
      <c r="NQM1403" s="1"/>
      <c r="NQN1403" s="1"/>
      <c r="NQO1403" s="1"/>
      <c r="NQP1403" s="1"/>
      <c r="NQQ1403" s="1"/>
      <c r="NQR1403" s="1"/>
      <c r="NQS1403" s="1"/>
      <c r="NQT1403" s="1"/>
      <c r="NQU1403" s="1"/>
      <c r="NQV1403" s="1"/>
      <c r="NQW1403" s="1"/>
      <c r="NQX1403" s="1"/>
      <c r="NQY1403" s="1"/>
      <c r="NQZ1403" s="1"/>
      <c r="NRA1403" s="1"/>
      <c r="NRB1403" s="1"/>
      <c r="NRC1403" s="1"/>
      <c r="NRD1403" s="1"/>
      <c r="NRE1403" s="1"/>
      <c r="NRF1403" s="1"/>
      <c r="NRG1403" s="1"/>
      <c r="NRH1403" s="1"/>
      <c r="NRI1403" s="1"/>
      <c r="NRJ1403" s="1"/>
      <c r="NRK1403" s="1"/>
      <c r="NRL1403" s="1"/>
      <c r="NRM1403" s="1"/>
      <c r="NRN1403" s="1"/>
      <c r="NRO1403" s="1"/>
      <c r="NRP1403" s="1"/>
      <c r="NRQ1403" s="1"/>
      <c r="NRR1403" s="1"/>
      <c r="NRS1403" s="1"/>
      <c r="NRT1403" s="1"/>
      <c r="NRU1403" s="1"/>
      <c r="NRV1403" s="1"/>
      <c r="NRW1403" s="1"/>
      <c r="NRX1403" s="1"/>
      <c r="NRY1403" s="1"/>
      <c r="NRZ1403" s="1"/>
      <c r="NSA1403" s="1"/>
      <c r="NSB1403" s="1"/>
      <c r="NSC1403" s="1"/>
      <c r="NSD1403" s="1"/>
      <c r="NSE1403" s="1"/>
      <c r="NSF1403" s="1"/>
      <c r="NSG1403" s="1"/>
      <c r="NSH1403" s="1"/>
      <c r="NSI1403" s="1"/>
      <c r="NSJ1403" s="1"/>
      <c r="NSK1403" s="1"/>
      <c r="NSL1403" s="1"/>
      <c r="NSM1403" s="1"/>
      <c r="NSN1403" s="1"/>
      <c r="NSO1403" s="1"/>
      <c r="NSP1403" s="1"/>
      <c r="NSQ1403" s="1"/>
      <c r="NSR1403" s="1"/>
      <c r="NSS1403" s="1"/>
      <c r="NST1403" s="1"/>
      <c r="NSU1403" s="1"/>
      <c r="NSV1403" s="1"/>
      <c r="NSW1403" s="1"/>
      <c r="NSX1403" s="1"/>
      <c r="NSY1403" s="1"/>
      <c r="NSZ1403" s="1"/>
      <c r="NTA1403" s="1"/>
      <c r="NTB1403" s="1"/>
      <c r="NTC1403" s="1"/>
      <c r="NTD1403" s="1"/>
      <c r="NTE1403" s="1"/>
      <c r="NTF1403" s="1"/>
      <c r="NTG1403" s="1"/>
      <c r="NTH1403" s="1"/>
      <c r="NTI1403" s="1"/>
      <c r="NTJ1403" s="1"/>
      <c r="NTK1403" s="1"/>
      <c r="NTL1403" s="1"/>
      <c r="NTM1403" s="1"/>
      <c r="NTN1403" s="1"/>
      <c r="NTO1403" s="1"/>
      <c r="NTP1403" s="1"/>
      <c r="NTQ1403" s="1"/>
      <c r="NTR1403" s="1"/>
      <c r="NTS1403" s="1"/>
      <c r="NTT1403" s="1"/>
      <c r="NTU1403" s="1"/>
      <c r="NTV1403" s="1"/>
      <c r="NTW1403" s="1"/>
      <c r="NTX1403" s="1"/>
      <c r="NTY1403" s="1"/>
      <c r="NTZ1403" s="1"/>
      <c r="NUA1403" s="1"/>
      <c r="NUB1403" s="1"/>
      <c r="NUC1403" s="1"/>
      <c r="NUD1403" s="1"/>
      <c r="NUE1403" s="1"/>
      <c r="NUF1403" s="1"/>
      <c r="NUG1403" s="1"/>
      <c r="NUH1403" s="1"/>
      <c r="NUI1403" s="1"/>
      <c r="NUJ1403" s="1"/>
      <c r="NUK1403" s="1"/>
      <c r="NUL1403" s="1"/>
      <c r="NUM1403" s="1"/>
      <c r="NUN1403" s="1"/>
      <c r="NUO1403" s="1"/>
      <c r="NUP1403" s="1"/>
      <c r="NUQ1403" s="1"/>
      <c r="NUR1403" s="1"/>
      <c r="NUS1403" s="1"/>
      <c r="NUT1403" s="1"/>
      <c r="NUU1403" s="1"/>
      <c r="NUV1403" s="1"/>
      <c r="NUW1403" s="1"/>
      <c r="NUX1403" s="1"/>
      <c r="NUY1403" s="1"/>
      <c r="NUZ1403" s="1"/>
      <c r="NVA1403" s="1"/>
      <c r="NVB1403" s="1"/>
      <c r="NVC1403" s="1"/>
      <c r="NVD1403" s="1"/>
      <c r="NVE1403" s="1"/>
      <c r="NVF1403" s="1"/>
      <c r="NVG1403" s="1"/>
      <c r="NVH1403" s="1"/>
      <c r="NVI1403" s="1"/>
      <c r="NVJ1403" s="1"/>
      <c r="NVK1403" s="1"/>
      <c r="NVL1403" s="1"/>
      <c r="NVM1403" s="1"/>
      <c r="NVN1403" s="1"/>
      <c r="NVO1403" s="1"/>
      <c r="NVP1403" s="1"/>
      <c r="NVQ1403" s="1"/>
      <c r="NVR1403" s="1"/>
      <c r="NVS1403" s="1"/>
      <c r="NVT1403" s="1"/>
      <c r="NVU1403" s="1"/>
      <c r="NVV1403" s="1"/>
      <c r="NVW1403" s="1"/>
      <c r="NVX1403" s="1"/>
      <c r="NVY1403" s="1"/>
      <c r="NVZ1403" s="1"/>
      <c r="NWA1403" s="1"/>
      <c r="NWB1403" s="1"/>
      <c r="NWC1403" s="1"/>
      <c r="NWD1403" s="1"/>
      <c r="NWE1403" s="1"/>
      <c r="NWF1403" s="1"/>
      <c r="NWG1403" s="1"/>
      <c r="NWH1403" s="1"/>
      <c r="NWI1403" s="1"/>
      <c r="NWJ1403" s="1"/>
      <c r="NWK1403" s="1"/>
      <c r="NWL1403" s="1"/>
      <c r="NWM1403" s="1"/>
      <c r="NWN1403" s="1"/>
      <c r="NWO1403" s="1"/>
      <c r="NWP1403" s="1"/>
      <c r="NWQ1403" s="1"/>
      <c r="NWR1403" s="1"/>
      <c r="NWS1403" s="1"/>
      <c r="NWT1403" s="1"/>
      <c r="NWU1403" s="1"/>
      <c r="NWV1403" s="1"/>
      <c r="NWW1403" s="1"/>
      <c r="NWX1403" s="1"/>
      <c r="NWY1403" s="1"/>
      <c r="NWZ1403" s="1"/>
      <c r="NXA1403" s="1"/>
      <c r="NXB1403" s="1"/>
      <c r="NXC1403" s="1"/>
      <c r="NXD1403" s="1"/>
      <c r="NXE1403" s="1"/>
      <c r="NXF1403" s="1"/>
      <c r="NXG1403" s="1"/>
      <c r="NXH1403" s="1"/>
      <c r="NXI1403" s="1"/>
      <c r="NXJ1403" s="1"/>
      <c r="NXK1403" s="1"/>
      <c r="NXL1403" s="1"/>
      <c r="NXM1403" s="1"/>
      <c r="NXN1403" s="1"/>
      <c r="NXO1403" s="1"/>
      <c r="NXP1403" s="1"/>
      <c r="NXQ1403" s="1"/>
      <c r="NXR1403" s="1"/>
      <c r="NXS1403" s="1"/>
      <c r="NXT1403" s="1"/>
      <c r="NXU1403" s="1"/>
      <c r="NXV1403" s="1"/>
      <c r="NXW1403" s="1"/>
      <c r="NXX1403" s="1"/>
      <c r="NXY1403" s="1"/>
      <c r="NXZ1403" s="1"/>
      <c r="NYA1403" s="1"/>
      <c r="NYB1403" s="1"/>
      <c r="NYC1403" s="1"/>
      <c r="NYD1403" s="1"/>
      <c r="NYE1403" s="1"/>
      <c r="NYF1403" s="1"/>
      <c r="NYG1403" s="1"/>
      <c r="NYH1403" s="1"/>
      <c r="NYI1403" s="1"/>
      <c r="NYJ1403" s="1"/>
      <c r="NYK1403" s="1"/>
      <c r="NYL1403" s="1"/>
      <c r="NYM1403" s="1"/>
      <c r="NYN1403" s="1"/>
      <c r="NYO1403" s="1"/>
      <c r="NYP1403" s="1"/>
      <c r="NYQ1403" s="1"/>
      <c r="NYR1403" s="1"/>
      <c r="NYS1403" s="1"/>
      <c r="NYT1403" s="1"/>
      <c r="NYU1403" s="1"/>
      <c r="NYV1403" s="1"/>
      <c r="NYW1403" s="1"/>
      <c r="NYX1403" s="1"/>
      <c r="NYY1403" s="1"/>
      <c r="NYZ1403" s="1"/>
      <c r="NZA1403" s="1"/>
      <c r="NZB1403" s="1"/>
      <c r="NZC1403" s="1"/>
      <c r="NZD1403" s="1"/>
      <c r="NZE1403" s="1"/>
      <c r="NZF1403" s="1"/>
      <c r="NZG1403" s="1"/>
      <c r="NZH1403" s="1"/>
      <c r="NZI1403" s="1"/>
      <c r="NZJ1403" s="1"/>
      <c r="NZK1403" s="1"/>
      <c r="NZL1403" s="1"/>
      <c r="NZM1403" s="1"/>
      <c r="NZN1403" s="1"/>
      <c r="NZO1403" s="1"/>
      <c r="NZP1403" s="1"/>
      <c r="NZQ1403" s="1"/>
      <c r="NZR1403" s="1"/>
      <c r="NZS1403" s="1"/>
      <c r="NZT1403" s="1"/>
      <c r="NZU1403" s="1"/>
      <c r="NZV1403" s="1"/>
      <c r="NZW1403" s="1"/>
      <c r="NZX1403" s="1"/>
      <c r="NZY1403" s="1"/>
      <c r="NZZ1403" s="1"/>
      <c r="OAA1403" s="1"/>
      <c r="OAB1403" s="1"/>
      <c r="OAC1403" s="1"/>
      <c r="OAD1403" s="1"/>
      <c r="OAE1403" s="1"/>
      <c r="OAF1403" s="1"/>
      <c r="OAG1403" s="1"/>
      <c r="OAH1403" s="1"/>
      <c r="OAI1403" s="1"/>
      <c r="OAJ1403" s="1"/>
      <c r="OAK1403" s="1"/>
      <c r="OAL1403" s="1"/>
      <c r="OAM1403" s="1"/>
      <c r="OAN1403" s="1"/>
      <c r="OAO1403" s="1"/>
      <c r="OAP1403" s="1"/>
      <c r="OAQ1403" s="1"/>
      <c r="OAR1403" s="1"/>
      <c r="OAS1403" s="1"/>
      <c r="OAT1403" s="1"/>
      <c r="OAU1403" s="1"/>
      <c r="OAV1403" s="1"/>
      <c r="OAW1403" s="1"/>
      <c r="OAX1403" s="1"/>
      <c r="OAY1403" s="1"/>
      <c r="OAZ1403" s="1"/>
      <c r="OBA1403" s="1"/>
      <c r="OBB1403" s="1"/>
      <c r="OBC1403" s="1"/>
      <c r="OBD1403" s="1"/>
      <c r="OBE1403" s="1"/>
      <c r="OBF1403" s="1"/>
      <c r="OBG1403" s="1"/>
      <c r="OBH1403" s="1"/>
      <c r="OBI1403" s="1"/>
      <c r="OBJ1403" s="1"/>
      <c r="OBK1403" s="1"/>
      <c r="OBL1403" s="1"/>
      <c r="OBM1403" s="1"/>
      <c r="OBN1403" s="1"/>
      <c r="OBO1403" s="1"/>
      <c r="OBP1403" s="1"/>
      <c r="OBQ1403" s="1"/>
      <c r="OBR1403" s="1"/>
      <c r="OBS1403" s="1"/>
      <c r="OBT1403" s="1"/>
      <c r="OBU1403" s="1"/>
      <c r="OBV1403" s="1"/>
      <c r="OBW1403" s="1"/>
      <c r="OBX1403" s="1"/>
      <c r="OBY1403" s="1"/>
      <c r="OBZ1403" s="1"/>
      <c r="OCA1403" s="1"/>
      <c r="OCB1403" s="1"/>
      <c r="OCC1403" s="1"/>
      <c r="OCD1403" s="1"/>
      <c r="OCE1403" s="1"/>
      <c r="OCF1403" s="1"/>
      <c r="OCG1403" s="1"/>
      <c r="OCH1403" s="1"/>
      <c r="OCI1403" s="1"/>
      <c r="OCJ1403" s="1"/>
      <c r="OCK1403" s="1"/>
      <c r="OCL1403" s="1"/>
      <c r="OCM1403" s="1"/>
      <c r="OCN1403" s="1"/>
      <c r="OCO1403" s="1"/>
      <c r="OCP1403" s="1"/>
      <c r="OCQ1403" s="1"/>
      <c r="OCR1403" s="1"/>
      <c r="OCS1403" s="1"/>
      <c r="OCT1403" s="1"/>
      <c r="OCU1403" s="1"/>
      <c r="OCV1403" s="1"/>
      <c r="OCW1403" s="1"/>
      <c r="OCX1403" s="1"/>
      <c r="OCY1403" s="1"/>
      <c r="OCZ1403" s="1"/>
      <c r="ODA1403" s="1"/>
      <c r="ODB1403" s="1"/>
      <c r="ODC1403" s="1"/>
      <c r="ODD1403" s="1"/>
      <c r="ODE1403" s="1"/>
      <c r="ODF1403" s="1"/>
      <c r="ODG1403" s="1"/>
      <c r="ODH1403" s="1"/>
      <c r="ODI1403" s="1"/>
      <c r="ODJ1403" s="1"/>
      <c r="ODK1403" s="1"/>
      <c r="ODL1403" s="1"/>
      <c r="ODM1403" s="1"/>
      <c r="ODN1403" s="1"/>
      <c r="ODO1403" s="1"/>
      <c r="ODP1403" s="1"/>
      <c r="ODQ1403" s="1"/>
      <c r="ODR1403" s="1"/>
      <c r="ODS1403" s="1"/>
      <c r="ODT1403" s="1"/>
      <c r="ODU1403" s="1"/>
      <c r="ODV1403" s="1"/>
      <c r="ODW1403" s="1"/>
      <c r="ODX1403" s="1"/>
      <c r="ODY1403" s="1"/>
      <c r="ODZ1403" s="1"/>
      <c r="OEA1403" s="1"/>
      <c r="OEB1403" s="1"/>
      <c r="OEC1403" s="1"/>
      <c r="OED1403" s="1"/>
      <c r="OEE1403" s="1"/>
      <c r="OEF1403" s="1"/>
      <c r="OEG1403" s="1"/>
      <c r="OEH1403" s="1"/>
      <c r="OEI1403" s="1"/>
      <c r="OEJ1403" s="1"/>
      <c r="OEK1403" s="1"/>
      <c r="OEL1403" s="1"/>
      <c r="OEM1403" s="1"/>
      <c r="OEN1403" s="1"/>
      <c r="OEO1403" s="1"/>
      <c r="OEP1403" s="1"/>
      <c r="OEQ1403" s="1"/>
      <c r="OER1403" s="1"/>
      <c r="OES1403" s="1"/>
      <c r="OET1403" s="1"/>
      <c r="OEU1403" s="1"/>
      <c r="OEV1403" s="1"/>
      <c r="OEW1403" s="1"/>
      <c r="OEX1403" s="1"/>
      <c r="OEY1403" s="1"/>
      <c r="OEZ1403" s="1"/>
      <c r="OFA1403" s="1"/>
      <c r="OFB1403" s="1"/>
      <c r="OFC1403" s="1"/>
      <c r="OFD1403" s="1"/>
      <c r="OFE1403" s="1"/>
      <c r="OFF1403" s="1"/>
      <c r="OFG1403" s="1"/>
      <c r="OFH1403" s="1"/>
      <c r="OFI1403" s="1"/>
      <c r="OFJ1403" s="1"/>
      <c r="OFK1403" s="1"/>
      <c r="OFL1403" s="1"/>
      <c r="OFM1403" s="1"/>
      <c r="OFN1403" s="1"/>
      <c r="OFO1403" s="1"/>
      <c r="OFP1403" s="1"/>
      <c r="OFQ1403" s="1"/>
      <c r="OFR1403" s="1"/>
      <c r="OFS1403" s="1"/>
      <c r="OFT1403" s="1"/>
      <c r="OFU1403" s="1"/>
      <c r="OFV1403" s="1"/>
      <c r="OFW1403" s="1"/>
      <c r="OFX1403" s="1"/>
      <c r="OFY1403" s="1"/>
      <c r="OFZ1403" s="1"/>
      <c r="OGA1403" s="1"/>
      <c r="OGB1403" s="1"/>
      <c r="OGC1403" s="1"/>
      <c r="OGD1403" s="1"/>
      <c r="OGE1403" s="1"/>
      <c r="OGF1403" s="1"/>
      <c r="OGG1403" s="1"/>
      <c r="OGH1403" s="1"/>
      <c r="OGI1403" s="1"/>
      <c r="OGJ1403" s="1"/>
      <c r="OGK1403" s="1"/>
      <c r="OGL1403" s="1"/>
      <c r="OGM1403" s="1"/>
      <c r="OGN1403" s="1"/>
      <c r="OGO1403" s="1"/>
      <c r="OGP1403" s="1"/>
      <c r="OGQ1403" s="1"/>
      <c r="OGR1403" s="1"/>
      <c r="OGS1403" s="1"/>
      <c r="OGT1403" s="1"/>
      <c r="OGU1403" s="1"/>
      <c r="OGV1403" s="1"/>
      <c r="OGW1403" s="1"/>
      <c r="OGX1403" s="1"/>
      <c r="OGY1403" s="1"/>
      <c r="OGZ1403" s="1"/>
      <c r="OHA1403" s="1"/>
      <c r="OHB1403" s="1"/>
      <c r="OHC1403" s="1"/>
      <c r="OHD1403" s="1"/>
      <c r="OHE1403" s="1"/>
      <c r="OHF1403" s="1"/>
      <c r="OHG1403" s="1"/>
      <c r="OHH1403" s="1"/>
      <c r="OHI1403" s="1"/>
      <c r="OHJ1403" s="1"/>
      <c r="OHK1403" s="1"/>
      <c r="OHL1403" s="1"/>
      <c r="OHM1403" s="1"/>
      <c r="OHN1403" s="1"/>
      <c r="OHO1403" s="1"/>
      <c r="OHP1403" s="1"/>
      <c r="OHQ1403" s="1"/>
      <c r="OHR1403" s="1"/>
      <c r="OHS1403" s="1"/>
      <c r="OHT1403" s="1"/>
      <c r="OHU1403" s="1"/>
      <c r="OHV1403" s="1"/>
      <c r="OHW1403" s="1"/>
      <c r="OHX1403" s="1"/>
      <c r="OHY1403" s="1"/>
      <c r="OHZ1403" s="1"/>
      <c r="OIA1403" s="1"/>
      <c r="OIB1403" s="1"/>
      <c r="OIC1403" s="1"/>
      <c r="OID1403" s="1"/>
      <c r="OIE1403" s="1"/>
      <c r="OIF1403" s="1"/>
      <c r="OIG1403" s="1"/>
      <c r="OIH1403" s="1"/>
      <c r="OII1403" s="1"/>
      <c r="OIJ1403" s="1"/>
      <c r="OIK1403" s="1"/>
      <c r="OIL1403" s="1"/>
      <c r="OIM1403" s="1"/>
      <c r="OIN1403" s="1"/>
      <c r="OIO1403" s="1"/>
      <c r="OIP1403" s="1"/>
      <c r="OIQ1403" s="1"/>
      <c r="OIR1403" s="1"/>
      <c r="OIS1403" s="1"/>
      <c r="OIT1403" s="1"/>
      <c r="OIU1403" s="1"/>
      <c r="OIV1403" s="1"/>
      <c r="OIW1403" s="1"/>
      <c r="OIX1403" s="1"/>
      <c r="OIY1403" s="1"/>
      <c r="OIZ1403" s="1"/>
      <c r="OJA1403" s="1"/>
      <c r="OJB1403" s="1"/>
      <c r="OJC1403" s="1"/>
      <c r="OJD1403" s="1"/>
      <c r="OJE1403" s="1"/>
      <c r="OJF1403" s="1"/>
      <c r="OJG1403" s="1"/>
      <c r="OJH1403" s="1"/>
      <c r="OJI1403" s="1"/>
      <c r="OJJ1403" s="1"/>
      <c r="OJK1403" s="1"/>
      <c r="OJL1403" s="1"/>
      <c r="OJM1403" s="1"/>
      <c r="OJN1403" s="1"/>
      <c r="OJO1403" s="1"/>
      <c r="OJP1403" s="1"/>
      <c r="OJQ1403" s="1"/>
      <c r="OJR1403" s="1"/>
      <c r="OJS1403" s="1"/>
      <c r="OJT1403" s="1"/>
      <c r="OJU1403" s="1"/>
      <c r="OJV1403" s="1"/>
      <c r="OJW1403" s="1"/>
      <c r="OJX1403" s="1"/>
      <c r="OJY1403" s="1"/>
      <c r="OJZ1403" s="1"/>
      <c r="OKA1403" s="1"/>
      <c r="OKB1403" s="1"/>
      <c r="OKC1403" s="1"/>
      <c r="OKD1403" s="1"/>
      <c r="OKE1403" s="1"/>
      <c r="OKF1403" s="1"/>
      <c r="OKG1403" s="1"/>
      <c r="OKH1403" s="1"/>
      <c r="OKI1403" s="1"/>
      <c r="OKJ1403" s="1"/>
      <c r="OKK1403" s="1"/>
      <c r="OKL1403" s="1"/>
      <c r="OKM1403" s="1"/>
      <c r="OKN1403" s="1"/>
      <c r="OKO1403" s="1"/>
      <c r="OKP1403" s="1"/>
      <c r="OKQ1403" s="1"/>
      <c r="OKR1403" s="1"/>
      <c r="OKS1403" s="1"/>
      <c r="OKT1403" s="1"/>
      <c r="OKU1403" s="1"/>
      <c r="OKV1403" s="1"/>
      <c r="OKW1403" s="1"/>
      <c r="OKX1403" s="1"/>
      <c r="OKY1403" s="1"/>
      <c r="OKZ1403" s="1"/>
      <c r="OLA1403" s="1"/>
      <c r="OLB1403" s="1"/>
      <c r="OLC1403" s="1"/>
      <c r="OLD1403" s="1"/>
      <c r="OLE1403" s="1"/>
      <c r="OLF1403" s="1"/>
      <c r="OLG1403" s="1"/>
      <c r="OLH1403" s="1"/>
      <c r="OLI1403" s="1"/>
      <c r="OLJ1403" s="1"/>
      <c r="OLK1403" s="1"/>
      <c r="OLL1403" s="1"/>
      <c r="OLM1403" s="1"/>
      <c r="OLN1403" s="1"/>
      <c r="OLO1403" s="1"/>
      <c r="OLP1403" s="1"/>
      <c r="OLQ1403" s="1"/>
      <c r="OLR1403" s="1"/>
      <c r="OLS1403" s="1"/>
      <c r="OLT1403" s="1"/>
      <c r="OLU1403" s="1"/>
      <c r="OLV1403" s="1"/>
      <c r="OLW1403" s="1"/>
      <c r="OLX1403" s="1"/>
      <c r="OLY1403" s="1"/>
      <c r="OLZ1403" s="1"/>
      <c r="OMA1403" s="1"/>
      <c r="OMB1403" s="1"/>
      <c r="OMC1403" s="1"/>
      <c r="OMD1403" s="1"/>
      <c r="OME1403" s="1"/>
      <c r="OMF1403" s="1"/>
      <c r="OMG1403" s="1"/>
      <c r="OMH1403" s="1"/>
      <c r="OMI1403" s="1"/>
      <c r="OMJ1403" s="1"/>
      <c r="OMK1403" s="1"/>
      <c r="OML1403" s="1"/>
      <c r="OMM1403" s="1"/>
      <c r="OMN1403" s="1"/>
      <c r="OMO1403" s="1"/>
      <c r="OMP1403" s="1"/>
      <c r="OMQ1403" s="1"/>
      <c r="OMR1403" s="1"/>
      <c r="OMS1403" s="1"/>
      <c r="OMT1403" s="1"/>
      <c r="OMU1403" s="1"/>
      <c r="OMV1403" s="1"/>
      <c r="OMW1403" s="1"/>
      <c r="OMX1403" s="1"/>
      <c r="OMY1403" s="1"/>
      <c r="OMZ1403" s="1"/>
      <c r="ONA1403" s="1"/>
      <c r="ONB1403" s="1"/>
      <c r="ONC1403" s="1"/>
      <c r="OND1403" s="1"/>
      <c r="ONE1403" s="1"/>
      <c r="ONF1403" s="1"/>
      <c r="ONG1403" s="1"/>
      <c r="ONH1403" s="1"/>
      <c r="ONI1403" s="1"/>
      <c r="ONJ1403" s="1"/>
      <c r="ONK1403" s="1"/>
      <c r="ONL1403" s="1"/>
      <c r="ONM1403" s="1"/>
      <c r="ONN1403" s="1"/>
      <c r="ONO1403" s="1"/>
      <c r="ONP1403" s="1"/>
      <c r="ONQ1403" s="1"/>
      <c r="ONR1403" s="1"/>
      <c r="ONS1403" s="1"/>
      <c r="ONT1403" s="1"/>
      <c r="ONU1403" s="1"/>
      <c r="ONV1403" s="1"/>
      <c r="ONW1403" s="1"/>
      <c r="ONX1403" s="1"/>
      <c r="ONY1403" s="1"/>
      <c r="ONZ1403" s="1"/>
      <c r="OOA1403" s="1"/>
      <c r="OOB1403" s="1"/>
      <c r="OOC1403" s="1"/>
      <c r="OOD1403" s="1"/>
      <c r="OOE1403" s="1"/>
      <c r="OOF1403" s="1"/>
      <c r="OOG1403" s="1"/>
      <c r="OOH1403" s="1"/>
      <c r="OOI1403" s="1"/>
      <c r="OOJ1403" s="1"/>
      <c r="OOK1403" s="1"/>
      <c r="OOL1403" s="1"/>
      <c r="OOM1403" s="1"/>
      <c r="OON1403" s="1"/>
      <c r="OOO1403" s="1"/>
      <c r="OOP1403" s="1"/>
      <c r="OOQ1403" s="1"/>
      <c r="OOR1403" s="1"/>
      <c r="OOS1403" s="1"/>
      <c r="OOT1403" s="1"/>
      <c r="OOU1403" s="1"/>
      <c r="OOV1403" s="1"/>
      <c r="OOW1403" s="1"/>
      <c r="OOX1403" s="1"/>
      <c r="OOY1403" s="1"/>
      <c r="OOZ1403" s="1"/>
      <c r="OPA1403" s="1"/>
      <c r="OPB1403" s="1"/>
      <c r="OPC1403" s="1"/>
      <c r="OPD1403" s="1"/>
      <c r="OPE1403" s="1"/>
      <c r="OPF1403" s="1"/>
      <c r="OPG1403" s="1"/>
      <c r="OPH1403" s="1"/>
      <c r="OPI1403" s="1"/>
      <c r="OPJ1403" s="1"/>
      <c r="OPK1403" s="1"/>
      <c r="OPL1403" s="1"/>
      <c r="OPM1403" s="1"/>
      <c r="OPN1403" s="1"/>
      <c r="OPO1403" s="1"/>
      <c r="OPP1403" s="1"/>
      <c r="OPQ1403" s="1"/>
      <c r="OPR1403" s="1"/>
      <c r="OPS1403" s="1"/>
      <c r="OPT1403" s="1"/>
      <c r="OPU1403" s="1"/>
      <c r="OPV1403" s="1"/>
      <c r="OPW1403" s="1"/>
      <c r="OPX1403" s="1"/>
      <c r="OPY1403" s="1"/>
      <c r="OPZ1403" s="1"/>
      <c r="OQA1403" s="1"/>
      <c r="OQB1403" s="1"/>
      <c r="OQC1403" s="1"/>
      <c r="OQD1403" s="1"/>
      <c r="OQE1403" s="1"/>
      <c r="OQF1403" s="1"/>
      <c r="OQG1403" s="1"/>
      <c r="OQH1403" s="1"/>
      <c r="OQI1403" s="1"/>
      <c r="OQJ1403" s="1"/>
      <c r="OQK1403" s="1"/>
      <c r="OQL1403" s="1"/>
      <c r="OQM1403" s="1"/>
      <c r="OQN1403" s="1"/>
      <c r="OQO1403" s="1"/>
      <c r="OQP1403" s="1"/>
      <c r="OQQ1403" s="1"/>
      <c r="OQR1403" s="1"/>
      <c r="OQS1403" s="1"/>
      <c r="OQT1403" s="1"/>
      <c r="OQU1403" s="1"/>
      <c r="OQV1403" s="1"/>
      <c r="OQW1403" s="1"/>
      <c r="OQX1403" s="1"/>
      <c r="OQY1403" s="1"/>
      <c r="OQZ1403" s="1"/>
      <c r="ORA1403" s="1"/>
      <c r="ORB1403" s="1"/>
      <c r="ORC1403" s="1"/>
      <c r="ORD1403" s="1"/>
      <c r="ORE1403" s="1"/>
      <c r="ORF1403" s="1"/>
      <c r="ORG1403" s="1"/>
      <c r="ORH1403" s="1"/>
      <c r="ORI1403" s="1"/>
      <c r="ORJ1403" s="1"/>
      <c r="ORK1403" s="1"/>
      <c r="ORL1403" s="1"/>
      <c r="ORM1403" s="1"/>
      <c r="ORN1403" s="1"/>
      <c r="ORO1403" s="1"/>
      <c r="ORP1403" s="1"/>
      <c r="ORQ1403" s="1"/>
      <c r="ORR1403" s="1"/>
      <c r="ORS1403" s="1"/>
      <c r="ORT1403" s="1"/>
      <c r="ORU1403" s="1"/>
      <c r="ORV1403" s="1"/>
      <c r="ORW1403" s="1"/>
      <c r="ORX1403" s="1"/>
      <c r="ORY1403" s="1"/>
      <c r="ORZ1403" s="1"/>
      <c r="OSA1403" s="1"/>
      <c r="OSB1403" s="1"/>
      <c r="OSC1403" s="1"/>
      <c r="OSD1403" s="1"/>
      <c r="OSE1403" s="1"/>
      <c r="OSF1403" s="1"/>
      <c r="OSG1403" s="1"/>
      <c r="OSH1403" s="1"/>
      <c r="OSI1403" s="1"/>
      <c r="OSJ1403" s="1"/>
      <c r="OSK1403" s="1"/>
      <c r="OSL1403" s="1"/>
      <c r="OSM1403" s="1"/>
      <c r="OSN1403" s="1"/>
      <c r="OSO1403" s="1"/>
      <c r="OSP1403" s="1"/>
      <c r="OSQ1403" s="1"/>
      <c r="OSR1403" s="1"/>
      <c r="OSS1403" s="1"/>
      <c r="OST1403" s="1"/>
      <c r="OSU1403" s="1"/>
      <c r="OSV1403" s="1"/>
      <c r="OSW1403" s="1"/>
      <c r="OSX1403" s="1"/>
      <c r="OSY1403" s="1"/>
      <c r="OSZ1403" s="1"/>
      <c r="OTA1403" s="1"/>
      <c r="OTB1403" s="1"/>
      <c r="OTC1403" s="1"/>
      <c r="OTD1403" s="1"/>
      <c r="OTE1403" s="1"/>
      <c r="OTF1403" s="1"/>
      <c r="OTG1403" s="1"/>
      <c r="OTH1403" s="1"/>
      <c r="OTI1403" s="1"/>
      <c r="OTJ1403" s="1"/>
      <c r="OTK1403" s="1"/>
      <c r="OTL1403" s="1"/>
      <c r="OTM1403" s="1"/>
      <c r="OTN1403" s="1"/>
      <c r="OTO1403" s="1"/>
      <c r="OTP1403" s="1"/>
      <c r="OTQ1403" s="1"/>
      <c r="OTR1403" s="1"/>
      <c r="OTS1403" s="1"/>
      <c r="OTT1403" s="1"/>
      <c r="OTU1403" s="1"/>
      <c r="OTV1403" s="1"/>
      <c r="OTW1403" s="1"/>
      <c r="OTX1403" s="1"/>
      <c r="OTY1403" s="1"/>
      <c r="OTZ1403" s="1"/>
      <c r="OUA1403" s="1"/>
      <c r="OUB1403" s="1"/>
      <c r="OUC1403" s="1"/>
      <c r="OUD1403" s="1"/>
      <c r="OUE1403" s="1"/>
      <c r="OUF1403" s="1"/>
      <c r="OUG1403" s="1"/>
      <c r="OUH1403" s="1"/>
      <c r="OUI1403" s="1"/>
      <c r="OUJ1403" s="1"/>
      <c r="OUK1403" s="1"/>
      <c r="OUL1403" s="1"/>
      <c r="OUM1403" s="1"/>
      <c r="OUN1403" s="1"/>
      <c r="OUO1403" s="1"/>
      <c r="OUP1403" s="1"/>
      <c r="OUQ1403" s="1"/>
      <c r="OUR1403" s="1"/>
      <c r="OUS1403" s="1"/>
      <c r="OUT1403" s="1"/>
      <c r="OUU1403" s="1"/>
      <c r="OUV1403" s="1"/>
      <c r="OUW1403" s="1"/>
      <c r="OUX1403" s="1"/>
      <c r="OUY1403" s="1"/>
      <c r="OUZ1403" s="1"/>
      <c r="OVA1403" s="1"/>
      <c r="OVB1403" s="1"/>
      <c r="OVC1403" s="1"/>
      <c r="OVD1403" s="1"/>
      <c r="OVE1403" s="1"/>
      <c r="OVF1403" s="1"/>
      <c r="OVG1403" s="1"/>
      <c r="OVH1403" s="1"/>
      <c r="OVI1403" s="1"/>
      <c r="OVJ1403" s="1"/>
      <c r="OVK1403" s="1"/>
      <c r="OVL1403" s="1"/>
      <c r="OVM1403" s="1"/>
      <c r="OVN1403" s="1"/>
      <c r="OVO1403" s="1"/>
      <c r="OVP1403" s="1"/>
      <c r="OVQ1403" s="1"/>
      <c r="OVR1403" s="1"/>
      <c r="OVS1403" s="1"/>
      <c r="OVT1403" s="1"/>
      <c r="OVU1403" s="1"/>
      <c r="OVV1403" s="1"/>
      <c r="OVW1403" s="1"/>
      <c r="OVX1403" s="1"/>
      <c r="OVY1403" s="1"/>
      <c r="OVZ1403" s="1"/>
      <c r="OWA1403" s="1"/>
      <c r="OWB1403" s="1"/>
      <c r="OWC1403" s="1"/>
      <c r="OWD1403" s="1"/>
      <c r="OWE1403" s="1"/>
      <c r="OWF1403" s="1"/>
      <c r="OWG1403" s="1"/>
      <c r="OWH1403" s="1"/>
      <c r="OWI1403" s="1"/>
      <c r="OWJ1403" s="1"/>
      <c r="OWK1403" s="1"/>
      <c r="OWL1403" s="1"/>
      <c r="OWM1403" s="1"/>
      <c r="OWN1403" s="1"/>
      <c r="OWO1403" s="1"/>
      <c r="OWP1403" s="1"/>
      <c r="OWQ1403" s="1"/>
      <c r="OWR1403" s="1"/>
      <c r="OWS1403" s="1"/>
      <c r="OWT1403" s="1"/>
      <c r="OWU1403" s="1"/>
      <c r="OWV1403" s="1"/>
      <c r="OWW1403" s="1"/>
      <c r="OWX1403" s="1"/>
      <c r="OWY1403" s="1"/>
      <c r="OWZ1403" s="1"/>
      <c r="OXA1403" s="1"/>
      <c r="OXB1403" s="1"/>
      <c r="OXC1403" s="1"/>
      <c r="OXD1403" s="1"/>
      <c r="OXE1403" s="1"/>
      <c r="OXF1403" s="1"/>
      <c r="OXG1403" s="1"/>
      <c r="OXH1403" s="1"/>
      <c r="OXI1403" s="1"/>
      <c r="OXJ1403" s="1"/>
      <c r="OXK1403" s="1"/>
      <c r="OXL1403" s="1"/>
      <c r="OXM1403" s="1"/>
      <c r="OXN1403" s="1"/>
      <c r="OXO1403" s="1"/>
      <c r="OXP1403" s="1"/>
      <c r="OXQ1403" s="1"/>
      <c r="OXR1403" s="1"/>
      <c r="OXS1403" s="1"/>
      <c r="OXT1403" s="1"/>
      <c r="OXU1403" s="1"/>
      <c r="OXV1403" s="1"/>
      <c r="OXW1403" s="1"/>
      <c r="OXX1403" s="1"/>
      <c r="OXY1403" s="1"/>
      <c r="OXZ1403" s="1"/>
      <c r="OYA1403" s="1"/>
      <c r="OYB1403" s="1"/>
      <c r="OYC1403" s="1"/>
      <c r="OYD1403" s="1"/>
      <c r="OYE1403" s="1"/>
      <c r="OYF1403" s="1"/>
      <c r="OYG1403" s="1"/>
      <c r="OYH1403" s="1"/>
      <c r="OYI1403" s="1"/>
      <c r="OYJ1403" s="1"/>
      <c r="OYK1403" s="1"/>
      <c r="OYL1403" s="1"/>
      <c r="OYM1403" s="1"/>
      <c r="OYN1403" s="1"/>
      <c r="OYO1403" s="1"/>
      <c r="OYP1403" s="1"/>
      <c r="OYQ1403" s="1"/>
      <c r="OYR1403" s="1"/>
      <c r="OYS1403" s="1"/>
      <c r="OYT1403" s="1"/>
      <c r="OYU1403" s="1"/>
      <c r="OYV1403" s="1"/>
      <c r="OYW1403" s="1"/>
      <c r="OYX1403" s="1"/>
      <c r="OYY1403" s="1"/>
      <c r="OYZ1403" s="1"/>
      <c r="OZA1403" s="1"/>
      <c r="OZB1403" s="1"/>
      <c r="OZC1403" s="1"/>
      <c r="OZD1403" s="1"/>
      <c r="OZE1403" s="1"/>
      <c r="OZF1403" s="1"/>
      <c r="OZG1403" s="1"/>
      <c r="OZH1403" s="1"/>
      <c r="OZI1403" s="1"/>
      <c r="OZJ1403" s="1"/>
      <c r="OZK1403" s="1"/>
      <c r="OZL1403" s="1"/>
      <c r="OZM1403" s="1"/>
      <c r="OZN1403" s="1"/>
      <c r="OZO1403" s="1"/>
      <c r="OZP1403" s="1"/>
      <c r="OZQ1403" s="1"/>
      <c r="OZR1403" s="1"/>
      <c r="OZS1403" s="1"/>
      <c r="OZT1403" s="1"/>
      <c r="OZU1403" s="1"/>
      <c r="OZV1403" s="1"/>
      <c r="OZW1403" s="1"/>
      <c r="OZX1403" s="1"/>
      <c r="OZY1403" s="1"/>
      <c r="OZZ1403" s="1"/>
      <c r="PAA1403" s="1"/>
      <c r="PAB1403" s="1"/>
      <c r="PAC1403" s="1"/>
      <c r="PAD1403" s="1"/>
      <c r="PAE1403" s="1"/>
      <c r="PAF1403" s="1"/>
      <c r="PAG1403" s="1"/>
      <c r="PAH1403" s="1"/>
      <c r="PAI1403" s="1"/>
      <c r="PAJ1403" s="1"/>
      <c r="PAK1403" s="1"/>
      <c r="PAL1403" s="1"/>
      <c r="PAM1403" s="1"/>
      <c r="PAN1403" s="1"/>
      <c r="PAO1403" s="1"/>
      <c r="PAP1403" s="1"/>
      <c r="PAQ1403" s="1"/>
      <c r="PAR1403" s="1"/>
      <c r="PAS1403" s="1"/>
      <c r="PAT1403" s="1"/>
      <c r="PAU1403" s="1"/>
      <c r="PAV1403" s="1"/>
      <c r="PAW1403" s="1"/>
      <c r="PAX1403" s="1"/>
      <c r="PAY1403" s="1"/>
      <c r="PAZ1403" s="1"/>
      <c r="PBA1403" s="1"/>
      <c r="PBB1403" s="1"/>
      <c r="PBC1403" s="1"/>
      <c r="PBD1403" s="1"/>
      <c r="PBE1403" s="1"/>
      <c r="PBF1403" s="1"/>
      <c r="PBG1403" s="1"/>
      <c r="PBH1403" s="1"/>
      <c r="PBI1403" s="1"/>
      <c r="PBJ1403" s="1"/>
      <c r="PBK1403" s="1"/>
      <c r="PBL1403" s="1"/>
      <c r="PBM1403" s="1"/>
      <c r="PBN1403" s="1"/>
      <c r="PBO1403" s="1"/>
      <c r="PBP1403" s="1"/>
      <c r="PBQ1403" s="1"/>
      <c r="PBR1403" s="1"/>
      <c r="PBS1403" s="1"/>
      <c r="PBT1403" s="1"/>
      <c r="PBU1403" s="1"/>
      <c r="PBV1403" s="1"/>
      <c r="PBW1403" s="1"/>
      <c r="PBX1403" s="1"/>
      <c r="PBY1403" s="1"/>
      <c r="PBZ1403" s="1"/>
      <c r="PCA1403" s="1"/>
      <c r="PCB1403" s="1"/>
      <c r="PCC1403" s="1"/>
      <c r="PCD1403" s="1"/>
      <c r="PCE1403" s="1"/>
      <c r="PCF1403" s="1"/>
      <c r="PCG1403" s="1"/>
      <c r="PCH1403" s="1"/>
      <c r="PCI1403" s="1"/>
      <c r="PCJ1403" s="1"/>
      <c r="PCK1403" s="1"/>
      <c r="PCL1403" s="1"/>
      <c r="PCM1403" s="1"/>
      <c r="PCN1403" s="1"/>
      <c r="PCO1403" s="1"/>
      <c r="PCP1403" s="1"/>
      <c r="PCQ1403" s="1"/>
      <c r="PCR1403" s="1"/>
      <c r="PCS1403" s="1"/>
      <c r="PCT1403" s="1"/>
      <c r="PCU1403" s="1"/>
      <c r="PCV1403" s="1"/>
      <c r="PCW1403" s="1"/>
      <c r="PCX1403" s="1"/>
      <c r="PCY1403" s="1"/>
      <c r="PCZ1403" s="1"/>
      <c r="PDA1403" s="1"/>
      <c r="PDB1403" s="1"/>
      <c r="PDC1403" s="1"/>
      <c r="PDD1403" s="1"/>
      <c r="PDE1403" s="1"/>
      <c r="PDF1403" s="1"/>
      <c r="PDG1403" s="1"/>
      <c r="PDH1403" s="1"/>
      <c r="PDI1403" s="1"/>
      <c r="PDJ1403" s="1"/>
      <c r="PDK1403" s="1"/>
      <c r="PDL1403" s="1"/>
      <c r="PDM1403" s="1"/>
      <c r="PDN1403" s="1"/>
      <c r="PDO1403" s="1"/>
      <c r="PDP1403" s="1"/>
      <c r="PDQ1403" s="1"/>
      <c r="PDR1403" s="1"/>
      <c r="PDS1403" s="1"/>
      <c r="PDT1403" s="1"/>
      <c r="PDU1403" s="1"/>
      <c r="PDV1403" s="1"/>
      <c r="PDW1403" s="1"/>
      <c r="PDX1403" s="1"/>
      <c r="PDY1403" s="1"/>
      <c r="PDZ1403" s="1"/>
      <c r="PEA1403" s="1"/>
      <c r="PEB1403" s="1"/>
      <c r="PEC1403" s="1"/>
      <c r="PED1403" s="1"/>
      <c r="PEE1403" s="1"/>
      <c r="PEF1403" s="1"/>
      <c r="PEG1403" s="1"/>
      <c r="PEH1403" s="1"/>
      <c r="PEI1403" s="1"/>
      <c r="PEJ1403" s="1"/>
      <c r="PEK1403" s="1"/>
      <c r="PEL1403" s="1"/>
      <c r="PEM1403" s="1"/>
      <c r="PEN1403" s="1"/>
      <c r="PEO1403" s="1"/>
      <c r="PEP1403" s="1"/>
      <c r="PEQ1403" s="1"/>
      <c r="PER1403" s="1"/>
      <c r="PES1403" s="1"/>
      <c r="PET1403" s="1"/>
      <c r="PEU1403" s="1"/>
      <c r="PEV1403" s="1"/>
      <c r="PEW1403" s="1"/>
      <c r="PEX1403" s="1"/>
      <c r="PEY1403" s="1"/>
      <c r="PEZ1403" s="1"/>
      <c r="PFA1403" s="1"/>
      <c r="PFB1403" s="1"/>
      <c r="PFC1403" s="1"/>
      <c r="PFD1403" s="1"/>
      <c r="PFE1403" s="1"/>
      <c r="PFF1403" s="1"/>
      <c r="PFG1403" s="1"/>
      <c r="PFH1403" s="1"/>
      <c r="PFI1403" s="1"/>
      <c r="PFJ1403" s="1"/>
      <c r="PFK1403" s="1"/>
      <c r="PFL1403" s="1"/>
      <c r="PFM1403" s="1"/>
      <c r="PFN1403" s="1"/>
      <c r="PFO1403" s="1"/>
      <c r="PFP1403" s="1"/>
      <c r="PFQ1403" s="1"/>
      <c r="PFR1403" s="1"/>
      <c r="PFS1403" s="1"/>
      <c r="PFT1403" s="1"/>
      <c r="PFU1403" s="1"/>
      <c r="PFV1403" s="1"/>
      <c r="PFW1403" s="1"/>
      <c r="PFX1403" s="1"/>
      <c r="PFY1403" s="1"/>
      <c r="PFZ1403" s="1"/>
      <c r="PGA1403" s="1"/>
      <c r="PGB1403" s="1"/>
      <c r="PGC1403" s="1"/>
      <c r="PGD1403" s="1"/>
      <c r="PGE1403" s="1"/>
      <c r="PGF1403" s="1"/>
      <c r="PGG1403" s="1"/>
      <c r="PGH1403" s="1"/>
      <c r="PGI1403" s="1"/>
      <c r="PGJ1403" s="1"/>
      <c r="PGK1403" s="1"/>
      <c r="PGL1403" s="1"/>
      <c r="PGM1403" s="1"/>
      <c r="PGN1403" s="1"/>
      <c r="PGO1403" s="1"/>
      <c r="PGP1403" s="1"/>
      <c r="PGQ1403" s="1"/>
      <c r="PGR1403" s="1"/>
      <c r="PGS1403" s="1"/>
      <c r="PGT1403" s="1"/>
      <c r="PGU1403" s="1"/>
      <c r="PGV1403" s="1"/>
      <c r="PGW1403" s="1"/>
      <c r="PGX1403" s="1"/>
      <c r="PGY1403" s="1"/>
      <c r="PGZ1403" s="1"/>
      <c r="PHA1403" s="1"/>
      <c r="PHB1403" s="1"/>
      <c r="PHC1403" s="1"/>
      <c r="PHD1403" s="1"/>
      <c r="PHE1403" s="1"/>
      <c r="PHF1403" s="1"/>
      <c r="PHG1403" s="1"/>
      <c r="PHH1403" s="1"/>
      <c r="PHI1403" s="1"/>
      <c r="PHJ1403" s="1"/>
      <c r="PHK1403" s="1"/>
      <c r="PHL1403" s="1"/>
      <c r="PHM1403" s="1"/>
      <c r="PHN1403" s="1"/>
      <c r="PHO1403" s="1"/>
      <c r="PHP1403" s="1"/>
      <c r="PHQ1403" s="1"/>
      <c r="PHR1403" s="1"/>
      <c r="PHS1403" s="1"/>
      <c r="PHT1403" s="1"/>
      <c r="PHU1403" s="1"/>
      <c r="PHV1403" s="1"/>
      <c r="PHW1403" s="1"/>
      <c r="PHX1403" s="1"/>
      <c r="PHY1403" s="1"/>
      <c r="PHZ1403" s="1"/>
      <c r="PIA1403" s="1"/>
      <c r="PIB1403" s="1"/>
      <c r="PIC1403" s="1"/>
      <c r="PID1403" s="1"/>
      <c r="PIE1403" s="1"/>
      <c r="PIF1403" s="1"/>
      <c r="PIG1403" s="1"/>
      <c r="PIH1403" s="1"/>
      <c r="PII1403" s="1"/>
      <c r="PIJ1403" s="1"/>
      <c r="PIK1403" s="1"/>
      <c r="PIL1403" s="1"/>
      <c r="PIM1403" s="1"/>
      <c r="PIN1403" s="1"/>
      <c r="PIO1403" s="1"/>
      <c r="PIP1403" s="1"/>
      <c r="PIQ1403" s="1"/>
      <c r="PIR1403" s="1"/>
      <c r="PIS1403" s="1"/>
      <c r="PIT1403" s="1"/>
      <c r="PIU1403" s="1"/>
      <c r="PIV1403" s="1"/>
      <c r="PIW1403" s="1"/>
      <c r="PIX1403" s="1"/>
      <c r="PIY1403" s="1"/>
      <c r="PIZ1403" s="1"/>
      <c r="PJA1403" s="1"/>
      <c r="PJB1403" s="1"/>
      <c r="PJC1403" s="1"/>
      <c r="PJD1403" s="1"/>
      <c r="PJE1403" s="1"/>
      <c r="PJF1403" s="1"/>
      <c r="PJG1403" s="1"/>
      <c r="PJH1403" s="1"/>
      <c r="PJI1403" s="1"/>
      <c r="PJJ1403" s="1"/>
      <c r="PJK1403" s="1"/>
      <c r="PJL1403" s="1"/>
      <c r="PJM1403" s="1"/>
      <c r="PJN1403" s="1"/>
      <c r="PJO1403" s="1"/>
      <c r="PJP1403" s="1"/>
      <c r="PJQ1403" s="1"/>
      <c r="PJR1403" s="1"/>
      <c r="PJS1403" s="1"/>
      <c r="PJT1403" s="1"/>
      <c r="PJU1403" s="1"/>
      <c r="PJV1403" s="1"/>
      <c r="PJW1403" s="1"/>
      <c r="PJX1403" s="1"/>
      <c r="PJY1403" s="1"/>
      <c r="PJZ1403" s="1"/>
      <c r="PKA1403" s="1"/>
      <c r="PKB1403" s="1"/>
      <c r="PKC1403" s="1"/>
      <c r="PKD1403" s="1"/>
      <c r="PKE1403" s="1"/>
      <c r="PKF1403" s="1"/>
      <c r="PKG1403" s="1"/>
      <c r="PKH1403" s="1"/>
      <c r="PKI1403" s="1"/>
      <c r="PKJ1403" s="1"/>
      <c r="PKK1403" s="1"/>
      <c r="PKL1403" s="1"/>
      <c r="PKM1403" s="1"/>
      <c r="PKN1403" s="1"/>
      <c r="PKO1403" s="1"/>
      <c r="PKP1403" s="1"/>
      <c r="PKQ1403" s="1"/>
      <c r="PKR1403" s="1"/>
      <c r="PKS1403" s="1"/>
      <c r="PKT1403" s="1"/>
      <c r="PKU1403" s="1"/>
      <c r="PKV1403" s="1"/>
      <c r="PKW1403" s="1"/>
      <c r="PKX1403" s="1"/>
      <c r="PKY1403" s="1"/>
      <c r="PKZ1403" s="1"/>
      <c r="PLA1403" s="1"/>
      <c r="PLB1403" s="1"/>
      <c r="PLC1403" s="1"/>
      <c r="PLD1403" s="1"/>
      <c r="PLE1403" s="1"/>
      <c r="PLF1403" s="1"/>
      <c r="PLG1403" s="1"/>
      <c r="PLH1403" s="1"/>
      <c r="PLI1403" s="1"/>
      <c r="PLJ1403" s="1"/>
      <c r="PLK1403" s="1"/>
      <c r="PLL1403" s="1"/>
      <c r="PLM1403" s="1"/>
      <c r="PLN1403" s="1"/>
      <c r="PLO1403" s="1"/>
      <c r="PLP1403" s="1"/>
      <c r="PLQ1403" s="1"/>
      <c r="PLR1403" s="1"/>
      <c r="PLS1403" s="1"/>
      <c r="PLT1403" s="1"/>
      <c r="PLU1403" s="1"/>
      <c r="PLV1403" s="1"/>
      <c r="PLW1403" s="1"/>
      <c r="PLX1403" s="1"/>
      <c r="PLY1403" s="1"/>
      <c r="PLZ1403" s="1"/>
      <c r="PMA1403" s="1"/>
      <c r="PMB1403" s="1"/>
      <c r="PMC1403" s="1"/>
      <c r="PMD1403" s="1"/>
      <c r="PME1403" s="1"/>
      <c r="PMF1403" s="1"/>
      <c r="PMG1403" s="1"/>
      <c r="PMH1403" s="1"/>
      <c r="PMI1403" s="1"/>
      <c r="PMJ1403" s="1"/>
      <c r="PMK1403" s="1"/>
      <c r="PML1403" s="1"/>
      <c r="PMM1403" s="1"/>
      <c r="PMN1403" s="1"/>
      <c r="PMO1403" s="1"/>
      <c r="PMP1403" s="1"/>
      <c r="PMQ1403" s="1"/>
      <c r="PMR1403" s="1"/>
      <c r="PMS1403" s="1"/>
      <c r="PMT1403" s="1"/>
      <c r="PMU1403" s="1"/>
      <c r="PMV1403" s="1"/>
      <c r="PMW1403" s="1"/>
      <c r="PMX1403" s="1"/>
      <c r="PMY1403" s="1"/>
      <c r="PMZ1403" s="1"/>
      <c r="PNA1403" s="1"/>
      <c r="PNB1403" s="1"/>
      <c r="PNC1403" s="1"/>
      <c r="PND1403" s="1"/>
      <c r="PNE1403" s="1"/>
      <c r="PNF1403" s="1"/>
      <c r="PNG1403" s="1"/>
      <c r="PNH1403" s="1"/>
      <c r="PNI1403" s="1"/>
      <c r="PNJ1403" s="1"/>
      <c r="PNK1403" s="1"/>
      <c r="PNL1403" s="1"/>
      <c r="PNM1403" s="1"/>
      <c r="PNN1403" s="1"/>
      <c r="PNO1403" s="1"/>
      <c r="PNP1403" s="1"/>
      <c r="PNQ1403" s="1"/>
      <c r="PNR1403" s="1"/>
      <c r="PNS1403" s="1"/>
      <c r="PNT1403" s="1"/>
      <c r="PNU1403" s="1"/>
      <c r="PNV1403" s="1"/>
      <c r="PNW1403" s="1"/>
      <c r="PNX1403" s="1"/>
      <c r="PNY1403" s="1"/>
      <c r="PNZ1403" s="1"/>
      <c r="POA1403" s="1"/>
      <c r="POB1403" s="1"/>
      <c r="POC1403" s="1"/>
      <c r="POD1403" s="1"/>
      <c r="POE1403" s="1"/>
      <c r="POF1403" s="1"/>
      <c r="POG1403" s="1"/>
      <c r="POH1403" s="1"/>
      <c r="POI1403" s="1"/>
      <c r="POJ1403" s="1"/>
      <c r="POK1403" s="1"/>
      <c r="POL1403" s="1"/>
      <c r="POM1403" s="1"/>
      <c r="PON1403" s="1"/>
      <c r="POO1403" s="1"/>
      <c r="POP1403" s="1"/>
      <c r="POQ1403" s="1"/>
      <c r="POR1403" s="1"/>
      <c r="POS1403" s="1"/>
      <c r="POT1403" s="1"/>
      <c r="POU1403" s="1"/>
      <c r="POV1403" s="1"/>
      <c r="POW1403" s="1"/>
      <c r="POX1403" s="1"/>
      <c r="POY1403" s="1"/>
      <c r="POZ1403" s="1"/>
      <c r="PPA1403" s="1"/>
      <c r="PPB1403" s="1"/>
      <c r="PPC1403" s="1"/>
      <c r="PPD1403" s="1"/>
      <c r="PPE1403" s="1"/>
      <c r="PPF1403" s="1"/>
      <c r="PPG1403" s="1"/>
      <c r="PPH1403" s="1"/>
      <c r="PPI1403" s="1"/>
      <c r="PPJ1403" s="1"/>
      <c r="PPK1403" s="1"/>
      <c r="PPL1403" s="1"/>
      <c r="PPM1403" s="1"/>
      <c r="PPN1403" s="1"/>
      <c r="PPO1403" s="1"/>
      <c r="PPP1403" s="1"/>
      <c r="PPQ1403" s="1"/>
      <c r="PPR1403" s="1"/>
      <c r="PPS1403" s="1"/>
      <c r="PPT1403" s="1"/>
      <c r="PPU1403" s="1"/>
      <c r="PPV1403" s="1"/>
      <c r="PPW1403" s="1"/>
      <c r="PPX1403" s="1"/>
      <c r="PPY1403" s="1"/>
      <c r="PPZ1403" s="1"/>
      <c r="PQA1403" s="1"/>
      <c r="PQB1403" s="1"/>
      <c r="PQC1403" s="1"/>
      <c r="PQD1403" s="1"/>
      <c r="PQE1403" s="1"/>
      <c r="PQF1403" s="1"/>
      <c r="PQG1403" s="1"/>
      <c r="PQH1403" s="1"/>
      <c r="PQI1403" s="1"/>
      <c r="PQJ1403" s="1"/>
      <c r="PQK1403" s="1"/>
      <c r="PQL1403" s="1"/>
      <c r="PQM1403" s="1"/>
      <c r="PQN1403" s="1"/>
      <c r="PQO1403" s="1"/>
      <c r="PQP1403" s="1"/>
      <c r="PQQ1403" s="1"/>
      <c r="PQR1403" s="1"/>
      <c r="PQS1403" s="1"/>
      <c r="PQT1403" s="1"/>
      <c r="PQU1403" s="1"/>
      <c r="PQV1403" s="1"/>
      <c r="PQW1403" s="1"/>
      <c r="PQX1403" s="1"/>
      <c r="PQY1403" s="1"/>
      <c r="PQZ1403" s="1"/>
      <c r="PRA1403" s="1"/>
      <c r="PRB1403" s="1"/>
      <c r="PRC1403" s="1"/>
      <c r="PRD1403" s="1"/>
      <c r="PRE1403" s="1"/>
      <c r="PRF1403" s="1"/>
      <c r="PRG1403" s="1"/>
      <c r="PRH1403" s="1"/>
      <c r="PRI1403" s="1"/>
      <c r="PRJ1403" s="1"/>
      <c r="PRK1403" s="1"/>
      <c r="PRL1403" s="1"/>
      <c r="PRM1403" s="1"/>
      <c r="PRN1403" s="1"/>
      <c r="PRO1403" s="1"/>
      <c r="PRP1403" s="1"/>
      <c r="PRQ1403" s="1"/>
      <c r="PRR1403" s="1"/>
      <c r="PRS1403" s="1"/>
      <c r="PRT1403" s="1"/>
      <c r="PRU1403" s="1"/>
      <c r="PRV1403" s="1"/>
      <c r="PRW1403" s="1"/>
      <c r="PRX1403" s="1"/>
      <c r="PRY1403" s="1"/>
      <c r="PRZ1403" s="1"/>
      <c r="PSA1403" s="1"/>
      <c r="PSB1403" s="1"/>
      <c r="PSC1403" s="1"/>
      <c r="PSD1403" s="1"/>
      <c r="PSE1403" s="1"/>
      <c r="PSF1403" s="1"/>
      <c r="PSG1403" s="1"/>
      <c r="PSH1403" s="1"/>
      <c r="PSI1403" s="1"/>
      <c r="PSJ1403" s="1"/>
      <c r="PSK1403" s="1"/>
      <c r="PSL1403" s="1"/>
      <c r="PSM1403" s="1"/>
      <c r="PSN1403" s="1"/>
      <c r="PSO1403" s="1"/>
      <c r="PSP1403" s="1"/>
      <c r="PSQ1403" s="1"/>
      <c r="PSR1403" s="1"/>
      <c r="PSS1403" s="1"/>
      <c r="PST1403" s="1"/>
      <c r="PSU1403" s="1"/>
      <c r="PSV1403" s="1"/>
      <c r="PSW1403" s="1"/>
      <c r="PSX1403" s="1"/>
      <c r="PSY1403" s="1"/>
      <c r="PSZ1403" s="1"/>
      <c r="PTA1403" s="1"/>
      <c r="PTB1403" s="1"/>
      <c r="PTC1403" s="1"/>
      <c r="PTD1403" s="1"/>
      <c r="PTE1403" s="1"/>
      <c r="PTF1403" s="1"/>
      <c r="PTG1403" s="1"/>
      <c r="PTH1403" s="1"/>
      <c r="PTI1403" s="1"/>
      <c r="PTJ1403" s="1"/>
      <c r="PTK1403" s="1"/>
      <c r="PTL1403" s="1"/>
      <c r="PTM1403" s="1"/>
      <c r="PTN1403" s="1"/>
      <c r="PTO1403" s="1"/>
      <c r="PTP1403" s="1"/>
      <c r="PTQ1403" s="1"/>
      <c r="PTR1403" s="1"/>
      <c r="PTS1403" s="1"/>
      <c r="PTT1403" s="1"/>
      <c r="PTU1403" s="1"/>
      <c r="PTV1403" s="1"/>
      <c r="PTW1403" s="1"/>
      <c r="PTX1403" s="1"/>
      <c r="PTY1403" s="1"/>
      <c r="PTZ1403" s="1"/>
      <c r="PUA1403" s="1"/>
      <c r="PUB1403" s="1"/>
      <c r="PUC1403" s="1"/>
      <c r="PUD1403" s="1"/>
      <c r="PUE1403" s="1"/>
      <c r="PUF1403" s="1"/>
      <c r="PUG1403" s="1"/>
      <c r="PUH1403" s="1"/>
      <c r="PUI1403" s="1"/>
      <c r="PUJ1403" s="1"/>
      <c r="PUK1403" s="1"/>
      <c r="PUL1403" s="1"/>
      <c r="PUM1403" s="1"/>
      <c r="PUN1403" s="1"/>
      <c r="PUO1403" s="1"/>
      <c r="PUP1403" s="1"/>
      <c r="PUQ1403" s="1"/>
      <c r="PUR1403" s="1"/>
      <c r="PUS1403" s="1"/>
      <c r="PUT1403" s="1"/>
      <c r="PUU1403" s="1"/>
      <c r="PUV1403" s="1"/>
      <c r="PUW1403" s="1"/>
      <c r="PUX1403" s="1"/>
      <c r="PUY1403" s="1"/>
      <c r="PUZ1403" s="1"/>
      <c r="PVA1403" s="1"/>
      <c r="PVB1403" s="1"/>
      <c r="PVC1403" s="1"/>
      <c r="PVD1403" s="1"/>
      <c r="PVE1403" s="1"/>
      <c r="PVF1403" s="1"/>
      <c r="PVG1403" s="1"/>
      <c r="PVH1403" s="1"/>
      <c r="PVI1403" s="1"/>
      <c r="PVJ1403" s="1"/>
      <c r="PVK1403" s="1"/>
      <c r="PVL1403" s="1"/>
      <c r="PVM1403" s="1"/>
      <c r="PVN1403" s="1"/>
      <c r="PVO1403" s="1"/>
      <c r="PVP1403" s="1"/>
      <c r="PVQ1403" s="1"/>
      <c r="PVR1403" s="1"/>
      <c r="PVS1403" s="1"/>
      <c r="PVT1403" s="1"/>
      <c r="PVU1403" s="1"/>
      <c r="PVV1403" s="1"/>
      <c r="PVW1403" s="1"/>
      <c r="PVX1403" s="1"/>
      <c r="PVY1403" s="1"/>
      <c r="PVZ1403" s="1"/>
      <c r="PWA1403" s="1"/>
      <c r="PWB1403" s="1"/>
      <c r="PWC1403" s="1"/>
      <c r="PWD1403" s="1"/>
      <c r="PWE1403" s="1"/>
      <c r="PWF1403" s="1"/>
      <c r="PWG1403" s="1"/>
      <c r="PWH1403" s="1"/>
      <c r="PWI1403" s="1"/>
      <c r="PWJ1403" s="1"/>
      <c r="PWK1403" s="1"/>
      <c r="PWL1403" s="1"/>
      <c r="PWM1403" s="1"/>
      <c r="PWN1403" s="1"/>
      <c r="PWO1403" s="1"/>
      <c r="PWP1403" s="1"/>
      <c r="PWQ1403" s="1"/>
      <c r="PWR1403" s="1"/>
      <c r="PWS1403" s="1"/>
      <c r="PWT1403" s="1"/>
      <c r="PWU1403" s="1"/>
      <c r="PWV1403" s="1"/>
      <c r="PWW1403" s="1"/>
      <c r="PWX1403" s="1"/>
      <c r="PWY1403" s="1"/>
      <c r="PWZ1403" s="1"/>
      <c r="PXA1403" s="1"/>
      <c r="PXB1403" s="1"/>
      <c r="PXC1403" s="1"/>
      <c r="PXD1403" s="1"/>
      <c r="PXE1403" s="1"/>
      <c r="PXF1403" s="1"/>
      <c r="PXG1403" s="1"/>
      <c r="PXH1403" s="1"/>
      <c r="PXI1403" s="1"/>
      <c r="PXJ1403" s="1"/>
      <c r="PXK1403" s="1"/>
      <c r="PXL1403" s="1"/>
      <c r="PXM1403" s="1"/>
      <c r="PXN1403" s="1"/>
      <c r="PXO1403" s="1"/>
      <c r="PXP1403" s="1"/>
      <c r="PXQ1403" s="1"/>
      <c r="PXR1403" s="1"/>
      <c r="PXS1403" s="1"/>
      <c r="PXT1403" s="1"/>
      <c r="PXU1403" s="1"/>
      <c r="PXV1403" s="1"/>
      <c r="PXW1403" s="1"/>
      <c r="PXX1403" s="1"/>
      <c r="PXY1403" s="1"/>
      <c r="PXZ1403" s="1"/>
      <c r="PYA1403" s="1"/>
      <c r="PYB1403" s="1"/>
      <c r="PYC1403" s="1"/>
      <c r="PYD1403" s="1"/>
      <c r="PYE1403" s="1"/>
      <c r="PYF1403" s="1"/>
      <c r="PYG1403" s="1"/>
      <c r="PYH1403" s="1"/>
      <c r="PYI1403" s="1"/>
      <c r="PYJ1403" s="1"/>
      <c r="PYK1403" s="1"/>
      <c r="PYL1403" s="1"/>
      <c r="PYM1403" s="1"/>
      <c r="PYN1403" s="1"/>
      <c r="PYO1403" s="1"/>
      <c r="PYP1403" s="1"/>
      <c r="PYQ1403" s="1"/>
      <c r="PYR1403" s="1"/>
      <c r="PYS1403" s="1"/>
      <c r="PYT1403" s="1"/>
      <c r="PYU1403" s="1"/>
      <c r="PYV1403" s="1"/>
      <c r="PYW1403" s="1"/>
      <c r="PYX1403" s="1"/>
      <c r="PYY1403" s="1"/>
      <c r="PYZ1403" s="1"/>
      <c r="PZA1403" s="1"/>
      <c r="PZB1403" s="1"/>
      <c r="PZC1403" s="1"/>
      <c r="PZD1403" s="1"/>
      <c r="PZE1403" s="1"/>
      <c r="PZF1403" s="1"/>
      <c r="PZG1403" s="1"/>
      <c r="PZH1403" s="1"/>
      <c r="PZI1403" s="1"/>
      <c r="PZJ1403" s="1"/>
      <c r="PZK1403" s="1"/>
      <c r="PZL1403" s="1"/>
      <c r="PZM1403" s="1"/>
      <c r="PZN1403" s="1"/>
      <c r="PZO1403" s="1"/>
      <c r="PZP1403" s="1"/>
      <c r="PZQ1403" s="1"/>
      <c r="PZR1403" s="1"/>
      <c r="PZS1403" s="1"/>
      <c r="PZT1403" s="1"/>
      <c r="PZU1403" s="1"/>
      <c r="PZV1403" s="1"/>
      <c r="PZW1403" s="1"/>
      <c r="PZX1403" s="1"/>
      <c r="PZY1403" s="1"/>
      <c r="PZZ1403" s="1"/>
      <c r="QAA1403" s="1"/>
      <c r="QAB1403" s="1"/>
      <c r="QAC1403" s="1"/>
      <c r="QAD1403" s="1"/>
      <c r="QAE1403" s="1"/>
      <c r="QAF1403" s="1"/>
      <c r="QAG1403" s="1"/>
      <c r="QAH1403" s="1"/>
      <c r="QAI1403" s="1"/>
      <c r="QAJ1403" s="1"/>
      <c r="QAK1403" s="1"/>
      <c r="QAL1403" s="1"/>
      <c r="QAM1403" s="1"/>
      <c r="QAN1403" s="1"/>
      <c r="QAO1403" s="1"/>
      <c r="QAP1403" s="1"/>
      <c r="QAQ1403" s="1"/>
      <c r="QAR1403" s="1"/>
      <c r="QAS1403" s="1"/>
      <c r="QAT1403" s="1"/>
      <c r="QAU1403" s="1"/>
      <c r="QAV1403" s="1"/>
      <c r="QAW1403" s="1"/>
      <c r="QAX1403" s="1"/>
      <c r="QAY1403" s="1"/>
      <c r="QAZ1403" s="1"/>
      <c r="QBA1403" s="1"/>
      <c r="QBB1403" s="1"/>
      <c r="QBC1403" s="1"/>
      <c r="QBD1403" s="1"/>
      <c r="QBE1403" s="1"/>
      <c r="QBF1403" s="1"/>
      <c r="QBG1403" s="1"/>
      <c r="QBH1403" s="1"/>
      <c r="QBI1403" s="1"/>
      <c r="QBJ1403" s="1"/>
      <c r="QBK1403" s="1"/>
      <c r="QBL1403" s="1"/>
      <c r="QBM1403" s="1"/>
      <c r="QBN1403" s="1"/>
      <c r="QBO1403" s="1"/>
      <c r="QBP1403" s="1"/>
      <c r="QBQ1403" s="1"/>
      <c r="QBR1403" s="1"/>
      <c r="QBS1403" s="1"/>
      <c r="QBT1403" s="1"/>
      <c r="QBU1403" s="1"/>
      <c r="QBV1403" s="1"/>
      <c r="QBW1403" s="1"/>
      <c r="QBX1403" s="1"/>
      <c r="QBY1403" s="1"/>
      <c r="QBZ1403" s="1"/>
      <c r="QCA1403" s="1"/>
      <c r="QCB1403" s="1"/>
      <c r="QCC1403" s="1"/>
      <c r="QCD1403" s="1"/>
      <c r="QCE1403" s="1"/>
      <c r="QCF1403" s="1"/>
      <c r="QCG1403" s="1"/>
      <c r="QCH1403" s="1"/>
      <c r="QCI1403" s="1"/>
      <c r="QCJ1403" s="1"/>
      <c r="QCK1403" s="1"/>
      <c r="QCL1403" s="1"/>
      <c r="QCM1403" s="1"/>
      <c r="QCN1403" s="1"/>
      <c r="QCO1403" s="1"/>
      <c r="QCP1403" s="1"/>
      <c r="QCQ1403" s="1"/>
      <c r="QCR1403" s="1"/>
      <c r="QCS1403" s="1"/>
      <c r="QCT1403" s="1"/>
      <c r="QCU1403" s="1"/>
      <c r="QCV1403" s="1"/>
      <c r="QCW1403" s="1"/>
      <c r="QCX1403" s="1"/>
      <c r="QCY1403" s="1"/>
      <c r="QCZ1403" s="1"/>
      <c r="QDA1403" s="1"/>
      <c r="QDB1403" s="1"/>
      <c r="QDC1403" s="1"/>
      <c r="QDD1403" s="1"/>
      <c r="QDE1403" s="1"/>
      <c r="QDF1403" s="1"/>
      <c r="QDG1403" s="1"/>
      <c r="QDH1403" s="1"/>
      <c r="QDI1403" s="1"/>
      <c r="QDJ1403" s="1"/>
      <c r="QDK1403" s="1"/>
      <c r="QDL1403" s="1"/>
      <c r="QDM1403" s="1"/>
      <c r="QDN1403" s="1"/>
      <c r="QDO1403" s="1"/>
      <c r="QDP1403" s="1"/>
      <c r="QDQ1403" s="1"/>
      <c r="QDR1403" s="1"/>
      <c r="QDS1403" s="1"/>
      <c r="QDT1403" s="1"/>
      <c r="QDU1403" s="1"/>
      <c r="QDV1403" s="1"/>
      <c r="QDW1403" s="1"/>
      <c r="QDX1403" s="1"/>
      <c r="QDY1403" s="1"/>
      <c r="QDZ1403" s="1"/>
      <c r="QEA1403" s="1"/>
      <c r="QEB1403" s="1"/>
      <c r="QEC1403" s="1"/>
      <c r="QED1403" s="1"/>
      <c r="QEE1403" s="1"/>
      <c r="QEF1403" s="1"/>
      <c r="QEG1403" s="1"/>
      <c r="QEH1403" s="1"/>
      <c r="QEI1403" s="1"/>
      <c r="QEJ1403" s="1"/>
      <c r="QEK1403" s="1"/>
      <c r="QEL1403" s="1"/>
      <c r="QEM1403" s="1"/>
      <c r="QEN1403" s="1"/>
      <c r="QEO1403" s="1"/>
      <c r="QEP1403" s="1"/>
      <c r="QEQ1403" s="1"/>
      <c r="QER1403" s="1"/>
      <c r="QES1403" s="1"/>
      <c r="QET1403" s="1"/>
      <c r="QEU1403" s="1"/>
      <c r="QEV1403" s="1"/>
      <c r="QEW1403" s="1"/>
      <c r="QEX1403" s="1"/>
      <c r="QEY1403" s="1"/>
      <c r="QEZ1403" s="1"/>
      <c r="QFA1403" s="1"/>
      <c r="QFB1403" s="1"/>
      <c r="QFC1403" s="1"/>
      <c r="QFD1403" s="1"/>
      <c r="QFE1403" s="1"/>
      <c r="QFF1403" s="1"/>
      <c r="QFG1403" s="1"/>
      <c r="QFH1403" s="1"/>
      <c r="QFI1403" s="1"/>
      <c r="QFJ1403" s="1"/>
      <c r="QFK1403" s="1"/>
      <c r="QFL1403" s="1"/>
      <c r="QFM1403" s="1"/>
      <c r="QFN1403" s="1"/>
      <c r="QFO1403" s="1"/>
      <c r="QFP1403" s="1"/>
      <c r="QFQ1403" s="1"/>
      <c r="QFR1403" s="1"/>
      <c r="QFS1403" s="1"/>
      <c r="QFT1403" s="1"/>
      <c r="QFU1403" s="1"/>
      <c r="QFV1403" s="1"/>
      <c r="QFW1403" s="1"/>
      <c r="QFX1403" s="1"/>
      <c r="QFY1403" s="1"/>
      <c r="QFZ1403" s="1"/>
      <c r="QGA1403" s="1"/>
      <c r="QGB1403" s="1"/>
      <c r="QGC1403" s="1"/>
      <c r="QGD1403" s="1"/>
      <c r="QGE1403" s="1"/>
      <c r="QGF1403" s="1"/>
      <c r="QGG1403" s="1"/>
      <c r="QGH1403" s="1"/>
      <c r="QGI1403" s="1"/>
      <c r="QGJ1403" s="1"/>
      <c r="QGK1403" s="1"/>
      <c r="QGL1403" s="1"/>
      <c r="QGM1403" s="1"/>
      <c r="QGN1403" s="1"/>
      <c r="QGO1403" s="1"/>
      <c r="QGP1403" s="1"/>
      <c r="QGQ1403" s="1"/>
      <c r="QGR1403" s="1"/>
      <c r="QGS1403" s="1"/>
      <c r="QGT1403" s="1"/>
      <c r="QGU1403" s="1"/>
      <c r="QGV1403" s="1"/>
      <c r="QGW1403" s="1"/>
      <c r="QGX1403" s="1"/>
      <c r="QGY1403" s="1"/>
      <c r="QGZ1403" s="1"/>
      <c r="QHA1403" s="1"/>
      <c r="QHB1403" s="1"/>
      <c r="QHC1403" s="1"/>
      <c r="QHD1403" s="1"/>
      <c r="QHE1403" s="1"/>
      <c r="QHF1403" s="1"/>
      <c r="QHG1403" s="1"/>
      <c r="QHH1403" s="1"/>
      <c r="QHI1403" s="1"/>
      <c r="QHJ1403" s="1"/>
      <c r="QHK1403" s="1"/>
      <c r="QHL1403" s="1"/>
      <c r="QHM1403" s="1"/>
      <c r="QHN1403" s="1"/>
      <c r="QHO1403" s="1"/>
      <c r="QHP1403" s="1"/>
      <c r="QHQ1403" s="1"/>
      <c r="QHR1403" s="1"/>
      <c r="QHS1403" s="1"/>
      <c r="QHT1403" s="1"/>
      <c r="QHU1403" s="1"/>
      <c r="QHV1403" s="1"/>
      <c r="QHW1403" s="1"/>
      <c r="QHX1403" s="1"/>
      <c r="QHY1403" s="1"/>
      <c r="QHZ1403" s="1"/>
      <c r="QIA1403" s="1"/>
      <c r="QIB1403" s="1"/>
      <c r="QIC1403" s="1"/>
      <c r="QID1403" s="1"/>
      <c r="QIE1403" s="1"/>
      <c r="QIF1403" s="1"/>
      <c r="QIG1403" s="1"/>
      <c r="QIH1403" s="1"/>
      <c r="QII1403" s="1"/>
      <c r="QIJ1403" s="1"/>
      <c r="QIK1403" s="1"/>
      <c r="QIL1403" s="1"/>
      <c r="QIM1403" s="1"/>
      <c r="QIN1403" s="1"/>
      <c r="QIO1403" s="1"/>
      <c r="QIP1403" s="1"/>
      <c r="QIQ1403" s="1"/>
      <c r="QIR1403" s="1"/>
      <c r="QIS1403" s="1"/>
      <c r="QIT1403" s="1"/>
      <c r="QIU1403" s="1"/>
      <c r="QIV1403" s="1"/>
      <c r="QIW1403" s="1"/>
      <c r="QIX1403" s="1"/>
      <c r="QIY1403" s="1"/>
      <c r="QIZ1403" s="1"/>
      <c r="QJA1403" s="1"/>
      <c r="QJB1403" s="1"/>
      <c r="QJC1403" s="1"/>
      <c r="QJD1403" s="1"/>
      <c r="QJE1403" s="1"/>
      <c r="QJF1403" s="1"/>
      <c r="QJG1403" s="1"/>
      <c r="QJH1403" s="1"/>
      <c r="QJI1403" s="1"/>
      <c r="QJJ1403" s="1"/>
      <c r="QJK1403" s="1"/>
      <c r="QJL1403" s="1"/>
      <c r="QJM1403" s="1"/>
      <c r="QJN1403" s="1"/>
      <c r="QJO1403" s="1"/>
      <c r="QJP1403" s="1"/>
      <c r="QJQ1403" s="1"/>
      <c r="QJR1403" s="1"/>
      <c r="QJS1403" s="1"/>
      <c r="QJT1403" s="1"/>
      <c r="QJU1403" s="1"/>
      <c r="QJV1403" s="1"/>
      <c r="QJW1403" s="1"/>
      <c r="QJX1403" s="1"/>
      <c r="QJY1403" s="1"/>
      <c r="QJZ1403" s="1"/>
      <c r="QKA1403" s="1"/>
      <c r="QKB1403" s="1"/>
      <c r="QKC1403" s="1"/>
      <c r="QKD1403" s="1"/>
      <c r="QKE1403" s="1"/>
      <c r="QKF1403" s="1"/>
      <c r="QKG1403" s="1"/>
      <c r="QKH1403" s="1"/>
      <c r="QKI1403" s="1"/>
      <c r="QKJ1403" s="1"/>
      <c r="QKK1403" s="1"/>
      <c r="QKL1403" s="1"/>
      <c r="QKM1403" s="1"/>
      <c r="QKN1403" s="1"/>
      <c r="QKO1403" s="1"/>
      <c r="QKP1403" s="1"/>
      <c r="QKQ1403" s="1"/>
      <c r="QKR1403" s="1"/>
      <c r="QKS1403" s="1"/>
      <c r="QKT1403" s="1"/>
      <c r="QKU1403" s="1"/>
      <c r="QKV1403" s="1"/>
      <c r="QKW1403" s="1"/>
      <c r="QKX1403" s="1"/>
      <c r="QKY1403" s="1"/>
      <c r="QKZ1403" s="1"/>
      <c r="QLA1403" s="1"/>
      <c r="QLB1403" s="1"/>
      <c r="QLC1403" s="1"/>
      <c r="QLD1403" s="1"/>
      <c r="QLE1403" s="1"/>
      <c r="QLF1403" s="1"/>
      <c r="QLG1403" s="1"/>
      <c r="QLH1403" s="1"/>
      <c r="QLI1403" s="1"/>
      <c r="QLJ1403" s="1"/>
      <c r="QLK1403" s="1"/>
      <c r="QLL1403" s="1"/>
      <c r="QLM1403" s="1"/>
      <c r="QLN1403" s="1"/>
      <c r="QLO1403" s="1"/>
      <c r="QLP1403" s="1"/>
      <c r="QLQ1403" s="1"/>
      <c r="QLR1403" s="1"/>
      <c r="QLS1403" s="1"/>
      <c r="QLT1403" s="1"/>
      <c r="QLU1403" s="1"/>
      <c r="QLV1403" s="1"/>
      <c r="QLW1403" s="1"/>
      <c r="QLX1403" s="1"/>
      <c r="QLY1403" s="1"/>
      <c r="QLZ1403" s="1"/>
      <c r="QMA1403" s="1"/>
      <c r="QMB1403" s="1"/>
      <c r="QMC1403" s="1"/>
      <c r="QMD1403" s="1"/>
      <c r="QME1403" s="1"/>
      <c r="QMF1403" s="1"/>
      <c r="QMG1403" s="1"/>
      <c r="QMH1403" s="1"/>
      <c r="QMI1403" s="1"/>
      <c r="QMJ1403" s="1"/>
      <c r="QMK1403" s="1"/>
      <c r="QML1403" s="1"/>
      <c r="QMM1403" s="1"/>
      <c r="QMN1403" s="1"/>
      <c r="QMO1403" s="1"/>
      <c r="QMP1403" s="1"/>
      <c r="QMQ1403" s="1"/>
      <c r="QMR1403" s="1"/>
      <c r="QMS1403" s="1"/>
      <c r="QMT1403" s="1"/>
      <c r="QMU1403" s="1"/>
      <c r="QMV1403" s="1"/>
      <c r="QMW1403" s="1"/>
      <c r="QMX1403" s="1"/>
      <c r="QMY1403" s="1"/>
      <c r="QMZ1403" s="1"/>
      <c r="QNA1403" s="1"/>
      <c r="QNB1403" s="1"/>
      <c r="QNC1403" s="1"/>
      <c r="QND1403" s="1"/>
      <c r="QNE1403" s="1"/>
      <c r="QNF1403" s="1"/>
      <c r="QNG1403" s="1"/>
      <c r="QNH1403" s="1"/>
      <c r="QNI1403" s="1"/>
      <c r="QNJ1403" s="1"/>
      <c r="QNK1403" s="1"/>
      <c r="QNL1403" s="1"/>
      <c r="QNM1403" s="1"/>
      <c r="QNN1403" s="1"/>
      <c r="QNO1403" s="1"/>
      <c r="QNP1403" s="1"/>
      <c r="QNQ1403" s="1"/>
      <c r="QNR1403" s="1"/>
      <c r="QNS1403" s="1"/>
      <c r="QNT1403" s="1"/>
      <c r="QNU1403" s="1"/>
      <c r="QNV1403" s="1"/>
      <c r="QNW1403" s="1"/>
      <c r="QNX1403" s="1"/>
      <c r="QNY1403" s="1"/>
      <c r="QNZ1403" s="1"/>
      <c r="QOA1403" s="1"/>
      <c r="QOB1403" s="1"/>
      <c r="QOC1403" s="1"/>
      <c r="QOD1403" s="1"/>
      <c r="QOE1403" s="1"/>
      <c r="QOF1403" s="1"/>
      <c r="QOG1403" s="1"/>
      <c r="QOH1403" s="1"/>
      <c r="QOI1403" s="1"/>
      <c r="QOJ1403" s="1"/>
      <c r="QOK1403" s="1"/>
      <c r="QOL1403" s="1"/>
      <c r="QOM1403" s="1"/>
      <c r="QON1403" s="1"/>
      <c r="QOO1403" s="1"/>
      <c r="QOP1403" s="1"/>
      <c r="QOQ1403" s="1"/>
      <c r="QOR1403" s="1"/>
      <c r="QOS1403" s="1"/>
      <c r="QOT1403" s="1"/>
      <c r="QOU1403" s="1"/>
      <c r="QOV1403" s="1"/>
      <c r="QOW1403" s="1"/>
      <c r="QOX1403" s="1"/>
      <c r="QOY1403" s="1"/>
      <c r="QOZ1403" s="1"/>
      <c r="QPA1403" s="1"/>
      <c r="QPB1403" s="1"/>
      <c r="QPC1403" s="1"/>
      <c r="QPD1403" s="1"/>
      <c r="QPE1403" s="1"/>
      <c r="QPF1403" s="1"/>
      <c r="QPG1403" s="1"/>
      <c r="QPH1403" s="1"/>
      <c r="QPI1403" s="1"/>
      <c r="QPJ1403" s="1"/>
      <c r="QPK1403" s="1"/>
      <c r="QPL1403" s="1"/>
      <c r="QPM1403" s="1"/>
      <c r="QPN1403" s="1"/>
      <c r="QPO1403" s="1"/>
      <c r="QPP1403" s="1"/>
      <c r="QPQ1403" s="1"/>
      <c r="QPR1403" s="1"/>
      <c r="QPS1403" s="1"/>
      <c r="QPT1403" s="1"/>
      <c r="QPU1403" s="1"/>
      <c r="QPV1403" s="1"/>
      <c r="QPW1403" s="1"/>
      <c r="QPX1403" s="1"/>
      <c r="QPY1403" s="1"/>
      <c r="QPZ1403" s="1"/>
      <c r="QQA1403" s="1"/>
      <c r="QQB1403" s="1"/>
      <c r="QQC1403" s="1"/>
      <c r="QQD1403" s="1"/>
      <c r="QQE1403" s="1"/>
      <c r="QQF1403" s="1"/>
      <c r="QQG1403" s="1"/>
      <c r="QQH1403" s="1"/>
      <c r="QQI1403" s="1"/>
      <c r="QQJ1403" s="1"/>
      <c r="QQK1403" s="1"/>
      <c r="QQL1403" s="1"/>
      <c r="QQM1403" s="1"/>
      <c r="QQN1403" s="1"/>
      <c r="QQO1403" s="1"/>
      <c r="QQP1403" s="1"/>
      <c r="QQQ1403" s="1"/>
      <c r="QQR1403" s="1"/>
      <c r="QQS1403" s="1"/>
      <c r="QQT1403" s="1"/>
      <c r="QQU1403" s="1"/>
      <c r="QQV1403" s="1"/>
      <c r="QQW1403" s="1"/>
      <c r="QQX1403" s="1"/>
      <c r="QQY1403" s="1"/>
      <c r="QQZ1403" s="1"/>
      <c r="QRA1403" s="1"/>
      <c r="QRB1403" s="1"/>
      <c r="QRC1403" s="1"/>
      <c r="QRD1403" s="1"/>
      <c r="QRE1403" s="1"/>
      <c r="QRF1403" s="1"/>
      <c r="QRG1403" s="1"/>
      <c r="QRH1403" s="1"/>
      <c r="QRI1403" s="1"/>
      <c r="QRJ1403" s="1"/>
      <c r="QRK1403" s="1"/>
      <c r="QRL1403" s="1"/>
      <c r="QRM1403" s="1"/>
      <c r="QRN1403" s="1"/>
      <c r="QRO1403" s="1"/>
      <c r="QRP1403" s="1"/>
      <c r="QRQ1403" s="1"/>
      <c r="QRR1403" s="1"/>
      <c r="QRS1403" s="1"/>
      <c r="QRT1403" s="1"/>
      <c r="QRU1403" s="1"/>
      <c r="QRV1403" s="1"/>
      <c r="QRW1403" s="1"/>
      <c r="QRX1403" s="1"/>
      <c r="QRY1403" s="1"/>
      <c r="QRZ1403" s="1"/>
      <c r="QSA1403" s="1"/>
      <c r="QSB1403" s="1"/>
      <c r="QSC1403" s="1"/>
      <c r="QSD1403" s="1"/>
      <c r="QSE1403" s="1"/>
      <c r="QSF1403" s="1"/>
      <c r="QSG1403" s="1"/>
      <c r="QSH1403" s="1"/>
      <c r="QSI1403" s="1"/>
      <c r="QSJ1403" s="1"/>
      <c r="QSK1403" s="1"/>
      <c r="QSL1403" s="1"/>
      <c r="QSM1403" s="1"/>
      <c r="QSN1403" s="1"/>
      <c r="QSO1403" s="1"/>
      <c r="QSP1403" s="1"/>
      <c r="QSQ1403" s="1"/>
      <c r="QSR1403" s="1"/>
      <c r="QSS1403" s="1"/>
      <c r="QST1403" s="1"/>
      <c r="QSU1403" s="1"/>
      <c r="QSV1403" s="1"/>
      <c r="QSW1403" s="1"/>
      <c r="QSX1403" s="1"/>
      <c r="QSY1403" s="1"/>
      <c r="QSZ1403" s="1"/>
      <c r="QTA1403" s="1"/>
      <c r="QTB1403" s="1"/>
      <c r="QTC1403" s="1"/>
      <c r="QTD1403" s="1"/>
      <c r="QTE1403" s="1"/>
      <c r="QTF1403" s="1"/>
      <c r="QTG1403" s="1"/>
      <c r="QTH1403" s="1"/>
      <c r="QTI1403" s="1"/>
      <c r="QTJ1403" s="1"/>
      <c r="QTK1403" s="1"/>
      <c r="QTL1403" s="1"/>
      <c r="QTM1403" s="1"/>
      <c r="QTN1403" s="1"/>
      <c r="QTO1403" s="1"/>
      <c r="QTP1403" s="1"/>
      <c r="QTQ1403" s="1"/>
      <c r="QTR1403" s="1"/>
      <c r="QTS1403" s="1"/>
      <c r="QTT1403" s="1"/>
      <c r="QTU1403" s="1"/>
      <c r="QTV1403" s="1"/>
      <c r="QTW1403" s="1"/>
      <c r="QTX1403" s="1"/>
      <c r="QTY1403" s="1"/>
      <c r="QTZ1403" s="1"/>
      <c r="QUA1403" s="1"/>
      <c r="QUB1403" s="1"/>
      <c r="QUC1403" s="1"/>
      <c r="QUD1403" s="1"/>
      <c r="QUE1403" s="1"/>
      <c r="QUF1403" s="1"/>
      <c r="QUG1403" s="1"/>
      <c r="QUH1403" s="1"/>
      <c r="QUI1403" s="1"/>
      <c r="QUJ1403" s="1"/>
      <c r="QUK1403" s="1"/>
      <c r="QUL1403" s="1"/>
      <c r="QUM1403" s="1"/>
      <c r="QUN1403" s="1"/>
      <c r="QUO1403" s="1"/>
      <c r="QUP1403" s="1"/>
      <c r="QUQ1403" s="1"/>
      <c r="QUR1403" s="1"/>
      <c r="QUS1403" s="1"/>
      <c r="QUT1403" s="1"/>
      <c r="QUU1403" s="1"/>
      <c r="QUV1403" s="1"/>
      <c r="QUW1403" s="1"/>
      <c r="QUX1403" s="1"/>
      <c r="QUY1403" s="1"/>
      <c r="QUZ1403" s="1"/>
      <c r="QVA1403" s="1"/>
      <c r="QVB1403" s="1"/>
      <c r="QVC1403" s="1"/>
      <c r="QVD1403" s="1"/>
      <c r="QVE1403" s="1"/>
      <c r="QVF1403" s="1"/>
      <c r="QVG1403" s="1"/>
      <c r="QVH1403" s="1"/>
      <c r="QVI1403" s="1"/>
      <c r="QVJ1403" s="1"/>
      <c r="QVK1403" s="1"/>
      <c r="QVL1403" s="1"/>
      <c r="QVM1403" s="1"/>
      <c r="QVN1403" s="1"/>
      <c r="QVO1403" s="1"/>
      <c r="QVP1403" s="1"/>
      <c r="QVQ1403" s="1"/>
      <c r="QVR1403" s="1"/>
      <c r="QVS1403" s="1"/>
      <c r="QVT1403" s="1"/>
      <c r="QVU1403" s="1"/>
      <c r="QVV1403" s="1"/>
      <c r="QVW1403" s="1"/>
      <c r="QVX1403" s="1"/>
      <c r="QVY1403" s="1"/>
      <c r="QVZ1403" s="1"/>
      <c r="QWA1403" s="1"/>
      <c r="QWB1403" s="1"/>
      <c r="QWC1403" s="1"/>
      <c r="QWD1403" s="1"/>
      <c r="QWE1403" s="1"/>
      <c r="QWF1403" s="1"/>
      <c r="QWG1403" s="1"/>
      <c r="QWH1403" s="1"/>
      <c r="QWI1403" s="1"/>
      <c r="QWJ1403" s="1"/>
      <c r="QWK1403" s="1"/>
      <c r="QWL1403" s="1"/>
      <c r="QWM1403" s="1"/>
      <c r="QWN1403" s="1"/>
      <c r="QWO1403" s="1"/>
      <c r="QWP1403" s="1"/>
      <c r="QWQ1403" s="1"/>
      <c r="QWR1403" s="1"/>
      <c r="QWS1403" s="1"/>
      <c r="QWT1403" s="1"/>
      <c r="QWU1403" s="1"/>
      <c r="QWV1403" s="1"/>
      <c r="QWW1403" s="1"/>
      <c r="QWX1403" s="1"/>
      <c r="QWY1403" s="1"/>
      <c r="QWZ1403" s="1"/>
      <c r="QXA1403" s="1"/>
      <c r="QXB1403" s="1"/>
      <c r="QXC1403" s="1"/>
      <c r="QXD1403" s="1"/>
      <c r="QXE1403" s="1"/>
      <c r="QXF1403" s="1"/>
      <c r="QXG1403" s="1"/>
      <c r="QXH1403" s="1"/>
      <c r="QXI1403" s="1"/>
      <c r="QXJ1403" s="1"/>
      <c r="QXK1403" s="1"/>
      <c r="QXL1403" s="1"/>
      <c r="QXM1403" s="1"/>
      <c r="QXN1403" s="1"/>
      <c r="QXO1403" s="1"/>
      <c r="QXP1403" s="1"/>
      <c r="QXQ1403" s="1"/>
      <c r="QXR1403" s="1"/>
      <c r="QXS1403" s="1"/>
      <c r="QXT1403" s="1"/>
      <c r="QXU1403" s="1"/>
      <c r="QXV1403" s="1"/>
      <c r="QXW1403" s="1"/>
      <c r="QXX1403" s="1"/>
      <c r="QXY1403" s="1"/>
      <c r="QXZ1403" s="1"/>
      <c r="QYA1403" s="1"/>
      <c r="QYB1403" s="1"/>
      <c r="QYC1403" s="1"/>
      <c r="QYD1403" s="1"/>
      <c r="QYE1403" s="1"/>
      <c r="QYF1403" s="1"/>
      <c r="QYG1403" s="1"/>
      <c r="QYH1403" s="1"/>
      <c r="QYI1403" s="1"/>
      <c r="QYJ1403" s="1"/>
      <c r="QYK1403" s="1"/>
      <c r="QYL1403" s="1"/>
      <c r="QYM1403" s="1"/>
      <c r="QYN1403" s="1"/>
      <c r="QYO1403" s="1"/>
      <c r="QYP1403" s="1"/>
      <c r="QYQ1403" s="1"/>
      <c r="QYR1403" s="1"/>
      <c r="QYS1403" s="1"/>
      <c r="QYT1403" s="1"/>
      <c r="QYU1403" s="1"/>
      <c r="QYV1403" s="1"/>
      <c r="QYW1403" s="1"/>
      <c r="QYX1403" s="1"/>
      <c r="QYY1403" s="1"/>
      <c r="QYZ1403" s="1"/>
      <c r="QZA1403" s="1"/>
      <c r="QZB1403" s="1"/>
      <c r="QZC1403" s="1"/>
      <c r="QZD1403" s="1"/>
      <c r="QZE1403" s="1"/>
      <c r="QZF1403" s="1"/>
      <c r="QZG1403" s="1"/>
      <c r="QZH1403" s="1"/>
      <c r="QZI1403" s="1"/>
      <c r="QZJ1403" s="1"/>
      <c r="QZK1403" s="1"/>
      <c r="QZL1403" s="1"/>
      <c r="QZM1403" s="1"/>
      <c r="QZN1403" s="1"/>
      <c r="QZO1403" s="1"/>
      <c r="QZP1403" s="1"/>
      <c r="QZQ1403" s="1"/>
      <c r="QZR1403" s="1"/>
      <c r="QZS1403" s="1"/>
      <c r="QZT1403" s="1"/>
      <c r="QZU1403" s="1"/>
      <c r="QZV1403" s="1"/>
      <c r="QZW1403" s="1"/>
      <c r="QZX1403" s="1"/>
      <c r="QZY1403" s="1"/>
      <c r="QZZ1403" s="1"/>
      <c r="RAA1403" s="1"/>
      <c r="RAB1403" s="1"/>
      <c r="RAC1403" s="1"/>
      <c r="RAD1403" s="1"/>
      <c r="RAE1403" s="1"/>
      <c r="RAF1403" s="1"/>
      <c r="RAG1403" s="1"/>
      <c r="RAH1403" s="1"/>
      <c r="RAI1403" s="1"/>
      <c r="RAJ1403" s="1"/>
      <c r="RAK1403" s="1"/>
      <c r="RAL1403" s="1"/>
      <c r="RAM1403" s="1"/>
      <c r="RAN1403" s="1"/>
      <c r="RAO1403" s="1"/>
      <c r="RAP1403" s="1"/>
      <c r="RAQ1403" s="1"/>
      <c r="RAR1403" s="1"/>
      <c r="RAS1403" s="1"/>
      <c r="RAT1403" s="1"/>
      <c r="RAU1403" s="1"/>
      <c r="RAV1403" s="1"/>
      <c r="RAW1403" s="1"/>
      <c r="RAX1403" s="1"/>
      <c r="RAY1403" s="1"/>
      <c r="RAZ1403" s="1"/>
      <c r="RBA1403" s="1"/>
      <c r="RBB1403" s="1"/>
      <c r="RBC1403" s="1"/>
      <c r="RBD1403" s="1"/>
      <c r="RBE1403" s="1"/>
      <c r="RBF1403" s="1"/>
      <c r="RBG1403" s="1"/>
      <c r="RBH1403" s="1"/>
      <c r="RBI1403" s="1"/>
      <c r="RBJ1403" s="1"/>
      <c r="RBK1403" s="1"/>
      <c r="RBL1403" s="1"/>
      <c r="RBM1403" s="1"/>
      <c r="RBN1403" s="1"/>
      <c r="RBO1403" s="1"/>
      <c r="RBP1403" s="1"/>
      <c r="RBQ1403" s="1"/>
      <c r="RBR1403" s="1"/>
      <c r="RBS1403" s="1"/>
      <c r="RBT1403" s="1"/>
      <c r="RBU1403" s="1"/>
      <c r="RBV1403" s="1"/>
      <c r="RBW1403" s="1"/>
      <c r="RBX1403" s="1"/>
      <c r="RBY1403" s="1"/>
      <c r="RBZ1403" s="1"/>
      <c r="RCA1403" s="1"/>
      <c r="RCB1403" s="1"/>
      <c r="RCC1403" s="1"/>
      <c r="RCD1403" s="1"/>
      <c r="RCE1403" s="1"/>
      <c r="RCF1403" s="1"/>
      <c r="RCG1403" s="1"/>
      <c r="RCH1403" s="1"/>
      <c r="RCI1403" s="1"/>
      <c r="RCJ1403" s="1"/>
      <c r="RCK1403" s="1"/>
      <c r="RCL1403" s="1"/>
      <c r="RCM1403" s="1"/>
      <c r="RCN1403" s="1"/>
      <c r="RCO1403" s="1"/>
      <c r="RCP1403" s="1"/>
      <c r="RCQ1403" s="1"/>
      <c r="RCR1403" s="1"/>
      <c r="RCS1403" s="1"/>
      <c r="RCT1403" s="1"/>
      <c r="RCU1403" s="1"/>
      <c r="RCV1403" s="1"/>
      <c r="RCW1403" s="1"/>
      <c r="RCX1403" s="1"/>
      <c r="RCY1403" s="1"/>
      <c r="RCZ1403" s="1"/>
      <c r="RDA1403" s="1"/>
      <c r="RDB1403" s="1"/>
      <c r="RDC1403" s="1"/>
      <c r="RDD1403" s="1"/>
      <c r="RDE1403" s="1"/>
      <c r="RDF1403" s="1"/>
      <c r="RDG1403" s="1"/>
      <c r="RDH1403" s="1"/>
      <c r="RDI1403" s="1"/>
      <c r="RDJ1403" s="1"/>
      <c r="RDK1403" s="1"/>
      <c r="RDL1403" s="1"/>
      <c r="RDM1403" s="1"/>
      <c r="RDN1403" s="1"/>
      <c r="RDO1403" s="1"/>
      <c r="RDP1403" s="1"/>
      <c r="RDQ1403" s="1"/>
      <c r="RDR1403" s="1"/>
      <c r="RDS1403" s="1"/>
      <c r="RDT1403" s="1"/>
      <c r="RDU1403" s="1"/>
      <c r="RDV1403" s="1"/>
      <c r="RDW1403" s="1"/>
      <c r="RDX1403" s="1"/>
      <c r="RDY1403" s="1"/>
      <c r="RDZ1403" s="1"/>
      <c r="REA1403" s="1"/>
      <c r="REB1403" s="1"/>
      <c r="REC1403" s="1"/>
      <c r="RED1403" s="1"/>
      <c r="REE1403" s="1"/>
      <c r="REF1403" s="1"/>
      <c r="REG1403" s="1"/>
      <c r="REH1403" s="1"/>
      <c r="REI1403" s="1"/>
      <c r="REJ1403" s="1"/>
      <c r="REK1403" s="1"/>
      <c r="REL1403" s="1"/>
      <c r="REM1403" s="1"/>
      <c r="REN1403" s="1"/>
      <c r="REO1403" s="1"/>
      <c r="REP1403" s="1"/>
      <c r="REQ1403" s="1"/>
      <c r="RER1403" s="1"/>
      <c r="RES1403" s="1"/>
      <c r="RET1403" s="1"/>
      <c r="REU1403" s="1"/>
      <c r="REV1403" s="1"/>
      <c r="REW1403" s="1"/>
      <c r="REX1403" s="1"/>
      <c r="REY1403" s="1"/>
      <c r="REZ1403" s="1"/>
      <c r="RFA1403" s="1"/>
      <c r="RFB1403" s="1"/>
      <c r="RFC1403" s="1"/>
      <c r="RFD1403" s="1"/>
      <c r="RFE1403" s="1"/>
      <c r="RFF1403" s="1"/>
      <c r="RFG1403" s="1"/>
      <c r="RFH1403" s="1"/>
      <c r="RFI1403" s="1"/>
      <c r="RFJ1403" s="1"/>
      <c r="RFK1403" s="1"/>
      <c r="RFL1403" s="1"/>
      <c r="RFM1403" s="1"/>
      <c r="RFN1403" s="1"/>
      <c r="RFO1403" s="1"/>
      <c r="RFP1403" s="1"/>
      <c r="RFQ1403" s="1"/>
      <c r="RFR1403" s="1"/>
      <c r="RFS1403" s="1"/>
      <c r="RFT1403" s="1"/>
      <c r="RFU1403" s="1"/>
      <c r="RFV1403" s="1"/>
      <c r="RFW1403" s="1"/>
      <c r="RFX1403" s="1"/>
      <c r="RFY1403" s="1"/>
      <c r="RFZ1403" s="1"/>
      <c r="RGA1403" s="1"/>
      <c r="RGB1403" s="1"/>
      <c r="RGC1403" s="1"/>
      <c r="RGD1403" s="1"/>
      <c r="RGE1403" s="1"/>
      <c r="RGF1403" s="1"/>
      <c r="RGG1403" s="1"/>
      <c r="RGH1403" s="1"/>
      <c r="RGI1403" s="1"/>
      <c r="RGJ1403" s="1"/>
      <c r="RGK1403" s="1"/>
      <c r="RGL1403" s="1"/>
      <c r="RGM1403" s="1"/>
      <c r="RGN1403" s="1"/>
      <c r="RGO1403" s="1"/>
      <c r="RGP1403" s="1"/>
      <c r="RGQ1403" s="1"/>
      <c r="RGR1403" s="1"/>
      <c r="RGS1403" s="1"/>
      <c r="RGT1403" s="1"/>
      <c r="RGU1403" s="1"/>
      <c r="RGV1403" s="1"/>
      <c r="RGW1403" s="1"/>
      <c r="RGX1403" s="1"/>
      <c r="RGY1403" s="1"/>
      <c r="RGZ1403" s="1"/>
      <c r="RHA1403" s="1"/>
      <c r="RHB1403" s="1"/>
      <c r="RHC1403" s="1"/>
      <c r="RHD1403" s="1"/>
      <c r="RHE1403" s="1"/>
      <c r="RHF1403" s="1"/>
      <c r="RHG1403" s="1"/>
      <c r="RHH1403" s="1"/>
      <c r="RHI1403" s="1"/>
      <c r="RHJ1403" s="1"/>
      <c r="RHK1403" s="1"/>
      <c r="RHL1403" s="1"/>
      <c r="RHM1403" s="1"/>
      <c r="RHN1403" s="1"/>
      <c r="RHO1403" s="1"/>
      <c r="RHP1403" s="1"/>
      <c r="RHQ1403" s="1"/>
      <c r="RHR1403" s="1"/>
      <c r="RHS1403" s="1"/>
      <c r="RHT1403" s="1"/>
      <c r="RHU1403" s="1"/>
      <c r="RHV1403" s="1"/>
      <c r="RHW1403" s="1"/>
      <c r="RHX1403" s="1"/>
      <c r="RHY1403" s="1"/>
      <c r="RHZ1403" s="1"/>
      <c r="RIA1403" s="1"/>
      <c r="RIB1403" s="1"/>
      <c r="RIC1403" s="1"/>
      <c r="RID1403" s="1"/>
      <c r="RIE1403" s="1"/>
      <c r="RIF1403" s="1"/>
      <c r="RIG1403" s="1"/>
      <c r="RIH1403" s="1"/>
      <c r="RII1403" s="1"/>
      <c r="RIJ1403" s="1"/>
      <c r="RIK1403" s="1"/>
      <c r="RIL1403" s="1"/>
      <c r="RIM1403" s="1"/>
      <c r="RIN1403" s="1"/>
      <c r="RIO1403" s="1"/>
      <c r="RIP1403" s="1"/>
      <c r="RIQ1403" s="1"/>
      <c r="RIR1403" s="1"/>
      <c r="RIS1403" s="1"/>
      <c r="RIT1403" s="1"/>
      <c r="RIU1403" s="1"/>
      <c r="RIV1403" s="1"/>
      <c r="RIW1403" s="1"/>
      <c r="RIX1403" s="1"/>
      <c r="RIY1403" s="1"/>
      <c r="RIZ1403" s="1"/>
      <c r="RJA1403" s="1"/>
      <c r="RJB1403" s="1"/>
      <c r="RJC1403" s="1"/>
      <c r="RJD1403" s="1"/>
      <c r="RJE1403" s="1"/>
      <c r="RJF1403" s="1"/>
      <c r="RJG1403" s="1"/>
      <c r="RJH1403" s="1"/>
      <c r="RJI1403" s="1"/>
      <c r="RJJ1403" s="1"/>
      <c r="RJK1403" s="1"/>
      <c r="RJL1403" s="1"/>
      <c r="RJM1403" s="1"/>
      <c r="RJN1403" s="1"/>
      <c r="RJO1403" s="1"/>
      <c r="RJP1403" s="1"/>
      <c r="RJQ1403" s="1"/>
      <c r="RJR1403" s="1"/>
      <c r="RJS1403" s="1"/>
      <c r="RJT1403" s="1"/>
      <c r="RJU1403" s="1"/>
      <c r="RJV1403" s="1"/>
      <c r="RJW1403" s="1"/>
      <c r="RJX1403" s="1"/>
      <c r="RJY1403" s="1"/>
      <c r="RJZ1403" s="1"/>
      <c r="RKA1403" s="1"/>
      <c r="RKB1403" s="1"/>
      <c r="RKC1403" s="1"/>
      <c r="RKD1403" s="1"/>
      <c r="RKE1403" s="1"/>
      <c r="RKF1403" s="1"/>
      <c r="RKG1403" s="1"/>
      <c r="RKH1403" s="1"/>
      <c r="RKI1403" s="1"/>
      <c r="RKJ1403" s="1"/>
      <c r="RKK1403" s="1"/>
      <c r="RKL1403" s="1"/>
      <c r="RKM1403" s="1"/>
      <c r="RKN1403" s="1"/>
      <c r="RKO1403" s="1"/>
      <c r="RKP1403" s="1"/>
      <c r="RKQ1403" s="1"/>
      <c r="RKR1403" s="1"/>
      <c r="RKS1403" s="1"/>
      <c r="RKT1403" s="1"/>
      <c r="RKU1403" s="1"/>
      <c r="RKV1403" s="1"/>
      <c r="RKW1403" s="1"/>
      <c r="RKX1403" s="1"/>
      <c r="RKY1403" s="1"/>
      <c r="RKZ1403" s="1"/>
      <c r="RLA1403" s="1"/>
      <c r="RLB1403" s="1"/>
      <c r="RLC1403" s="1"/>
      <c r="RLD1403" s="1"/>
      <c r="RLE1403" s="1"/>
      <c r="RLF1403" s="1"/>
      <c r="RLG1403" s="1"/>
      <c r="RLH1403" s="1"/>
      <c r="RLI1403" s="1"/>
      <c r="RLJ1403" s="1"/>
      <c r="RLK1403" s="1"/>
      <c r="RLL1403" s="1"/>
      <c r="RLM1403" s="1"/>
      <c r="RLN1403" s="1"/>
      <c r="RLO1403" s="1"/>
      <c r="RLP1403" s="1"/>
      <c r="RLQ1403" s="1"/>
      <c r="RLR1403" s="1"/>
      <c r="RLS1403" s="1"/>
      <c r="RLT1403" s="1"/>
      <c r="RLU1403" s="1"/>
      <c r="RLV1403" s="1"/>
      <c r="RLW1403" s="1"/>
      <c r="RLX1403" s="1"/>
      <c r="RLY1403" s="1"/>
      <c r="RLZ1403" s="1"/>
      <c r="RMA1403" s="1"/>
      <c r="RMB1403" s="1"/>
      <c r="RMC1403" s="1"/>
      <c r="RMD1403" s="1"/>
      <c r="RME1403" s="1"/>
      <c r="RMF1403" s="1"/>
      <c r="RMG1403" s="1"/>
      <c r="RMH1403" s="1"/>
      <c r="RMI1403" s="1"/>
      <c r="RMJ1403" s="1"/>
      <c r="RMK1403" s="1"/>
      <c r="RML1403" s="1"/>
      <c r="RMM1403" s="1"/>
      <c r="RMN1403" s="1"/>
      <c r="RMO1403" s="1"/>
      <c r="RMP1403" s="1"/>
      <c r="RMQ1403" s="1"/>
      <c r="RMR1403" s="1"/>
      <c r="RMS1403" s="1"/>
      <c r="RMT1403" s="1"/>
      <c r="RMU1403" s="1"/>
      <c r="RMV1403" s="1"/>
      <c r="RMW1403" s="1"/>
      <c r="RMX1403" s="1"/>
      <c r="RMY1403" s="1"/>
      <c r="RMZ1403" s="1"/>
      <c r="RNA1403" s="1"/>
      <c r="RNB1403" s="1"/>
      <c r="RNC1403" s="1"/>
      <c r="RND1403" s="1"/>
      <c r="RNE1403" s="1"/>
      <c r="RNF1403" s="1"/>
      <c r="RNG1403" s="1"/>
      <c r="RNH1403" s="1"/>
      <c r="RNI1403" s="1"/>
      <c r="RNJ1403" s="1"/>
      <c r="RNK1403" s="1"/>
      <c r="RNL1403" s="1"/>
      <c r="RNM1403" s="1"/>
      <c r="RNN1403" s="1"/>
      <c r="RNO1403" s="1"/>
      <c r="RNP1403" s="1"/>
      <c r="RNQ1403" s="1"/>
      <c r="RNR1403" s="1"/>
      <c r="RNS1403" s="1"/>
      <c r="RNT1403" s="1"/>
      <c r="RNU1403" s="1"/>
      <c r="RNV1403" s="1"/>
      <c r="RNW1403" s="1"/>
      <c r="RNX1403" s="1"/>
      <c r="RNY1403" s="1"/>
      <c r="RNZ1403" s="1"/>
      <c r="ROA1403" s="1"/>
      <c r="ROB1403" s="1"/>
      <c r="ROC1403" s="1"/>
      <c r="ROD1403" s="1"/>
      <c r="ROE1403" s="1"/>
      <c r="ROF1403" s="1"/>
      <c r="ROG1403" s="1"/>
      <c r="ROH1403" s="1"/>
      <c r="ROI1403" s="1"/>
      <c r="ROJ1403" s="1"/>
      <c r="ROK1403" s="1"/>
      <c r="ROL1403" s="1"/>
      <c r="ROM1403" s="1"/>
      <c r="RON1403" s="1"/>
      <c r="ROO1403" s="1"/>
      <c r="ROP1403" s="1"/>
      <c r="ROQ1403" s="1"/>
      <c r="ROR1403" s="1"/>
      <c r="ROS1403" s="1"/>
      <c r="ROT1403" s="1"/>
      <c r="ROU1403" s="1"/>
      <c r="ROV1403" s="1"/>
      <c r="ROW1403" s="1"/>
      <c r="ROX1403" s="1"/>
      <c r="ROY1403" s="1"/>
      <c r="ROZ1403" s="1"/>
      <c r="RPA1403" s="1"/>
      <c r="RPB1403" s="1"/>
      <c r="RPC1403" s="1"/>
      <c r="RPD1403" s="1"/>
      <c r="RPE1403" s="1"/>
      <c r="RPF1403" s="1"/>
      <c r="RPG1403" s="1"/>
      <c r="RPH1403" s="1"/>
      <c r="RPI1403" s="1"/>
      <c r="RPJ1403" s="1"/>
      <c r="RPK1403" s="1"/>
      <c r="RPL1403" s="1"/>
      <c r="RPM1403" s="1"/>
      <c r="RPN1403" s="1"/>
      <c r="RPO1403" s="1"/>
      <c r="RPP1403" s="1"/>
      <c r="RPQ1403" s="1"/>
      <c r="RPR1403" s="1"/>
      <c r="RPS1403" s="1"/>
      <c r="RPT1403" s="1"/>
      <c r="RPU1403" s="1"/>
      <c r="RPV1403" s="1"/>
      <c r="RPW1403" s="1"/>
      <c r="RPX1403" s="1"/>
      <c r="RPY1403" s="1"/>
      <c r="RPZ1403" s="1"/>
      <c r="RQA1403" s="1"/>
      <c r="RQB1403" s="1"/>
      <c r="RQC1403" s="1"/>
      <c r="RQD1403" s="1"/>
      <c r="RQE1403" s="1"/>
      <c r="RQF1403" s="1"/>
      <c r="RQG1403" s="1"/>
      <c r="RQH1403" s="1"/>
      <c r="RQI1403" s="1"/>
      <c r="RQJ1403" s="1"/>
      <c r="RQK1403" s="1"/>
      <c r="RQL1403" s="1"/>
      <c r="RQM1403" s="1"/>
      <c r="RQN1403" s="1"/>
      <c r="RQO1403" s="1"/>
      <c r="RQP1403" s="1"/>
      <c r="RQQ1403" s="1"/>
      <c r="RQR1403" s="1"/>
      <c r="RQS1403" s="1"/>
      <c r="RQT1403" s="1"/>
      <c r="RQU1403" s="1"/>
      <c r="RQV1403" s="1"/>
      <c r="RQW1403" s="1"/>
      <c r="RQX1403" s="1"/>
      <c r="RQY1403" s="1"/>
      <c r="RQZ1403" s="1"/>
      <c r="RRA1403" s="1"/>
      <c r="RRB1403" s="1"/>
      <c r="RRC1403" s="1"/>
      <c r="RRD1403" s="1"/>
      <c r="RRE1403" s="1"/>
      <c r="RRF1403" s="1"/>
      <c r="RRG1403" s="1"/>
      <c r="RRH1403" s="1"/>
      <c r="RRI1403" s="1"/>
      <c r="RRJ1403" s="1"/>
      <c r="RRK1403" s="1"/>
      <c r="RRL1403" s="1"/>
      <c r="RRM1403" s="1"/>
      <c r="RRN1403" s="1"/>
      <c r="RRO1403" s="1"/>
      <c r="RRP1403" s="1"/>
      <c r="RRQ1403" s="1"/>
      <c r="RRR1403" s="1"/>
      <c r="RRS1403" s="1"/>
      <c r="RRT1403" s="1"/>
      <c r="RRU1403" s="1"/>
      <c r="RRV1403" s="1"/>
      <c r="RRW1403" s="1"/>
      <c r="RRX1403" s="1"/>
      <c r="RRY1403" s="1"/>
      <c r="RRZ1403" s="1"/>
      <c r="RSA1403" s="1"/>
      <c r="RSB1403" s="1"/>
      <c r="RSC1403" s="1"/>
      <c r="RSD1403" s="1"/>
      <c r="RSE1403" s="1"/>
      <c r="RSF1403" s="1"/>
      <c r="RSG1403" s="1"/>
      <c r="RSH1403" s="1"/>
      <c r="RSI1403" s="1"/>
      <c r="RSJ1403" s="1"/>
      <c r="RSK1403" s="1"/>
      <c r="RSL1403" s="1"/>
      <c r="RSM1403" s="1"/>
      <c r="RSN1403" s="1"/>
      <c r="RSO1403" s="1"/>
      <c r="RSP1403" s="1"/>
      <c r="RSQ1403" s="1"/>
      <c r="RSR1403" s="1"/>
      <c r="RSS1403" s="1"/>
      <c r="RST1403" s="1"/>
      <c r="RSU1403" s="1"/>
      <c r="RSV1403" s="1"/>
      <c r="RSW1403" s="1"/>
      <c r="RSX1403" s="1"/>
      <c r="RSY1403" s="1"/>
      <c r="RSZ1403" s="1"/>
      <c r="RTA1403" s="1"/>
      <c r="RTB1403" s="1"/>
      <c r="RTC1403" s="1"/>
      <c r="RTD1403" s="1"/>
      <c r="RTE1403" s="1"/>
      <c r="RTF1403" s="1"/>
      <c r="RTG1403" s="1"/>
      <c r="RTH1403" s="1"/>
      <c r="RTI1403" s="1"/>
      <c r="RTJ1403" s="1"/>
      <c r="RTK1403" s="1"/>
      <c r="RTL1403" s="1"/>
      <c r="RTM1403" s="1"/>
      <c r="RTN1403" s="1"/>
      <c r="RTO1403" s="1"/>
      <c r="RTP1403" s="1"/>
      <c r="RTQ1403" s="1"/>
      <c r="RTR1403" s="1"/>
      <c r="RTS1403" s="1"/>
      <c r="RTT1403" s="1"/>
      <c r="RTU1403" s="1"/>
      <c r="RTV1403" s="1"/>
      <c r="RTW1403" s="1"/>
      <c r="RTX1403" s="1"/>
      <c r="RTY1403" s="1"/>
      <c r="RTZ1403" s="1"/>
      <c r="RUA1403" s="1"/>
      <c r="RUB1403" s="1"/>
      <c r="RUC1403" s="1"/>
      <c r="RUD1403" s="1"/>
      <c r="RUE1403" s="1"/>
      <c r="RUF1403" s="1"/>
      <c r="RUG1403" s="1"/>
      <c r="RUH1403" s="1"/>
      <c r="RUI1403" s="1"/>
      <c r="RUJ1403" s="1"/>
      <c r="RUK1403" s="1"/>
      <c r="RUL1403" s="1"/>
      <c r="RUM1403" s="1"/>
      <c r="RUN1403" s="1"/>
      <c r="RUO1403" s="1"/>
      <c r="RUP1403" s="1"/>
      <c r="RUQ1403" s="1"/>
      <c r="RUR1403" s="1"/>
      <c r="RUS1403" s="1"/>
      <c r="RUT1403" s="1"/>
      <c r="RUU1403" s="1"/>
      <c r="RUV1403" s="1"/>
      <c r="RUW1403" s="1"/>
      <c r="RUX1403" s="1"/>
      <c r="RUY1403" s="1"/>
      <c r="RUZ1403" s="1"/>
      <c r="RVA1403" s="1"/>
      <c r="RVB1403" s="1"/>
      <c r="RVC1403" s="1"/>
      <c r="RVD1403" s="1"/>
      <c r="RVE1403" s="1"/>
      <c r="RVF1403" s="1"/>
      <c r="RVG1403" s="1"/>
      <c r="RVH1403" s="1"/>
      <c r="RVI1403" s="1"/>
      <c r="RVJ1403" s="1"/>
      <c r="RVK1403" s="1"/>
      <c r="RVL1403" s="1"/>
      <c r="RVM1403" s="1"/>
      <c r="RVN1403" s="1"/>
      <c r="RVO1403" s="1"/>
      <c r="RVP1403" s="1"/>
      <c r="RVQ1403" s="1"/>
      <c r="RVR1403" s="1"/>
      <c r="RVS1403" s="1"/>
      <c r="RVT1403" s="1"/>
      <c r="RVU1403" s="1"/>
      <c r="RVV1403" s="1"/>
      <c r="RVW1403" s="1"/>
      <c r="RVX1403" s="1"/>
      <c r="RVY1403" s="1"/>
      <c r="RVZ1403" s="1"/>
      <c r="RWA1403" s="1"/>
      <c r="RWB1403" s="1"/>
      <c r="RWC1403" s="1"/>
      <c r="RWD1403" s="1"/>
      <c r="RWE1403" s="1"/>
      <c r="RWF1403" s="1"/>
      <c r="RWG1403" s="1"/>
      <c r="RWH1403" s="1"/>
      <c r="RWI1403" s="1"/>
      <c r="RWJ1403" s="1"/>
      <c r="RWK1403" s="1"/>
      <c r="RWL1403" s="1"/>
      <c r="RWM1403" s="1"/>
      <c r="RWN1403" s="1"/>
      <c r="RWO1403" s="1"/>
      <c r="RWP1403" s="1"/>
      <c r="RWQ1403" s="1"/>
      <c r="RWR1403" s="1"/>
      <c r="RWS1403" s="1"/>
      <c r="RWT1403" s="1"/>
      <c r="RWU1403" s="1"/>
      <c r="RWV1403" s="1"/>
      <c r="RWW1403" s="1"/>
      <c r="RWX1403" s="1"/>
      <c r="RWY1403" s="1"/>
      <c r="RWZ1403" s="1"/>
      <c r="RXA1403" s="1"/>
      <c r="RXB1403" s="1"/>
      <c r="RXC1403" s="1"/>
      <c r="RXD1403" s="1"/>
      <c r="RXE1403" s="1"/>
      <c r="RXF1403" s="1"/>
      <c r="RXG1403" s="1"/>
      <c r="RXH1403" s="1"/>
      <c r="RXI1403" s="1"/>
      <c r="RXJ1403" s="1"/>
      <c r="RXK1403" s="1"/>
      <c r="RXL1403" s="1"/>
      <c r="RXM1403" s="1"/>
      <c r="RXN1403" s="1"/>
      <c r="RXO1403" s="1"/>
      <c r="RXP1403" s="1"/>
      <c r="RXQ1403" s="1"/>
      <c r="RXR1403" s="1"/>
      <c r="RXS1403" s="1"/>
      <c r="RXT1403" s="1"/>
      <c r="RXU1403" s="1"/>
      <c r="RXV1403" s="1"/>
      <c r="RXW1403" s="1"/>
      <c r="RXX1403" s="1"/>
      <c r="RXY1403" s="1"/>
      <c r="RXZ1403" s="1"/>
      <c r="RYA1403" s="1"/>
      <c r="RYB1403" s="1"/>
      <c r="RYC1403" s="1"/>
      <c r="RYD1403" s="1"/>
      <c r="RYE1403" s="1"/>
      <c r="RYF1403" s="1"/>
      <c r="RYG1403" s="1"/>
      <c r="RYH1403" s="1"/>
      <c r="RYI1403" s="1"/>
      <c r="RYJ1403" s="1"/>
      <c r="RYK1403" s="1"/>
      <c r="RYL1403" s="1"/>
      <c r="RYM1403" s="1"/>
      <c r="RYN1403" s="1"/>
      <c r="RYO1403" s="1"/>
      <c r="RYP1403" s="1"/>
      <c r="RYQ1403" s="1"/>
      <c r="RYR1403" s="1"/>
      <c r="RYS1403" s="1"/>
      <c r="RYT1403" s="1"/>
      <c r="RYU1403" s="1"/>
      <c r="RYV1403" s="1"/>
      <c r="RYW1403" s="1"/>
      <c r="RYX1403" s="1"/>
      <c r="RYY1403" s="1"/>
      <c r="RYZ1403" s="1"/>
      <c r="RZA1403" s="1"/>
      <c r="RZB1403" s="1"/>
      <c r="RZC1403" s="1"/>
      <c r="RZD1403" s="1"/>
      <c r="RZE1403" s="1"/>
      <c r="RZF1403" s="1"/>
      <c r="RZG1403" s="1"/>
      <c r="RZH1403" s="1"/>
      <c r="RZI1403" s="1"/>
      <c r="RZJ1403" s="1"/>
      <c r="RZK1403" s="1"/>
      <c r="RZL1403" s="1"/>
      <c r="RZM1403" s="1"/>
      <c r="RZN1403" s="1"/>
      <c r="RZO1403" s="1"/>
      <c r="RZP1403" s="1"/>
      <c r="RZQ1403" s="1"/>
      <c r="RZR1403" s="1"/>
      <c r="RZS1403" s="1"/>
      <c r="RZT1403" s="1"/>
      <c r="RZU1403" s="1"/>
      <c r="RZV1403" s="1"/>
      <c r="RZW1403" s="1"/>
      <c r="RZX1403" s="1"/>
      <c r="RZY1403" s="1"/>
      <c r="RZZ1403" s="1"/>
      <c r="SAA1403" s="1"/>
      <c r="SAB1403" s="1"/>
      <c r="SAC1403" s="1"/>
      <c r="SAD1403" s="1"/>
      <c r="SAE1403" s="1"/>
      <c r="SAF1403" s="1"/>
      <c r="SAG1403" s="1"/>
      <c r="SAH1403" s="1"/>
      <c r="SAI1403" s="1"/>
      <c r="SAJ1403" s="1"/>
      <c r="SAK1403" s="1"/>
      <c r="SAL1403" s="1"/>
      <c r="SAM1403" s="1"/>
      <c r="SAN1403" s="1"/>
      <c r="SAO1403" s="1"/>
      <c r="SAP1403" s="1"/>
      <c r="SAQ1403" s="1"/>
      <c r="SAR1403" s="1"/>
      <c r="SAS1403" s="1"/>
      <c r="SAT1403" s="1"/>
      <c r="SAU1403" s="1"/>
      <c r="SAV1403" s="1"/>
      <c r="SAW1403" s="1"/>
      <c r="SAX1403" s="1"/>
      <c r="SAY1403" s="1"/>
      <c r="SAZ1403" s="1"/>
      <c r="SBA1403" s="1"/>
      <c r="SBB1403" s="1"/>
      <c r="SBC1403" s="1"/>
      <c r="SBD1403" s="1"/>
      <c r="SBE1403" s="1"/>
      <c r="SBF1403" s="1"/>
      <c r="SBG1403" s="1"/>
      <c r="SBH1403" s="1"/>
      <c r="SBI1403" s="1"/>
      <c r="SBJ1403" s="1"/>
      <c r="SBK1403" s="1"/>
      <c r="SBL1403" s="1"/>
      <c r="SBM1403" s="1"/>
      <c r="SBN1403" s="1"/>
      <c r="SBO1403" s="1"/>
      <c r="SBP1403" s="1"/>
      <c r="SBQ1403" s="1"/>
      <c r="SBR1403" s="1"/>
      <c r="SBS1403" s="1"/>
      <c r="SBT1403" s="1"/>
      <c r="SBU1403" s="1"/>
      <c r="SBV1403" s="1"/>
      <c r="SBW1403" s="1"/>
      <c r="SBX1403" s="1"/>
      <c r="SBY1403" s="1"/>
      <c r="SBZ1403" s="1"/>
      <c r="SCA1403" s="1"/>
      <c r="SCB1403" s="1"/>
      <c r="SCC1403" s="1"/>
      <c r="SCD1403" s="1"/>
      <c r="SCE1403" s="1"/>
      <c r="SCF1403" s="1"/>
      <c r="SCG1403" s="1"/>
      <c r="SCH1403" s="1"/>
      <c r="SCI1403" s="1"/>
      <c r="SCJ1403" s="1"/>
      <c r="SCK1403" s="1"/>
      <c r="SCL1403" s="1"/>
      <c r="SCM1403" s="1"/>
      <c r="SCN1403" s="1"/>
      <c r="SCO1403" s="1"/>
      <c r="SCP1403" s="1"/>
      <c r="SCQ1403" s="1"/>
      <c r="SCR1403" s="1"/>
      <c r="SCS1403" s="1"/>
      <c r="SCT1403" s="1"/>
      <c r="SCU1403" s="1"/>
      <c r="SCV1403" s="1"/>
      <c r="SCW1403" s="1"/>
      <c r="SCX1403" s="1"/>
      <c r="SCY1403" s="1"/>
      <c r="SCZ1403" s="1"/>
      <c r="SDA1403" s="1"/>
      <c r="SDB1403" s="1"/>
      <c r="SDC1403" s="1"/>
      <c r="SDD1403" s="1"/>
      <c r="SDE1403" s="1"/>
      <c r="SDF1403" s="1"/>
      <c r="SDG1403" s="1"/>
      <c r="SDH1403" s="1"/>
      <c r="SDI1403" s="1"/>
      <c r="SDJ1403" s="1"/>
      <c r="SDK1403" s="1"/>
      <c r="SDL1403" s="1"/>
      <c r="SDM1403" s="1"/>
      <c r="SDN1403" s="1"/>
      <c r="SDO1403" s="1"/>
      <c r="SDP1403" s="1"/>
      <c r="SDQ1403" s="1"/>
      <c r="SDR1403" s="1"/>
      <c r="SDS1403" s="1"/>
      <c r="SDT1403" s="1"/>
      <c r="SDU1403" s="1"/>
      <c r="SDV1403" s="1"/>
      <c r="SDW1403" s="1"/>
      <c r="SDX1403" s="1"/>
      <c r="SDY1403" s="1"/>
      <c r="SDZ1403" s="1"/>
      <c r="SEA1403" s="1"/>
      <c r="SEB1403" s="1"/>
      <c r="SEC1403" s="1"/>
      <c r="SED1403" s="1"/>
      <c r="SEE1403" s="1"/>
      <c r="SEF1403" s="1"/>
      <c r="SEG1403" s="1"/>
      <c r="SEH1403" s="1"/>
      <c r="SEI1403" s="1"/>
      <c r="SEJ1403" s="1"/>
      <c r="SEK1403" s="1"/>
      <c r="SEL1403" s="1"/>
      <c r="SEM1403" s="1"/>
      <c r="SEN1403" s="1"/>
      <c r="SEO1403" s="1"/>
      <c r="SEP1403" s="1"/>
      <c r="SEQ1403" s="1"/>
      <c r="SER1403" s="1"/>
      <c r="SES1403" s="1"/>
      <c r="SET1403" s="1"/>
      <c r="SEU1403" s="1"/>
      <c r="SEV1403" s="1"/>
      <c r="SEW1403" s="1"/>
      <c r="SEX1403" s="1"/>
      <c r="SEY1403" s="1"/>
      <c r="SEZ1403" s="1"/>
      <c r="SFA1403" s="1"/>
      <c r="SFB1403" s="1"/>
      <c r="SFC1403" s="1"/>
      <c r="SFD1403" s="1"/>
      <c r="SFE1403" s="1"/>
      <c r="SFF1403" s="1"/>
      <c r="SFG1403" s="1"/>
      <c r="SFH1403" s="1"/>
      <c r="SFI1403" s="1"/>
      <c r="SFJ1403" s="1"/>
      <c r="SFK1403" s="1"/>
      <c r="SFL1403" s="1"/>
      <c r="SFM1403" s="1"/>
      <c r="SFN1403" s="1"/>
      <c r="SFO1403" s="1"/>
      <c r="SFP1403" s="1"/>
      <c r="SFQ1403" s="1"/>
      <c r="SFR1403" s="1"/>
      <c r="SFS1403" s="1"/>
      <c r="SFT1403" s="1"/>
      <c r="SFU1403" s="1"/>
      <c r="SFV1403" s="1"/>
      <c r="SFW1403" s="1"/>
      <c r="SFX1403" s="1"/>
      <c r="SFY1403" s="1"/>
      <c r="SFZ1403" s="1"/>
      <c r="SGA1403" s="1"/>
      <c r="SGB1403" s="1"/>
      <c r="SGC1403" s="1"/>
      <c r="SGD1403" s="1"/>
      <c r="SGE1403" s="1"/>
      <c r="SGF1403" s="1"/>
      <c r="SGG1403" s="1"/>
      <c r="SGH1403" s="1"/>
      <c r="SGI1403" s="1"/>
      <c r="SGJ1403" s="1"/>
      <c r="SGK1403" s="1"/>
      <c r="SGL1403" s="1"/>
      <c r="SGM1403" s="1"/>
      <c r="SGN1403" s="1"/>
      <c r="SGO1403" s="1"/>
      <c r="SGP1403" s="1"/>
      <c r="SGQ1403" s="1"/>
      <c r="SGR1403" s="1"/>
      <c r="SGS1403" s="1"/>
      <c r="SGT1403" s="1"/>
      <c r="SGU1403" s="1"/>
      <c r="SGV1403" s="1"/>
      <c r="SGW1403" s="1"/>
      <c r="SGX1403" s="1"/>
      <c r="SGY1403" s="1"/>
      <c r="SGZ1403" s="1"/>
      <c r="SHA1403" s="1"/>
      <c r="SHB1403" s="1"/>
      <c r="SHC1403" s="1"/>
      <c r="SHD1403" s="1"/>
      <c r="SHE1403" s="1"/>
      <c r="SHF1403" s="1"/>
      <c r="SHG1403" s="1"/>
      <c r="SHH1403" s="1"/>
      <c r="SHI1403" s="1"/>
      <c r="SHJ1403" s="1"/>
      <c r="SHK1403" s="1"/>
      <c r="SHL1403" s="1"/>
      <c r="SHM1403" s="1"/>
      <c r="SHN1403" s="1"/>
      <c r="SHO1403" s="1"/>
      <c r="SHP1403" s="1"/>
      <c r="SHQ1403" s="1"/>
      <c r="SHR1403" s="1"/>
      <c r="SHS1403" s="1"/>
      <c r="SHT1403" s="1"/>
      <c r="SHU1403" s="1"/>
      <c r="SHV1403" s="1"/>
      <c r="SHW1403" s="1"/>
      <c r="SHX1403" s="1"/>
      <c r="SHY1403" s="1"/>
      <c r="SHZ1403" s="1"/>
      <c r="SIA1403" s="1"/>
      <c r="SIB1403" s="1"/>
      <c r="SIC1403" s="1"/>
      <c r="SID1403" s="1"/>
      <c r="SIE1403" s="1"/>
      <c r="SIF1403" s="1"/>
      <c r="SIG1403" s="1"/>
      <c r="SIH1403" s="1"/>
      <c r="SII1403" s="1"/>
      <c r="SIJ1403" s="1"/>
      <c r="SIK1403" s="1"/>
      <c r="SIL1403" s="1"/>
      <c r="SIM1403" s="1"/>
      <c r="SIN1403" s="1"/>
      <c r="SIO1403" s="1"/>
      <c r="SIP1403" s="1"/>
      <c r="SIQ1403" s="1"/>
      <c r="SIR1403" s="1"/>
      <c r="SIS1403" s="1"/>
      <c r="SIT1403" s="1"/>
      <c r="SIU1403" s="1"/>
      <c r="SIV1403" s="1"/>
      <c r="SIW1403" s="1"/>
      <c r="SIX1403" s="1"/>
      <c r="SIY1403" s="1"/>
      <c r="SIZ1403" s="1"/>
      <c r="SJA1403" s="1"/>
      <c r="SJB1403" s="1"/>
      <c r="SJC1403" s="1"/>
      <c r="SJD1403" s="1"/>
      <c r="SJE1403" s="1"/>
      <c r="SJF1403" s="1"/>
      <c r="SJG1403" s="1"/>
      <c r="SJH1403" s="1"/>
      <c r="SJI1403" s="1"/>
      <c r="SJJ1403" s="1"/>
      <c r="SJK1403" s="1"/>
      <c r="SJL1403" s="1"/>
      <c r="SJM1403" s="1"/>
      <c r="SJN1403" s="1"/>
      <c r="SJO1403" s="1"/>
      <c r="SJP1403" s="1"/>
      <c r="SJQ1403" s="1"/>
      <c r="SJR1403" s="1"/>
      <c r="SJS1403" s="1"/>
      <c r="SJT1403" s="1"/>
      <c r="SJU1403" s="1"/>
      <c r="SJV1403" s="1"/>
      <c r="SJW1403" s="1"/>
      <c r="SJX1403" s="1"/>
      <c r="SJY1403" s="1"/>
      <c r="SJZ1403" s="1"/>
      <c r="SKA1403" s="1"/>
      <c r="SKB1403" s="1"/>
      <c r="SKC1403" s="1"/>
      <c r="SKD1403" s="1"/>
      <c r="SKE1403" s="1"/>
      <c r="SKF1403" s="1"/>
      <c r="SKG1403" s="1"/>
      <c r="SKH1403" s="1"/>
      <c r="SKI1403" s="1"/>
      <c r="SKJ1403" s="1"/>
      <c r="SKK1403" s="1"/>
      <c r="SKL1403" s="1"/>
      <c r="SKM1403" s="1"/>
      <c r="SKN1403" s="1"/>
      <c r="SKO1403" s="1"/>
      <c r="SKP1403" s="1"/>
      <c r="SKQ1403" s="1"/>
      <c r="SKR1403" s="1"/>
      <c r="SKS1403" s="1"/>
      <c r="SKT1403" s="1"/>
      <c r="SKU1403" s="1"/>
      <c r="SKV1403" s="1"/>
      <c r="SKW1403" s="1"/>
      <c r="SKX1403" s="1"/>
      <c r="SKY1403" s="1"/>
      <c r="SKZ1403" s="1"/>
      <c r="SLA1403" s="1"/>
      <c r="SLB1403" s="1"/>
      <c r="SLC1403" s="1"/>
      <c r="SLD1403" s="1"/>
      <c r="SLE1403" s="1"/>
      <c r="SLF1403" s="1"/>
      <c r="SLG1403" s="1"/>
      <c r="SLH1403" s="1"/>
      <c r="SLI1403" s="1"/>
      <c r="SLJ1403" s="1"/>
      <c r="SLK1403" s="1"/>
      <c r="SLL1403" s="1"/>
      <c r="SLM1403" s="1"/>
      <c r="SLN1403" s="1"/>
      <c r="SLO1403" s="1"/>
      <c r="SLP1403" s="1"/>
      <c r="SLQ1403" s="1"/>
      <c r="SLR1403" s="1"/>
      <c r="SLS1403" s="1"/>
      <c r="SLT1403" s="1"/>
      <c r="SLU1403" s="1"/>
      <c r="SLV1403" s="1"/>
      <c r="SLW1403" s="1"/>
      <c r="SLX1403" s="1"/>
      <c r="SLY1403" s="1"/>
      <c r="SLZ1403" s="1"/>
      <c r="SMA1403" s="1"/>
      <c r="SMB1403" s="1"/>
      <c r="SMC1403" s="1"/>
      <c r="SMD1403" s="1"/>
      <c r="SME1403" s="1"/>
      <c r="SMF1403" s="1"/>
      <c r="SMG1403" s="1"/>
      <c r="SMH1403" s="1"/>
      <c r="SMI1403" s="1"/>
      <c r="SMJ1403" s="1"/>
      <c r="SMK1403" s="1"/>
      <c r="SML1403" s="1"/>
      <c r="SMM1403" s="1"/>
      <c r="SMN1403" s="1"/>
      <c r="SMO1403" s="1"/>
      <c r="SMP1403" s="1"/>
      <c r="SMQ1403" s="1"/>
      <c r="SMR1403" s="1"/>
      <c r="SMS1403" s="1"/>
      <c r="SMT1403" s="1"/>
      <c r="SMU1403" s="1"/>
      <c r="SMV1403" s="1"/>
      <c r="SMW1403" s="1"/>
      <c r="SMX1403" s="1"/>
      <c r="SMY1403" s="1"/>
      <c r="SMZ1403" s="1"/>
      <c r="SNA1403" s="1"/>
      <c r="SNB1403" s="1"/>
      <c r="SNC1403" s="1"/>
      <c r="SND1403" s="1"/>
      <c r="SNE1403" s="1"/>
      <c r="SNF1403" s="1"/>
      <c r="SNG1403" s="1"/>
      <c r="SNH1403" s="1"/>
      <c r="SNI1403" s="1"/>
      <c r="SNJ1403" s="1"/>
      <c r="SNK1403" s="1"/>
      <c r="SNL1403" s="1"/>
      <c r="SNM1403" s="1"/>
      <c r="SNN1403" s="1"/>
      <c r="SNO1403" s="1"/>
      <c r="SNP1403" s="1"/>
      <c r="SNQ1403" s="1"/>
      <c r="SNR1403" s="1"/>
      <c r="SNS1403" s="1"/>
      <c r="SNT1403" s="1"/>
      <c r="SNU1403" s="1"/>
      <c r="SNV1403" s="1"/>
      <c r="SNW1403" s="1"/>
      <c r="SNX1403" s="1"/>
      <c r="SNY1403" s="1"/>
      <c r="SNZ1403" s="1"/>
      <c r="SOA1403" s="1"/>
      <c r="SOB1403" s="1"/>
      <c r="SOC1403" s="1"/>
      <c r="SOD1403" s="1"/>
      <c r="SOE1403" s="1"/>
      <c r="SOF1403" s="1"/>
      <c r="SOG1403" s="1"/>
      <c r="SOH1403" s="1"/>
      <c r="SOI1403" s="1"/>
      <c r="SOJ1403" s="1"/>
      <c r="SOK1403" s="1"/>
      <c r="SOL1403" s="1"/>
      <c r="SOM1403" s="1"/>
      <c r="SON1403" s="1"/>
      <c r="SOO1403" s="1"/>
      <c r="SOP1403" s="1"/>
      <c r="SOQ1403" s="1"/>
      <c r="SOR1403" s="1"/>
      <c r="SOS1403" s="1"/>
      <c r="SOT1403" s="1"/>
      <c r="SOU1403" s="1"/>
      <c r="SOV1403" s="1"/>
      <c r="SOW1403" s="1"/>
      <c r="SOX1403" s="1"/>
      <c r="SOY1403" s="1"/>
      <c r="SOZ1403" s="1"/>
      <c r="SPA1403" s="1"/>
      <c r="SPB1403" s="1"/>
      <c r="SPC1403" s="1"/>
      <c r="SPD1403" s="1"/>
      <c r="SPE1403" s="1"/>
      <c r="SPF1403" s="1"/>
      <c r="SPG1403" s="1"/>
      <c r="SPH1403" s="1"/>
      <c r="SPI1403" s="1"/>
      <c r="SPJ1403" s="1"/>
      <c r="SPK1403" s="1"/>
      <c r="SPL1403" s="1"/>
      <c r="SPM1403" s="1"/>
      <c r="SPN1403" s="1"/>
      <c r="SPO1403" s="1"/>
      <c r="SPP1403" s="1"/>
      <c r="SPQ1403" s="1"/>
      <c r="SPR1403" s="1"/>
      <c r="SPS1403" s="1"/>
      <c r="SPT1403" s="1"/>
      <c r="SPU1403" s="1"/>
      <c r="SPV1403" s="1"/>
      <c r="SPW1403" s="1"/>
      <c r="SPX1403" s="1"/>
      <c r="SPY1403" s="1"/>
      <c r="SPZ1403" s="1"/>
      <c r="SQA1403" s="1"/>
      <c r="SQB1403" s="1"/>
      <c r="SQC1403" s="1"/>
      <c r="SQD1403" s="1"/>
      <c r="SQE1403" s="1"/>
      <c r="SQF1403" s="1"/>
      <c r="SQG1403" s="1"/>
      <c r="SQH1403" s="1"/>
      <c r="SQI1403" s="1"/>
      <c r="SQJ1403" s="1"/>
      <c r="SQK1403" s="1"/>
      <c r="SQL1403" s="1"/>
      <c r="SQM1403" s="1"/>
      <c r="SQN1403" s="1"/>
      <c r="SQO1403" s="1"/>
      <c r="SQP1403" s="1"/>
      <c r="SQQ1403" s="1"/>
      <c r="SQR1403" s="1"/>
      <c r="SQS1403" s="1"/>
      <c r="SQT1403" s="1"/>
      <c r="SQU1403" s="1"/>
      <c r="SQV1403" s="1"/>
      <c r="SQW1403" s="1"/>
      <c r="SQX1403" s="1"/>
      <c r="SQY1403" s="1"/>
      <c r="SQZ1403" s="1"/>
      <c r="SRA1403" s="1"/>
      <c r="SRB1403" s="1"/>
      <c r="SRC1403" s="1"/>
      <c r="SRD1403" s="1"/>
      <c r="SRE1403" s="1"/>
      <c r="SRF1403" s="1"/>
      <c r="SRG1403" s="1"/>
      <c r="SRH1403" s="1"/>
      <c r="SRI1403" s="1"/>
      <c r="SRJ1403" s="1"/>
      <c r="SRK1403" s="1"/>
      <c r="SRL1403" s="1"/>
      <c r="SRM1403" s="1"/>
      <c r="SRN1403" s="1"/>
      <c r="SRO1403" s="1"/>
      <c r="SRP1403" s="1"/>
      <c r="SRQ1403" s="1"/>
      <c r="SRR1403" s="1"/>
      <c r="SRS1403" s="1"/>
      <c r="SRT1403" s="1"/>
      <c r="SRU1403" s="1"/>
      <c r="SRV1403" s="1"/>
      <c r="SRW1403" s="1"/>
      <c r="SRX1403" s="1"/>
      <c r="SRY1403" s="1"/>
      <c r="SRZ1403" s="1"/>
      <c r="SSA1403" s="1"/>
      <c r="SSB1403" s="1"/>
      <c r="SSC1403" s="1"/>
      <c r="SSD1403" s="1"/>
      <c r="SSE1403" s="1"/>
      <c r="SSF1403" s="1"/>
      <c r="SSG1403" s="1"/>
      <c r="SSH1403" s="1"/>
      <c r="SSI1403" s="1"/>
      <c r="SSJ1403" s="1"/>
      <c r="SSK1403" s="1"/>
      <c r="SSL1403" s="1"/>
      <c r="SSM1403" s="1"/>
      <c r="SSN1403" s="1"/>
      <c r="SSO1403" s="1"/>
      <c r="SSP1403" s="1"/>
      <c r="SSQ1403" s="1"/>
      <c r="SSR1403" s="1"/>
      <c r="SSS1403" s="1"/>
      <c r="SST1403" s="1"/>
      <c r="SSU1403" s="1"/>
      <c r="SSV1403" s="1"/>
      <c r="SSW1403" s="1"/>
      <c r="SSX1403" s="1"/>
      <c r="SSY1403" s="1"/>
      <c r="SSZ1403" s="1"/>
      <c r="STA1403" s="1"/>
      <c r="STB1403" s="1"/>
      <c r="STC1403" s="1"/>
      <c r="STD1403" s="1"/>
      <c r="STE1403" s="1"/>
      <c r="STF1403" s="1"/>
      <c r="STG1403" s="1"/>
      <c r="STH1403" s="1"/>
      <c r="STI1403" s="1"/>
      <c r="STJ1403" s="1"/>
      <c r="STK1403" s="1"/>
      <c r="STL1403" s="1"/>
      <c r="STM1403" s="1"/>
      <c r="STN1403" s="1"/>
      <c r="STO1403" s="1"/>
      <c r="STP1403" s="1"/>
      <c r="STQ1403" s="1"/>
      <c r="STR1403" s="1"/>
      <c r="STS1403" s="1"/>
      <c r="STT1403" s="1"/>
      <c r="STU1403" s="1"/>
      <c r="STV1403" s="1"/>
      <c r="STW1403" s="1"/>
      <c r="STX1403" s="1"/>
      <c r="STY1403" s="1"/>
      <c r="STZ1403" s="1"/>
      <c r="SUA1403" s="1"/>
      <c r="SUB1403" s="1"/>
      <c r="SUC1403" s="1"/>
      <c r="SUD1403" s="1"/>
      <c r="SUE1403" s="1"/>
      <c r="SUF1403" s="1"/>
      <c r="SUG1403" s="1"/>
      <c r="SUH1403" s="1"/>
      <c r="SUI1403" s="1"/>
      <c r="SUJ1403" s="1"/>
      <c r="SUK1403" s="1"/>
      <c r="SUL1403" s="1"/>
      <c r="SUM1403" s="1"/>
      <c r="SUN1403" s="1"/>
      <c r="SUO1403" s="1"/>
      <c r="SUP1403" s="1"/>
      <c r="SUQ1403" s="1"/>
      <c r="SUR1403" s="1"/>
      <c r="SUS1403" s="1"/>
      <c r="SUT1403" s="1"/>
      <c r="SUU1403" s="1"/>
      <c r="SUV1403" s="1"/>
      <c r="SUW1403" s="1"/>
      <c r="SUX1403" s="1"/>
      <c r="SUY1403" s="1"/>
      <c r="SUZ1403" s="1"/>
      <c r="SVA1403" s="1"/>
      <c r="SVB1403" s="1"/>
      <c r="SVC1403" s="1"/>
      <c r="SVD1403" s="1"/>
      <c r="SVE1403" s="1"/>
      <c r="SVF1403" s="1"/>
      <c r="SVG1403" s="1"/>
      <c r="SVH1403" s="1"/>
      <c r="SVI1403" s="1"/>
      <c r="SVJ1403" s="1"/>
      <c r="SVK1403" s="1"/>
      <c r="SVL1403" s="1"/>
      <c r="SVM1403" s="1"/>
      <c r="SVN1403" s="1"/>
      <c r="SVO1403" s="1"/>
      <c r="SVP1403" s="1"/>
      <c r="SVQ1403" s="1"/>
      <c r="SVR1403" s="1"/>
      <c r="SVS1403" s="1"/>
      <c r="SVT1403" s="1"/>
      <c r="SVU1403" s="1"/>
      <c r="SVV1403" s="1"/>
      <c r="SVW1403" s="1"/>
      <c r="SVX1403" s="1"/>
      <c r="SVY1403" s="1"/>
      <c r="SVZ1403" s="1"/>
      <c r="SWA1403" s="1"/>
      <c r="SWB1403" s="1"/>
      <c r="SWC1403" s="1"/>
      <c r="SWD1403" s="1"/>
      <c r="SWE1403" s="1"/>
      <c r="SWF1403" s="1"/>
      <c r="SWG1403" s="1"/>
      <c r="SWH1403" s="1"/>
      <c r="SWI1403" s="1"/>
      <c r="SWJ1403" s="1"/>
      <c r="SWK1403" s="1"/>
      <c r="SWL1403" s="1"/>
      <c r="SWM1403" s="1"/>
      <c r="SWN1403" s="1"/>
      <c r="SWO1403" s="1"/>
      <c r="SWP1403" s="1"/>
      <c r="SWQ1403" s="1"/>
      <c r="SWR1403" s="1"/>
      <c r="SWS1403" s="1"/>
      <c r="SWT1403" s="1"/>
      <c r="SWU1403" s="1"/>
      <c r="SWV1403" s="1"/>
      <c r="SWW1403" s="1"/>
      <c r="SWX1403" s="1"/>
      <c r="SWY1403" s="1"/>
      <c r="SWZ1403" s="1"/>
      <c r="SXA1403" s="1"/>
      <c r="SXB1403" s="1"/>
      <c r="SXC1403" s="1"/>
      <c r="SXD1403" s="1"/>
      <c r="SXE1403" s="1"/>
      <c r="SXF1403" s="1"/>
      <c r="SXG1403" s="1"/>
      <c r="SXH1403" s="1"/>
      <c r="SXI1403" s="1"/>
      <c r="SXJ1403" s="1"/>
      <c r="SXK1403" s="1"/>
      <c r="SXL1403" s="1"/>
      <c r="SXM1403" s="1"/>
      <c r="SXN1403" s="1"/>
      <c r="SXO1403" s="1"/>
      <c r="SXP1403" s="1"/>
      <c r="SXQ1403" s="1"/>
      <c r="SXR1403" s="1"/>
      <c r="SXS1403" s="1"/>
      <c r="SXT1403" s="1"/>
      <c r="SXU1403" s="1"/>
      <c r="SXV1403" s="1"/>
      <c r="SXW1403" s="1"/>
      <c r="SXX1403" s="1"/>
      <c r="SXY1403" s="1"/>
      <c r="SXZ1403" s="1"/>
      <c r="SYA1403" s="1"/>
      <c r="SYB1403" s="1"/>
      <c r="SYC1403" s="1"/>
      <c r="SYD1403" s="1"/>
      <c r="SYE1403" s="1"/>
      <c r="SYF1403" s="1"/>
      <c r="SYG1403" s="1"/>
      <c r="SYH1403" s="1"/>
      <c r="SYI1403" s="1"/>
      <c r="SYJ1403" s="1"/>
      <c r="SYK1403" s="1"/>
      <c r="SYL1403" s="1"/>
      <c r="SYM1403" s="1"/>
      <c r="SYN1403" s="1"/>
      <c r="SYO1403" s="1"/>
      <c r="SYP1403" s="1"/>
      <c r="SYQ1403" s="1"/>
      <c r="SYR1403" s="1"/>
      <c r="SYS1403" s="1"/>
      <c r="SYT1403" s="1"/>
      <c r="SYU1403" s="1"/>
      <c r="SYV1403" s="1"/>
      <c r="SYW1403" s="1"/>
      <c r="SYX1403" s="1"/>
      <c r="SYY1403" s="1"/>
      <c r="SYZ1403" s="1"/>
      <c r="SZA1403" s="1"/>
      <c r="SZB1403" s="1"/>
      <c r="SZC1403" s="1"/>
      <c r="SZD1403" s="1"/>
      <c r="SZE1403" s="1"/>
      <c r="SZF1403" s="1"/>
      <c r="SZG1403" s="1"/>
      <c r="SZH1403" s="1"/>
      <c r="SZI1403" s="1"/>
      <c r="SZJ1403" s="1"/>
      <c r="SZK1403" s="1"/>
      <c r="SZL1403" s="1"/>
      <c r="SZM1403" s="1"/>
      <c r="SZN1403" s="1"/>
      <c r="SZO1403" s="1"/>
      <c r="SZP1403" s="1"/>
      <c r="SZQ1403" s="1"/>
      <c r="SZR1403" s="1"/>
      <c r="SZS1403" s="1"/>
      <c r="SZT1403" s="1"/>
      <c r="SZU1403" s="1"/>
      <c r="SZV1403" s="1"/>
      <c r="SZW1403" s="1"/>
      <c r="SZX1403" s="1"/>
      <c r="SZY1403" s="1"/>
      <c r="SZZ1403" s="1"/>
      <c r="TAA1403" s="1"/>
      <c r="TAB1403" s="1"/>
      <c r="TAC1403" s="1"/>
      <c r="TAD1403" s="1"/>
      <c r="TAE1403" s="1"/>
      <c r="TAF1403" s="1"/>
      <c r="TAG1403" s="1"/>
      <c r="TAH1403" s="1"/>
      <c r="TAI1403" s="1"/>
      <c r="TAJ1403" s="1"/>
      <c r="TAK1403" s="1"/>
      <c r="TAL1403" s="1"/>
      <c r="TAM1403" s="1"/>
      <c r="TAN1403" s="1"/>
      <c r="TAO1403" s="1"/>
      <c r="TAP1403" s="1"/>
      <c r="TAQ1403" s="1"/>
      <c r="TAR1403" s="1"/>
      <c r="TAS1403" s="1"/>
      <c r="TAT1403" s="1"/>
      <c r="TAU1403" s="1"/>
      <c r="TAV1403" s="1"/>
      <c r="TAW1403" s="1"/>
      <c r="TAX1403" s="1"/>
      <c r="TAY1403" s="1"/>
      <c r="TAZ1403" s="1"/>
      <c r="TBA1403" s="1"/>
      <c r="TBB1403" s="1"/>
      <c r="TBC1403" s="1"/>
      <c r="TBD1403" s="1"/>
      <c r="TBE1403" s="1"/>
      <c r="TBF1403" s="1"/>
      <c r="TBG1403" s="1"/>
      <c r="TBH1403" s="1"/>
      <c r="TBI1403" s="1"/>
      <c r="TBJ1403" s="1"/>
      <c r="TBK1403" s="1"/>
      <c r="TBL1403" s="1"/>
      <c r="TBM1403" s="1"/>
      <c r="TBN1403" s="1"/>
      <c r="TBO1403" s="1"/>
      <c r="TBP1403" s="1"/>
      <c r="TBQ1403" s="1"/>
      <c r="TBR1403" s="1"/>
      <c r="TBS1403" s="1"/>
      <c r="TBT1403" s="1"/>
      <c r="TBU1403" s="1"/>
      <c r="TBV1403" s="1"/>
      <c r="TBW1403" s="1"/>
      <c r="TBX1403" s="1"/>
      <c r="TBY1403" s="1"/>
      <c r="TBZ1403" s="1"/>
      <c r="TCA1403" s="1"/>
      <c r="TCB1403" s="1"/>
      <c r="TCC1403" s="1"/>
      <c r="TCD1403" s="1"/>
      <c r="TCE1403" s="1"/>
      <c r="TCF1403" s="1"/>
      <c r="TCG1403" s="1"/>
      <c r="TCH1403" s="1"/>
      <c r="TCI1403" s="1"/>
      <c r="TCJ1403" s="1"/>
      <c r="TCK1403" s="1"/>
      <c r="TCL1403" s="1"/>
      <c r="TCM1403" s="1"/>
      <c r="TCN1403" s="1"/>
      <c r="TCO1403" s="1"/>
      <c r="TCP1403" s="1"/>
      <c r="TCQ1403" s="1"/>
      <c r="TCR1403" s="1"/>
      <c r="TCS1403" s="1"/>
      <c r="TCT1403" s="1"/>
      <c r="TCU1403" s="1"/>
      <c r="TCV1403" s="1"/>
      <c r="TCW1403" s="1"/>
      <c r="TCX1403" s="1"/>
      <c r="TCY1403" s="1"/>
      <c r="TCZ1403" s="1"/>
      <c r="TDA1403" s="1"/>
      <c r="TDB1403" s="1"/>
      <c r="TDC1403" s="1"/>
      <c r="TDD1403" s="1"/>
      <c r="TDE1403" s="1"/>
      <c r="TDF1403" s="1"/>
      <c r="TDG1403" s="1"/>
      <c r="TDH1403" s="1"/>
      <c r="TDI1403" s="1"/>
      <c r="TDJ1403" s="1"/>
      <c r="TDK1403" s="1"/>
      <c r="TDL1403" s="1"/>
      <c r="TDM1403" s="1"/>
      <c r="TDN1403" s="1"/>
      <c r="TDO1403" s="1"/>
      <c r="TDP1403" s="1"/>
      <c r="TDQ1403" s="1"/>
      <c r="TDR1403" s="1"/>
      <c r="TDS1403" s="1"/>
      <c r="TDT1403" s="1"/>
      <c r="TDU1403" s="1"/>
      <c r="TDV1403" s="1"/>
      <c r="TDW1403" s="1"/>
      <c r="TDX1403" s="1"/>
      <c r="TDY1403" s="1"/>
      <c r="TDZ1403" s="1"/>
      <c r="TEA1403" s="1"/>
      <c r="TEB1403" s="1"/>
      <c r="TEC1403" s="1"/>
      <c r="TED1403" s="1"/>
      <c r="TEE1403" s="1"/>
      <c r="TEF1403" s="1"/>
      <c r="TEG1403" s="1"/>
      <c r="TEH1403" s="1"/>
      <c r="TEI1403" s="1"/>
      <c r="TEJ1403" s="1"/>
      <c r="TEK1403" s="1"/>
      <c r="TEL1403" s="1"/>
      <c r="TEM1403" s="1"/>
      <c r="TEN1403" s="1"/>
      <c r="TEO1403" s="1"/>
      <c r="TEP1403" s="1"/>
      <c r="TEQ1403" s="1"/>
      <c r="TER1403" s="1"/>
      <c r="TES1403" s="1"/>
      <c r="TET1403" s="1"/>
      <c r="TEU1403" s="1"/>
      <c r="TEV1403" s="1"/>
      <c r="TEW1403" s="1"/>
      <c r="TEX1403" s="1"/>
      <c r="TEY1403" s="1"/>
      <c r="TEZ1403" s="1"/>
      <c r="TFA1403" s="1"/>
      <c r="TFB1403" s="1"/>
      <c r="TFC1403" s="1"/>
      <c r="TFD1403" s="1"/>
      <c r="TFE1403" s="1"/>
      <c r="TFF1403" s="1"/>
      <c r="TFG1403" s="1"/>
      <c r="TFH1403" s="1"/>
      <c r="TFI1403" s="1"/>
      <c r="TFJ1403" s="1"/>
      <c r="TFK1403" s="1"/>
      <c r="TFL1403" s="1"/>
      <c r="TFM1403" s="1"/>
      <c r="TFN1403" s="1"/>
      <c r="TFO1403" s="1"/>
      <c r="TFP1403" s="1"/>
      <c r="TFQ1403" s="1"/>
      <c r="TFR1403" s="1"/>
      <c r="TFS1403" s="1"/>
      <c r="TFT1403" s="1"/>
      <c r="TFU1403" s="1"/>
      <c r="TFV1403" s="1"/>
      <c r="TFW1403" s="1"/>
      <c r="TFX1403" s="1"/>
      <c r="TFY1403" s="1"/>
      <c r="TFZ1403" s="1"/>
      <c r="TGA1403" s="1"/>
      <c r="TGB1403" s="1"/>
      <c r="TGC1403" s="1"/>
      <c r="TGD1403" s="1"/>
      <c r="TGE1403" s="1"/>
      <c r="TGF1403" s="1"/>
      <c r="TGG1403" s="1"/>
      <c r="TGH1403" s="1"/>
      <c r="TGI1403" s="1"/>
      <c r="TGJ1403" s="1"/>
      <c r="TGK1403" s="1"/>
      <c r="TGL1403" s="1"/>
      <c r="TGM1403" s="1"/>
      <c r="TGN1403" s="1"/>
      <c r="TGO1403" s="1"/>
      <c r="TGP1403" s="1"/>
      <c r="TGQ1403" s="1"/>
      <c r="TGR1403" s="1"/>
      <c r="TGS1403" s="1"/>
      <c r="TGT1403" s="1"/>
      <c r="TGU1403" s="1"/>
      <c r="TGV1403" s="1"/>
      <c r="TGW1403" s="1"/>
      <c r="TGX1403" s="1"/>
      <c r="TGY1403" s="1"/>
      <c r="TGZ1403" s="1"/>
      <c r="THA1403" s="1"/>
      <c r="THB1403" s="1"/>
      <c r="THC1403" s="1"/>
      <c r="THD1403" s="1"/>
      <c r="THE1403" s="1"/>
      <c r="THF1403" s="1"/>
      <c r="THG1403" s="1"/>
      <c r="THH1403" s="1"/>
      <c r="THI1403" s="1"/>
      <c r="THJ1403" s="1"/>
      <c r="THK1403" s="1"/>
      <c r="THL1403" s="1"/>
      <c r="THM1403" s="1"/>
      <c r="THN1403" s="1"/>
      <c r="THO1403" s="1"/>
      <c r="THP1403" s="1"/>
      <c r="THQ1403" s="1"/>
      <c r="THR1403" s="1"/>
      <c r="THS1403" s="1"/>
      <c r="THT1403" s="1"/>
      <c r="THU1403" s="1"/>
      <c r="THV1403" s="1"/>
      <c r="THW1403" s="1"/>
      <c r="THX1403" s="1"/>
      <c r="THY1403" s="1"/>
      <c r="THZ1403" s="1"/>
      <c r="TIA1403" s="1"/>
      <c r="TIB1403" s="1"/>
      <c r="TIC1403" s="1"/>
      <c r="TID1403" s="1"/>
      <c r="TIE1403" s="1"/>
      <c r="TIF1403" s="1"/>
      <c r="TIG1403" s="1"/>
      <c r="TIH1403" s="1"/>
      <c r="TII1403" s="1"/>
      <c r="TIJ1403" s="1"/>
      <c r="TIK1403" s="1"/>
      <c r="TIL1403" s="1"/>
      <c r="TIM1403" s="1"/>
      <c r="TIN1403" s="1"/>
      <c r="TIO1403" s="1"/>
      <c r="TIP1403" s="1"/>
      <c r="TIQ1403" s="1"/>
      <c r="TIR1403" s="1"/>
      <c r="TIS1403" s="1"/>
      <c r="TIT1403" s="1"/>
      <c r="TIU1403" s="1"/>
      <c r="TIV1403" s="1"/>
      <c r="TIW1403" s="1"/>
      <c r="TIX1403" s="1"/>
      <c r="TIY1403" s="1"/>
      <c r="TIZ1403" s="1"/>
      <c r="TJA1403" s="1"/>
      <c r="TJB1403" s="1"/>
      <c r="TJC1403" s="1"/>
      <c r="TJD1403" s="1"/>
      <c r="TJE1403" s="1"/>
      <c r="TJF1403" s="1"/>
      <c r="TJG1403" s="1"/>
      <c r="TJH1403" s="1"/>
      <c r="TJI1403" s="1"/>
      <c r="TJJ1403" s="1"/>
      <c r="TJK1403" s="1"/>
      <c r="TJL1403" s="1"/>
      <c r="TJM1403" s="1"/>
      <c r="TJN1403" s="1"/>
      <c r="TJO1403" s="1"/>
      <c r="TJP1403" s="1"/>
      <c r="TJQ1403" s="1"/>
      <c r="TJR1403" s="1"/>
      <c r="TJS1403" s="1"/>
      <c r="TJT1403" s="1"/>
      <c r="TJU1403" s="1"/>
      <c r="TJV1403" s="1"/>
      <c r="TJW1403" s="1"/>
      <c r="TJX1403" s="1"/>
      <c r="TJY1403" s="1"/>
      <c r="TJZ1403" s="1"/>
      <c r="TKA1403" s="1"/>
      <c r="TKB1403" s="1"/>
      <c r="TKC1403" s="1"/>
      <c r="TKD1403" s="1"/>
      <c r="TKE1403" s="1"/>
      <c r="TKF1403" s="1"/>
      <c r="TKG1403" s="1"/>
      <c r="TKH1403" s="1"/>
      <c r="TKI1403" s="1"/>
      <c r="TKJ1403" s="1"/>
      <c r="TKK1403" s="1"/>
      <c r="TKL1403" s="1"/>
      <c r="TKM1403" s="1"/>
      <c r="TKN1403" s="1"/>
      <c r="TKO1403" s="1"/>
      <c r="TKP1403" s="1"/>
      <c r="TKQ1403" s="1"/>
      <c r="TKR1403" s="1"/>
      <c r="TKS1403" s="1"/>
      <c r="TKT1403" s="1"/>
      <c r="TKU1403" s="1"/>
      <c r="TKV1403" s="1"/>
      <c r="TKW1403" s="1"/>
      <c r="TKX1403" s="1"/>
      <c r="TKY1403" s="1"/>
      <c r="TKZ1403" s="1"/>
      <c r="TLA1403" s="1"/>
      <c r="TLB1403" s="1"/>
      <c r="TLC1403" s="1"/>
      <c r="TLD1403" s="1"/>
      <c r="TLE1403" s="1"/>
      <c r="TLF1403" s="1"/>
      <c r="TLG1403" s="1"/>
      <c r="TLH1403" s="1"/>
      <c r="TLI1403" s="1"/>
      <c r="TLJ1403" s="1"/>
      <c r="TLK1403" s="1"/>
      <c r="TLL1403" s="1"/>
      <c r="TLM1403" s="1"/>
      <c r="TLN1403" s="1"/>
      <c r="TLO1403" s="1"/>
      <c r="TLP1403" s="1"/>
      <c r="TLQ1403" s="1"/>
      <c r="TLR1403" s="1"/>
      <c r="TLS1403" s="1"/>
      <c r="TLT1403" s="1"/>
      <c r="TLU1403" s="1"/>
      <c r="TLV1403" s="1"/>
      <c r="TLW1403" s="1"/>
      <c r="TLX1403" s="1"/>
      <c r="TLY1403" s="1"/>
      <c r="TLZ1403" s="1"/>
      <c r="TMA1403" s="1"/>
      <c r="TMB1403" s="1"/>
      <c r="TMC1403" s="1"/>
      <c r="TMD1403" s="1"/>
      <c r="TME1403" s="1"/>
      <c r="TMF1403" s="1"/>
      <c r="TMG1403" s="1"/>
      <c r="TMH1403" s="1"/>
      <c r="TMI1403" s="1"/>
      <c r="TMJ1403" s="1"/>
      <c r="TMK1403" s="1"/>
      <c r="TML1403" s="1"/>
      <c r="TMM1403" s="1"/>
      <c r="TMN1403" s="1"/>
      <c r="TMO1403" s="1"/>
      <c r="TMP1403" s="1"/>
      <c r="TMQ1403" s="1"/>
      <c r="TMR1403" s="1"/>
      <c r="TMS1403" s="1"/>
      <c r="TMT1403" s="1"/>
      <c r="TMU1403" s="1"/>
      <c r="TMV1403" s="1"/>
      <c r="TMW1403" s="1"/>
      <c r="TMX1403" s="1"/>
      <c r="TMY1403" s="1"/>
      <c r="TMZ1403" s="1"/>
      <c r="TNA1403" s="1"/>
      <c r="TNB1403" s="1"/>
      <c r="TNC1403" s="1"/>
      <c r="TND1403" s="1"/>
      <c r="TNE1403" s="1"/>
      <c r="TNF1403" s="1"/>
      <c r="TNG1403" s="1"/>
      <c r="TNH1403" s="1"/>
      <c r="TNI1403" s="1"/>
      <c r="TNJ1403" s="1"/>
      <c r="TNK1403" s="1"/>
      <c r="TNL1403" s="1"/>
      <c r="TNM1403" s="1"/>
      <c r="TNN1403" s="1"/>
      <c r="TNO1403" s="1"/>
      <c r="TNP1403" s="1"/>
      <c r="TNQ1403" s="1"/>
      <c r="TNR1403" s="1"/>
      <c r="TNS1403" s="1"/>
      <c r="TNT1403" s="1"/>
      <c r="TNU1403" s="1"/>
      <c r="TNV1403" s="1"/>
      <c r="TNW1403" s="1"/>
      <c r="TNX1403" s="1"/>
      <c r="TNY1403" s="1"/>
      <c r="TNZ1403" s="1"/>
      <c r="TOA1403" s="1"/>
      <c r="TOB1403" s="1"/>
      <c r="TOC1403" s="1"/>
      <c r="TOD1403" s="1"/>
      <c r="TOE1403" s="1"/>
      <c r="TOF1403" s="1"/>
      <c r="TOG1403" s="1"/>
      <c r="TOH1403" s="1"/>
      <c r="TOI1403" s="1"/>
      <c r="TOJ1403" s="1"/>
      <c r="TOK1403" s="1"/>
      <c r="TOL1403" s="1"/>
      <c r="TOM1403" s="1"/>
      <c r="TON1403" s="1"/>
      <c r="TOO1403" s="1"/>
      <c r="TOP1403" s="1"/>
      <c r="TOQ1403" s="1"/>
      <c r="TOR1403" s="1"/>
      <c r="TOS1403" s="1"/>
      <c r="TOT1403" s="1"/>
      <c r="TOU1403" s="1"/>
      <c r="TOV1403" s="1"/>
      <c r="TOW1403" s="1"/>
      <c r="TOX1403" s="1"/>
      <c r="TOY1403" s="1"/>
      <c r="TOZ1403" s="1"/>
      <c r="TPA1403" s="1"/>
      <c r="TPB1403" s="1"/>
      <c r="TPC1403" s="1"/>
      <c r="TPD1403" s="1"/>
      <c r="TPE1403" s="1"/>
      <c r="TPF1403" s="1"/>
      <c r="TPG1403" s="1"/>
      <c r="TPH1403" s="1"/>
      <c r="TPI1403" s="1"/>
      <c r="TPJ1403" s="1"/>
      <c r="TPK1403" s="1"/>
      <c r="TPL1403" s="1"/>
      <c r="TPM1403" s="1"/>
      <c r="TPN1403" s="1"/>
      <c r="TPO1403" s="1"/>
      <c r="TPP1403" s="1"/>
      <c r="TPQ1403" s="1"/>
      <c r="TPR1403" s="1"/>
      <c r="TPS1403" s="1"/>
      <c r="TPT1403" s="1"/>
      <c r="TPU1403" s="1"/>
      <c r="TPV1403" s="1"/>
      <c r="TPW1403" s="1"/>
      <c r="TPX1403" s="1"/>
      <c r="TPY1403" s="1"/>
      <c r="TPZ1403" s="1"/>
      <c r="TQA1403" s="1"/>
      <c r="TQB1403" s="1"/>
      <c r="TQC1403" s="1"/>
      <c r="TQD1403" s="1"/>
      <c r="TQE1403" s="1"/>
      <c r="TQF1403" s="1"/>
      <c r="TQG1403" s="1"/>
      <c r="TQH1403" s="1"/>
      <c r="TQI1403" s="1"/>
      <c r="TQJ1403" s="1"/>
      <c r="TQK1403" s="1"/>
      <c r="TQL1403" s="1"/>
      <c r="TQM1403" s="1"/>
      <c r="TQN1403" s="1"/>
      <c r="TQO1403" s="1"/>
      <c r="TQP1403" s="1"/>
      <c r="TQQ1403" s="1"/>
      <c r="TQR1403" s="1"/>
      <c r="TQS1403" s="1"/>
      <c r="TQT1403" s="1"/>
      <c r="TQU1403" s="1"/>
      <c r="TQV1403" s="1"/>
      <c r="TQW1403" s="1"/>
      <c r="TQX1403" s="1"/>
      <c r="TQY1403" s="1"/>
      <c r="TQZ1403" s="1"/>
      <c r="TRA1403" s="1"/>
      <c r="TRB1403" s="1"/>
      <c r="TRC1403" s="1"/>
      <c r="TRD1403" s="1"/>
      <c r="TRE1403" s="1"/>
      <c r="TRF1403" s="1"/>
      <c r="TRG1403" s="1"/>
      <c r="TRH1403" s="1"/>
      <c r="TRI1403" s="1"/>
      <c r="TRJ1403" s="1"/>
      <c r="TRK1403" s="1"/>
      <c r="TRL1403" s="1"/>
      <c r="TRM1403" s="1"/>
      <c r="TRN1403" s="1"/>
      <c r="TRO1403" s="1"/>
      <c r="TRP1403" s="1"/>
      <c r="TRQ1403" s="1"/>
      <c r="TRR1403" s="1"/>
      <c r="TRS1403" s="1"/>
      <c r="TRT1403" s="1"/>
      <c r="TRU1403" s="1"/>
      <c r="TRV1403" s="1"/>
      <c r="TRW1403" s="1"/>
      <c r="TRX1403" s="1"/>
      <c r="TRY1403" s="1"/>
      <c r="TRZ1403" s="1"/>
      <c r="TSA1403" s="1"/>
      <c r="TSB1403" s="1"/>
      <c r="TSC1403" s="1"/>
      <c r="TSD1403" s="1"/>
      <c r="TSE1403" s="1"/>
      <c r="TSF1403" s="1"/>
      <c r="TSG1403" s="1"/>
      <c r="TSH1403" s="1"/>
      <c r="TSI1403" s="1"/>
      <c r="TSJ1403" s="1"/>
      <c r="TSK1403" s="1"/>
      <c r="TSL1403" s="1"/>
      <c r="TSM1403" s="1"/>
      <c r="TSN1403" s="1"/>
      <c r="TSO1403" s="1"/>
      <c r="TSP1403" s="1"/>
      <c r="TSQ1403" s="1"/>
      <c r="TSR1403" s="1"/>
      <c r="TSS1403" s="1"/>
      <c r="TST1403" s="1"/>
      <c r="TSU1403" s="1"/>
      <c r="TSV1403" s="1"/>
      <c r="TSW1403" s="1"/>
      <c r="TSX1403" s="1"/>
      <c r="TSY1403" s="1"/>
      <c r="TSZ1403" s="1"/>
      <c r="TTA1403" s="1"/>
      <c r="TTB1403" s="1"/>
      <c r="TTC1403" s="1"/>
      <c r="TTD1403" s="1"/>
      <c r="TTE1403" s="1"/>
      <c r="TTF1403" s="1"/>
      <c r="TTG1403" s="1"/>
      <c r="TTH1403" s="1"/>
      <c r="TTI1403" s="1"/>
      <c r="TTJ1403" s="1"/>
      <c r="TTK1403" s="1"/>
      <c r="TTL1403" s="1"/>
      <c r="TTM1403" s="1"/>
      <c r="TTN1403" s="1"/>
      <c r="TTO1403" s="1"/>
      <c r="TTP1403" s="1"/>
      <c r="TTQ1403" s="1"/>
      <c r="TTR1403" s="1"/>
      <c r="TTS1403" s="1"/>
      <c r="TTT1403" s="1"/>
      <c r="TTU1403" s="1"/>
      <c r="TTV1403" s="1"/>
      <c r="TTW1403" s="1"/>
      <c r="TTX1403" s="1"/>
      <c r="TTY1403" s="1"/>
      <c r="TTZ1403" s="1"/>
      <c r="TUA1403" s="1"/>
      <c r="TUB1403" s="1"/>
      <c r="TUC1403" s="1"/>
      <c r="TUD1403" s="1"/>
      <c r="TUE1403" s="1"/>
      <c r="TUF1403" s="1"/>
      <c r="TUG1403" s="1"/>
      <c r="TUH1403" s="1"/>
      <c r="TUI1403" s="1"/>
      <c r="TUJ1403" s="1"/>
      <c r="TUK1403" s="1"/>
      <c r="TUL1403" s="1"/>
      <c r="TUM1403" s="1"/>
      <c r="TUN1403" s="1"/>
      <c r="TUO1403" s="1"/>
      <c r="TUP1403" s="1"/>
      <c r="TUQ1403" s="1"/>
      <c r="TUR1403" s="1"/>
      <c r="TUS1403" s="1"/>
      <c r="TUT1403" s="1"/>
      <c r="TUU1403" s="1"/>
      <c r="TUV1403" s="1"/>
      <c r="TUW1403" s="1"/>
      <c r="TUX1403" s="1"/>
      <c r="TUY1403" s="1"/>
      <c r="TUZ1403" s="1"/>
      <c r="TVA1403" s="1"/>
      <c r="TVB1403" s="1"/>
      <c r="TVC1403" s="1"/>
      <c r="TVD1403" s="1"/>
      <c r="TVE1403" s="1"/>
      <c r="TVF1403" s="1"/>
      <c r="TVG1403" s="1"/>
      <c r="TVH1403" s="1"/>
      <c r="TVI1403" s="1"/>
      <c r="TVJ1403" s="1"/>
      <c r="TVK1403" s="1"/>
      <c r="TVL1403" s="1"/>
      <c r="TVM1403" s="1"/>
      <c r="TVN1403" s="1"/>
      <c r="TVO1403" s="1"/>
      <c r="TVP1403" s="1"/>
      <c r="TVQ1403" s="1"/>
      <c r="TVR1403" s="1"/>
      <c r="TVS1403" s="1"/>
      <c r="TVT1403" s="1"/>
      <c r="TVU1403" s="1"/>
      <c r="TVV1403" s="1"/>
      <c r="TVW1403" s="1"/>
      <c r="TVX1403" s="1"/>
      <c r="TVY1403" s="1"/>
      <c r="TVZ1403" s="1"/>
      <c r="TWA1403" s="1"/>
      <c r="TWB1403" s="1"/>
      <c r="TWC1403" s="1"/>
      <c r="TWD1403" s="1"/>
      <c r="TWE1403" s="1"/>
      <c r="TWF1403" s="1"/>
      <c r="TWG1403" s="1"/>
      <c r="TWH1403" s="1"/>
      <c r="TWI1403" s="1"/>
      <c r="TWJ1403" s="1"/>
      <c r="TWK1403" s="1"/>
      <c r="TWL1403" s="1"/>
      <c r="TWM1403" s="1"/>
      <c r="TWN1403" s="1"/>
      <c r="TWO1403" s="1"/>
      <c r="TWP1403" s="1"/>
      <c r="TWQ1403" s="1"/>
      <c r="TWR1403" s="1"/>
      <c r="TWS1403" s="1"/>
      <c r="TWT1403" s="1"/>
      <c r="TWU1403" s="1"/>
      <c r="TWV1403" s="1"/>
      <c r="TWW1403" s="1"/>
      <c r="TWX1403" s="1"/>
      <c r="TWY1403" s="1"/>
      <c r="TWZ1403" s="1"/>
      <c r="TXA1403" s="1"/>
      <c r="TXB1403" s="1"/>
      <c r="TXC1403" s="1"/>
      <c r="TXD1403" s="1"/>
      <c r="TXE1403" s="1"/>
      <c r="TXF1403" s="1"/>
      <c r="TXG1403" s="1"/>
      <c r="TXH1403" s="1"/>
      <c r="TXI1403" s="1"/>
      <c r="TXJ1403" s="1"/>
      <c r="TXK1403" s="1"/>
      <c r="TXL1403" s="1"/>
      <c r="TXM1403" s="1"/>
      <c r="TXN1403" s="1"/>
      <c r="TXO1403" s="1"/>
      <c r="TXP1403" s="1"/>
      <c r="TXQ1403" s="1"/>
      <c r="TXR1403" s="1"/>
      <c r="TXS1403" s="1"/>
      <c r="TXT1403" s="1"/>
      <c r="TXU1403" s="1"/>
      <c r="TXV1403" s="1"/>
      <c r="TXW1403" s="1"/>
      <c r="TXX1403" s="1"/>
      <c r="TXY1403" s="1"/>
      <c r="TXZ1403" s="1"/>
      <c r="TYA1403" s="1"/>
      <c r="TYB1403" s="1"/>
      <c r="TYC1403" s="1"/>
      <c r="TYD1403" s="1"/>
      <c r="TYE1403" s="1"/>
      <c r="TYF1403" s="1"/>
      <c r="TYG1403" s="1"/>
      <c r="TYH1403" s="1"/>
      <c r="TYI1403" s="1"/>
      <c r="TYJ1403" s="1"/>
      <c r="TYK1403" s="1"/>
      <c r="TYL1403" s="1"/>
      <c r="TYM1403" s="1"/>
      <c r="TYN1403" s="1"/>
      <c r="TYO1403" s="1"/>
      <c r="TYP1403" s="1"/>
      <c r="TYQ1403" s="1"/>
      <c r="TYR1403" s="1"/>
      <c r="TYS1403" s="1"/>
      <c r="TYT1403" s="1"/>
      <c r="TYU1403" s="1"/>
      <c r="TYV1403" s="1"/>
      <c r="TYW1403" s="1"/>
      <c r="TYX1403" s="1"/>
      <c r="TYY1403" s="1"/>
      <c r="TYZ1403" s="1"/>
      <c r="TZA1403" s="1"/>
      <c r="TZB1403" s="1"/>
      <c r="TZC1403" s="1"/>
      <c r="TZD1403" s="1"/>
      <c r="TZE1403" s="1"/>
      <c r="TZF1403" s="1"/>
      <c r="TZG1403" s="1"/>
      <c r="TZH1403" s="1"/>
      <c r="TZI1403" s="1"/>
      <c r="TZJ1403" s="1"/>
      <c r="TZK1403" s="1"/>
      <c r="TZL1403" s="1"/>
      <c r="TZM1403" s="1"/>
      <c r="TZN1403" s="1"/>
      <c r="TZO1403" s="1"/>
      <c r="TZP1403" s="1"/>
      <c r="TZQ1403" s="1"/>
      <c r="TZR1403" s="1"/>
      <c r="TZS1403" s="1"/>
      <c r="TZT1403" s="1"/>
      <c r="TZU1403" s="1"/>
      <c r="TZV1403" s="1"/>
      <c r="TZW1403" s="1"/>
      <c r="TZX1403" s="1"/>
      <c r="TZY1403" s="1"/>
      <c r="TZZ1403" s="1"/>
      <c r="UAA1403" s="1"/>
      <c r="UAB1403" s="1"/>
      <c r="UAC1403" s="1"/>
      <c r="UAD1403" s="1"/>
      <c r="UAE1403" s="1"/>
      <c r="UAF1403" s="1"/>
      <c r="UAG1403" s="1"/>
      <c r="UAH1403" s="1"/>
      <c r="UAI1403" s="1"/>
      <c r="UAJ1403" s="1"/>
      <c r="UAK1403" s="1"/>
      <c r="UAL1403" s="1"/>
      <c r="UAM1403" s="1"/>
      <c r="UAN1403" s="1"/>
      <c r="UAO1403" s="1"/>
      <c r="UAP1403" s="1"/>
      <c r="UAQ1403" s="1"/>
      <c r="UAR1403" s="1"/>
      <c r="UAS1403" s="1"/>
      <c r="UAT1403" s="1"/>
      <c r="UAU1403" s="1"/>
      <c r="UAV1403" s="1"/>
      <c r="UAW1403" s="1"/>
      <c r="UAX1403" s="1"/>
      <c r="UAY1403" s="1"/>
      <c r="UAZ1403" s="1"/>
      <c r="UBA1403" s="1"/>
      <c r="UBB1403" s="1"/>
      <c r="UBC1403" s="1"/>
      <c r="UBD1403" s="1"/>
      <c r="UBE1403" s="1"/>
      <c r="UBF1403" s="1"/>
      <c r="UBG1403" s="1"/>
      <c r="UBH1403" s="1"/>
      <c r="UBI1403" s="1"/>
      <c r="UBJ1403" s="1"/>
      <c r="UBK1403" s="1"/>
      <c r="UBL1403" s="1"/>
      <c r="UBM1403" s="1"/>
      <c r="UBN1403" s="1"/>
      <c r="UBO1403" s="1"/>
      <c r="UBP1403" s="1"/>
      <c r="UBQ1403" s="1"/>
      <c r="UBR1403" s="1"/>
      <c r="UBS1403" s="1"/>
      <c r="UBT1403" s="1"/>
      <c r="UBU1403" s="1"/>
      <c r="UBV1403" s="1"/>
      <c r="UBW1403" s="1"/>
      <c r="UBX1403" s="1"/>
      <c r="UBY1403" s="1"/>
      <c r="UBZ1403" s="1"/>
      <c r="UCA1403" s="1"/>
      <c r="UCB1403" s="1"/>
      <c r="UCC1403" s="1"/>
      <c r="UCD1403" s="1"/>
      <c r="UCE1403" s="1"/>
      <c r="UCF1403" s="1"/>
      <c r="UCG1403" s="1"/>
      <c r="UCH1403" s="1"/>
      <c r="UCI1403" s="1"/>
      <c r="UCJ1403" s="1"/>
      <c r="UCK1403" s="1"/>
      <c r="UCL1403" s="1"/>
      <c r="UCM1403" s="1"/>
      <c r="UCN1403" s="1"/>
      <c r="UCO1403" s="1"/>
      <c r="UCP1403" s="1"/>
      <c r="UCQ1403" s="1"/>
      <c r="UCR1403" s="1"/>
      <c r="UCS1403" s="1"/>
      <c r="UCT1403" s="1"/>
      <c r="UCU1403" s="1"/>
      <c r="UCV1403" s="1"/>
      <c r="UCW1403" s="1"/>
      <c r="UCX1403" s="1"/>
      <c r="UCY1403" s="1"/>
      <c r="UCZ1403" s="1"/>
      <c r="UDA1403" s="1"/>
      <c r="UDB1403" s="1"/>
      <c r="UDC1403" s="1"/>
      <c r="UDD1403" s="1"/>
      <c r="UDE1403" s="1"/>
      <c r="UDF1403" s="1"/>
      <c r="UDG1403" s="1"/>
      <c r="UDH1403" s="1"/>
      <c r="UDI1403" s="1"/>
      <c r="UDJ1403" s="1"/>
      <c r="UDK1403" s="1"/>
      <c r="UDL1403" s="1"/>
      <c r="UDM1403" s="1"/>
      <c r="UDN1403" s="1"/>
      <c r="UDO1403" s="1"/>
      <c r="UDP1403" s="1"/>
      <c r="UDQ1403" s="1"/>
      <c r="UDR1403" s="1"/>
      <c r="UDS1403" s="1"/>
      <c r="UDT1403" s="1"/>
      <c r="UDU1403" s="1"/>
      <c r="UDV1403" s="1"/>
      <c r="UDW1403" s="1"/>
      <c r="UDX1403" s="1"/>
      <c r="UDY1403" s="1"/>
      <c r="UDZ1403" s="1"/>
      <c r="UEA1403" s="1"/>
      <c r="UEB1403" s="1"/>
      <c r="UEC1403" s="1"/>
      <c r="UED1403" s="1"/>
      <c r="UEE1403" s="1"/>
      <c r="UEF1403" s="1"/>
      <c r="UEG1403" s="1"/>
      <c r="UEH1403" s="1"/>
      <c r="UEI1403" s="1"/>
      <c r="UEJ1403" s="1"/>
      <c r="UEK1403" s="1"/>
      <c r="UEL1403" s="1"/>
      <c r="UEM1403" s="1"/>
      <c r="UEN1403" s="1"/>
      <c r="UEO1403" s="1"/>
      <c r="UEP1403" s="1"/>
      <c r="UEQ1403" s="1"/>
      <c r="UER1403" s="1"/>
      <c r="UES1403" s="1"/>
      <c r="UET1403" s="1"/>
      <c r="UEU1403" s="1"/>
      <c r="UEV1403" s="1"/>
      <c r="UEW1403" s="1"/>
      <c r="UEX1403" s="1"/>
      <c r="UEY1403" s="1"/>
      <c r="UEZ1403" s="1"/>
      <c r="UFA1403" s="1"/>
      <c r="UFB1403" s="1"/>
      <c r="UFC1403" s="1"/>
      <c r="UFD1403" s="1"/>
      <c r="UFE1403" s="1"/>
      <c r="UFF1403" s="1"/>
      <c r="UFG1403" s="1"/>
      <c r="UFH1403" s="1"/>
      <c r="UFI1403" s="1"/>
      <c r="UFJ1403" s="1"/>
      <c r="UFK1403" s="1"/>
      <c r="UFL1403" s="1"/>
      <c r="UFM1403" s="1"/>
      <c r="UFN1403" s="1"/>
      <c r="UFO1403" s="1"/>
      <c r="UFP1403" s="1"/>
      <c r="UFQ1403" s="1"/>
      <c r="UFR1403" s="1"/>
      <c r="UFS1403" s="1"/>
      <c r="UFT1403" s="1"/>
      <c r="UFU1403" s="1"/>
      <c r="UFV1403" s="1"/>
      <c r="UFW1403" s="1"/>
      <c r="UFX1403" s="1"/>
      <c r="UFY1403" s="1"/>
      <c r="UFZ1403" s="1"/>
      <c r="UGA1403" s="1"/>
      <c r="UGB1403" s="1"/>
      <c r="UGC1403" s="1"/>
      <c r="UGD1403" s="1"/>
      <c r="UGE1403" s="1"/>
      <c r="UGF1403" s="1"/>
      <c r="UGG1403" s="1"/>
      <c r="UGH1403" s="1"/>
      <c r="UGI1403" s="1"/>
      <c r="UGJ1403" s="1"/>
      <c r="UGK1403" s="1"/>
      <c r="UGL1403" s="1"/>
      <c r="UGM1403" s="1"/>
      <c r="UGN1403" s="1"/>
      <c r="UGO1403" s="1"/>
      <c r="UGP1403" s="1"/>
      <c r="UGQ1403" s="1"/>
      <c r="UGR1403" s="1"/>
      <c r="UGS1403" s="1"/>
      <c r="UGT1403" s="1"/>
      <c r="UGU1403" s="1"/>
      <c r="UGV1403" s="1"/>
      <c r="UGW1403" s="1"/>
      <c r="UGX1403" s="1"/>
      <c r="UGY1403" s="1"/>
      <c r="UGZ1403" s="1"/>
      <c r="UHA1403" s="1"/>
      <c r="UHB1403" s="1"/>
      <c r="UHC1403" s="1"/>
      <c r="UHD1403" s="1"/>
      <c r="UHE1403" s="1"/>
      <c r="UHF1403" s="1"/>
      <c r="UHG1403" s="1"/>
      <c r="UHH1403" s="1"/>
      <c r="UHI1403" s="1"/>
      <c r="UHJ1403" s="1"/>
      <c r="UHK1403" s="1"/>
      <c r="UHL1403" s="1"/>
      <c r="UHM1403" s="1"/>
      <c r="UHN1403" s="1"/>
      <c r="UHO1403" s="1"/>
      <c r="UHP1403" s="1"/>
      <c r="UHQ1403" s="1"/>
      <c r="UHR1403" s="1"/>
      <c r="UHS1403" s="1"/>
      <c r="UHT1403" s="1"/>
      <c r="UHU1403" s="1"/>
      <c r="UHV1403" s="1"/>
      <c r="UHW1403" s="1"/>
      <c r="UHX1403" s="1"/>
      <c r="UHY1403" s="1"/>
      <c r="UHZ1403" s="1"/>
      <c r="UIA1403" s="1"/>
      <c r="UIB1403" s="1"/>
      <c r="UIC1403" s="1"/>
      <c r="UID1403" s="1"/>
      <c r="UIE1403" s="1"/>
      <c r="UIF1403" s="1"/>
      <c r="UIG1403" s="1"/>
      <c r="UIH1403" s="1"/>
      <c r="UII1403" s="1"/>
      <c r="UIJ1403" s="1"/>
      <c r="UIK1403" s="1"/>
      <c r="UIL1403" s="1"/>
      <c r="UIM1403" s="1"/>
      <c r="UIN1403" s="1"/>
      <c r="UIO1403" s="1"/>
      <c r="UIP1403" s="1"/>
      <c r="UIQ1403" s="1"/>
      <c r="UIR1403" s="1"/>
      <c r="UIS1403" s="1"/>
      <c r="UIT1403" s="1"/>
      <c r="UIU1403" s="1"/>
      <c r="UIV1403" s="1"/>
      <c r="UIW1403" s="1"/>
      <c r="UIX1403" s="1"/>
      <c r="UIY1403" s="1"/>
      <c r="UIZ1403" s="1"/>
      <c r="UJA1403" s="1"/>
      <c r="UJB1403" s="1"/>
      <c r="UJC1403" s="1"/>
      <c r="UJD1403" s="1"/>
      <c r="UJE1403" s="1"/>
      <c r="UJF1403" s="1"/>
      <c r="UJG1403" s="1"/>
      <c r="UJH1403" s="1"/>
      <c r="UJI1403" s="1"/>
      <c r="UJJ1403" s="1"/>
      <c r="UJK1403" s="1"/>
      <c r="UJL1403" s="1"/>
      <c r="UJM1403" s="1"/>
      <c r="UJN1403" s="1"/>
      <c r="UJO1403" s="1"/>
      <c r="UJP1403" s="1"/>
      <c r="UJQ1403" s="1"/>
      <c r="UJR1403" s="1"/>
      <c r="UJS1403" s="1"/>
      <c r="UJT1403" s="1"/>
      <c r="UJU1403" s="1"/>
      <c r="UJV1403" s="1"/>
      <c r="UJW1403" s="1"/>
      <c r="UJX1403" s="1"/>
      <c r="UJY1403" s="1"/>
      <c r="UJZ1403" s="1"/>
      <c r="UKA1403" s="1"/>
      <c r="UKB1403" s="1"/>
      <c r="UKC1403" s="1"/>
      <c r="UKD1403" s="1"/>
      <c r="UKE1403" s="1"/>
      <c r="UKF1403" s="1"/>
      <c r="UKG1403" s="1"/>
      <c r="UKH1403" s="1"/>
      <c r="UKI1403" s="1"/>
      <c r="UKJ1403" s="1"/>
      <c r="UKK1403" s="1"/>
      <c r="UKL1403" s="1"/>
      <c r="UKM1403" s="1"/>
      <c r="UKN1403" s="1"/>
      <c r="UKO1403" s="1"/>
      <c r="UKP1403" s="1"/>
      <c r="UKQ1403" s="1"/>
      <c r="UKR1403" s="1"/>
      <c r="UKS1403" s="1"/>
      <c r="UKT1403" s="1"/>
      <c r="UKU1403" s="1"/>
      <c r="UKV1403" s="1"/>
      <c r="UKW1403" s="1"/>
      <c r="UKX1403" s="1"/>
      <c r="UKY1403" s="1"/>
      <c r="UKZ1403" s="1"/>
      <c r="ULA1403" s="1"/>
      <c r="ULB1403" s="1"/>
      <c r="ULC1403" s="1"/>
      <c r="ULD1403" s="1"/>
      <c r="ULE1403" s="1"/>
      <c r="ULF1403" s="1"/>
      <c r="ULG1403" s="1"/>
      <c r="ULH1403" s="1"/>
      <c r="ULI1403" s="1"/>
      <c r="ULJ1403" s="1"/>
      <c r="ULK1403" s="1"/>
      <c r="ULL1403" s="1"/>
      <c r="ULM1403" s="1"/>
      <c r="ULN1403" s="1"/>
      <c r="ULO1403" s="1"/>
      <c r="ULP1403" s="1"/>
      <c r="ULQ1403" s="1"/>
      <c r="ULR1403" s="1"/>
      <c r="ULS1403" s="1"/>
      <c r="ULT1403" s="1"/>
      <c r="ULU1403" s="1"/>
      <c r="ULV1403" s="1"/>
      <c r="ULW1403" s="1"/>
      <c r="ULX1403" s="1"/>
      <c r="ULY1403" s="1"/>
      <c r="ULZ1403" s="1"/>
      <c r="UMA1403" s="1"/>
      <c r="UMB1403" s="1"/>
      <c r="UMC1403" s="1"/>
      <c r="UMD1403" s="1"/>
      <c r="UME1403" s="1"/>
      <c r="UMF1403" s="1"/>
      <c r="UMG1403" s="1"/>
      <c r="UMH1403" s="1"/>
      <c r="UMI1403" s="1"/>
      <c r="UMJ1403" s="1"/>
      <c r="UMK1403" s="1"/>
      <c r="UML1403" s="1"/>
      <c r="UMM1403" s="1"/>
      <c r="UMN1403" s="1"/>
      <c r="UMO1403" s="1"/>
      <c r="UMP1403" s="1"/>
      <c r="UMQ1403" s="1"/>
      <c r="UMR1403" s="1"/>
      <c r="UMS1403" s="1"/>
      <c r="UMT1403" s="1"/>
      <c r="UMU1403" s="1"/>
      <c r="UMV1403" s="1"/>
      <c r="UMW1403" s="1"/>
      <c r="UMX1403" s="1"/>
      <c r="UMY1403" s="1"/>
      <c r="UMZ1403" s="1"/>
      <c r="UNA1403" s="1"/>
      <c r="UNB1403" s="1"/>
      <c r="UNC1403" s="1"/>
      <c r="UND1403" s="1"/>
      <c r="UNE1403" s="1"/>
      <c r="UNF1403" s="1"/>
      <c r="UNG1403" s="1"/>
      <c r="UNH1403" s="1"/>
      <c r="UNI1403" s="1"/>
      <c r="UNJ1403" s="1"/>
      <c r="UNK1403" s="1"/>
      <c r="UNL1403" s="1"/>
      <c r="UNM1403" s="1"/>
      <c r="UNN1403" s="1"/>
      <c r="UNO1403" s="1"/>
      <c r="UNP1403" s="1"/>
      <c r="UNQ1403" s="1"/>
      <c r="UNR1403" s="1"/>
      <c r="UNS1403" s="1"/>
      <c r="UNT1403" s="1"/>
      <c r="UNU1403" s="1"/>
      <c r="UNV1403" s="1"/>
      <c r="UNW1403" s="1"/>
      <c r="UNX1403" s="1"/>
      <c r="UNY1403" s="1"/>
      <c r="UNZ1403" s="1"/>
      <c r="UOA1403" s="1"/>
      <c r="UOB1403" s="1"/>
      <c r="UOC1403" s="1"/>
      <c r="UOD1403" s="1"/>
      <c r="UOE1403" s="1"/>
      <c r="UOF1403" s="1"/>
      <c r="UOG1403" s="1"/>
      <c r="UOH1403" s="1"/>
      <c r="UOI1403" s="1"/>
      <c r="UOJ1403" s="1"/>
      <c r="UOK1403" s="1"/>
      <c r="UOL1403" s="1"/>
      <c r="UOM1403" s="1"/>
      <c r="UON1403" s="1"/>
      <c r="UOO1403" s="1"/>
      <c r="UOP1403" s="1"/>
      <c r="UOQ1403" s="1"/>
      <c r="UOR1403" s="1"/>
      <c r="UOS1403" s="1"/>
      <c r="UOT1403" s="1"/>
      <c r="UOU1403" s="1"/>
      <c r="UOV1403" s="1"/>
      <c r="UOW1403" s="1"/>
      <c r="UOX1403" s="1"/>
      <c r="UOY1403" s="1"/>
      <c r="UOZ1403" s="1"/>
      <c r="UPA1403" s="1"/>
      <c r="UPB1403" s="1"/>
      <c r="UPC1403" s="1"/>
      <c r="UPD1403" s="1"/>
      <c r="UPE1403" s="1"/>
      <c r="UPF1403" s="1"/>
      <c r="UPG1403" s="1"/>
      <c r="UPH1403" s="1"/>
      <c r="UPI1403" s="1"/>
      <c r="UPJ1403" s="1"/>
      <c r="UPK1403" s="1"/>
      <c r="UPL1403" s="1"/>
      <c r="UPM1403" s="1"/>
      <c r="UPN1403" s="1"/>
      <c r="UPO1403" s="1"/>
      <c r="UPP1403" s="1"/>
      <c r="UPQ1403" s="1"/>
      <c r="UPR1403" s="1"/>
      <c r="UPS1403" s="1"/>
      <c r="UPT1403" s="1"/>
      <c r="UPU1403" s="1"/>
      <c r="UPV1403" s="1"/>
      <c r="UPW1403" s="1"/>
      <c r="UPX1403" s="1"/>
      <c r="UPY1403" s="1"/>
      <c r="UPZ1403" s="1"/>
      <c r="UQA1403" s="1"/>
      <c r="UQB1403" s="1"/>
      <c r="UQC1403" s="1"/>
      <c r="UQD1403" s="1"/>
      <c r="UQE1403" s="1"/>
      <c r="UQF1403" s="1"/>
      <c r="UQG1403" s="1"/>
      <c r="UQH1403" s="1"/>
      <c r="UQI1403" s="1"/>
      <c r="UQJ1403" s="1"/>
      <c r="UQK1403" s="1"/>
      <c r="UQL1403" s="1"/>
      <c r="UQM1403" s="1"/>
      <c r="UQN1403" s="1"/>
      <c r="UQO1403" s="1"/>
      <c r="UQP1403" s="1"/>
      <c r="UQQ1403" s="1"/>
      <c r="UQR1403" s="1"/>
      <c r="UQS1403" s="1"/>
      <c r="UQT1403" s="1"/>
      <c r="UQU1403" s="1"/>
      <c r="UQV1403" s="1"/>
      <c r="UQW1403" s="1"/>
      <c r="UQX1403" s="1"/>
      <c r="UQY1403" s="1"/>
      <c r="UQZ1403" s="1"/>
      <c r="URA1403" s="1"/>
      <c r="URB1403" s="1"/>
      <c r="URC1403" s="1"/>
      <c r="URD1403" s="1"/>
      <c r="URE1403" s="1"/>
      <c r="URF1403" s="1"/>
      <c r="URG1403" s="1"/>
      <c r="URH1403" s="1"/>
      <c r="URI1403" s="1"/>
      <c r="URJ1403" s="1"/>
      <c r="URK1403" s="1"/>
      <c r="URL1403" s="1"/>
      <c r="URM1403" s="1"/>
      <c r="URN1403" s="1"/>
      <c r="URO1403" s="1"/>
      <c r="URP1403" s="1"/>
      <c r="URQ1403" s="1"/>
      <c r="URR1403" s="1"/>
      <c r="URS1403" s="1"/>
      <c r="URT1403" s="1"/>
      <c r="URU1403" s="1"/>
      <c r="URV1403" s="1"/>
      <c r="URW1403" s="1"/>
      <c r="URX1403" s="1"/>
      <c r="URY1403" s="1"/>
      <c r="URZ1403" s="1"/>
      <c r="USA1403" s="1"/>
      <c r="USB1403" s="1"/>
      <c r="USC1403" s="1"/>
      <c r="USD1403" s="1"/>
      <c r="USE1403" s="1"/>
      <c r="USF1403" s="1"/>
      <c r="USG1403" s="1"/>
      <c r="USH1403" s="1"/>
      <c r="USI1403" s="1"/>
      <c r="USJ1403" s="1"/>
      <c r="USK1403" s="1"/>
      <c r="USL1403" s="1"/>
      <c r="USM1403" s="1"/>
      <c r="USN1403" s="1"/>
      <c r="USO1403" s="1"/>
      <c r="USP1403" s="1"/>
      <c r="USQ1403" s="1"/>
      <c r="USR1403" s="1"/>
      <c r="USS1403" s="1"/>
      <c r="UST1403" s="1"/>
      <c r="USU1403" s="1"/>
      <c r="USV1403" s="1"/>
      <c r="USW1403" s="1"/>
      <c r="USX1403" s="1"/>
      <c r="USY1403" s="1"/>
      <c r="USZ1403" s="1"/>
      <c r="UTA1403" s="1"/>
      <c r="UTB1403" s="1"/>
      <c r="UTC1403" s="1"/>
      <c r="UTD1403" s="1"/>
      <c r="UTE1403" s="1"/>
      <c r="UTF1403" s="1"/>
      <c r="UTG1403" s="1"/>
      <c r="UTH1403" s="1"/>
      <c r="UTI1403" s="1"/>
      <c r="UTJ1403" s="1"/>
      <c r="UTK1403" s="1"/>
      <c r="UTL1403" s="1"/>
      <c r="UTM1403" s="1"/>
      <c r="UTN1403" s="1"/>
      <c r="UTO1403" s="1"/>
      <c r="UTP1403" s="1"/>
      <c r="UTQ1403" s="1"/>
      <c r="UTR1403" s="1"/>
      <c r="UTS1403" s="1"/>
      <c r="UTT1403" s="1"/>
      <c r="UTU1403" s="1"/>
      <c r="UTV1403" s="1"/>
      <c r="UTW1403" s="1"/>
      <c r="UTX1403" s="1"/>
      <c r="UTY1403" s="1"/>
      <c r="UTZ1403" s="1"/>
      <c r="UUA1403" s="1"/>
      <c r="UUB1403" s="1"/>
      <c r="UUC1403" s="1"/>
      <c r="UUD1403" s="1"/>
      <c r="UUE1403" s="1"/>
      <c r="UUF1403" s="1"/>
      <c r="UUG1403" s="1"/>
      <c r="UUH1403" s="1"/>
      <c r="UUI1403" s="1"/>
      <c r="UUJ1403" s="1"/>
      <c r="UUK1403" s="1"/>
      <c r="UUL1403" s="1"/>
      <c r="UUM1403" s="1"/>
      <c r="UUN1403" s="1"/>
      <c r="UUO1403" s="1"/>
      <c r="UUP1403" s="1"/>
      <c r="UUQ1403" s="1"/>
      <c r="UUR1403" s="1"/>
      <c r="UUS1403" s="1"/>
      <c r="UUT1403" s="1"/>
      <c r="UUU1403" s="1"/>
      <c r="UUV1403" s="1"/>
      <c r="UUW1403" s="1"/>
      <c r="UUX1403" s="1"/>
      <c r="UUY1403" s="1"/>
      <c r="UUZ1403" s="1"/>
      <c r="UVA1403" s="1"/>
      <c r="UVB1403" s="1"/>
      <c r="UVC1403" s="1"/>
      <c r="UVD1403" s="1"/>
      <c r="UVE1403" s="1"/>
      <c r="UVF1403" s="1"/>
      <c r="UVG1403" s="1"/>
      <c r="UVH1403" s="1"/>
      <c r="UVI1403" s="1"/>
      <c r="UVJ1403" s="1"/>
      <c r="UVK1403" s="1"/>
      <c r="UVL1403" s="1"/>
      <c r="UVM1403" s="1"/>
      <c r="UVN1403" s="1"/>
      <c r="UVO1403" s="1"/>
      <c r="UVP1403" s="1"/>
      <c r="UVQ1403" s="1"/>
      <c r="UVR1403" s="1"/>
      <c r="UVS1403" s="1"/>
      <c r="UVT1403" s="1"/>
      <c r="UVU1403" s="1"/>
      <c r="UVV1403" s="1"/>
      <c r="UVW1403" s="1"/>
      <c r="UVX1403" s="1"/>
      <c r="UVY1403" s="1"/>
      <c r="UVZ1403" s="1"/>
      <c r="UWA1403" s="1"/>
      <c r="UWB1403" s="1"/>
      <c r="UWC1403" s="1"/>
      <c r="UWD1403" s="1"/>
      <c r="UWE1403" s="1"/>
      <c r="UWF1403" s="1"/>
      <c r="UWG1403" s="1"/>
      <c r="UWH1403" s="1"/>
      <c r="UWI1403" s="1"/>
      <c r="UWJ1403" s="1"/>
      <c r="UWK1403" s="1"/>
      <c r="UWL1403" s="1"/>
      <c r="UWM1403" s="1"/>
      <c r="UWN1403" s="1"/>
      <c r="UWO1403" s="1"/>
      <c r="UWP1403" s="1"/>
      <c r="UWQ1403" s="1"/>
      <c r="UWR1403" s="1"/>
      <c r="UWS1403" s="1"/>
      <c r="UWT1403" s="1"/>
      <c r="UWU1403" s="1"/>
      <c r="UWV1403" s="1"/>
      <c r="UWW1403" s="1"/>
      <c r="UWX1403" s="1"/>
      <c r="UWY1403" s="1"/>
      <c r="UWZ1403" s="1"/>
      <c r="UXA1403" s="1"/>
      <c r="UXB1403" s="1"/>
      <c r="UXC1403" s="1"/>
      <c r="UXD1403" s="1"/>
      <c r="UXE1403" s="1"/>
      <c r="UXF1403" s="1"/>
      <c r="UXG1403" s="1"/>
      <c r="UXH1403" s="1"/>
      <c r="UXI1403" s="1"/>
      <c r="UXJ1403" s="1"/>
      <c r="UXK1403" s="1"/>
      <c r="UXL1403" s="1"/>
      <c r="UXM1403" s="1"/>
      <c r="UXN1403" s="1"/>
      <c r="UXO1403" s="1"/>
      <c r="UXP1403" s="1"/>
      <c r="UXQ1403" s="1"/>
      <c r="UXR1403" s="1"/>
      <c r="UXS1403" s="1"/>
      <c r="UXT1403" s="1"/>
      <c r="UXU1403" s="1"/>
      <c r="UXV1403" s="1"/>
      <c r="UXW1403" s="1"/>
      <c r="UXX1403" s="1"/>
      <c r="UXY1403" s="1"/>
      <c r="UXZ1403" s="1"/>
      <c r="UYA1403" s="1"/>
      <c r="UYB1403" s="1"/>
      <c r="UYC1403" s="1"/>
      <c r="UYD1403" s="1"/>
      <c r="UYE1403" s="1"/>
      <c r="UYF1403" s="1"/>
      <c r="UYG1403" s="1"/>
      <c r="UYH1403" s="1"/>
      <c r="UYI1403" s="1"/>
      <c r="UYJ1403" s="1"/>
      <c r="UYK1403" s="1"/>
      <c r="UYL1403" s="1"/>
      <c r="UYM1403" s="1"/>
      <c r="UYN1403" s="1"/>
      <c r="UYO1403" s="1"/>
      <c r="UYP1403" s="1"/>
      <c r="UYQ1403" s="1"/>
      <c r="UYR1403" s="1"/>
      <c r="UYS1403" s="1"/>
      <c r="UYT1403" s="1"/>
      <c r="UYU1403" s="1"/>
      <c r="UYV1403" s="1"/>
      <c r="UYW1403" s="1"/>
      <c r="UYX1403" s="1"/>
      <c r="UYY1403" s="1"/>
      <c r="UYZ1403" s="1"/>
      <c r="UZA1403" s="1"/>
      <c r="UZB1403" s="1"/>
      <c r="UZC1403" s="1"/>
      <c r="UZD1403" s="1"/>
      <c r="UZE1403" s="1"/>
      <c r="UZF1403" s="1"/>
      <c r="UZG1403" s="1"/>
      <c r="UZH1403" s="1"/>
      <c r="UZI1403" s="1"/>
      <c r="UZJ1403" s="1"/>
      <c r="UZK1403" s="1"/>
      <c r="UZL1403" s="1"/>
      <c r="UZM1403" s="1"/>
      <c r="UZN1403" s="1"/>
      <c r="UZO1403" s="1"/>
      <c r="UZP1403" s="1"/>
      <c r="UZQ1403" s="1"/>
      <c r="UZR1403" s="1"/>
      <c r="UZS1403" s="1"/>
      <c r="UZT1403" s="1"/>
      <c r="UZU1403" s="1"/>
      <c r="UZV1403" s="1"/>
      <c r="UZW1403" s="1"/>
      <c r="UZX1403" s="1"/>
      <c r="UZY1403" s="1"/>
      <c r="UZZ1403" s="1"/>
      <c r="VAA1403" s="1"/>
      <c r="VAB1403" s="1"/>
      <c r="VAC1403" s="1"/>
      <c r="VAD1403" s="1"/>
      <c r="VAE1403" s="1"/>
      <c r="VAF1403" s="1"/>
      <c r="VAG1403" s="1"/>
      <c r="VAH1403" s="1"/>
      <c r="VAI1403" s="1"/>
      <c r="VAJ1403" s="1"/>
      <c r="VAK1403" s="1"/>
      <c r="VAL1403" s="1"/>
      <c r="VAM1403" s="1"/>
      <c r="VAN1403" s="1"/>
      <c r="VAO1403" s="1"/>
      <c r="VAP1403" s="1"/>
      <c r="VAQ1403" s="1"/>
      <c r="VAR1403" s="1"/>
      <c r="VAS1403" s="1"/>
      <c r="VAT1403" s="1"/>
      <c r="VAU1403" s="1"/>
      <c r="VAV1403" s="1"/>
      <c r="VAW1403" s="1"/>
      <c r="VAX1403" s="1"/>
      <c r="VAY1403" s="1"/>
      <c r="VAZ1403" s="1"/>
      <c r="VBA1403" s="1"/>
      <c r="VBB1403" s="1"/>
      <c r="VBC1403" s="1"/>
      <c r="VBD1403" s="1"/>
      <c r="VBE1403" s="1"/>
      <c r="VBF1403" s="1"/>
      <c r="VBG1403" s="1"/>
      <c r="VBH1403" s="1"/>
      <c r="VBI1403" s="1"/>
      <c r="VBJ1403" s="1"/>
      <c r="VBK1403" s="1"/>
      <c r="VBL1403" s="1"/>
      <c r="VBM1403" s="1"/>
      <c r="VBN1403" s="1"/>
      <c r="VBO1403" s="1"/>
      <c r="VBP1403" s="1"/>
      <c r="VBQ1403" s="1"/>
      <c r="VBR1403" s="1"/>
      <c r="VBS1403" s="1"/>
      <c r="VBT1403" s="1"/>
      <c r="VBU1403" s="1"/>
      <c r="VBV1403" s="1"/>
      <c r="VBW1403" s="1"/>
      <c r="VBX1403" s="1"/>
      <c r="VBY1403" s="1"/>
      <c r="VBZ1403" s="1"/>
      <c r="VCA1403" s="1"/>
      <c r="VCB1403" s="1"/>
      <c r="VCC1403" s="1"/>
      <c r="VCD1403" s="1"/>
      <c r="VCE1403" s="1"/>
      <c r="VCF1403" s="1"/>
      <c r="VCG1403" s="1"/>
      <c r="VCH1403" s="1"/>
      <c r="VCI1403" s="1"/>
      <c r="VCJ1403" s="1"/>
      <c r="VCK1403" s="1"/>
      <c r="VCL1403" s="1"/>
      <c r="VCM1403" s="1"/>
      <c r="VCN1403" s="1"/>
      <c r="VCO1403" s="1"/>
      <c r="VCP1403" s="1"/>
      <c r="VCQ1403" s="1"/>
      <c r="VCR1403" s="1"/>
      <c r="VCS1403" s="1"/>
      <c r="VCT1403" s="1"/>
      <c r="VCU1403" s="1"/>
      <c r="VCV1403" s="1"/>
      <c r="VCW1403" s="1"/>
      <c r="VCX1403" s="1"/>
      <c r="VCY1403" s="1"/>
      <c r="VCZ1403" s="1"/>
      <c r="VDA1403" s="1"/>
      <c r="VDB1403" s="1"/>
      <c r="VDC1403" s="1"/>
      <c r="VDD1403" s="1"/>
      <c r="VDE1403" s="1"/>
      <c r="VDF1403" s="1"/>
      <c r="VDG1403" s="1"/>
      <c r="VDH1403" s="1"/>
      <c r="VDI1403" s="1"/>
      <c r="VDJ1403" s="1"/>
      <c r="VDK1403" s="1"/>
      <c r="VDL1403" s="1"/>
      <c r="VDM1403" s="1"/>
      <c r="VDN1403" s="1"/>
      <c r="VDO1403" s="1"/>
      <c r="VDP1403" s="1"/>
      <c r="VDQ1403" s="1"/>
      <c r="VDR1403" s="1"/>
      <c r="VDS1403" s="1"/>
      <c r="VDT1403" s="1"/>
      <c r="VDU1403" s="1"/>
      <c r="VDV1403" s="1"/>
      <c r="VDW1403" s="1"/>
      <c r="VDX1403" s="1"/>
      <c r="VDY1403" s="1"/>
      <c r="VDZ1403" s="1"/>
      <c r="VEA1403" s="1"/>
      <c r="VEB1403" s="1"/>
      <c r="VEC1403" s="1"/>
      <c r="VED1403" s="1"/>
      <c r="VEE1403" s="1"/>
      <c r="VEF1403" s="1"/>
      <c r="VEG1403" s="1"/>
      <c r="VEH1403" s="1"/>
      <c r="VEI1403" s="1"/>
      <c r="VEJ1403" s="1"/>
      <c r="VEK1403" s="1"/>
      <c r="VEL1403" s="1"/>
      <c r="VEM1403" s="1"/>
      <c r="VEN1403" s="1"/>
      <c r="VEO1403" s="1"/>
      <c r="VEP1403" s="1"/>
      <c r="VEQ1403" s="1"/>
      <c r="VER1403" s="1"/>
      <c r="VES1403" s="1"/>
      <c r="VET1403" s="1"/>
      <c r="VEU1403" s="1"/>
      <c r="VEV1403" s="1"/>
      <c r="VEW1403" s="1"/>
      <c r="VEX1403" s="1"/>
      <c r="VEY1403" s="1"/>
      <c r="VEZ1403" s="1"/>
      <c r="VFA1403" s="1"/>
      <c r="VFB1403" s="1"/>
      <c r="VFC1403" s="1"/>
      <c r="VFD1403" s="1"/>
      <c r="VFE1403" s="1"/>
      <c r="VFF1403" s="1"/>
      <c r="VFG1403" s="1"/>
      <c r="VFH1403" s="1"/>
      <c r="VFI1403" s="1"/>
      <c r="VFJ1403" s="1"/>
      <c r="VFK1403" s="1"/>
      <c r="VFL1403" s="1"/>
      <c r="VFM1403" s="1"/>
      <c r="VFN1403" s="1"/>
      <c r="VFO1403" s="1"/>
      <c r="VFP1403" s="1"/>
      <c r="VFQ1403" s="1"/>
      <c r="VFR1403" s="1"/>
      <c r="VFS1403" s="1"/>
      <c r="VFT1403" s="1"/>
      <c r="VFU1403" s="1"/>
      <c r="VFV1403" s="1"/>
      <c r="VFW1403" s="1"/>
      <c r="VFX1403" s="1"/>
      <c r="VFY1403" s="1"/>
      <c r="VFZ1403" s="1"/>
      <c r="VGA1403" s="1"/>
      <c r="VGB1403" s="1"/>
      <c r="VGC1403" s="1"/>
      <c r="VGD1403" s="1"/>
      <c r="VGE1403" s="1"/>
      <c r="VGF1403" s="1"/>
      <c r="VGG1403" s="1"/>
      <c r="VGH1403" s="1"/>
      <c r="VGI1403" s="1"/>
      <c r="VGJ1403" s="1"/>
      <c r="VGK1403" s="1"/>
      <c r="VGL1403" s="1"/>
      <c r="VGM1403" s="1"/>
      <c r="VGN1403" s="1"/>
      <c r="VGO1403" s="1"/>
      <c r="VGP1403" s="1"/>
      <c r="VGQ1403" s="1"/>
      <c r="VGR1403" s="1"/>
      <c r="VGS1403" s="1"/>
      <c r="VGT1403" s="1"/>
      <c r="VGU1403" s="1"/>
      <c r="VGV1403" s="1"/>
      <c r="VGW1403" s="1"/>
      <c r="VGX1403" s="1"/>
      <c r="VGY1403" s="1"/>
      <c r="VGZ1403" s="1"/>
      <c r="VHA1403" s="1"/>
      <c r="VHB1403" s="1"/>
      <c r="VHC1403" s="1"/>
      <c r="VHD1403" s="1"/>
      <c r="VHE1403" s="1"/>
      <c r="VHF1403" s="1"/>
      <c r="VHG1403" s="1"/>
      <c r="VHH1403" s="1"/>
      <c r="VHI1403" s="1"/>
      <c r="VHJ1403" s="1"/>
      <c r="VHK1403" s="1"/>
      <c r="VHL1403" s="1"/>
      <c r="VHM1403" s="1"/>
      <c r="VHN1403" s="1"/>
      <c r="VHO1403" s="1"/>
      <c r="VHP1403" s="1"/>
      <c r="VHQ1403" s="1"/>
      <c r="VHR1403" s="1"/>
      <c r="VHS1403" s="1"/>
      <c r="VHT1403" s="1"/>
      <c r="VHU1403" s="1"/>
      <c r="VHV1403" s="1"/>
      <c r="VHW1403" s="1"/>
      <c r="VHX1403" s="1"/>
      <c r="VHY1403" s="1"/>
      <c r="VHZ1403" s="1"/>
      <c r="VIA1403" s="1"/>
      <c r="VIB1403" s="1"/>
      <c r="VIC1403" s="1"/>
      <c r="VID1403" s="1"/>
      <c r="VIE1403" s="1"/>
      <c r="VIF1403" s="1"/>
      <c r="VIG1403" s="1"/>
      <c r="VIH1403" s="1"/>
      <c r="VII1403" s="1"/>
      <c r="VIJ1403" s="1"/>
      <c r="VIK1403" s="1"/>
      <c r="VIL1403" s="1"/>
      <c r="VIM1403" s="1"/>
      <c r="VIN1403" s="1"/>
      <c r="VIO1403" s="1"/>
      <c r="VIP1403" s="1"/>
      <c r="VIQ1403" s="1"/>
      <c r="VIR1403" s="1"/>
      <c r="VIS1403" s="1"/>
      <c r="VIT1403" s="1"/>
      <c r="VIU1403" s="1"/>
      <c r="VIV1403" s="1"/>
      <c r="VIW1403" s="1"/>
      <c r="VIX1403" s="1"/>
      <c r="VIY1403" s="1"/>
      <c r="VIZ1403" s="1"/>
      <c r="VJA1403" s="1"/>
      <c r="VJB1403" s="1"/>
      <c r="VJC1403" s="1"/>
      <c r="VJD1403" s="1"/>
      <c r="VJE1403" s="1"/>
      <c r="VJF1403" s="1"/>
      <c r="VJG1403" s="1"/>
      <c r="VJH1403" s="1"/>
      <c r="VJI1403" s="1"/>
      <c r="VJJ1403" s="1"/>
      <c r="VJK1403" s="1"/>
      <c r="VJL1403" s="1"/>
      <c r="VJM1403" s="1"/>
      <c r="VJN1403" s="1"/>
      <c r="VJO1403" s="1"/>
      <c r="VJP1403" s="1"/>
      <c r="VJQ1403" s="1"/>
      <c r="VJR1403" s="1"/>
      <c r="VJS1403" s="1"/>
      <c r="VJT1403" s="1"/>
      <c r="VJU1403" s="1"/>
      <c r="VJV1403" s="1"/>
      <c r="VJW1403" s="1"/>
      <c r="VJX1403" s="1"/>
      <c r="VJY1403" s="1"/>
      <c r="VJZ1403" s="1"/>
      <c r="VKA1403" s="1"/>
      <c r="VKB1403" s="1"/>
      <c r="VKC1403" s="1"/>
      <c r="VKD1403" s="1"/>
      <c r="VKE1403" s="1"/>
      <c r="VKF1403" s="1"/>
      <c r="VKG1403" s="1"/>
      <c r="VKH1403" s="1"/>
      <c r="VKI1403" s="1"/>
      <c r="VKJ1403" s="1"/>
      <c r="VKK1403" s="1"/>
      <c r="VKL1403" s="1"/>
      <c r="VKM1403" s="1"/>
      <c r="VKN1403" s="1"/>
      <c r="VKO1403" s="1"/>
      <c r="VKP1403" s="1"/>
      <c r="VKQ1403" s="1"/>
      <c r="VKR1403" s="1"/>
      <c r="VKS1403" s="1"/>
      <c r="VKT1403" s="1"/>
      <c r="VKU1403" s="1"/>
      <c r="VKV1403" s="1"/>
      <c r="VKW1403" s="1"/>
      <c r="VKX1403" s="1"/>
      <c r="VKY1403" s="1"/>
      <c r="VKZ1403" s="1"/>
      <c r="VLA1403" s="1"/>
      <c r="VLB1403" s="1"/>
      <c r="VLC1403" s="1"/>
      <c r="VLD1403" s="1"/>
      <c r="VLE1403" s="1"/>
      <c r="VLF1403" s="1"/>
      <c r="VLG1403" s="1"/>
      <c r="VLH1403" s="1"/>
      <c r="VLI1403" s="1"/>
      <c r="VLJ1403" s="1"/>
      <c r="VLK1403" s="1"/>
      <c r="VLL1403" s="1"/>
      <c r="VLM1403" s="1"/>
      <c r="VLN1403" s="1"/>
      <c r="VLO1403" s="1"/>
      <c r="VLP1403" s="1"/>
      <c r="VLQ1403" s="1"/>
      <c r="VLR1403" s="1"/>
      <c r="VLS1403" s="1"/>
      <c r="VLT1403" s="1"/>
      <c r="VLU1403" s="1"/>
      <c r="VLV1403" s="1"/>
      <c r="VLW1403" s="1"/>
      <c r="VLX1403" s="1"/>
      <c r="VLY1403" s="1"/>
      <c r="VLZ1403" s="1"/>
      <c r="VMA1403" s="1"/>
      <c r="VMB1403" s="1"/>
      <c r="VMC1403" s="1"/>
      <c r="VMD1403" s="1"/>
      <c r="VME1403" s="1"/>
      <c r="VMF1403" s="1"/>
      <c r="VMG1403" s="1"/>
      <c r="VMH1403" s="1"/>
      <c r="VMI1403" s="1"/>
      <c r="VMJ1403" s="1"/>
      <c r="VMK1403" s="1"/>
      <c r="VML1403" s="1"/>
      <c r="VMM1403" s="1"/>
      <c r="VMN1403" s="1"/>
      <c r="VMO1403" s="1"/>
      <c r="VMP1403" s="1"/>
      <c r="VMQ1403" s="1"/>
      <c r="VMR1403" s="1"/>
      <c r="VMS1403" s="1"/>
      <c r="VMT1403" s="1"/>
      <c r="VMU1403" s="1"/>
      <c r="VMV1403" s="1"/>
      <c r="VMW1403" s="1"/>
      <c r="VMX1403" s="1"/>
      <c r="VMY1403" s="1"/>
      <c r="VMZ1403" s="1"/>
      <c r="VNA1403" s="1"/>
      <c r="VNB1403" s="1"/>
      <c r="VNC1403" s="1"/>
      <c r="VND1403" s="1"/>
      <c r="VNE1403" s="1"/>
      <c r="VNF1403" s="1"/>
      <c r="VNG1403" s="1"/>
      <c r="VNH1403" s="1"/>
      <c r="VNI1403" s="1"/>
      <c r="VNJ1403" s="1"/>
      <c r="VNK1403" s="1"/>
      <c r="VNL1403" s="1"/>
      <c r="VNM1403" s="1"/>
      <c r="VNN1403" s="1"/>
      <c r="VNO1403" s="1"/>
      <c r="VNP1403" s="1"/>
      <c r="VNQ1403" s="1"/>
      <c r="VNR1403" s="1"/>
      <c r="VNS1403" s="1"/>
      <c r="VNT1403" s="1"/>
      <c r="VNU1403" s="1"/>
      <c r="VNV1403" s="1"/>
      <c r="VNW1403" s="1"/>
      <c r="VNX1403" s="1"/>
      <c r="VNY1403" s="1"/>
      <c r="VNZ1403" s="1"/>
      <c r="VOA1403" s="1"/>
      <c r="VOB1403" s="1"/>
      <c r="VOC1403" s="1"/>
      <c r="VOD1403" s="1"/>
      <c r="VOE1403" s="1"/>
      <c r="VOF1403" s="1"/>
      <c r="VOG1403" s="1"/>
      <c r="VOH1403" s="1"/>
      <c r="VOI1403" s="1"/>
      <c r="VOJ1403" s="1"/>
      <c r="VOK1403" s="1"/>
      <c r="VOL1403" s="1"/>
      <c r="VOM1403" s="1"/>
      <c r="VON1403" s="1"/>
      <c r="VOO1403" s="1"/>
      <c r="VOP1403" s="1"/>
      <c r="VOQ1403" s="1"/>
      <c r="VOR1403" s="1"/>
      <c r="VOS1403" s="1"/>
      <c r="VOT1403" s="1"/>
      <c r="VOU1403" s="1"/>
      <c r="VOV1403" s="1"/>
      <c r="VOW1403" s="1"/>
      <c r="VOX1403" s="1"/>
      <c r="VOY1403" s="1"/>
      <c r="VOZ1403" s="1"/>
      <c r="VPA1403" s="1"/>
      <c r="VPB1403" s="1"/>
      <c r="VPC1403" s="1"/>
      <c r="VPD1403" s="1"/>
      <c r="VPE1403" s="1"/>
      <c r="VPF1403" s="1"/>
      <c r="VPG1403" s="1"/>
      <c r="VPH1403" s="1"/>
      <c r="VPI1403" s="1"/>
      <c r="VPJ1403" s="1"/>
      <c r="VPK1403" s="1"/>
      <c r="VPL1403" s="1"/>
      <c r="VPM1403" s="1"/>
      <c r="VPN1403" s="1"/>
      <c r="VPO1403" s="1"/>
      <c r="VPP1403" s="1"/>
      <c r="VPQ1403" s="1"/>
      <c r="VPR1403" s="1"/>
      <c r="VPS1403" s="1"/>
      <c r="VPT1403" s="1"/>
      <c r="VPU1403" s="1"/>
      <c r="VPV1403" s="1"/>
      <c r="VPW1403" s="1"/>
      <c r="VPX1403" s="1"/>
      <c r="VPY1403" s="1"/>
      <c r="VPZ1403" s="1"/>
      <c r="VQA1403" s="1"/>
      <c r="VQB1403" s="1"/>
      <c r="VQC1403" s="1"/>
      <c r="VQD1403" s="1"/>
      <c r="VQE1403" s="1"/>
      <c r="VQF1403" s="1"/>
      <c r="VQG1403" s="1"/>
      <c r="VQH1403" s="1"/>
      <c r="VQI1403" s="1"/>
      <c r="VQJ1403" s="1"/>
      <c r="VQK1403" s="1"/>
      <c r="VQL1403" s="1"/>
      <c r="VQM1403" s="1"/>
      <c r="VQN1403" s="1"/>
      <c r="VQO1403" s="1"/>
      <c r="VQP1403" s="1"/>
      <c r="VQQ1403" s="1"/>
      <c r="VQR1403" s="1"/>
      <c r="VQS1403" s="1"/>
      <c r="VQT1403" s="1"/>
      <c r="VQU1403" s="1"/>
      <c r="VQV1403" s="1"/>
      <c r="VQW1403" s="1"/>
      <c r="VQX1403" s="1"/>
      <c r="VQY1403" s="1"/>
      <c r="VQZ1403" s="1"/>
      <c r="VRA1403" s="1"/>
      <c r="VRB1403" s="1"/>
      <c r="VRC1403" s="1"/>
      <c r="VRD1403" s="1"/>
      <c r="VRE1403" s="1"/>
      <c r="VRF1403" s="1"/>
      <c r="VRG1403" s="1"/>
      <c r="VRH1403" s="1"/>
      <c r="VRI1403" s="1"/>
      <c r="VRJ1403" s="1"/>
      <c r="VRK1403" s="1"/>
      <c r="VRL1403" s="1"/>
      <c r="VRM1403" s="1"/>
      <c r="VRN1403" s="1"/>
      <c r="VRO1403" s="1"/>
      <c r="VRP1403" s="1"/>
      <c r="VRQ1403" s="1"/>
      <c r="VRR1403" s="1"/>
      <c r="VRS1403" s="1"/>
      <c r="VRT1403" s="1"/>
      <c r="VRU1403" s="1"/>
      <c r="VRV1403" s="1"/>
      <c r="VRW1403" s="1"/>
      <c r="VRX1403" s="1"/>
      <c r="VRY1403" s="1"/>
      <c r="VRZ1403" s="1"/>
      <c r="VSA1403" s="1"/>
      <c r="VSB1403" s="1"/>
      <c r="VSC1403" s="1"/>
      <c r="VSD1403" s="1"/>
      <c r="VSE1403" s="1"/>
      <c r="VSF1403" s="1"/>
      <c r="VSG1403" s="1"/>
      <c r="VSH1403" s="1"/>
      <c r="VSI1403" s="1"/>
      <c r="VSJ1403" s="1"/>
      <c r="VSK1403" s="1"/>
      <c r="VSL1403" s="1"/>
      <c r="VSM1403" s="1"/>
      <c r="VSN1403" s="1"/>
      <c r="VSO1403" s="1"/>
      <c r="VSP1403" s="1"/>
      <c r="VSQ1403" s="1"/>
      <c r="VSR1403" s="1"/>
      <c r="VSS1403" s="1"/>
      <c r="VST1403" s="1"/>
      <c r="VSU1403" s="1"/>
      <c r="VSV1403" s="1"/>
      <c r="VSW1403" s="1"/>
      <c r="VSX1403" s="1"/>
      <c r="VSY1403" s="1"/>
      <c r="VSZ1403" s="1"/>
      <c r="VTA1403" s="1"/>
      <c r="VTB1403" s="1"/>
      <c r="VTC1403" s="1"/>
      <c r="VTD1403" s="1"/>
      <c r="VTE1403" s="1"/>
      <c r="VTF1403" s="1"/>
      <c r="VTG1403" s="1"/>
      <c r="VTH1403" s="1"/>
      <c r="VTI1403" s="1"/>
      <c r="VTJ1403" s="1"/>
      <c r="VTK1403" s="1"/>
      <c r="VTL1403" s="1"/>
      <c r="VTM1403" s="1"/>
      <c r="VTN1403" s="1"/>
      <c r="VTO1403" s="1"/>
      <c r="VTP1403" s="1"/>
      <c r="VTQ1403" s="1"/>
      <c r="VTR1403" s="1"/>
      <c r="VTS1403" s="1"/>
      <c r="VTT1403" s="1"/>
      <c r="VTU1403" s="1"/>
      <c r="VTV1403" s="1"/>
      <c r="VTW1403" s="1"/>
      <c r="VTX1403" s="1"/>
      <c r="VTY1403" s="1"/>
      <c r="VTZ1403" s="1"/>
      <c r="VUA1403" s="1"/>
      <c r="VUB1403" s="1"/>
      <c r="VUC1403" s="1"/>
      <c r="VUD1403" s="1"/>
      <c r="VUE1403" s="1"/>
      <c r="VUF1403" s="1"/>
      <c r="VUG1403" s="1"/>
      <c r="VUH1403" s="1"/>
      <c r="VUI1403" s="1"/>
      <c r="VUJ1403" s="1"/>
      <c r="VUK1403" s="1"/>
      <c r="VUL1403" s="1"/>
      <c r="VUM1403" s="1"/>
      <c r="VUN1403" s="1"/>
      <c r="VUO1403" s="1"/>
      <c r="VUP1403" s="1"/>
      <c r="VUQ1403" s="1"/>
      <c r="VUR1403" s="1"/>
      <c r="VUS1403" s="1"/>
      <c r="VUT1403" s="1"/>
      <c r="VUU1403" s="1"/>
      <c r="VUV1403" s="1"/>
      <c r="VUW1403" s="1"/>
      <c r="VUX1403" s="1"/>
      <c r="VUY1403" s="1"/>
      <c r="VUZ1403" s="1"/>
      <c r="VVA1403" s="1"/>
      <c r="VVB1403" s="1"/>
      <c r="VVC1403" s="1"/>
      <c r="VVD1403" s="1"/>
      <c r="VVE1403" s="1"/>
      <c r="VVF1403" s="1"/>
      <c r="VVG1403" s="1"/>
      <c r="VVH1403" s="1"/>
      <c r="VVI1403" s="1"/>
      <c r="VVJ1403" s="1"/>
      <c r="VVK1403" s="1"/>
      <c r="VVL1403" s="1"/>
      <c r="VVM1403" s="1"/>
      <c r="VVN1403" s="1"/>
      <c r="VVO1403" s="1"/>
      <c r="VVP1403" s="1"/>
      <c r="VVQ1403" s="1"/>
      <c r="VVR1403" s="1"/>
      <c r="VVS1403" s="1"/>
      <c r="VVT1403" s="1"/>
      <c r="VVU1403" s="1"/>
      <c r="VVV1403" s="1"/>
      <c r="VVW1403" s="1"/>
      <c r="VVX1403" s="1"/>
      <c r="VVY1403" s="1"/>
      <c r="VVZ1403" s="1"/>
      <c r="VWA1403" s="1"/>
      <c r="VWB1403" s="1"/>
      <c r="VWC1403" s="1"/>
      <c r="VWD1403" s="1"/>
      <c r="VWE1403" s="1"/>
      <c r="VWF1403" s="1"/>
      <c r="VWG1403" s="1"/>
      <c r="VWH1403" s="1"/>
      <c r="VWI1403" s="1"/>
      <c r="VWJ1403" s="1"/>
      <c r="VWK1403" s="1"/>
      <c r="VWL1403" s="1"/>
      <c r="VWM1403" s="1"/>
      <c r="VWN1403" s="1"/>
      <c r="VWO1403" s="1"/>
      <c r="VWP1403" s="1"/>
      <c r="VWQ1403" s="1"/>
      <c r="VWR1403" s="1"/>
      <c r="VWS1403" s="1"/>
      <c r="VWT1403" s="1"/>
      <c r="VWU1403" s="1"/>
      <c r="VWV1403" s="1"/>
      <c r="VWW1403" s="1"/>
      <c r="VWX1403" s="1"/>
      <c r="VWY1403" s="1"/>
      <c r="VWZ1403" s="1"/>
      <c r="VXA1403" s="1"/>
      <c r="VXB1403" s="1"/>
      <c r="VXC1403" s="1"/>
      <c r="VXD1403" s="1"/>
      <c r="VXE1403" s="1"/>
      <c r="VXF1403" s="1"/>
      <c r="VXG1403" s="1"/>
      <c r="VXH1403" s="1"/>
      <c r="VXI1403" s="1"/>
      <c r="VXJ1403" s="1"/>
      <c r="VXK1403" s="1"/>
      <c r="VXL1403" s="1"/>
      <c r="VXM1403" s="1"/>
      <c r="VXN1403" s="1"/>
      <c r="VXO1403" s="1"/>
      <c r="VXP1403" s="1"/>
      <c r="VXQ1403" s="1"/>
      <c r="VXR1403" s="1"/>
      <c r="VXS1403" s="1"/>
      <c r="VXT1403" s="1"/>
      <c r="VXU1403" s="1"/>
      <c r="VXV1403" s="1"/>
      <c r="VXW1403" s="1"/>
      <c r="VXX1403" s="1"/>
      <c r="VXY1403" s="1"/>
      <c r="VXZ1403" s="1"/>
      <c r="VYA1403" s="1"/>
      <c r="VYB1403" s="1"/>
      <c r="VYC1403" s="1"/>
      <c r="VYD1403" s="1"/>
      <c r="VYE1403" s="1"/>
      <c r="VYF1403" s="1"/>
      <c r="VYG1403" s="1"/>
      <c r="VYH1403" s="1"/>
      <c r="VYI1403" s="1"/>
      <c r="VYJ1403" s="1"/>
      <c r="VYK1403" s="1"/>
      <c r="VYL1403" s="1"/>
      <c r="VYM1403" s="1"/>
      <c r="VYN1403" s="1"/>
      <c r="VYO1403" s="1"/>
      <c r="VYP1403" s="1"/>
      <c r="VYQ1403" s="1"/>
      <c r="VYR1403" s="1"/>
      <c r="VYS1403" s="1"/>
      <c r="VYT1403" s="1"/>
      <c r="VYU1403" s="1"/>
      <c r="VYV1403" s="1"/>
      <c r="VYW1403" s="1"/>
      <c r="VYX1403" s="1"/>
      <c r="VYY1403" s="1"/>
      <c r="VYZ1403" s="1"/>
      <c r="VZA1403" s="1"/>
      <c r="VZB1403" s="1"/>
      <c r="VZC1403" s="1"/>
      <c r="VZD1403" s="1"/>
      <c r="VZE1403" s="1"/>
      <c r="VZF1403" s="1"/>
      <c r="VZG1403" s="1"/>
      <c r="VZH1403" s="1"/>
      <c r="VZI1403" s="1"/>
      <c r="VZJ1403" s="1"/>
      <c r="VZK1403" s="1"/>
      <c r="VZL1403" s="1"/>
      <c r="VZM1403" s="1"/>
      <c r="VZN1403" s="1"/>
      <c r="VZO1403" s="1"/>
      <c r="VZP1403" s="1"/>
      <c r="VZQ1403" s="1"/>
      <c r="VZR1403" s="1"/>
      <c r="VZS1403" s="1"/>
      <c r="VZT1403" s="1"/>
      <c r="VZU1403" s="1"/>
      <c r="VZV1403" s="1"/>
      <c r="VZW1403" s="1"/>
      <c r="VZX1403" s="1"/>
      <c r="VZY1403" s="1"/>
      <c r="VZZ1403" s="1"/>
      <c r="WAA1403" s="1"/>
      <c r="WAB1403" s="1"/>
      <c r="WAC1403" s="1"/>
      <c r="WAD1403" s="1"/>
      <c r="WAE1403" s="1"/>
      <c r="WAF1403" s="1"/>
      <c r="WAG1403" s="1"/>
      <c r="WAH1403" s="1"/>
      <c r="WAI1403" s="1"/>
      <c r="WAJ1403" s="1"/>
      <c r="WAK1403" s="1"/>
      <c r="WAL1403" s="1"/>
      <c r="WAM1403" s="1"/>
      <c r="WAN1403" s="1"/>
      <c r="WAO1403" s="1"/>
      <c r="WAP1403" s="1"/>
      <c r="WAQ1403" s="1"/>
      <c r="WAR1403" s="1"/>
      <c r="WAS1403" s="1"/>
      <c r="WAT1403" s="1"/>
      <c r="WAU1403" s="1"/>
      <c r="WAV1403" s="1"/>
      <c r="WAW1403" s="1"/>
      <c r="WAX1403" s="1"/>
      <c r="WAY1403" s="1"/>
      <c r="WAZ1403" s="1"/>
      <c r="WBA1403" s="1"/>
      <c r="WBB1403" s="1"/>
      <c r="WBC1403" s="1"/>
      <c r="WBD1403" s="1"/>
      <c r="WBE1403" s="1"/>
      <c r="WBF1403" s="1"/>
      <c r="WBG1403" s="1"/>
      <c r="WBH1403" s="1"/>
      <c r="WBI1403" s="1"/>
      <c r="WBJ1403" s="1"/>
      <c r="WBK1403" s="1"/>
      <c r="WBL1403" s="1"/>
      <c r="WBM1403" s="1"/>
      <c r="WBN1403" s="1"/>
      <c r="WBO1403" s="1"/>
      <c r="WBP1403" s="1"/>
      <c r="WBQ1403" s="1"/>
      <c r="WBR1403" s="1"/>
      <c r="WBS1403" s="1"/>
      <c r="WBT1403" s="1"/>
      <c r="WBU1403" s="1"/>
      <c r="WBV1403" s="1"/>
      <c r="WBW1403" s="1"/>
      <c r="WBX1403" s="1"/>
      <c r="WBY1403" s="1"/>
      <c r="WBZ1403" s="1"/>
      <c r="WCA1403" s="1"/>
      <c r="WCB1403" s="1"/>
      <c r="WCC1403" s="1"/>
      <c r="WCD1403" s="1"/>
      <c r="WCE1403" s="1"/>
      <c r="WCF1403" s="1"/>
      <c r="WCG1403" s="1"/>
      <c r="WCH1403" s="1"/>
      <c r="WCI1403" s="1"/>
      <c r="WCJ1403" s="1"/>
      <c r="WCK1403" s="1"/>
      <c r="WCL1403" s="1"/>
      <c r="WCM1403" s="1"/>
      <c r="WCN1403" s="1"/>
      <c r="WCO1403" s="1"/>
      <c r="WCP1403" s="1"/>
      <c r="WCQ1403" s="1"/>
      <c r="WCR1403" s="1"/>
      <c r="WCS1403" s="1"/>
      <c r="WCT1403" s="1"/>
      <c r="WCU1403" s="1"/>
      <c r="WCV1403" s="1"/>
      <c r="WCW1403" s="1"/>
      <c r="WCX1403" s="1"/>
      <c r="WCY1403" s="1"/>
      <c r="WCZ1403" s="1"/>
      <c r="WDA1403" s="1"/>
      <c r="WDB1403" s="1"/>
      <c r="WDC1403" s="1"/>
      <c r="WDD1403" s="1"/>
      <c r="WDE1403" s="1"/>
      <c r="WDF1403" s="1"/>
      <c r="WDG1403" s="1"/>
      <c r="WDH1403" s="1"/>
      <c r="WDI1403" s="1"/>
      <c r="WDJ1403" s="1"/>
      <c r="WDK1403" s="1"/>
      <c r="WDL1403" s="1"/>
      <c r="WDM1403" s="1"/>
      <c r="WDN1403" s="1"/>
      <c r="WDO1403" s="1"/>
      <c r="WDP1403" s="1"/>
      <c r="WDQ1403" s="1"/>
      <c r="WDR1403" s="1"/>
      <c r="WDS1403" s="1"/>
      <c r="WDT1403" s="1"/>
      <c r="WDU1403" s="1"/>
      <c r="WDV1403" s="1"/>
      <c r="WDW1403" s="1"/>
      <c r="WDX1403" s="1"/>
      <c r="WDY1403" s="1"/>
      <c r="WDZ1403" s="1"/>
      <c r="WEA1403" s="1"/>
      <c r="WEB1403" s="1"/>
      <c r="WEC1403" s="1"/>
      <c r="WED1403" s="1"/>
      <c r="WEE1403" s="1"/>
      <c r="WEF1403" s="1"/>
      <c r="WEG1403" s="1"/>
      <c r="WEH1403" s="1"/>
      <c r="WEI1403" s="1"/>
      <c r="WEJ1403" s="1"/>
      <c r="WEK1403" s="1"/>
      <c r="WEL1403" s="1"/>
      <c r="WEM1403" s="1"/>
      <c r="WEN1403" s="1"/>
      <c r="WEO1403" s="1"/>
      <c r="WEP1403" s="1"/>
      <c r="WEQ1403" s="1"/>
      <c r="WER1403" s="1"/>
      <c r="WES1403" s="1"/>
      <c r="WET1403" s="1"/>
      <c r="WEU1403" s="1"/>
      <c r="WEV1403" s="1"/>
      <c r="WEW1403" s="1"/>
      <c r="WEX1403" s="1"/>
      <c r="WEY1403" s="1"/>
      <c r="WEZ1403" s="1"/>
      <c r="WFA1403" s="1"/>
      <c r="WFB1403" s="1"/>
      <c r="WFC1403" s="1"/>
      <c r="WFD1403" s="1"/>
      <c r="WFE1403" s="1"/>
      <c r="WFF1403" s="1"/>
      <c r="WFG1403" s="1"/>
      <c r="WFH1403" s="1"/>
      <c r="WFI1403" s="1"/>
      <c r="WFJ1403" s="1"/>
      <c r="WFK1403" s="1"/>
      <c r="WFL1403" s="1"/>
      <c r="WFM1403" s="1"/>
      <c r="WFN1403" s="1"/>
      <c r="WFO1403" s="1"/>
      <c r="WFP1403" s="1"/>
      <c r="WFQ1403" s="1"/>
      <c r="WFR1403" s="1"/>
      <c r="WFS1403" s="1"/>
      <c r="WFT1403" s="1"/>
      <c r="WFU1403" s="1"/>
      <c r="WFV1403" s="1"/>
      <c r="WFW1403" s="1"/>
      <c r="WFX1403" s="1"/>
      <c r="WFY1403" s="1"/>
      <c r="WFZ1403" s="1"/>
      <c r="WGA1403" s="1"/>
      <c r="WGB1403" s="1"/>
      <c r="WGC1403" s="1"/>
      <c r="WGD1403" s="1"/>
      <c r="WGE1403" s="1"/>
      <c r="WGF1403" s="1"/>
      <c r="WGG1403" s="1"/>
      <c r="WGH1403" s="1"/>
      <c r="WGI1403" s="1"/>
      <c r="WGJ1403" s="1"/>
      <c r="WGK1403" s="1"/>
      <c r="WGL1403" s="1"/>
      <c r="WGM1403" s="1"/>
      <c r="WGN1403" s="1"/>
      <c r="WGO1403" s="1"/>
      <c r="WGP1403" s="1"/>
      <c r="WGQ1403" s="1"/>
      <c r="WGR1403" s="1"/>
      <c r="WGS1403" s="1"/>
      <c r="WGT1403" s="1"/>
      <c r="WGU1403" s="1"/>
      <c r="WGV1403" s="1"/>
      <c r="WGW1403" s="1"/>
      <c r="WGX1403" s="1"/>
      <c r="WGY1403" s="1"/>
      <c r="WGZ1403" s="1"/>
      <c r="WHA1403" s="1"/>
      <c r="WHB1403" s="1"/>
      <c r="WHC1403" s="1"/>
      <c r="WHD1403" s="1"/>
      <c r="WHE1403" s="1"/>
      <c r="WHF1403" s="1"/>
      <c r="WHG1403" s="1"/>
      <c r="WHH1403" s="1"/>
      <c r="WHI1403" s="1"/>
      <c r="WHJ1403" s="1"/>
      <c r="WHK1403" s="1"/>
      <c r="WHL1403" s="1"/>
      <c r="WHM1403" s="1"/>
      <c r="WHN1403" s="1"/>
      <c r="WHO1403" s="1"/>
      <c r="WHP1403" s="1"/>
      <c r="WHQ1403" s="1"/>
      <c r="WHR1403" s="1"/>
      <c r="WHS1403" s="1"/>
      <c r="WHT1403" s="1"/>
      <c r="WHU1403" s="1"/>
      <c r="WHV1403" s="1"/>
      <c r="WHW1403" s="1"/>
      <c r="WHX1403" s="1"/>
      <c r="WHY1403" s="1"/>
      <c r="WHZ1403" s="1"/>
      <c r="WIA1403" s="1"/>
      <c r="WIB1403" s="1"/>
      <c r="WIC1403" s="1"/>
      <c r="WID1403" s="1"/>
      <c r="WIE1403" s="1"/>
      <c r="WIF1403" s="1"/>
      <c r="WIG1403" s="1"/>
      <c r="WIH1403" s="1"/>
      <c r="WII1403" s="1"/>
      <c r="WIJ1403" s="1"/>
      <c r="WIK1403" s="1"/>
      <c r="WIL1403" s="1"/>
      <c r="WIM1403" s="1"/>
      <c r="WIN1403" s="1"/>
      <c r="WIO1403" s="1"/>
      <c r="WIP1403" s="1"/>
      <c r="WIQ1403" s="1"/>
      <c r="WIR1403" s="1"/>
      <c r="WIS1403" s="1"/>
      <c r="WIT1403" s="1"/>
      <c r="WIU1403" s="1"/>
      <c r="WIV1403" s="1"/>
      <c r="WIW1403" s="1"/>
      <c r="WIX1403" s="1"/>
      <c r="WIY1403" s="1"/>
      <c r="WIZ1403" s="1"/>
      <c r="WJA1403" s="1"/>
      <c r="WJB1403" s="1"/>
      <c r="WJC1403" s="1"/>
      <c r="WJD1403" s="1"/>
      <c r="WJE1403" s="1"/>
      <c r="WJF1403" s="1"/>
      <c r="WJG1403" s="1"/>
      <c r="WJH1403" s="1"/>
      <c r="WJI1403" s="1"/>
      <c r="WJJ1403" s="1"/>
      <c r="WJK1403" s="1"/>
      <c r="WJL1403" s="1"/>
      <c r="WJM1403" s="1"/>
      <c r="WJN1403" s="1"/>
      <c r="WJO1403" s="1"/>
      <c r="WJP1403" s="1"/>
      <c r="WJQ1403" s="1"/>
      <c r="WJR1403" s="1"/>
      <c r="WJS1403" s="1"/>
      <c r="WJT1403" s="1"/>
      <c r="WJU1403" s="1"/>
      <c r="WJV1403" s="1"/>
      <c r="WJW1403" s="1"/>
      <c r="WJX1403" s="1"/>
      <c r="WJY1403" s="1"/>
      <c r="WJZ1403" s="1"/>
      <c r="WKA1403" s="1"/>
      <c r="WKB1403" s="1"/>
      <c r="WKC1403" s="1"/>
      <c r="WKD1403" s="1"/>
      <c r="WKE1403" s="1"/>
      <c r="WKF1403" s="1"/>
      <c r="WKG1403" s="1"/>
      <c r="WKH1403" s="1"/>
      <c r="WKI1403" s="1"/>
      <c r="WKJ1403" s="1"/>
      <c r="WKK1403" s="1"/>
      <c r="WKL1403" s="1"/>
      <c r="WKM1403" s="1"/>
      <c r="WKN1403" s="1"/>
      <c r="WKO1403" s="1"/>
      <c r="WKP1403" s="1"/>
      <c r="WKQ1403" s="1"/>
      <c r="WKR1403" s="1"/>
      <c r="WKS1403" s="1"/>
      <c r="WKT1403" s="1"/>
      <c r="WKU1403" s="1"/>
      <c r="WKV1403" s="1"/>
      <c r="WKW1403" s="1"/>
      <c r="WKX1403" s="1"/>
      <c r="WKY1403" s="1"/>
      <c r="WKZ1403" s="1"/>
      <c r="WLA1403" s="1"/>
      <c r="WLB1403" s="1"/>
      <c r="WLC1403" s="1"/>
      <c r="WLD1403" s="1"/>
      <c r="WLE1403" s="1"/>
      <c r="WLF1403" s="1"/>
      <c r="WLG1403" s="1"/>
      <c r="WLH1403" s="1"/>
      <c r="WLI1403" s="1"/>
      <c r="WLJ1403" s="1"/>
      <c r="WLK1403" s="1"/>
      <c r="WLL1403" s="1"/>
      <c r="WLM1403" s="1"/>
      <c r="WLN1403" s="1"/>
      <c r="WLO1403" s="1"/>
      <c r="WLP1403" s="1"/>
      <c r="WLQ1403" s="1"/>
      <c r="WLR1403" s="1"/>
      <c r="WLS1403" s="1"/>
      <c r="WLT1403" s="1"/>
      <c r="WLU1403" s="1"/>
      <c r="WLV1403" s="1"/>
      <c r="WLW1403" s="1"/>
      <c r="WLX1403" s="1"/>
      <c r="WLY1403" s="1"/>
      <c r="WLZ1403" s="1"/>
      <c r="WMA1403" s="1"/>
      <c r="WMB1403" s="1"/>
      <c r="WMC1403" s="1"/>
      <c r="WMD1403" s="1"/>
      <c r="WME1403" s="1"/>
      <c r="WMF1403" s="1"/>
      <c r="WMG1403" s="1"/>
      <c r="WMH1403" s="1"/>
      <c r="WMI1403" s="1"/>
      <c r="WMJ1403" s="1"/>
      <c r="WMK1403" s="1"/>
      <c r="WML1403" s="1"/>
      <c r="WMM1403" s="1"/>
      <c r="WMN1403" s="1"/>
      <c r="WMO1403" s="1"/>
      <c r="WMP1403" s="1"/>
      <c r="WMQ1403" s="1"/>
      <c r="WMR1403" s="1"/>
      <c r="WMS1403" s="1"/>
      <c r="WMT1403" s="1"/>
      <c r="WMU1403" s="1"/>
      <c r="WMV1403" s="1"/>
      <c r="WMW1403" s="1"/>
      <c r="WMX1403" s="1"/>
      <c r="WMY1403" s="1"/>
      <c r="WMZ1403" s="1"/>
      <c r="WNA1403" s="1"/>
      <c r="WNB1403" s="1"/>
      <c r="WNC1403" s="1"/>
      <c r="WND1403" s="1"/>
      <c r="WNE1403" s="1"/>
      <c r="WNF1403" s="1"/>
      <c r="WNG1403" s="1"/>
      <c r="WNH1403" s="1"/>
      <c r="WNI1403" s="1"/>
      <c r="WNJ1403" s="1"/>
      <c r="WNK1403" s="1"/>
      <c r="WNL1403" s="1"/>
      <c r="WNM1403" s="1"/>
      <c r="WNN1403" s="1"/>
      <c r="WNO1403" s="1"/>
      <c r="WNP1403" s="1"/>
      <c r="WNQ1403" s="1"/>
      <c r="WNR1403" s="1"/>
      <c r="WNS1403" s="1"/>
      <c r="WNT1403" s="1"/>
      <c r="WNU1403" s="1"/>
      <c r="WNV1403" s="1"/>
      <c r="WNW1403" s="1"/>
      <c r="WNX1403" s="1"/>
      <c r="WNY1403" s="1"/>
      <c r="WNZ1403" s="1"/>
      <c r="WOA1403" s="1"/>
      <c r="WOB1403" s="1"/>
      <c r="WOC1403" s="1"/>
      <c r="WOD1403" s="1"/>
      <c r="WOE1403" s="1"/>
      <c r="WOF1403" s="1"/>
      <c r="WOG1403" s="1"/>
      <c r="WOH1403" s="1"/>
      <c r="WOI1403" s="1"/>
      <c r="WOJ1403" s="1"/>
      <c r="WOK1403" s="1"/>
      <c r="WOL1403" s="1"/>
      <c r="WOM1403" s="1"/>
      <c r="WON1403" s="1"/>
      <c r="WOO1403" s="1"/>
      <c r="WOP1403" s="1"/>
      <c r="WOQ1403" s="1"/>
      <c r="WOR1403" s="1"/>
      <c r="WOS1403" s="1"/>
      <c r="WOT1403" s="1"/>
      <c r="WOU1403" s="1"/>
      <c r="WOV1403" s="1"/>
      <c r="WOW1403" s="1"/>
      <c r="WOX1403" s="1"/>
      <c r="WOY1403" s="1"/>
      <c r="WOZ1403" s="1"/>
      <c r="WPA1403" s="1"/>
      <c r="WPB1403" s="1"/>
      <c r="WPC1403" s="1"/>
      <c r="WPD1403" s="1"/>
      <c r="WPE1403" s="1"/>
      <c r="WPF1403" s="1"/>
      <c r="WPG1403" s="1"/>
      <c r="WPH1403" s="1"/>
      <c r="WPI1403" s="1"/>
      <c r="WPJ1403" s="1"/>
      <c r="WPK1403" s="1"/>
      <c r="WPL1403" s="1"/>
      <c r="WPM1403" s="1"/>
      <c r="WPN1403" s="1"/>
      <c r="WPO1403" s="1"/>
      <c r="WPP1403" s="1"/>
      <c r="WPQ1403" s="1"/>
      <c r="WPR1403" s="1"/>
      <c r="WPS1403" s="1"/>
      <c r="WPT1403" s="1"/>
      <c r="WPU1403" s="1"/>
      <c r="WPV1403" s="1"/>
      <c r="WPW1403" s="1"/>
      <c r="WPX1403" s="1"/>
      <c r="WPY1403" s="1"/>
      <c r="WPZ1403" s="1"/>
      <c r="WQA1403" s="1"/>
      <c r="WQB1403" s="1"/>
      <c r="WQC1403" s="1"/>
      <c r="WQD1403" s="1"/>
      <c r="WQE1403" s="1"/>
      <c r="WQF1403" s="1"/>
      <c r="WQG1403" s="1"/>
      <c r="WQH1403" s="1"/>
      <c r="WQI1403" s="1"/>
      <c r="WQJ1403" s="1"/>
      <c r="WQK1403" s="1"/>
      <c r="WQL1403" s="1"/>
      <c r="WQM1403" s="1"/>
      <c r="WQN1403" s="1"/>
      <c r="WQO1403" s="1"/>
      <c r="WQP1403" s="1"/>
      <c r="WQQ1403" s="1"/>
      <c r="WQR1403" s="1"/>
      <c r="WQS1403" s="1"/>
      <c r="WQT1403" s="1"/>
      <c r="WQU1403" s="1"/>
      <c r="WQV1403" s="1"/>
      <c r="WQW1403" s="1"/>
      <c r="WQX1403" s="1"/>
      <c r="WQY1403" s="1"/>
      <c r="WQZ1403" s="1"/>
      <c r="WRA1403" s="1"/>
      <c r="WRB1403" s="1"/>
      <c r="WRC1403" s="1"/>
      <c r="WRD1403" s="1"/>
      <c r="WRE1403" s="1"/>
      <c r="WRF1403" s="1"/>
      <c r="WRG1403" s="1"/>
      <c r="WRH1403" s="1"/>
      <c r="WRI1403" s="1"/>
      <c r="WRJ1403" s="1"/>
      <c r="WRK1403" s="1"/>
      <c r="WRL1403" s="1"/>
      <c r="WRM1403" s="1"/>
      <c r="WRN1403" s="1"/>
      <c r="WRO1403" s="1"/>
      <c r="WRP1403" s="1"/>
      <c r="WRQ1403" s="1"/>
      <c r="WRR1403" s="1"/>
      <c r="WRS1403" s="1"/>
      <c r="WRT1403" s="1"/>
      <c r="WRU1403" s="1"/>
      <c r="WRV1403" s="1"/>
      <c r="WRW1403" s="1"/>
      <c r="WRX1403" s="1"/>
      <c r="WRY1403" s="1"/>
      <c r="WRZ1403" s="1"/>
      <c r="WSA1403" s="1"/>
      <c r="WSB1403" s="1"/>
      <c r="WSC1403" s="1"/>
      <c r="WSD1403" s="1"/>
      <c r="WSE1403" s="1"/>
      <c r="WSF1403" s="1"/>
      <c r="WSG1403" s="1"/>
      <c r="WSH1403" s="1"/>
      <c r="WSI1403" s="1"/>
      <c r="WSJ1403" s="1"/>
      <c r="WSK1403" s="1"/>
      <c r="WSL1403" s="1"/>
      <c r="WSM1403" s="1"/>
      <c r="WSN1403" s="1"/>
      <c r="WSO1403" s="1"/>
      <c r="WSP1403" s="1"/>
      <c r="WSQ1403" s="1"/>
      <c r="WSR1403" s="1"/>
      <c r="WSS1403" s="1"/>
      <c r="WST1403" s="1"/>
      <c r="WSU1403" s="1"/>
      <c r="WSV1403" s="1"/>
      <c r="WSW1403" s="1"/>
      <c r="WSX1403" s="1"/>
      <c r="WSY1403" s="1"/>
      <c r="WSZ1403" s="1"/>
      <c r="WTA1403" s="1"/>
      <c r="WTB1403" s="1"/>
      <c r="WTC1403" s="1"/>
      <c r="WTD1403" s="1"/>
      <c r="WTE1403" s="1"/>
      <c r="WTF1403" s="1"/>
      <c r="WTG1403" s="1"/>
      <c r="WTH1403" s="1"/>
      <c r="WTI1403" s="1"/>
      <c r="WTJ1403" s="1"/>
      <c r="WTK1403" s="1"/>
      <c r="WTL1403" s="1"/>
      <c r="WTM1403" s="1"/>
      <c r="WTN1403" s="1"/>
      <c r="WTO1403" s="1"/>
      <c r="WTP1403" s="1"/>
      <c r="WTQ1403" s="1"/>
      <c r="WTR1403" s="1"/>
      <c r="WTS1403" s="1"/>
      <c r="WTT1403" s="1"/>
      <c r="WTU1403" s="1"/>
      <c r="WTV1403" s="1"/>
      <c r="WTW1403" s="1"/>
      <c r="WTX1403" s="1"/>
      <c r="WTY1403" s="1"/>
      <c r="WTZ1403" s="1"/>
      <c r="WUA1403" s="1"/>
      <c r="WUB1403" s="1"/>
      <c r="WUC1403" s="1"/>
      <c r="WUD1403" s="1"/>
      <c r="WUE1403" s="1"/>
      <c r="WUF1403" s="1"/>
      <c r="WUG1403" s="1"/>
      <c r="WUH1403" s="1"/>
      <c r="WUI1403" s="1"/>
      <c r="WUJ1403" s="1"/>
      <c r="WUK1403" s="1"/>
      <c r="WUL1403" s="1"/>
      <c r="WUM1403" s="1"/>
      <c r="WUN1403" s="1"/>
      <c r="WUO1403" s="1"/>
      <c r="WUP1403" s="1"/>
      <c r="WUQ1403" s="1"/>
      <c r="WUR1403" s="1"/>
      <c r="WUS1403" s="1"/>
      <c r="WUT1403" s="1"/>
      <c r="WUU1403" s="1"/>
      <c r="WUV1403" s="1"/>
      <c r="WUW1403" s="1"/>
      <c r="WUX1403" s="1"/>
      <c r="WUY1403" s="1"/>
      <c r="WUZ1403" s="1"/>
      <c r="WVA1403" s="1"/>
      <c r="WVB1403" s="1"/>
      <c r="WVC1403" s="1"/>
      <c r="WVD1403" s="1"/>
      <c r="WVE1403" s="1"/>
      <c r="WVF1403" s="1"/>
      <c r="WVG1403" s="1"/>
      <c r="WVH1403" s="1"/>
      <c r="WVI1403" s="1"/>
      <c r="WVJ1403" s="1"/>
      <c r="WVK1403" s="1"/>
      <c r="WVL1403" s="1"/>
      <c r="WVM1403" s="1"/>
      <c r="WVN1403" s="1"/>
      <c r="WVO1403" s="1"/>
      <c r="WVP1403" s="1"/>
      <c r="WVQ1403" s="1"/>
      <c r="WVR1403" s="1"/>
      <c r="WVS1403" s="1"/>
      <c r="WVT1403" s="1"/>
      <c r="WVU1403" s="1"/>
      <c r="WVV1403" s="1"/>
      <c r="WVW1403" s="1"/>
      <c r="WVX1403" s="1"/>
      <c r="WVY1403" s="1"/>
      <c r="WVZ1403" s="1"/>
      <c r="WWA1403" s="1"/>
      <c r="WWB1403" s="1"/>
      <c r="WWC1403" s="1"/>
      <c r="WWD1403" s="1"/>
      <c r="WWE1403" s="1"/>
      <c r="WWF1403" s="1"/>
      <c r="WWG1403" s="1"/>
      <c r="WWH1403" s="1"/>
      <c r="WWI1403" s="1"/>
      <c r="WWJ1403" s="1"/>
      <c r="WWK1403" s="1"/>
      <c r="WWL1403" s="1"/>
      <c r="WWM1403" s="1"/>
      <c r="WWN1403" s="1"/>
      <c r="WWO1403" s="1"/>
      <c r="WWP1403" s="1"/>
      <c r="WWQ1403" s="1"/>
      <c r="WWR1403" s="1"/>
      <c r="WWS1403" s="1"/>
      <c r="WWT1403" s="1"/>
      <c r="WWU1403" s="1"/>
      <c r="WWV1403" s="1"/>
      <c r="WWW1403" s="1"/>
      <c r="WWX1403" s="1"/>
      <c r="WWY1403" s="1"/>
      <c r="WWZ1403" s="1"/>
      <c r="WXA1403" s="1"/>
      <c r="WXB1403" s="1"/>
      <c r="WXC1403" s="1"/>
      <c r="WXD1403" s="1"/>
      <c r="WXE1403" s="1"/>
      <c r="WXF1403" s="1"/>
      <c r="WXG1403" s="1"/>
      <c r="WXH1403" s="1"/>
      <c r="WXI1403" s="1"/>
      <c r="WXJ1403" s="1"/>
      <c r="WXK1403" s="1"/>
      <c r="WXL1403" s="1"/>
      <c r="WXM1403" s="1"/>
      <c r="WXN1403" s="1"/>
      <c r="WXO1403" s="1"/>
      <c r="WXP1403" s="1"/>
      <c r="WXQ1403" s="1"/>
      <c r="WXR1403" s="1"/>
      <c r="WXS1403" s="1"/>
      <c r="WXT1403" s="1"/>
      <c r="WXU1403" s="1"/>
      <c r="WXV1403" s="1"/>
      <c r="WXW1403" s="1"/>
      <c r="WXX1403" s="1"/>
      <c r="WXY1403" s="1"/>
      <c r="WXZ1403" s="1"/>
      <c r="WYA1403" s="1"/>
      <c r="WYB1403" s="1"/>
      <c r="WYC1403" s="1"/>
      <c r="WYD1403" s="1"/>
      <c r="WYE1403" s="1"/>
      <c r="WYF1403" s="1"/>
      <c r="WYG1403" s="1"/>
      <c r="WYH1403" s="1"/>
      <c r="WYI1403" s="1"/>
      <c r="WYJ1403" s="1"/>
      <c r="WYK1403" s="1"/>
      <c r="WYL1403" s="1"/>
      <c r="WYM1403" s="1"/>
      <c r="WYN1403" s="1"/>
      <c r="WYO1403" s="1"/>
      <c r="WYP1403" s="1"/>
      <c r="WYQ1403" s="1"/>
      <c r="WYR1403" s="1"/>
      <c r="WYS1403" s="1"/>
      <c r="WYT1403" s="1"/>
      <c r="WYU1403" s="1"/>
      <c r="WYV1403" s="1"/>
      <c r="WYW1403" s="1"/>
      <c r="WYX1403" s="1"/>
      <c r="WYY1403" s="1"/>
      <c r="WYZ1403" s="1"/>
      <c r="WZA1403" s="1"/>
      <c r="WZB1403" s="1"/>
      <c r="WZC1403" s="1"/>
      <c r="WZD1403" s="1"/>
      <c r="WZE1403" s="1"/>
      <c r="WZF1403" s="1"/>
      <c r="WZG1403" s="1"/>
      <c r="WZH1403" s="1"/>
      <c r="WZI1403" s="1"/>
      <c r="WZJ1403" s="1"/>
      <c r="WZK1403" s="1"/>
      <c r="WZL1403" s="1"/>
      <c r="WZM1403" s="1"/>
      <c r="WZN1403" s="1"/>
      <c r="WZO1403" s="1"/>
      <c r="WZP1403" s="1"/>
      <c r="WZQ1403" s="1"/>
      <c r="WZR1403" s="1"/>
      <c r="WZS1403" s="1"/>
      <c r="WZT1403" s="1"/>
      <c r="WZU1403" s="1"/>
      <c r="WZV1403" s="1"/>
      <c r="WZW1403" s="1"/>
      <c r="WZX1403" s="1"/>
      <c r="WZY1403" s="1"/>
      <c r="WZZ1403" s="1"/>
      <c r="XAA1403" s="1"/>
      <c r="XAB1403" s="1"/>
      <c r="XAC1403" s="1"/>
      <c r="XAD1403" s="1"/>
      <c r="XAE1403" s="1"/>
      <c r="XAF1403" s="1"/>
      <c r="XAG1403" s="1"/>
      <c r="XAH1403" s="1"/>
      <c r="XAI1403" s="1"/>
      <c r="XAJ1403" s="1"/>
      <c r="XAK1403" s="1"/>
      <c r="XAL1403" s="1"/>
      <c r="XAM1403" s="1"/>
      <c r="XAN1403" s="1"/>
      <c r="XAO1403" s="1"/>
    </row>
    <row r="1404" spans="1:16265" ht="12.95" customHeight="1" x14ac:dyDescent="0.25">
      <c r="A1404" s="116"/>
      <c r="B1404" s="116"/>
      <c r="C1404" s="116"/>
      <c r="D1404" s="116"/>
      <c r="E1404" s="116" t="s">
        <v>105</v>
      </c>
      <c r="F1404" s="117"/>
      <c r="G1404" s="116"/>
      <c r="H1404" s="116"/>
      <c r="I1404" s="116"/>
      <c r="J1404" s="116"/>
      <c r="K1404" s="116"/>
      <c r="L1404" s="116"/>
      <c r="M1404" s="116"/>
      <c r="N1404" s="116"/>
      <c r="O1404" s="116"/>
      <c r="P1404" s="116"/>
      <c r="Q1404" s="116"/>
      <c r="R1404" s="116"/>
      <c r="S1404" s="116"/>
      <c r="T1404" s="116"/>
      <c r="U1404" s="116"/>
      <c r="V1404" s="116"/>
      <c r="W1404" s="116"/>
      <c r="X1404" s="116"/>
      <c r="Y1404" s="116"/>
      <c r="Z1404" s="123"/>
      <c r="AA1404" s="116"/>
      <c r="AB1404" s="116"/>
      <c r="AC1404" s="116"/>
      <c r="AD1404" s="116"/>
      <c r="AE1404" s="78"/>
      <c r="AF1404" s="118"/>
      <c r="AG1404" s="119"/>
      <c r="AH1404" s="119"/>
      <c r="AI1404" s="118"/>
      <c r="AJ1404" s="118"/>
      <c r="AK1404" s="118"/>
      <c r="AL1404" s="116"/>
      <c r="AM1404" s="116"/>
      <c r="AN1404" s="116"/>
      <c r="AO1404" s="116"/>
      <c r="AP1404" s="116"/>
      <c r="AQ1404" s="116"/>
      <c r="AR1404" s="116"/>
      <c r="AS1404" s="116"/>
      <c r="AT1404" s="116"/>
      <c r="AU1404" s="116"/>
      <c r="AV1404" s="116"/>
      <c r="AW1404" s="116"/>
      <c r="AX1404" s="116"/>
      <c r="AY1404" s="116"/>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c r="EM1404" s="1"/>
      <c r="EN1404" s="1"/>
      <c r="EO1404" s="1"/>
      <c r="EP1404" s="1"/>
      <c r="EQ1404" s="1"/>
      <c r="ER1404" s="1"/>
      <c r="ES1404" s="1"/>
      <c r="ET1404" s="1"/>
      <c r="EU1404" s="1"/>
      <c r="EV1404" s="1"/>
      <c r="EW1404" s="1"/>
      <c r="EX1404" s="1"/>
      <c r="EY1404" s="1"/>
      <c r="EZ1404" s="1"/>
      <c r="FA1404" s="1"/>
      <c r="FB1404" s="1"/>
      <c r="FC1404" s="1"/>
      <c r="FD1404" s="1"/>
      <c r="FE1404" s="1"/>
      <c r="FF1404" s="1"/>
      <c r="FG1404" s="1"/>
      <c r="FH1404" s="1"/>
      <c r="FI1404" s="1"/>
      <c r="FJ1404" s="1"/>
      <c r="FK1404" s="1"/>
      <c r="FL1404" s="1"/>
      <c r="FM1404" s="1"/>
      <c r="FN1404" s="1"/>
      <c r="FO1404" s="1"/>
      <c r="FP1404" s="1"/>
      <c r="FQ1404" s="1"/>
      <c r="FR1404" s="1"/>
      <c r="FS1404" s="1"/>
      <c r="FT1404" s="1"/>
      <c r="FU1404" s="1"/>
      <c r="FV1404" s="1"/>
      <c r="FW1404" s="1"/>
      <c r="FX1404" s="1"/>
      <c r="FY1404" s="1"/>
      <c r="FZ1404" s="1"/>
      <c r="GA1404" s="1"/>
      <c r="GB1404" s="1"/>
      <c r="GC1404" s="1"/>
      <c r="GD1404" s="1"/>
      <c r="GE1404" s="1"/>
      <c r="GF1404" s="1"/>
      <c r="GG1404" s="1"/>
      <c r="GH1404" s="1"/>
      <c r="GI1404" s="1"/>
      <c r="GJ1404" s="1"/>
      <c r="GK1404" s="1"/>
      <c r="GL1404" s="1"/>
      <c r="GM1404" s="1"/>
      <c r="GN1404" s="1"/>
      <c r="GO1404" s="1"/>
      <c r="GP1404" s="1"/>
      <c r="GQ1404" s="1"/>
      <c r="GR1404" s="1"/>
      <c r="GS1404" s="1"/>
      <c r="GT1404" s="1"/>
      <c r="GU1404" s="1"/>
      <c r="GV1404" s="1"/>
      <c r="GW1404" s="1"/>
      <c r="GX1404" s="1"/>
      <c r="GY1404" s="1"/>
      <c r="GZ1404" s="1"/>
      <c r="HA1404" s="1"/>
      <c r="HB1404" s="1"/>
      <c r="HC1404" s="1"/>
      <c r="HD1404" s="1"/>
      <c r="HE1404" s="1"/>
      <c r="HF1404" s="1"/>
      <c r="HG1404" s="1"/>
      <c r="HH1404" s="1"/>
      <c r="HI1404" s="1"/>
      <c r="HJ1404" s="1"/>
      <c r="HK1404" s="1"/>
      <c r="HL1404" s="1"/>
      <c r="HM1404" s="1"/>
      <c r="HN1404" s="1"/>
      <c r="HO1404" s="1"/>
      <c r="HP1404" s="1"/>
      <c r="HQ1404" s="1"/>
      <c r="HR1404" s="1"/>
      <c r="HS1404" s="1"/>
      <c r="HT1404" s="1"/>
      <c r="HU1404" s="1"/>
      <c r="HV1404" s="1"/>
      <c r="HW1404" s="1"/>
      <c r="HX1404" s="1"/>
      <c r="HY1404" s="1"/>
      <c r="HZ1404" s="1"/>
      <c r="IA1404" s="1"/>
      <c r="IB1404" s="1"/>
      <c r="IC1404" s="1"/>
      <c r="ID1404" s="1"/>
      <c r="IE1404" s="1"/>
      <c r="IF1404" s="1"/>
      <c r="IG1404" s="1"/>
      <c r="IH1404" s="1"/>
      <c r="II1404" s="1"/>
      <c r="IJ1404" s="1"/>
      <c r="IK1404" s="1"/>
      <c r="IL1404" s="1"/>
      <c r="IM1404" s="1"/>
      <c r="IN1404" s="1"/>
      <c r="IO1404" s="1"/>
      <c r="IP1404" s="1"/>
      <c r="IQ1404" s="1"/>
      <c r="IR1404" s="1"/>
      <c r="IS1404" s="1"/>
      <c r="IT1404" s="1"/>
      <c r="IU1404" s="1"/>
      <c r="IV1404" s="1"/>
      <c r="IW1404" s="1"/>
      <c r="IX1404" s="1"/>
      <c r="IY1404" s="1"/>
      <c r="IZ1404" s="1"/>
      <c r="JA1404" s="1"/>
      <c r="JB1404" s="1"/>
      <c r="JC1404" s="1"/>
      <c r="JD1404" s="1"/>
      <c r="JE1404" s="1"/>
      <c r="JF1404" s="1"/>
      <c r="JG1404" s="1"/>
      <c r="JH1404" s="1"/>
      <c r="JI1404" s="1"/>
      <c r="JJ1404" s="1"/>
      <c r="JK1404" s="1"/>
      <c r="JL1404" s="1"/>
      <c r="JM1404" s="1"/>
      <c r="JN1404" s="1"/>
      <c r="JO1404" s="1"/>
      <c r="JP1404" s="1"/>
      <c r="JQ1404" s="1"/>
      <c r="JR1404" s="1"/>
      <c r="JS1404" s="1"/>
      <c r="JT1404" s="1"/>
      <c r="JU1404" s="1"/>
      <c r="JV1404" s="1"/>
      <c r="JW1404" s="1"/>
      <c r="JX1404" s="1"/>
      <c r="JY1404" s="1"/>
      <c r="JZ1404" s="1"/>
      <c r="KA1404" s="1"/>
      <c r="KB1404" s="1"/>
      <c r="KC1404" s="1"/>
      <c r="KD1404" s="1"/>
      <c r="KE1404" s="1"/>
      <c r="KF1404" s="1"/>
      <c r="KG1404" s="1"/>
      <c r="KH1404" s="1"/>
      <c r="KI1404" s="1"/>
      <c r="KJ1404" s="1"/>
      <c r="KK1404" s="1"/>
      <c r="KL1404" s="1"/>
      <c r="KM1404" s="1"/>
      <c r="KN1404" s="1"/>
      <c r="KO1404" s="1"/>
      <c r="KP1404" s="1"/>
      <c r="KQ1404" s="1"/>
      <c r="KR1404" s="1"/>
      <c r="KS1404" s="1"/>
      <c r="KT1404" s="1"/>
      <c r="KU1404" s="1"/>
      <c r="KV1404" s="1"/>
      <c r="KW1404" s="1"/>
      <c r="KX1404" s="1"/>
      <c r="KY1404" s="1"/>
      <c r="KZ1404" s="1"/>
      <c r="LA1404" s="1"/>
      <c r="LB1404" s="1"/>
      <c r="LC1404" s="1"/>
      <c r="LD1404" s="1"/>
      <c r="LE1404" s="1"/>
      <c r="LF1404" s="1"/>
      <c r="LG1404" s="1"/>
      <c r="LH1404" s="1"/>
      <c r="LI1404" s="1"/>
      <c r="LJ1404" s="1"/>
      <c r="LK1404" s="1"/>
      <c r="LL1404" s="1"/>
      <c r="LM1404" s="1"/>
      <c r="LN1404" s="1"/>
      <c r="LO1404" s="1"/>
      <c r="LP1404" s="1"/>
      <c r="LQ1404" s="1"/>
      <c r="LR1404" s="1"/>
      <c r="LS1404" s="1"/>
      <c r="LT1404" s="1"/>
      <c r="LU1404" s="1"/>
      <c r="LV1404" s="1"/>
      <c r="LW1404" s="1"/>
      <c r="LX1404" s="1"/>
      <c r="LY1404" s="1"/>
      <c r="LZ1404" s="1"/>
      <c r="MA1404" s="1"/>
      <c r="MB1404" s="1"/>
      <c r="MC1404" s="1"/>
      <c r="MD1404" s="1"/>
      <c r="ME1404" s="1"/>
      <c r="MF1404" s="1"/>
      <c r="MG1404" s="1"/>
      <c r="MH1404" s="1"/>
      <c r="MI1404" s="1"/>
      <c r="MJ1404" s="1"/>
      <c r="MK1404" s="1"/>
      <c r="ML1404" s="1"/>
      <c r="MM1404" s="1"/>
      <c r="MN1404" s="1"/>
      <c r="MO1404" s="1"/>
      <c r="MP1404" s="1"/>
      <c r="MQ1404" s="1"/>
      <c r="MR1404" s="1"/>
      <c r="MS1404" s="1"/>
      <c r="MT1404" s="1"/>
      <c r="MU1404" s="1"/>
      <c r="MV1404" s="1"/>
      <c r="MW1404" s="1"/>
      <c r="MX1404" s="1"/>
      <c r="MY1404" s="1"/>
      <c r="MZ1404" s="1"/>
      <c r="NA1404" s="1"/>
      <c r="NB1404" s="1"/>
      <c r="NC1404" s="1"/>
      <c r="ND1404" s="1"/>
      <c r="NE1404" s="1"/>
      <c r="NF1404" s="1"/>
      <c r="NG1404" s="1"/>
      <c r="NH1404" s="1"/>
      <c r="NI1404" s="1"/>
      <c r="NJ1404" s="1"/>
      <c r="NK1404" s="1"/>
      <c r="NL1404" s="1"/>
      <c r="NM1404" s="1"/>
      <c r="NN1404" s="1"/>
      <c r="NO1404" s="1"/>
      <c r="NP1404" s="1"/>
      <c r="NQ1404" s="1"/>
      <c r="NR1404" s="1"/>
      <c r="NS1404" s="1"/>
      <c r="NT1404" s="1"/>
      <c r="NU1404" s="1"/>
      <c r="NV1404" s="1"/>
      <c r="NW1404" s="1"/>
      <c r="NX1404" s="1"/>
      <c r="NY1404" s="1"/>
      <c r="NZ1404" s="1"/>
      <c r="OA1404" s="1"/>
      <c r="OB1404" s="1"/>
      <c r="OC1404" s="1"/>
      <c r="OD1404" s="1"/>
      <c r="OE1404" s="1"/>
      <c r="OF1404" s="1"/>
      <c r="OG1404" s="1"/>
      <c r="OH1404" s="1"/>
      <c r="OI1404" s="1"/>
      <c r="OJ1404" s="1"/>
      <c r="OK1404" s="1"/>
      <c r="OL1404" s="1"/>
      <c r="OM1404" s="1"/>
      <c r="ON1404" s="1"/>
      <c r="OO1404" s="1"/>
      <c r="OP1404" s="1"/>
      <c r="OQ1404" s="1"/>
      <c r="OR1404" s="1"/>
      <c r="OS1404" s="1"/>
      <c r="OT1404" s="1"/>
      <c r="OU1404" s="1"/>
      <c r="OV1404" s="1"/>
      <c r="OW1404" s="1"/>
      <c r="OX1404" s="1"/>
      <c r="OY1404" s="1"/>
      <c r="OZ1404" s="1"/>
      <c r="PA1404" s="1"/>
      <c r="PB1404" s="1"/>
      <c r="PC1404" s="1"/>
      <c r="PD1404" s="1"/>
      <c r="PE1404" s="1"/>
      <c r="PF1404" s="1"/>
      <c r="PG1404" s="1"/>
      <c r="PH1404" s="1"/>
      <c r="PI1404" s="1"/>
      <c r="PJ1404" s="1"/>
      <c r="PK1404" s="1"/>
      <c r="PL1404" s="1"/>
      <c r="PM1404" s="1"/>
      <c r="PN1404" s="1"/>
      <c r="PO1404" s="1"/>
      <c r="PP1404" s="1"/>
      <c r="PQ1404" s="1"/>
      <c r="PR1404" s="1"/>
      <c r="PS1404" s="1"/>
      <c r="PT1404" s="1"/>
      <c r="PU1404" s="1"/>
      <c r="PV1404" s="1"/>
      <c r="PW1404" s="1"/>
      <c r="PX1404" s="1"/>
      <c r="PY1404" s="1"/>
      <c r="PZ1404" s="1"/>
      <c r="QA1404" s="1"/>
      <c r="QB1404" s="1"/>
      <c r="QC1404" s="1"/>
      <c r="QD1404" s="1"/>
      <c r="QE1404" s="1"/>
      <c r="QF1404" s="1"/>
      <c r="QG1404" s="1"/>
      <c r="QH1404" s="1"/>
      <c r="QI1404" s="1"/>
      <c r="QJ1404" s="1"/>
      <c r="QK1404" s="1"/>
      <c r="QL1404" s="1"/>
      <c r="QM1404" s="1"/>
      <c r="QN1404" s="1"/>
      <c r="QO1404" s="1"/>
      <c r="QP1404" s="1"/>
      <c r="QQ1404" s="1"/>
      <c r="QR1404" s="1"/>
      <c r="QS1404" s="1"/>
      <c r="QT1404" s="1"/>
      <c r="QU1404" s="1"/>
      <c r="QV1404" s="1"/>
      <c r="QW1404" s="1"/>
      <c r="QX1404" s="1"/>
      <c r="QY1404" s="1"/>
      <c r="QZ1404" s="1"/>
      <c r="RA1404" s="1"/>
      <c r="RB1404" s="1"/>
      <c r="RC1404" s="1"/>
      <c r="RD1404" s="1"/>
      <c r="RE1404" s="1"/>
      <c r="RF1404" s="1"/>
      <c r="RG1404" s="1"/>
      <c r="RH1404" s="1"/>
      <c r="RI1404" s="1"/>
      <c r="RJ1404" s="1"/>
      <c r="RK1404" s="1"/>
      <c r="RL1404" s="1"/>
      <c r="RM1404" s="1"/>
      <c r="RN1404" s="1"/>
      <c r="RO1404" s="1"/>
      <c r="RP1404" s="1"/>
      <c r="RQ1404" s="1"/>
      <c r="RR1404" s="1"/>
      <c r="RS1404" s="1"/>
      <c r="RT1404" s="1"/>
      <c r="RU1404" s="1"/>
      <c r="RV1404" s="1"/>
      <c r="RW1404" s="1"/>
      <c r="RX1404" s="1"/>
      <c r="RY1404" s="1"/>
      <c r="RZ1404" s="1"/>
      <c r="SA1404" s="1"/>
      <c r="SB1404" s="1"/>
      <c r="SC1404" s="1"/>
      <c r="SD1404" s="1"/>
      <c r="SE1404" s="1"/>
      <c r="SF1404" s="1"/>
      <c r="SG1404" s="1"/>
      <c r="SH1404" s="1"/>
      <c r="SI1404" s="1"/>
      <c r="SJ1404" s="1"/>
      <c r="SK1404" s="1"/>
      <c r="SL1404" s="1"/>
      <c r="SM1404" s="1"/>
      <c r="SN1404" s="1"/>
      <c r="SO1404" s="1"/>
      <c r="SP1404" s="1"/>
      <c r="SQ1404" s="1"/>
      <c r="SR1404" s="1"/>
      <c r="SS1404" s="1"/>
      <c r="ST1404" s="1"/>
      <c r="SU1404" s="1"/>
      <c r="SV1404" s="1"/>
      <c r="SW1404" s="1"/>
      <c r="SX1404" s="1"/>
      <c r="SY1404" s="1"/>
      <c r="SZ1404" s="1"/>
      <c r="TA1404" s="1"/>
      <c r="TB1404" s="1"/>
      <c r="TC1404" s="1"/>
      <c r="TD1404" s="1"/>
      <c r="TE1404" s="1"/>
      <c r="TF1404" s="1"/>
      <c r="TG1404" s="1"/>
      <c r="TH1404" s="1"/>
      <c r="TI1404" s="1"/>
      <c r="TJ1404" s="1"/>
      <c r="TK1404" s="1"/>
      <c r="TL1404" s="1"/>
      <c r="TM1404" s="1"/>
      <c r="TN1404" s="1"/>
      <c r="TO1404" s="1"/>
      <c r="TP1404" s="1"/>
      <c r="TQ1404" s="1"/>
      <c r="TR1404" s="1"/>
      <c r="TS1404" s="1"/>
      <c r="TT1404" s="1"/>
      <c r="TU1404" s="1"/>
      <c r="TV1404" s="1"/>
      <c r="TW1404" s="1"/>
      <c r="TX1404" s="1"/>
      <c r="TY1404" s="1"/>
      <c r="TZ1404" s="1"/>
      <c r="UA1404" s="1"/>
      <c r="UB1404" s="1"/>
      <c r="UC1404" s="1"/>
      <c r="UD1404" s="1"/>
      <c r="UE1404" s="1"/>
      <c r="UF1404" s="1"/>
      <c r="UG1404" s="1"/>
      <c r="UH1404" s="1"/>
      <c r="UI1404" s="1"/>
      <c r="UJ1404" s="1"/>
      <c r="UK1404" s="1"/>
      <c r="UL1404" s="1"/>
      <c r="UM1404" s="1"/>
      <c r="UN1404" s="1"/>
      <c r="UO1404" s="1"/>
      <c r="UP1404" s="1"/>
      <c r="UQ1404" s="1"/>
      <c r="UR1404" s="1"/>
      <c r="US1404" s="1"/>
      <c r="UT1404" s="1"/>
      <c r="UU1404" s="1"/>
      <c r="UV1404" s="1"/>
      <c r="UW1404" s="1"/>
      <c r="UX1404" s="1"/>
      <c r="UY1404" s="1"/>
      <c r="UZ1404" s="1"/>
      <c r="VA1404" s="1"/>
      <c r="VB1404" s="1"/>
      <c r="VC1404" s="1"/>
      <c r="VD1404" s="1"/>
      <c r="VE1404" s="1"/>
      <c r="VF1404" s="1"/>
      <c r="VG1404" s="1"/>
      <c r="VH1404" s="1"/>
      <c r="VI1404" s="1"/>
      <c r="VJ1404" s="1"/>
      <c r="VK1404" s="1"/>
      <c r="VL1404" s="1"/>
      <c r="VM1404" s="1"/>
      <c r="VN1404" s="1"/>
      <c r="VO1404" s="1"/>
      <c r="VP1404" s="1"/>
      <c r="VQ1404" s="1"/>
      <c r="VR1404" s="1"/>
      <c r="VS1404" s="1"/>
      <c r="VT1404" s="1"/>
      <c r="VU1404" s="1"/>
      <c r="VV1404" s="1"/>
      <c r="VW1404" s="1"/>
      <c r="VX1404" s="1"/>
      <c r="VY1404" s="1"/>
      <c r="VZ1404" s="1"/>
      <c r="WA1404" s="1"/>
      <c r="WB1404" s="1"/>
      <c r="WC1404" s="1"/>
      <c r="WD1404" s="1"/>
      <c r="WE1404" s="1"/>
      <c r="WF1404" s="1"/>
      <c r="WG1404" s="1"/>
      <c r="WH1404" s="1"/>
      <c r="WI1404" s="1"/>
      <c r="WJ1404" s="1"/>
      <c r="WK1404" s="1"/>
      <c r="WL1404" s="1"/>
      <c r="WM1404" s="1"/>
      <c r="WN1404" s="1"/>
      <c r="WO1404" s="1"/>
      <c r="WP1404" s="1"/>
      <c r="WQ1404" s="1"/>
      <c r="WR1404" s="1"/>
      <c r="WS1404" s="1"/>
      <c r="WT1404" s="1"/>
      <c r="WU1404" s="1"/>
      <c r="WV1404" s="1"/>
      <c r="WW1404" s="1"/>
      <c r="WX1404" s="1"/>
      <c r="WY1404" s="1"/>
      <c r="WZ1404" s="1"/>
      <c r="XA1404" s="1"/>
      <c r="XB1404" s="1"/>
      <c r="XC1404" s="1"/>
      <c r="XD1404" s="1"/>
      <c r="XE1404" s="1"/>
      <c r="XF1404" s="1"/>
      <c r="XG1404" s="1"/>
      <c r="XH1404" s="1"/>
      <c r="XI1404" s="1"/>
      <c r="XJ1404" s="1"/>
      <c r="XK1404" s="1"/>
      <c r="XL1404" s="1"/>
      <c r="XM1404" s="1"/>
      <c r="XN1404" s="1"/>
      <c r="XO1404" s="1"/>
      <c r="XP1404" s="1"/>
      <c r="XQ1404" s="1"/>
      <c r="XR1404" s="1"/>
      <c r="XS1404" s="1"/>
      <c r="XT1404" s="1"/>
      <c r="XU1404" s="1"/>
      <c r="XV1404" s="1"/>
      <c r="XW1404" s="1"/>
      <c r="XX1404" s="1"/>
      <c r="XY1404" s="1"/>
      <c r="XZ1404" s="1"/>
      <c r="YA1404" s="1"/>
      <c r="YB1404" s="1"/>
      <c r="YC1404" s="1"/>
      <c r="YD1404" s="1"/>
      <c r="YE1404" s="1"/>
      <c r="YF1404" s="1"/>
      <c r="YG1404" s="1"/>
      <c r="YH1404" s="1"/>
      <c r="YI1404" s="1"/>
      <c r="YJ1404" s="1"/>
      <c r="YK1404" s="1"/>
      <c r="YL1404" s="1"/>
      <c r="YM1404" s="1"/>
      <c r="YN1404" s="1"/>
      <c r="YO1404" s="1"/>
      <c r="YP1404" s="1"/>
      <c r="YQ1404" s="1"/>
      <c r="YR1404" s="1"/>
      <c r="YS1404" s="1"/>
      <c r="YT1404" s="1"/>
      <c r="YU1404" s="1"/>
      <c r="YV1404" s="1"/>
      <c r="YW1404" s="1"/>
      <c r="YX1404" s="1"/>
      <c r="YY1404" s="1"/>
      <c r="YZ1404" s="1"/>
      <c r="ZA1404" s="1"/>
      <c r="ZB1404" s="1"/>
      <c r="ZC1404" s="1"/>
      <c r="ZD1404" s="1"/>
      <c r="ZE1404" s="1"/>
      <c r="ZF1404" s="1"/>
      <c r="ZG1404" s="1"/>
      <c r="ZH1404" s="1"/>
      <c r="ZI1404" s="1"/>
      <c r="ZJ1404" s="1"/>
      <c r="ZK1404" s="1"/>
      <c r="ZL1404" s="1"/>
      <c r="ZM1404" s="1"/>
      <c r="ZN1404" s="1"/>
      <c r="ZO1404" s="1"/>
      <c r="ZP1404" s="1"/>
      <c r="ZQ1404" s="1"/>
      <c r="ZR1404" s="1"/>
      <c r="ZS1404" s="1"/>
      <c r="ZT1404" s="1"/>
      <c r="ZU1404" s="1"/>
      <c r="ZV1404" s="1"/>
      <c r="ZW1404" s="1"/>
      <c r="ZX1404" s="1"/>
      <c r="ZY1404" s="1"/>
      <c r="ZZ1404" s="1"/>
      <c r="AAA1404" s="1"/>
      <c r="AAB1404" s="1"/>
      <c r="AAC1404" s="1"/>
      <c r="AAD1404" s="1"/>
      <c r="AAE1404" s="1"/>
      <c r="AAF1404" s="1"/>
      <c r="AAG1404" s="1"/>
      <c r="AAH1404" s="1"/>
      <c r="AAI1404" s="1"/>
      <c r="AAJ1404" s="1"/>
      <c r="AAK1404" s="1"/>
      <c r="AAL1404" s="1"/>
      <c r="AAM1404" s="1"/>
      <c r="AAN1404" s="1"/>
      <c r="AAO1404" s="1"/>
      <c r="AAP1404" s="1"/>
      <c r="AAQ1404" s="1"/>
      <c r="AAR1404" s="1"/>
      <c r="AAS1404" s="1"/>
      <c r="AAT1404" s="1"/>
      <c r="AAU1404" s="1"/>
      <c r="AAV1404" s="1"/>
      <c r="AAW1404" s="1"/>
      <c r="AAX1404" s="1"/>
      <c r="AAY1404" s="1"/>
      <c r="AAZ1404" s="1"/>
      <c r="ABA1404" s="1"/>
      <c r="ABB1404" s="1"/>
      <c r="ABC1404" s="1"/>
      <c r="ABD1404" s="1"/>
      <c r="ABE1404" s="1"/>
      <c r="ABF1404" s="1"/>
      <c r="ABG1404" s="1"/>
      <c r="ABH1404" s="1"/>
      <c r="ABI1404" s="1"/>
      <c r="ABJ1404" s="1"/>
      <c r="ABK1404" s="1"/>
      <c r="ABL1404" s="1"/>
      <c r="ABM1404" s="1"/>
      <c r="ABN1404" s="1"/>
      <c r="ABO1404" s="1"/>
      <c r="ABP1404" s="1"/>
      <c r="ABQ1404" s="1"/>
      <c r="ABR1404" s="1"/>
      <c r="ABS1404" s="1"/>
      <c r="ABT1404" s="1"/>
      <c r="ABU1404" s="1"/>
      <c r="ABV1404" s="1"/>
      <c r="ABW1404" s="1"/>
      <c r="ABX1404" s="1"/>
      <c r="ABY1404" s="1"/>
      <c r="ABZ1404" s="1"/>
      <c r="ACA1404" s="1"/>
      <c r="ACB1404" s="1"/>
      <c r="ACC1404" s="1"/>
      <c r="ACD1404" s="1"/>
      <c r="ACE1404" s="1"/>
      <c r="ACF1404" s="1"/>
      <c r="ACG1404" s="1"/>
      <c r="ACH1404" s="1"/>
      <c r="ACI1404" s="1"/>
      <c r="ACJ1404" s="1"/>
      <c r="ACK1404" s="1"/>
      <c r="ACL1404" s="1"/>
      <c r="ACM1404" s="1"/>
      <c r="ACN1404" s="1"/>
      <c r="ACO1404" s="1"/>
      <c r="ACP1404" s="1"/>
      <c r="ACQ1404" s="1"/>
      <c r="ACR1404" s="1"/>
      <c r="ACS1404" s="1"/>
      <c r="ACT1404" s="1"/>
      <c r="ACU1404" s="1"/>
      <c r="ACV1404" s="1"/>
      <c r="ACW1404" s="1"/>
      <c r="ACX1404" s="1"/>
      <c r="ACY1404" s="1"/>
      <c r="ACZ1404" s="1"/>
      <c r="ADA1404" s="1"/>
      <c r="ADB1404" s="1"/>
      <c r="ADC1404" s="1"/>
      <c r="ADD1404" s="1"/>
      <c r="ADE1404" s="1"/>
      <c r="ADF1404" s="1"/>
      <c r="ADG1404" s="1"/>
      <c r="ADH1404" s="1"/>
      <c r="ADI1404" s="1"/>
      <c r="ADJ1404" s="1"/>
      <c r="ADK1404" s="1"/>
      <c r="ADL1404" s="1"/>
      <c r="ADM1404" s="1"/>
      <c r="ADN1404" s="1"/>
      <c r="ADO1404" s="1"/>
      <c r="ADP1404" s="1"/>
      <c r="ADQ1404" s="1"/>
      <c r="ADR1404" s="1"/>
      <c r="ADS1404" s="1"/>
      <c r="ADT1404" s="1"/>
      <c r="ADU1404" s="1"/>
      <c r="ADV1404" s="1"/>
      <c r="ADW1404" s="1"/>
      <c r="ADX1404" s="1"/>
      <c r="ADY1404" s="1"/>
      <c r="ADZ1404" s="1"/>
      <c r="AEA1404" s="1"/>
      <c r="AEB1404" s="1"/>
      <c r="AEC1404" s="1"/>
      <c r="AED1404" s="1"/>
      <c r="AEE1404" s="1"/>
      <c r="AEF1404" s="1"/>
      <c r="AEG1404" s="1"/>
      <c r="AEH1404" s="1"/>
      <c r="AEI1404" s="1"/>
      <c r="AEJ1404" s="1"/>
      <c r="AEK1404" s="1"/>
      <c r="AEL1404" s="1"/>
      <c r="AEM1404" s="1"/>
      <c r="AEN1404" s="1"/>
      <c r="AEO1404" s="1"/>
      <c r="AEP1404" s="1"/>
      <c r="AEQ1404" s="1"/>
      <c r="AER1404" s="1"/>
      <c r="AES1404" s="1"/>
      <c r="AET1404" s="1"/>
      <c r="AEU1404" s="1"/>
      <c r="AEV1404" s="1"/>
      <c r="AEW1404" s="1"/>
      <c r="AEX1404" s="1"/>
      <c r="AEY1404" s="1"/>
      <c r="AEZ1404" s="1"/>
      <c r="AFA1404" s="1"/>
      <c r="AFB1404" s="1"/>
      <c r="AFC1404" s="1"/>
      <c r="AFD1404" s="1"/>
      <c r="AFE1404" s="1"/>
      <c r="AFF1404" s="1"/>
      <c r="AFG1404" s="1"/>
      <c r="AFH1404" s="1"/>
      <c r="AFI1404" s="1"/>
      <c r="AFJ1404" s="1"/>
      <c r="AFK1404" s="1"/>
      <c r="AFL1404" s="1"/>
      <c r="AFM1404" s="1"/>
      <c r="AFN1404" s="1"/>
      <c r="AFO1404" s="1"/>
      <c r="AFP1404" s="1"/>
      <c r="AFQ1404" s="1"/>
      <c r="AFR1404" s="1"/>
      <c r="AFS1404" s="1"/>
      <c r="AFT1404" s="1"/>
      <c r="AFU1404" s="1"/>
      <c r="AFV1404" s="1"/>
      <c r="AFW1404" s="1"/>
      <c r="AFX1404" s="1"/>
      <c r="AFY1404" s="1"/>
      <c r="AFZ1404" s="1"/>
      <c r="AGA1404" s="1"/>
      <c r="AGB1404" s="1"/>
      <c r="AGC1404" s="1"/>
      <c r="AGD1404" s="1"/>
      <c r="AGE1404" s="1"/>
      <c r="AGF1404" s="1"/>
      <c r="AGG1404" s="1"/>
      <c r="AGH1404" s="1"/>
      <c r="AGI1404" s="1"/>
      <c r="AGJ1404" s="1"/>
      <c r="AGK1404" s="1"/>
      <c r="AGL1404" s="1"/>
      <c r="AGM1404" s="1"/>
      <c r="AGN1404" s="1"/>
      <c r="AGO1404" s="1"/>
      <c r="AGP1404" s="1"/>
      <c r="AGQ1404" s="1"/>
      <c r="AGR1404" s="1"/>
      <c r="AGS1404" s="1"/>
      <c r="AGT1404" s="1"/>
      <c r="AGU1404" s="1"/>
      <c r="AGV1404" s="1"/>
      <c r="AGW1404" s="1"/>
      <c r="AGX1404" s="1"/>
      <c r="AGY1404" s="1"/>
      <c r="AGZ1404" s="1"/>
      <c r="AHA1404" s="1"/>
      <c r="AHB1404" s="1"/>
      <c r="AHC1404" s="1"/>
      <c r="AHD1404" s="1"/>
      <c r="AHE1404" s="1"/>
      <c r="AHF1404" s="1"/>
      <c r="AHG1404" s="1"/>
      <c r="AHH1404" s="1"/>
      <c r="AHI1404" s="1"/>
      <c r="AHJ1404" s="1"/>
      <c r="AHK1404" s="1"/>
      <c r="AHL1404" s="1"/>
      <c r="AHM1404" s="1"/>
      <c r="AHN1404" s="1"/>
      <c r="AHO1404" s="1"/>
      <c r="AHP1404" s="1"/>
      <c r="AHQ1404" s="1"/>
      <c r="AHR1404" s="1"/>
      <c r="AHS1404" s="1"/>
      <c r="AHT1404" s="1"/>
      <c r="AHU1404" s="1"/>
      <c r="AHV1404" s="1"/>
      <c r="AHW1404" s="1"/>
      <c r="AHX1404" s="1"/>
      <c r="AHY1404" s="1"/>
      <c r="AHZ1404" s="1"/>
      <c r="AIA1404" s="1"/>
      <c r="AIB1404" s="1"/>
      <c r="AIC1404" s="1"/>
      <c r="AID1404" s="1"/>
      <c r="AIE1404" s="1"/>
      <c r="AIF1404" s="1"/>
      <c r="AIG1404" s="1"/>
      <c r="AIH1404" s="1"/>
      <c r="AII1404" s="1"/>
      <c r="AIJ1404" s="1"/>
      <c r="AIK1404" s="1"/>
      <c r="AIL1404" s="1"/>
      <c r="AIM1404" s="1"/>
      <c r="AIN1404" s="1"/>
      <c r="AIO1404" s="1"/>
      <c r="AIP1404" s="1"/>
      <c r="AIQ1404" s="1"/>
      <c r="AIR1404" s="1"/>
      <c r="AIS1404" s="1"/>
      <c r="AIT1404" s="1"/>
      <c r="AIU1404" s="1"/>
      <c r="AIV1404" s="1"/>
      <c r="AIW1404" s="1"/>
      <c r="AIX1404" s="1"/>
      <c r="AIY1404" s="1"/>
      <c r="AIZ1404" s="1"/>
      <c r="AJA1404" s="1"/>
      <c r="AJB1404" s="1"/>
      <c r="AJC1404" s="1"/>
      <c r="AJD1404" s="1"/>
      <c r="AJE1404" s="1"/>
      <c r="AJF1404" s="1"/>
      <c r="AJG1404" s="1"/>
      <c r="AJH1404" s="1"/>
      <c r="AJI1404" s="1"/>
      <c r="AJJ1404" s="1"/>
      <c r="AJK1404" s="1"/>
      <c r="AJL1404" s="1"/>
      <c r="AJM1404" s="1"/>
      <c r="AJN1404" s="1"/>
      <c r="AJO1404" s="1"/>
      <c r="AJP1404" s="1"/>
      <c r="AJQ1404" s="1"/>
      <c r="AJR1404" s="1"/>
      <c r="AJS1404" s="1"/>
      <c r="AJT1404" s="1"/>
      <c r="AJU1404" s="1"/>
      <c r="AJV1404" s="1"/>
      <c r="AJW1404" s="1"/>
      <c r="AJX1404" s="1"/>
      <c r="AJY1404" s="1"/>
      <c r="AJZ1404" s="1"/>
      <c r="AKA1404" s="1"/>
      <c r="AKB1404" s="1"/>
      <c r="AKC1404" s="1"/>
      <c r="AKD1404" s="1"/>
      <c r="AKE1404" s="1"/>
      <c r="AKF1404" s="1"/>
      <c r="AKG1404" s="1"/>
      <c r="AKH1404" s="1"/>
      <c r="AKI1404" s="1"/>
      <c r="AKJ1404" s="1"/>
      <c r="AKK1404" s="1"/>
      <c r="AKL1404" s="1"/>
      <c r="AKM1404" s="1"/>
      <c r="AKN1404" s="1"/>
      <c r="AKO1404" s="1"/>
      <c r="AKP1404" s="1"/>
      <c r="AKQ1404" s="1"/>
      <c r="AKR1404" s="1"/>
      <c r="AKS1404" s="1"/>
      <c r="AKT1404" s="1"/>
      <c r="AKU1404" s="1"/>
      <c r="AKV1404" s="1"/>
      <c r="AKW1404" s="1"/>
      <c r="AKX1404" s="1"/>
      <c r="AKY1404" s="1"/>
      <c r="AKZ1404" s="1"/>
      <c r="ALA1404" s="1"/>
      <c r="ALB1404" s="1"/>
      <c r="ALC1404" s="1"/>
      <c r="ALD1404" s="1"/>
      <c r="ALE1404" s="1"/>
      <c r="ALF1404" s="1"/>
      <c r="ALG1404" s="1"/>
      <c r="ALH1404" s="1"/>
      <c r="ALI1404" s="1"/>
      <c r="ALJ1404" s="1"/>
      <c r="ALK1404" s="1"/>
      <c r="ALL1404" s="1"/>
      <c r="ALM1404" s="1"/>
      <c r="ALN1404" s="1"/>
      <c r="ALO1404" s="1"/>
      <c r="ALP1404" s="1"/>
      <c r="ALQ1404" s="1"/>
      <c r="ALR1404" s="1"/>
      <c r="ALS1404" s="1"/>
      <c r="ALT1404" s="1"/>
      <c r="ALU1404" s="1"/>
      <c r="ALV1404" s="1"/>
      <c r="ALW1404" s="1"/>
      <c r="ALX1404" s="1"/>
      <c r="ALY1404" s="1"/>
      <c r="ALZ1404" s="1"/>
      <c r="AMA1404" s="1"/>
      <c r="AMB1404" s="1"/>
      <c r="AMC1404" s="1"/>
      <c r="AMD1404" s="1"/>
      <c r="AME1404" s="1"/>
      <c r="AMF1404" s="1"/>
      <c r="AMG1404" s="1"/>
      <c r="AMH1404" s="1"/>
      <c r="AMI1404" s="1"/>
      <c r="AMJ1404" s="1"/>
      <c r="AMK1404" s="1"/>
      <c r="AML1404" s="1"/>
      <c r="AMM1404" s="1"/>
      <c r="AMN1404" s="1"/>
      <c r="AMO1404" s="1"/>
      <c r="AMP1404" s="1"/>
      <c r="AMQ1404" s="1"/>
      <c r="AMR1404" s="1"/>
      <c r="AMS1404" s="1"/>
      <c r="AMT1404" s="1"/>
      <c r="AMU1404" s="1"/>
      <c r="AMV1404" s="1"/>
      <c r="AMW1404" s="1"/>
      <c r="AMX1404" s="1"/>
      <c r="AMY1404" s="1"/>
      <c r="AMZ1404" s="1"/>
      <c r="ANA1404" s="1"/>
      <c r="ANB1404" s="1"/>
      <c r="ANC1404" s="1"/>
      <c r="AND1404" s="1"/>
      <c r="ANE1404" s="1"/>
      <c r="ANF1404" s="1"/>
      <c r="ANG1404" s="1"/>
      <c r="ANH1404" s="1"/>
      <c r="ANI1404" s="1"/>
      <c r="ANJ1404" s="1"/>
      <c r="ANK1404" s="1"/>
      <c r="ANL1404" s="1"/>
      <c r="ANM1404" s="1"/>
      <c r="ANN1404" s="1"/>
      <c r="ANO1404" s="1"/>
      <c r="ANP1404" s="1"/>
      <c r="ANQ1404" s="1"/>
      <c r="ANR1404" s="1"/>
      <c r="ANS1404" s="1"/>
      <c r="ANT1404" s="1"/>
      <c r="ANU1404" s="1"/>
      <c r="ANV1404" s="1"/>
      <c r="ANW1404" s="1"/>
      <c r="ANX1404" s="1"/>
      <c r="ANY1404" s="1"/>
      <c r="ANZ1404" s="1"/>
      <c r="AOA1404" s="1"/>
      <c r="AOB1404" s="1"/>
      <c r="AOC1404" s="1"/>
      <c r="AOD1404" s="1"/>
      <c r="AOE1404" s="1"/>
      <c r="AOF1404" s="1"/>
      <c r="AOG1404" s="1"/>
      <c r="AOH1404" s="1"/>
      <c r="AOI1404" s="1"/>
      <c r="AOJ1404" s="1"/>
      <c r="AOK1404" s="1"/>
      <c r="AOL1404" s="1"/>
      <c r="AOM1404" s="1"/>
      <c r="AON1404" s="1"/>
      <c r="AOO1404" s="1"/>
      <c r="AOP1404" s="1"/>
      <c r="AOQ1404" s="1"/>
      <c r="AOR1404" s="1"/>
      <c r="AOS1404" s="1"/>
      <c r="AOT1404" s="1"/>
      <c r="AOU1404" s="1"/>
      <c r="AOV1404" s="1"/>
      <c r="AOW1404" s="1"/>
      <c r="AOX1404" s="1"/>
      <c r="AOY1404" s="1"/>
      <c r="AOZ1404" s="1"/>
      <c r="APA1404" s="1"/>
      <c r="APB1404" s="1"/>
      <c r="APC1404" s="1"/>
      <c r="APD1404" s="1"/>
      <c r="APE1404" s="1"/>
      <c r="APF1404" s="1"/>
      <c r="APG1404" s="1"/>
      <c r="APH1404" s="1"/>
      <c r="API1404" s="1"/>
      <c r="APJ1404" s="1"/>
      <c r="APK1404" s="1"/>
      <c r="APL1404" s="1"/>
      <c r="APM1404" s="1"/>
      <c r="APN1404" s="1"/>
      <c r="APO1404" s="1"/>
      <c r="APP1404" s="1"/>
      <c r="APQ1404" s="1"/>
      <c r="APR1404" s="1"/>
      <c r="APS1404" s="1"/>
      <c r="APT1404" s="1"/>
      <c r="APU1404" s="1"/>
      <c r="APV1404" s="1"/>
      <c r="APW1404" s="1"/>
      <c r="APX1404" s="1"/>
      <c r="APY1404" s="1"/>
      <c r="APZ1404" s="1"/>
      <c r="AQA1404" s="1"/>
      <c r="AQB1404" s="1"/>
      <c r="AQC1404" s="1"/>
      <c r="AQD1404" s="1"/>
      <c r="AQE1404" s="1"/>
      <c r="AQF1404" s="1"/>
      <c r="AQG1404" s="1"/>
      <c r="AQH1404" s="1"/>
      <c r="AQI1404" s="1"/>
      <c r="AQJ1404" s="1"/>
      <c r="AQK1404" s="1"/>
      <c r="AQL1404" s="1"/>
      <c r="AQM1404" s="1"/>
      <c r="AQN1404" s="1"/>
      <c r="AQO1404" s="1"/>
      <c r="AQP1404" s="1"/>
      <c r="AQQ1404" s="1"/>
      <c r="AQR1404" s="1"/>
      <c r="AQS1404" s="1"/>
      <c r="AQT1404" s="1"/>
      <c r="AQU1404" s="1"/>
      <c r="AQV1404" s="1"/>
      <c r="AQW1404" s="1"/>
      <c r="AQX1404" s="1"/>
      <c r="AQY1404" s="1"/>
      <c r="AQZ1404" s="1"/>
      <c r="ARA1404" s="1"/>
      <c r="ARB1404" s="1"/>
      <c r="ARC1404" s="1"/>
      <c r="ARD1404" s="1"/>
      <c r="ARE1404" s="1"/>
      <c r="ARF1404" s="1"/>
      <c r="ARG1404" s="1"/>
      <c r="ARH1404" s="1"/>
      <c r="ARI1404" s="1"/>
      <c r="ARJ1404" s="1"/>
      <c r="ARK1404" s="1"/>
      <c r="ARL1404" s="1"/>
      <c r="ARM1404" s="1"/>
      <c r="ARN1404" s="1"/>
      <c r="ARO1404" s="1"/>
      <c r="ARP1404" s="1"/>
      <c r="ARQ1404" s="1"/>
      <c r="ARR1404" s="1"/>
      <c r="ARS1404" s="1"/>
      <c r="ART1404" s="1"/>
      <c r="ARU1404" s="1"/>
      <c r="ARV1404" s="1"/>
      <c r="ARW1404" s="1"/>
      <c r="ARX1404" s="1"/>
      <c r="ARY1404" s="1"/>
      <c r="ARZ1404" s="1"/>
      <c r="ASA1404" s="1"/>
      <c r="ASB1404" s="1"/>
      <c r="ASC1404" s="1"/>
      <c r="ASD1404" s="1"/>
      <c r="ASE1404" s="1"/>
      <c r="ASF1404" s="1"/>
      <c r="ASG1404" s="1"/>
      <c r="ASH1404" s="1"/>
      <c r="ASI1404" s="1"/>
      <c r="ASJ1404" s="1"/>
      <c r="ASK1404" s="1"/>
      <c r="ASL1404" s="1"/>
      <c r="ASM1404" s="1"/>
      <c r="ASN1404" s="1"/>
      <c r="ASO1404" s="1"/>
      <c r="ASP1404" s="1"/>
      <c r="ASQ1404" s="1"/>
      <c r="ASR1404" s="1"/>
      <c r="ASS1404" s="1"/>
      <c r="AST1404" s="1"/>
      <c r="ASU1404" s="1"/>
      <c r="ASV1404" s="1"/>
      <c r="ASW1404" s="1"/>
      <c r="ASX1404" s="1"/>
      <c r="ASY1404" s="1"/>
      <c r="ASZ1404" s="1"/>
      <c r="ATA1404" s="1"/>
      <c r="ATB1404" s="1"/>
      <c r="ATC1404" s="1"/>
      <c r="ATD1404" s="1"/>
      <c r="ATE1404" s="1"/>
      <c r="ATF1404" s="1"/>
      <c r="ATG1404" s="1"/>
      <c r="ATH1404" s="1"/>
      <c r="ATI1404" s="1"/>
      <c r="ATJ1404" s="1"/>
      <c r="ATK1404" s="1"/>
      <c r="ATL1404" s="1"/>
      <c r="ATM1404" s="1"/>
      <c r="ATN1404" s="1"/>
      <c r="ATO1404" s="1"/>
      <c r="ATP1404" s="1"/>
      <c r="ATQ1404" s="1"/>
      <c r="ATR1404" s="1"/>
      <c r="ATS1404" s="1"/>
      <c r="ATT1404" s="1"/>
      <c r="ATU1404" s="1"/>
      <c r="ATV1404" s="1"/>
      <c r="ATW1404" s="1"/>
      <c r="ATX1404" s="1"/>
      <c r="ATY1404" s="1"/>
      <c r="ATZ1404" s="1"/>
      <c r="AUA1404" s="1"/>
      <c r="AUB1404" s="1"/>
      <c r="AUC1404" s="1"/>
      <c r="AUD1404" s="1"/>
      <c r="AUE1404" s="1"/>
      <c r="AUF1404" s="1"/>
      <c r="AUG1404" s="1"/>
      <c r="AUH1404" s="1"/>
      <c r="AUI1404" s="1"/>
      <c r="AUJ1404" s="1"/>
      <c r="AUK1404" s="1"/>
      <c r="AUL1404" s="1"/>
      <c r="AUM1404" s="1"/>
      <c r="AUN1404" s="1"/>
      <c r="AUO1404" s="1"/>
      <c r="AUP1404" s="1"/>
      <c r="AUQ1404" s="1"/>
      <c r="AUR1404" s="1"/>
      <c r="AUS1404" s="1"/>
      <c r="AUT1404" s="1"/>
      <c r="AUU1404" s="1"/>
      <c r="AUV1404" s="1"/>
      <c r="AUW1404" s="1"/>
      <c r="AUX1404" s="1"/>
      <c r="AUY1404" s="1"/>
      <c r="AUZ1404" s="1"/>
      <c r="AVA1404" s="1"/>
      <c r="AVB1404" s="1"/>
      <c r="AVC1404" s="1"/>
      <c r="AVD1404" s="1"/>
      <c r="AVE1404" s="1"/>
      <c r="AVF1404" s="1"/>
      <c r="AVG1404" s="1"/>
      <c r="AVH1404" s="1"/>
      <c r="AVI1404" s="1"/>
      <c r="AVJ1404" s="1"/>
      <c r="AVK1404" s="1"/>
      <c r="AVL1404" s="1"/>
      <c r="AVM1404" s="1"/>
      <c r="AVN1404" s="1"/>
      <c r="AVO1404" s="1"/>
      <c r="AVP1404" s="1"/>
      <c r="AVQ1404" s="1"/>
      <c r="AVR1404" s="1"/>
      <c r="AVS1404" s="1"/>
      <c r="AVT1404" s="1"/>
      <c r="AVU1404" s="1"/>
      <c r="AVV1404" s="1"/>
      <c r="AVW1404" s="1"/>
      <c r="AVX1404" s="1"/>
      <c r="AVY1404" s="1"/>
      <c r="AVZ1404" s="1"/>
      <c r="AWA1404" s="1"/>
      <c r="AWB1404" s="1"/>
      <c r="AWC1404" s="1"/>
      <c r="AWD1404" s="1"/>
      <c r="AWE1404" s="1"/>
      <c r="AWF1404" s="1"/>
      <c r="AWG1404" s="1"/>
      <c r="AWH1404" s="1"/>
      <c r="AWI1404" s="1"/>
      <c r="AWJ1404" s="1"/>
      <c r="AWK1404" s="1"/>
      <c r="AWL1404" s="1"/>
      <c r="AWM1404" s="1"/>
      <c r="AWN1404" s="1"/>
      <c r="AWO1404" s="1"/>
      <c r="AWP1404" s="1"/>
      <c r="AWQ1404" s="1"/>
      <c r="AWR1404" s="1"/>
      <c r="AWS1404" s="1"/>
      <c r="AWT1404" s="1"/>
      <c r="AWU1404" s="1"/>
      <c r="AWV1404" s="1"/>
      <c r="AWW1404" s="1"/>
      <c r="AWX1404" s="1"/>
      <c r="AWY1404" s="1"/>
      <c r="AWZ1404" s="1"/>
      <c r="AXA1404" s="1"/>
      <c r="AXB1404" s="1"/>
      <c r="AXC1404" s="1"/>
      <c r="AXD1404" s="1"/>
      <c r="AXE1404" s="1"/>
      <c r="AXF1404" s="1"/>
      <c r="AXG1404" s="1"/>
      <c r="AXH1404" s="1"/>
      <c r="AXI1404" s="1"/>
      <c r="AXJ1404" s="1"/>
      <c r="AXK1404" s="1"/>
      <c r="AXL1404" s="1"/>
      <c r="AXM1404" s="1"/>
      <c r="AXN1404" s="1"/>
      <c r="AXO1404" s="1"/>
      <c r="AXP1404" s="1"/>
      <c r="AXQ1404" s="1"/>
      <c r="AXR1404" s="1"/>
      <c r="AXS1404" s="1"/>
      <c r="AXT1404" s="1"/>
      <c r="AXU1404" s="1"/>
      <c r="AXV1404" s="1"/>
      <c r="AXW1404" s="1"/>
      <c r="AXX1404" s="1"/>
      <c r="AXY1404" s="1"/>
      <c r="AXZ1404" s="1"/>
      <c r="AYA1404" s="1"/>
      <c r="AYB1404" s="1"/>
      <c r="AYC1404" s="1"/>
      <c r="AYD1404" s="1"/>
      <c r="AYE1404" s="1"/>
      <c r="AYF1404" s="1"/>
      <c r="AYG1404" s="1"/>
      <c r="AYH1404" s="1"/>
      <c r="AYI1404" s="1"/>
      <c r="AYJ1404" s="1"/>
      <c r="AYK1404" s="1"/>
      <c r="AYL1404" s="1"/>
      <c r="AYM1404" s="1"/>
      <c r="AYN1404" s="1"/>
      <c r="AYO1404" s="1"/>
      <c r="AYP1404" s="1"/>
      <c r="AYQ1404" s="1"/>
      <c r="AYR1404" s="1"/>
      <c r="AYS1404" s="1"/>
      <c r="AYT1404" s="1"/>
      <c r="AYU1404" s="1"/>
      <c r="AYV1404" s="1"/>
      <c r="AYW1404" s="1"/>
      <c r="AYX1404" s="1"/>
      <c r="AYY1404" s="1"/>
      <c r="AYZ1404" s="1"/>
      <c r="AZA1404" s="1"/>
      <c r="AZB1404" s="1"/>
      <c r="AZC1404" s="1"/>
      <c r="AZD1404" s="1"/>
      <c r="AZE1404" s="1"/>
      <c r="AZF1404" s="1"/>
      <c r="AZG1404" s="1"/>
      <c r="AZH1404" s="1"/>
      <c r="AZI1404" s="1"/>
      <c r="AZJ1404" s="1"/>
      <c r="AZK1404" s="1"/>
      <c r="AZL1404" s="1"/>
      <c r="AZM1404" s="1"/>
      <c r="AZN1404" s="1"/>
      <c r="AZO1404" s="1"/>
      <c r="AZP1404" s="1"/>
      <c r="AZQ1404" s="1"/>
      <c r="AZR1404" s="1"/>
      <c r="AZS1404" s="1"/>
      <c r="AZT1404" s="1"/>
      <c r="AZU1404" s="1"/>
      <c r="AZV1404" s="1"/>
      <c r="AZW1404" s="1"/>
      <c r="AZX1404" s="1"/>
      <c r="AZY1404" s="1"/>
      <c r="AZZ1404" s="1"/>
      <c r="BAA1404" s="1"/>
      <c r="BAB1404" s="1"/>
      <c r="BAC1404" s="1"/>
      <c r="BAD1404" s="1"/>
      <c r="BAE1404" s="1"/>
      <c r="BAF1404" s="1"/>
      <c r="BAG1404" s="1"/>
      <c r="BAH1404" s="1"/>
      <c r="BAI1404" s="1"/>
      <c r="BAJ1404" s="1"/>
      <c r="BAK1404" s="1"/>
      <c r="BAL1404" s="1"/>
      <c r="BAM1404" s="1"/>
      <c r="BAN1404" s="1"/>
      <c r="BAO1404" s="1"/>
      <c r="BAP1404" s="1"/>
      <c r="BAQ1404" s="1"/>
      <c r="BAR1404" s="1"/>
      <c r="BAS1404" s="1"/>
      <c r="BAT1404" s="1"/>
      <c r="BAU1404" s="1"/>
      <c r="BAV1404" s="1"/>
      <c r="BAW1404" s="1"/>
      <c r="BAX1404" s="1"/>
      <c r="BAY1404" s="1"/>
      <c r="BAZ1404" s="1"/>
      <c r="BBA1404" s="1"/>
      <c r="BBB1404" s="1"/>
      <c r="BBC1404" s="1"/>
      <c r="BBD1404" s="1"/>
      <c r="BBE1404" s="1"/>
      <c r="BBF1404" s="1"/>
      <c r="BBG1404" s="1"/>
      <c r="BBH1404" s="1"/>
      <c r="BBI1404" s="1"/>
      <c r="BBJ1404" s="1"/>
      <c r="BBK1404" s="1"/>
      <c r="BBL1404" s="1"/>
      <c r="BBM1404" s="1"/>
      <c r="BBN1404" s="1"/>
      <c r="BBO1404" s="1"/>
      <c r="BBP1404" s="1"/>
      <c r="BBQ1404" s="1"/>
      <c r="BBR1404" s="1"/>
      <c r="BBS1404" s="1"/>
      <c r="BBT1404" s="1"/>
      <c r="BBU1404" s="1"/>
      <c r="BBV1404" s="1"/>
      <c r="BBW1404" s="1"/>
      <c r="BBX1404" s="1"/>
      <c r="BBY1404" s="1"/>
      <c r="BBZ1404" s="1"/>
      <c r="BCA1404" s="1"/>
      <c r="BCB1404" s="1"/>
      <c r="BCC1404" s="1"/>
      <c r="BCD1404" s="1"/>
      <c r="BCE1404" s="1"/>
      <c r="BCF1404" s="1"/>
      <c r="BCG1404" s="1"/>
      <c r="BCH1404" s="1"/>
      <c r="BCI1404" s="1"/>
      <c r="BCJ1404" s="1"/>
      <c r="BCK1404" s="1"/>
      <c r="BCL1404" s="1"/>
      <c r="BCM1404" s="1"/>
      <c r="BCN1404" s="1"/>
      <c r="BCO1404" s="1"/>
      <c r="BCP1404" s="1"/>
      <c r="BCQ1404" s="1"/>
      <c r="BCR1404" s="1"/>
      <c r="BCS1404" s="1"/>
      <c r="BCT1404" s="1"/>
      <c r="BCU1404" s="1"/>
      <c r="BCV1404" s="1"/>
      <c r="BCW1404" s="1"/>
      <c r="BCX1404" s="1"/>
      <c r="BCY1404" s="1"/>
      <c r="BCZ1404" s="1"/>
      <c r="BDA1404" s="1"/>
      <c r="BDB1404" s="1"/>
      <c r="BDC1404" s="1"/>
      <c r="BDD1404" s="1"/>
      <c r="BDE1404" s="1"/>
      <c r="BDF1404" s="1"/>
      <c r="BDG1404" s="1"/>
      <c r="BDH1404" s="1"/>
      <c r="BDI1404" s="1"/>
      <c r="BDJ1404" s="1"/>
      <c r="BDK1404" s="1"/>
      <c r="BDL1404" s="1"/>
      <c r="BDM1404" s="1"/>
      <c r="BDN1404" s="1"/>
      <c r="BDO1404" s="1"/>
      <c r="BDP1404" s="1"/>
      <c r="BDQ1404" s="1"/>
      <c r="BDR1404" s="1"/>
      <c r="BDS1404" s="1"/>
      <c r="BDT1404" s="1"/>
      <c r="BDU1404" s="1"/>
      <c r="BDV1404" s="1"/>
      <c r="BDW1404" s="1"/>
      <c r="BDX1404" s="1"/>
      <c r="BDY1404" s="1"/>
      <c r="BDZ1404" s="1"/>
      <c r="BEA1404" s="1"/>
      <c r="BEB1404" s="1"/>
      <c r="BEC1404" s="1"/>
      <c r="BED1404" s="1"/>
      <c r="BEE1404" s="1"/>
      <c r="BEF1404" s="1"/>
      <c r="BEG1404" s="1"/>
      <c r="BEH1404" s="1"/>
      <c r="BEI1404" s="1"/>
      <c r="BEJ1404" s="1"/>
      <c r="BEK1404" s="1"/>
      <c r="BEL1404" s="1"/>
      <c r="BEM1404" s="1"/>
      <c r="BEN1404" s="1"/>
      <c r="BEO1404" s="1"/>
      <c r="BEP1404" s="1"/>
      <c r="BEQ1404" s="1"/>
      <c r="BER1404" s="1"/>
      <c r="BES1404" s="1"/>
      <c r="BET1404" s="1"/>
      <c r="BEU1404" s="1"/>
      <c r="BEV1404" s="1"/>
      <c r="BEW1404" s="1"/>
      <c r="BEX1404" s="1"/>
      <c r="BEY1404" s="1"/>
      <c r="BEZ1404" s="1"/>
      <c r="BFA1404" s="1"/>
      <c r="BFB1404" s="1"/>
      <c r="BFC1404" s="1"/>
      <c r="BFD1404" s="1"/>
      <c r="BFE1404" s="1"/>
      <c r="BFF1404" s="1"/>
      <c r="BFG1404" s="1"/>
      <c r="BFH1404" s="1"/>
      <c r="BFI1404" s="1"/>
      <c r="BFJ1404" s="1"/>
      <c r="BFK1404" s="1"/>
      <c r="BFL1404" s="1"/>
      <c r="BFM1404" s="1"/>
      <c r="BFN1404" s="1"/>
      <c r="BFO1404" s="1"/>
      <c r="BFP1404" s="1"/>
      <c r="BFQ1404" s="1"/>
      <c r="BFR1404" s="1"/>
      <c r="BFS1404" s="1"/>
      <c r="BFT1404" s="1"/>
      <c r="BFU1404" s="1"/>
      <c r="BFV1404" s="1"/>
      <c r="BFW1404" s="1"/>
      <c r="BFX1404" s="1"/>
      <c r="BFY1404" s="1"/>
      <c r="BFZ1404" s="1"/>
      <c r="BGA1404" s="1"/>
      <c r="BGB1404" s="1"/>
      <c r="BGC1404" s="1"/>
      <c r="BGD1404" s="1"/>
      <c r="BGE1404" s="1"/>
      <c r="BGF1404" s="1"/>
      <c r="BGG1404" s="1"/>
      <c r="BGH1404" s="1"/>
      <c r="BGI1404" s="1"/>
      <c r="BGJ1404" s="1"/>
      <c r="BGK1404" s="1"/>
      <c r="BGL1404" s="1"/>
      <c r="BGM1404" s="1"/>
      <c r="BGN1404" s="1"/>
      <c r="BGO1404" s="1"/>
      <c r="BGP1404" s="1"/>
      <c r="BGQ1404" s="1"/>
      <c r="BGR1404" s="1"/>
      <c r="BGS1404" s="1"/>
      <c r="BGT1404" s="1"/>
      <c r="BGU1404" s="1"/>
      <c r="BGV1404" s="1"/>
      <c r="BGW1404" s="1"/>
      <c r="BGX1404" s="1"/>
      <c r="BGY1404" s="1"/>
      <c r="BGZ1404" s="1"/>
      <c r="BHA1404" s="1"/>
      <c r="BHB1404" s="1"/>
      <c r="BHC1404" s="1"/>
      <c r="BHD1404" s="1"/>
      <c r="BHE1404" s="1"/>
      <c r="BHF1404" s="1"/>
      <c r="BHG1404" s="1"/>
      <c r="BHH1404" s="1"/>
      <c r="BHI1404" s="1"/>
      <c r="BHJ1404" s="1"/>
      <c r="BHK1404" s="1"/>
      <c r="BHL1404" s="1"/>
      <c r="BHM1404" s="1"/>
      <c r="BHN1404" s="1"/>
      <c r="BHO1404" s="1"/>
      <c r="BHP1404" s="1"/>
      <c r="BHQ1404" s="1"/>
      <c r="BHR1404" s="1"/>
      <c r="BHS1404" s="1"/>
      <c r="BHT1404" s="1"/>
      <c r="BHU1404" s="1"/>
      <c r="BHV1404" s="1"/>
      <c r="BHW1404" s="1"/>
      <c r="BHX1404" s="1"/>
      <c r="BHY1404" s="1"/>
      <c r="BHZ1404" s="1"/>
      <c r="BIA1404" s="1"/>
      <c r="BIB1404" s="1"/>
      <c r="BIC1404" s="1"/>
      <c r="BID1404" s="1"/>
      <c r="BIE1404" s="1"/>
      <c r="BIF1404" s="1"/>
      <c r="BIG1404" s="1"/>
      <c r="BIH1404" s="1"/>
      <c r="BII1404" s="1"/>
      <c r="BIJ1404" s="1"/>
      <c r="BIK1404" s="1"/>
      <c r="BIL1404" s="1"/>
      <c r="BIM1404" s="1"/>
      <c r="BIN1404" s="1"/>
      <c r="BIO1404" s="1"/>
      <c r="BIP1404" s="1"/>
      <c r="BIQ1404" s="1"/>
      <c r="BIR1404" s="1"/>
      <c r="BIS1404" s="1"/>
      <c r="BIT1404" s="1"/>
      <c r="BIU1404" s="1"/>
      <c r="BIV1404" s="1"/>
      <c r="BIW1404" s="1"/>
      <c r="BIX1404" s="1"/>
      <c r="BIY1404" s="1"/>
      <c r="BIZ1404" s="1"/>
      <c r="BJA1404" s="1"/>
      <c r="BJB1404" s="1"/>
      <c r="BJC1404" s="1"/>
      <c r="BJD1404" s="1"/>
      <c r="BJE1404" s="1"/>
      <c r="BJF1404" s="1"/>
      <c r="BJG1404" s="1"/>
      <c r="BJH1404" s="1"/>
      <c r="BJI1404" s="1"/>
      <c r="BJJ1404" s="1"/>
      <c r="BJK1404" s="1"/>
      <c r="BJL1404" s="1"/>
      <c r="BJM1404" s="1"/>
      <c r="BJN1404" s="1"/>
      <c r="BJO1404" s="1"/>
      <c r="BJP1404" s="1"/>
      <c r="BJQ1404" s="1"/>
      <c r="BJR1404" s="1"/>
      <c r="BJS1404" s="1"/>
      <c r="BJT1404" s="1"/>
      <c r="BJU1404" s="1"/>
      <c r="BJV1404" s="1"/>
      <c r="BJW1404" s="1"/>
      <c r="BJX1404" s="1"/>
      <c r="BJY1404" s="1"/>
      <c r="BJZ1404" s="1"/>
      <c r="BKA1404" s="1"/>
      <c r="BKB1404" s="1"/>
      <c r="BKC1404" s="1"/>
      <c r="BKD1404" s="1"/>
      <c r="BKE1404" s="1"/>
      <c r="BKF1404" s="1"/>
      <c r="BKG1404" s="1"/>
      <c r="BKH1404" s="1"/>
      <c r="BKI1404" s="1"/>
      <c r="BKJ1404" s="1"/>
      <c r="BKK1404" s="1"/>
      <c r="BKL1404" s="1"/>
      <c r="BKM1404" s="1"/>
      <c r="BKN1404" s="1"/>
      <c r="BKO1404" s="1"/>
      <c r="BKP1404" s="1"/>
      <c r="BKQ1404" s="1"/>
      <c r="BKR1404" s="1"/>
      <c r="BKS1404" s="1"/>
      <c r="BKT1404" s="1"/>
      <c r="BKU1404" s="1"/>
      <c r="BKV1404" s="1"/>
      <c r="BKW1404" s="1"/>
      <c r="BKX1404" s="1"/>
      <c r="BKY1404" s="1"/>
      <c r="BKZ1404" s="1"/>
      <c r="BLA1404" s="1"/>
      <c r="BLB1404" s="1"/>
      <c r="BLC1404" s="1"/>
      <c r="BLD1404" s="1"/>
      <c r="BLE1404" s="1"/>
      <c r="BLF1404" s="1"/>
      <c r="BLG1404" s="1"/>
      <c r="BLH1404" s="1"/>
      <c r="BLI1404" s="1"/>
      <c r="BLJ1404" s="1"/>
      <c r="BLK1404" s="1"/>
      <c r="BLL1404" s="1"/>
      <c r="BLM1404" s="1"/>
      <c r="BLN1404" s="1"/>
      <c r="BLO1404" s="1"/>
      <c r="BLP1404" s="1"/>
      <c r="BLQ1404" s="1"/>
      <c r="BLR1404" s="1"/>
      <c r="BLS1404" s="1"/>
      <c r="BLT1404" s="1"/>
      <c r="BLU1404" s="1"/>
      <c r="BLV1404" s="1"/>
      <c r="BLW1404" s="1"/>
      <c r="BLX1404" s="1"/>
      <c r="BLY1404" s="1"/>
      <c r="BLZ1404" s="1"/>
      <c r="BMA1404" s="1"/>
      <c r="BMB1404" s="1"/>
      <c r="BMC1404" s="1"/>
      <c r="BMD1404" s="1"/>
      <c r="BME1404" s="1"/>
      <c r="BMF1404" s="1"/>
      <c r="BMG1404" s="1"/>
      <c r="BMH1404" s="1"/>
      <c r="BMI1404" s="1"/>
      <c r="BMJ1404" s="1"/>
      <c r="BMK1404" s="1"/>
      <c r="BML1404" s="1"/>
      <c r="BMM1404" s="1"/>
      <c r="BMN1404" s="1"/>
      <c r="BMO1404" s="1"/>
      <c r="BMP1404" s="1"/>
      <c r="BMQ1404" s="1"/>
      <c r="BMR1404" s="1"/>
      <c r="BMS1404" s="1"/>
      <c r="BMT1404" s="1"/>
      <c r="BMU1404" s="1"/>
      <c r="BMV1404" s="1"/>
      <c r="BMW1404" s="1"/>
      <c r="BMX1404" s="1"/>
      <c r="BMY1404" s="1"/>
      <c r="BMZ1404" s="1"/>
      <c r="BNA1404" s="1"/>
      <c r="BNB1404" s="1"/>
      <c r="BNC1404" s="1"/>
      <c r="BND1404" s="1"/>
      <c r="BNE1404" s="1"/>
      <c r="BNF1404" s="1"/>
      <c r="BNG1404" s="1"/>
      <c r="BNH1404" s="1"/>
      <c r="BNI1404" s="1"/>
      <c r="BNJ1404" s="1"/>
      <c r="BNK1404" s="1"/>
      <c r="BNL1404" s="1"/>
      <c r="BNM1404" s="1"/>
      <c r="BNN1404" s="1"/>
      <c r="BNO1404" s="1"/>
      <c r="BNP1404" s="1"/>
      <c r="BNQ1404" s="1"/>
      <c r="BNR1404" s="1"/>
      <c r="BNS1404" s="1"/>
      <c r="BNT1404" s="1"/>
      <c r="BNU1404" s="1"/>
      <c r="BNV1404" s="1"/>
      <c r="BNW1404" s="1"/>
      <c r="BNX1404" s="1"/>
      <c r="BNY1404" s="1"/>
      <c r="BNZ1404" s="1"/>
      <c r="BOA1404" s="1"/>
      <c r="BOB1404" s="1"/>
      <c r="BOC1404" s="1"/>
      <c r="BOD1404" s="1"/>
      <c r="BOE1404" s="1"/>
      <c r="BOF1404" s="1"/>
      <c r="BOG1404" s="1"/>
      <c r="BOH1404" s="1"/>
      <c r="BOI1404" s="1"/>
      <c r="BOJ1404" s="1"/>
      <c r="BOK1404" s="1"/>
      <c r="BOL1404" s="1"/>
      <c r="BOM1404" s="1"/>
      <c r="BON1404" s="1"/>
      <c r="BOO1404" s="1"/>
      <c r="BOP1404" s="1"/>
      <c r="BOQ1404" s="1"/>
      <c r="BOR1404" s="1"/>
      <c r="BOS1404" s="1"/>
      <c r="BOT1404" s="1"/>
      <c r="BOU1404" s="1"/>
      <c r="BOV1404" s="1"/>
      <c r="BOW1404" s="1"/>
      <c r="BOX1404" s="1"/>
      <c r="BOY1404" s="1"/>
      <c r="BOZ1404" s="1"/>
      <c r="BPA1404" s="1"/>
      <c r="BPB1404" s="1"/>
      <c r="BPC1404" s="1"/>
      <c r="BPD1404" s="1"/>
      <c r="BPE1404" s="1"/>
      <c r="BPF1404" s="1"/>
      <c r="BPG1404" s="1"/>
      <c r="BPH1404" s="1"/>
      <c r="BPI1404" s="1"/>
      <c r="BPJ1404" s="1"/>
      <c r="BPK1404" s="1"/>
      <c r="BPL1404" s="1"/>
      <c r="BPM1404" s="1"/>
      <c r="BPN1404" s="1"/>
      <c r="BPO1404" s="1"/>
      <c r="BPP1404" s="1"/>
      <c r="BPQ1404" s="1"/>
      <c r="BPR1404" s="1"/>
      <c r="BPS1404" s="1"/>
      <c r="BPT1404" s="1"/>
      <c r="BPU1404" s="1"/>
      <c r="BPV1404" s="1"/>
      <c r="BPW1404" s="1"/>
      <c r="BPX1404" s="1"/>
      <c r="BPY1404" s="1"/>
      <c r="BPZ1404" s="1"/>
      <c r="BQA1404" s="1"/>
      <c r="BQB1404" s="1"/>
      <c r="BQC1404" s="1"/>
      <c r="BQD1404" s="1"/>
      <c r="BQE1404" s="1"/>
      <c r="BQF1404" s="1"/>
      <c r="BQG1404" s="1"/>
      <c r="BQH1404" s="1"/>
      <c r="BQI1404" s="1"/>
      <c r="BQJ1404" s="1"/>
      <c r="BQK1404" s="1"/>
      <c r="BQL1404" s="1"/>
      <c r="BQM1404" s="1"/>
      <c r="BQN1404" s="1"/>
      <c r="BQO1404" s="1"/>
      <c r="BQP1404" s="1"/>
      <c r="BQQ1404" s="1"/>
      <c r="BQR1404" s="1"/>
      <c r="BQS1404" s="1"/>
      <c r="BQT1404" s="1"/>
      <c r="BQU1404" s="1"/>
      <c r="BQV1404" s="1"/>
      <c r="BQW1404" s="1"/>
      <c r="BQX1404" s="1"/>
      <c r="BQY1404" s="1"/>
      <c r="BQZ1404" s="1"/>
      <c r="BRA1404" s="1"/>
      <c r="BRB1404" s="1"/>
      <c r="BRC1404" s="1"/>
      <c r="BRD1404" s="1"/>
      <c r="BRE1404" s="1"/>
      <c r="BRF1404" s="1"/>
      <c r="BRG1404" s="1"/>
      <c r="BRH1404" s="1"/>
      <c r="BRI1404" s="1"/>
      <c r="BRJ1404" s="1"/>
      <c r="BRK1404" s="1"/>
      <c r="BRL1404" s="1"/>
      <c r="BRM1404" s="1"/>
      <c r="BRN1404" s="1"/>
      <c r="BRO1404" s="1"/>
      <c r="BRP1404" s="1"/>
      <c r="BRQ1404" s="1"/>
      <c r="BRR1404" s="1"/>
      <c r="BRS1404" s="1"/>
      <c r="BRT1404" s="1"/>
      <c r="BRU1404" s="1"/>
      <c r="BRV1404" s="1"/>
      <c r="BRW1404" s="1"/>
      <c r="BRX1404" s="1"/>
      <c r="BRY1404" s="1"/>
      <c r="BRZ1404" s="1"/>
      <c r="BSA1404" s="1"/>
      <c r="BSB1404" s="1"/>
      <c r="BSC1404" s="1"/>
      <c r="BSD1404" s="1"/>
      <c r="BSE1404" s="1"/>
      <c r="BSF1404" s="1"/>
      <c r="BSG1404" s="1"/>
      <c r="BSH1404" s="1"/>
      <c r="BSI1404" s="1"/>
      <c r="BSJ1404" s="1"/>
      <c r="BSK1404" s="1"/>
      <c r="BSL1404" s="1"/>
      <c r="BSM1404" s="1"/>
      <c r="BSN1404" s="1"/>
      <c r="BSO1404" s="1"/>
      <c r="BSP1404" s="1"/>
      <c r="BSQ1404" s="1"/>
      <c r="BSR1404" s="1"/>
      <c r="BSS1404" s="1"/>
      <c r="BST1404" s="1"/>
      <c r="BSU1404" s="1"/>
      <c r="BSV1404" s="1"/>
      <c r="BSW1404" s="1"/>
      <c r="BSX1404" s="1"/>
      <c r="BSY1404" s="1"/>
      <c r="BSZ1404" s="1"/>
      <c r="BTA1404" s="1"/>
      <c r="BTB1404" s="1"/>
      <c r="BTC1404" s="1"/>
      <c r="BTD1404" s="1"/>
      <c r="BTE1404" s="1"/>
      <c r="BTF1404" s="1"/>
      <c r="BTG1404" s="1"/>
      <c r="BTH1404" s="1"/>
      <c r="BTI1404" s="1"/>
      <c r="BTJ1404" s="1"/>
      <c r="BTK1404" s="1"/>
      <c r="BTL1404" s="1"/>
      <c r="BTM1404" s="1"/>
      <c r="BTN1404" s="1"/>
      <c r="BTO1404" s="1"/>
      <c r="BTP1404" s="1"/>
      <c r="BTQ1404" s="1"/>
      <c r="BTR1404" s="1"/>
      <c r="BTS1404" s="1"/>
      <c r="BTT1404" s="1"/>
      <c r="BTU1404" s="1"/>
      <c r="BTV1404" s="1"/>
      <c r="BTW1404" s="1"/>
      <c r="BTX1404" s="1"/>
      <c r="BTY1404" s="1"/>
      <c r="BTZ1404" s="1"/>
      <c r="BUA1404" s="1"/>
      <c r="BUB1404" s="1"/>
      <c r="BUC1404" s="1"/>
      <c r="BUD1404" s="1"/>
      <c r="BUE1404" s="1"/>
      <c r="BUF1404" s="1"/>
      <c r="BUG1404" s="1"/>
      <c r="BUH1404" s="1"/>
      <c r="BUI1404" s="1"/>
      <c r="BUJ1404" s="1"/>
      <c r="BUK1404" s="1"/>
      <c r="BUL1404" s="1"/>
      <c r="BUM1404" s="1"/>
      <c r="BUN1404" s="1"/>
      <c r="BUO1404" s="1"/>
      <c r="BUP1404" s="1"/>
      <c r="BUQ1404" s="1"/>
      <c r="BUR1404" s="1"/>
      <c r="BUS1404" s="1"/>
      <c r="BUT1404" s="1"/>
      <c r="BUU1404" s="1"/>
      <c r="BUV1404" s="1"/>
      <c r="BUW1404" s="1"/>
      <c r="BUX1404" s="1"/>
      <c r="BUY1404" s="1"/>
      <c r="BUZ1404" s="1"/>
      <c r="BVA1404" s="1"/>
      <c r="BVB1404" s="1"/>
      <c r="BVC1404" s="1"/>
      <c r="BVD1404" s="1"/>
      <c r="BVE1404" s="1"/>
      <c r="BVF1404" s="1"/>
      <c r="BVG1404" s="1"/>
      <c r="BVH1404" s="1"/>
      <c r="BVI1404" s="1"/>
      <c r="BVJ1404" s="1"/>
      <c r="BVK1404" s="1"/>
      <c r="BVL1404" s="1"/>
      <c r="BVM1404" s="1"/>
      <c r="BVN1404" s="1"/>
      <c r="BVO1404" s="1"/>
      <c r="BVP1404" s="1"/>
      <c r="BVQ1404" s="1"/>
      <c r="BVR1404" s="1"/>
      <c r="BVS1404" s="1"/>
      <c r="BVT1404" s="1"/>
      <c r="BVU1404" s="1"/>
      <c r="BVV1404" s="1"/>
      <c r="BVW1404" s="1"/>
      <c r="BVX1404" s="1"/>
      <c r="BVY1404" s="1"/>
      <c r="BVZ1404" s="1"/>
      <c r="BWA1404" s="1"/>
      <c r="BWB1404" s="1"/>
      <c r="BWC1404" s="1"/>
      <c r="BWD1404" s="1"/>
      <c r="BWE1404" s="1"/>
      <c r="BWF1404" s="1"/>
      <c r="BWG1404" s="1"/>
      <c r="BWH1404" s="1"/>
      <c r="BWI1404" s="1"/>
      <c r="BWJ1404" s="1"/>
      <c r="BWK1404" s="1"/>
      <c r="BWL1404" s="1"/>
      <c r="BWM1404" s="1"/>
      <c r="BWN1404" s="1"/>
      <c r="BWO1404" s="1"/>
      <c r="BWP1404" s="1"/>
      <c r="BWQ1404" s="1"/>
      <c r="BWR1404" s="1"/>
      <c r="BWS1404" s="1"/>
      <c r="BWT1404" s="1"/>
      <c r="BWU1404" s="1"/>
      <c r="BWV1404" s="1"/>
      <c r="BWW1404" s="1"/>
      <c r="BWX1404" s="1"/>
      <c r="BWY1404" s="1"/>
      <c r="BWZ1404" s="1"/>
      <c r="BXA1404" s="1"/>
      <c r="BXB1404" s="1"/>
      <c r="BXC1404" s="1"/>
      <c r="BXD1404" s="1"/>
      <c r="BXE1404" s="1"/>
      <c r="BXF1404" s="1"/>
      <c r="BXG1404" s="1"/>
      <c r="BXH1404" s="1"/>
      <c r="BXI1404" s="1"/>
      <c r="BXJ1404" s="1"/>
      <c r="BXK1404" s="1"/>
      <c r="BXL1404" s="1"/>
      <c r="BXM1404" s="1"/>
      <c r="BXN1404" s="1"/>
      <c r="BXO1404" s="1"/>
      <c r="BXP1404" s="1"/>
      <c r="BXQ1404" s="1"/>
      <c r="BXR1404" s="1"/>
      <c r="BXS1404" s="1"/>
      <c r="BXT1404" s="1"/>
      <c r="BXU1404" s="1"/>
      <c r="BXV1404" s="1"/>
      <c r="BXW1404" s="1"/>
      <c r="BXX1404" s="1"/>
      <c r="BXY1404" s="1"/>
      <c r="BXZ1404" s="1"/>
      <c r="BYA1404" s="1"/>
      <c r="BYB1404" s="1"/>
      <c r="BYC1404" s="1"/>
      <c r="BYD1404" s="1"/>
      <c r="BYE1404" s="1"/>
      <c r="BYF1404" s="1"/>
      <c r="BYG1404" s="1"/>
      <c r="BYH1404" s="1"/>
      <c r="BYI1404" s="1"/>
      <c r="BYJ1404" s="1"/>
      <c r="BYK1404" s="1"/>
      <c r="BYL1404" s="1"/>
      <c r="BYM1404" s="1"/>
      <c r="BYN1404" s="1"/>
      <c r="BYO1404" s="1"/>
      <c r="BYP1404" s="1"/>
      <c r="BYQ1404" s="1"/>
      <c r="BYR1404" s="1"/>
      <c r="BYS1404" s="1"/>
      <c r="BYT1404" s="1"/>
      <c r="BYU1404" s="1"/>
      <c r="BYV1404" s="1"/>
      <c r="BYW1404" s="1"/>
      <c r="BYX1404" s="1"/>
      <c r="BYY1404" s="1"/>
      <c r="BYZ1404" s="1"/>
      <c r="BZA1404" s="1"/>
      <c r="BZB1404" s="1"/>
      <c r="BZC1404" s="1"/>
      <c r="BZD1404" s="1"/>
      <c r="BZE1404" s="1"/>
      <c r="BZF1404" s="1"/>
      <c r="BZG1404" s="1"/>
      <c r="BZH1404" s="1"/>
      <c r="BZI1404" s="1"/>
      <c r="BZJ1404" s="1"/>
      <c r="BZK1404" s="1"/>
      <c r="BZL1404" s="1"/>
      <c r="BZM1404" s="1"/>
      <c r="BZN1404" s="1"/>
      <c r="BZO1404" s="1"/>
      <c r="BZP1404" s="1"/>
      <c r="BZQ1404" s="1"/>
      <c r="BZR1404" s="1"/>
      <c r="BZS1404" s="1"/>
      <c r="BZT1404" s="1"/>
      <c r="BZU1404" s="1"/>
      <c r="BZV1404" s="1"/>
      <c r="BZW1404" s="1"/>
      <c r="BZX1404" s="1"/>
      <c r="BZY1404" s="1"/>
      <c r="BZZ1404" s="1"/>
      <c r="CAA1404" s="1"/>
      <c r="CAB1404" s="1"/>
      <c r="CAC1404" s="1"/>
      <c r="CAD1404" s="1"/>
      <c r="CAE1404" s="1"/>
      <c r="CAF1404" s="1"/>
      <c r="CAG1404" s="1"/>
      <c r="CAH1404" s="1"/>
      <c r="CAI1404" s="1"/>
      <c r="CAJ1404" s="1"/>
      <c r="CAK1404" s="1"/>
      <c r="CAL1404" s="1"/>
      <c r="CAM1404" s="1"/>
      <c r="CAN1404" s="1"/>
      <c r="CAO1404" s="1"/>
      <c r="CAP1404" s="1"/>
      <c r="CAQ1404" s="1"/>
      <c r="CAR1404" s="1"/>
      <c r="CAS1404" s="1"/>
      <c r="CAT1404" s="1"/>
      <c r="CAU1404" s="1"/>
      <c r="CAV1404" s="1"/>
      <c r="CAW1404" s="1"/>
      <c r="CAX1404" s="1"/>
      <c r="CAY1404" s="1"/>
      <c r="CAZ1404" s="1"/>
      <c r="CBA1404" s="1"/>
      <c r="CBB1404" s="1"/>
      <c r="CBC1404" s="1"/>
      <c r="CBD1404" s="1"/>
      <c r="CBE1404" s="1"/>
      <c r="CBF1404" s="1"/>
      <c r="CBG1404" s="1"/>
      <c r="CBH1404" s="1"/>
      <c r="CBI1404" s="1"/>
      <c r="CBJ1404" s="1"/>
      <c r="CBK1404" s="1"/>
      <c r="CBL1404" s="1"/>
      <c r="CBM1404" s="1"/>
      <c r="CBN1404" s="1"/>
      <c r="CBO1404" s="1"/>
      <c r="CBP1404" s="1"/>
      <c r="CBQ1404" s="1"/>
      <c r="CBR1404" s="1"/>
      <c r="CBS1404" s="1"/>
      <c r="CBT1404" s="1"/>
      <c r="CBU1404" s="1"/>
      <c r="CBV1404" s="1"/>
      <c r="CBW1404" s="1"/>
      <c r="CBX1404" s="1"/>
      <c r="CBY1404" s="1"/>
      <c r="CBZ1404" s="1"/>
      <c r="CCA1404" s="1"/>
      <c r="CCB1404" s="1"/>
      <c r="CCC1404" s="1"/>
      <c r="CCD1404" s="1"/>
      <c r="CCE1404" s="1"/>
      <c r="CCF1404" s="1"/>
      <c r="CCG1404" s="1"/>
      <c r="CCH1404" s="1"/>
      <c r="CCI1404" s="1"/>
      <c r="CCJ1404" s="1"/>
      <c r="CCK1404" s="1"/>
      <c r="CCL1404" s="1"/>
      <c r="CCM1404" s="1"/>
      <c r="CCN1404" s="1"/>
      <c r="CCO1404" s="1"/>
      <c r="CCP1404" s="1"/>
      <c r="CCQ1404" s="1"/>
      <c r="CCR1404" s="1"/>
      <c r="CCS1404" s="1"/>
      <c r="CCT1404" s="1"/>
      <c r="CCU1404" s="1"/>
      <c r="CCV1404" s="1"/>
      <c r="CCW1404" s="1"/>
      <c r="CCX1404" s="1"/>
      <c r="CCY1404" s="1"/>
      <c r="CCZ1404" s="1"/>
      <c r="CDA1404" s="1"/>
      <c r="CDB1404" s="1"/>
      <c r="CDC1404" s="1"/>
      <c r="CDD1404" s="1"/>
      <c r="CDE1404" s="1"/>
      <c r="CDF1404" s="1"/>
      <c r="CDG1404" s="1"/>
      <c r="CDH1404" s="1"/>
      <c r="CDI1404" s="1"/>
      <c r="CDJ1404" s="1"/>
      <c r="CDK1404" s="1"/>
      <c r="CDL1404" s="1"/>
      <c r="CDM1404" s="1"/>
      <c r="CDN1404" s="1"/>
      <c r="CDO1404" s="1"/>
      <c r="CDP1404" s="1"/>
      <c r="CDQ1404" s="1"/>
      <c r="CDR1404" s="1"/>
      <c r="CDS1404" s="1"/>
      <c r="CDT1404" s="1"/>
      <c r="CDU1404" s="1"/>
      <c r="CDV1404" s="1"/>
      <c r="CDW1404" s="1"/>
      <c r="CDX1404" s="1"/>
      <c r="CDY1404" s="1"/>
      <c r="CDZ1404" s="1"/>
      <c r="CEA1404" s="1"/>
      <c r="CEB1404" s="1"/>
      <c r="CEC1404" s="1"/>
      <c r="CED1404" s="1"/>
      <c r="CEE1404" s="1"/>
      <c r="CEF1404" s="1"/>
      <c r="CEG1404" s="1"/>
      <c r="CEH1404" s="1"/>
      <c r="CEI1404" s="1"/>
      <c r="CEJ1404" s="1"/>
      <c r="CEK1404" s="1"/>
      <c r="CEL1404" s="1"/>
      <c r="CEM1404" s="1"/>
      <c r="CEN1404" s="1"/>
      <c r="CEO1404" s="1"/>
      <c r="CEP1404" s="1"/>
      <c r="CEQ1404" s="1"/>
      <c r="CER1404" s="1"/>
      <c r="CES1404" s="1"/>
      <c r="CET1404" s="1"/>
      <c r="CEU1404" s="1"/>
      <c r="CEV1404" s="1"/>
      <c r="CEW1404" s="1"/>
      <c r="CEX1404" s="1"/>
      <c r="CEY1404" s="1"/>
      <c r="CEZ1404" s="1"/>
      <c r="CFA1404" s="1"/>
      <c r="CFB1404" s="1"/>
      <c r="CFC1404" s="1"/>
      <c r="CFD1404" s="1"/>
      <c r="CFE1404" s="1"/>
      <c r="CFF1404" s="1"/>
      <c r="CFG1404" s="1"/>
      <c r="CFH1404" s="1"/>
      <c r="CFI1404" s="1"/>
      <c r="CFJ1404" s="1"/>
      <c r="CFK1404" s="1"/>
      <c r="CFL1404" s="1"/>
      <c r="CFM1404" s="1"/>
      <c r="CFN1404" s="1"/>
      <c r="CFO1404" s="1"/>
      <c r="CFP1404" s="1"/>
      <c r="CFQ1404" s="1"/>
      <c r="CFR1404" s="1"/>
      <c r="CFS1404" s="1"/>
      <c r="CFT1404" s="1"/>
      <c r="CFU1404" s="1"/>
      <c r="CFV1404" s="1"/>
      <c r="CFW1404" s="1"/>
      <c r="CFX1404" s="1"/>
      <c r="CFY1404" s="1"/>
      <c r="CFZ1404" s="1"/>
      <c r="CGA1404" s="1"/>
      <c r="CGB1404" s="1"/>
      <c r="CGC1404" s="1"/>
      <c r="CGD1404" s="1"/>
      <c r="CGE1404" s="1"/>
      <c r="CGF1404" s="1"/>
      <c r="CGG1404" s="1"/>
      <c r="CGH1404" s="1"/>
      <c r="CGI1404" s="1"/>
      <c r="CGJ1404" s="1"/>
      <c r="CGK1404" s="1"/>
      <c r="CGL1404" s="1"/>
      <c r="CGM1404" s="1"/>
      <c r="CGN1404" s="1"/>
      <c r="CGO1404" s="1"/>
      <c r="CGP1404" s="1"/>
      <c r="CGQ1404" s="1"/>
      <c r="CGR1404" s="1"/>
      <c r="CGS1404" s="1"/>
      <c r="CGT1404" s="1"/>
      <c r="CGU1404" s="1"/>
      <c r="CGV1404" s="1"/>
      <c r="CGW1404" s="1"/>
      <c r="CGX1404" s="1"/>
      <c r="CGY1404" s="1"/>
      <c r="CGZ1404" s="1"/>
      <c r="CHA1404" s="1"/>
      <c r="CHB1404" s="1"/>
      <c r="CHC1404" s="1"/>
      <c r="CHD1404" s="1"/>
      <c r="CHE1404" s="1"/>
      <c r="CHF1404" s="1"/>
      <c r="CHG1404" s="1"/>
      <c r="CHH1404" s="1"/>
      <c r="CHI1404" s="1"/>
      <c r="CHJ1404" s="1"/>
      <c r="CHK1404" s="1"/>
      <c r="CHL1404" s="1"/>
      <c r="CHM1404" s="1"/>
      <c r="CHN1404" s="1"/>
      <c r="CHO1404" s="1"/>
      <c r="CHP1404" s="1"/>
      <c r="CHQ1404" s="1"/>
      <c r="CHR1404" s="1"/>
      <c r="CHS1404" s="1"/>
      <c r="CHT1404" s="1"/>
      <c r="CHU1404" s="1"/>
      <c r="CHV1404" s="1"/>
      <c r="CHW1404" s="1"/>
      <c r="CHX1404" s="1"/>
      <c r="CHY1404" s="1"/>
      <c r="CHZ1404" s="1"/>
      <c r="CIA1404" s="1"/>
      <c r="CIB1404" s="1"/>
      <c r="CIC1404" s="1"/>
      <c r="CID1404" s="1"/>
      <c r="CIE1404" s="1"/>
      <c r="CIF1404" s="1"/>
      <c r="CIG1404" s="1"/>
      <c r="CIH1404" s="1"/>
      <c r="CII1404" s="1"/>
      <c r="CIJ1404" s="1"/>
      <c r="CIK1404" s="1"/>
      <c r="CIL1404" s="1"/>
      <c r="CIM1404" s="1"/>
      <c r="CIN1404" s="1"/>
      <c r="CIO1404" s="1"/>
      <c r="CIP1404" s="1"/>
      <c r="CIQ1404" s="1"/>
      <c r="CIR1404" s="1"/>
      <c r="CIS1404" s="1"/>
      <c r="CIT1404" s="1"/>
      <c r="CIU1404" s="1"/>
      <c r="CIV1404" s="1"/>
      <c r="CIW1404" s="1"/>
      <c r="CIX1404" s="1"/>
      <c r="CIY1404" s="1"/>
      <c r="CIZ1404" s="1"/>
      <c r="CJA1404" s="1"/>
      <c r="CJB1404" s="1"/>
      <c r="CJC1404" s="1"/>
      <c r="CJD1404" s="1"/>
      <c r="CJE1404" s="1"/>
      <c r="CJF1404" s="1"/>
      <c r="CJG1404" s="1"/>
      <c r="CJH1404" s="1"/>
      <c r="CJI1404" s="1"/>
      <c r="CJJ1404" s="1"/>
      <c r="CJK1404" s="1"/>
      <c r="CJL1404" s="1"/>
      <c r="CJM1404" s="1"/>
      <c r="CJN1404" s="1"/>
      <c r="CJO1404" s="1"/>
      <c r="CJP1404" s="1"/>
      <c r="CJQ1404" s="1"/>
      <c r="CJR1404" s="1"/>
      <c r="CJS1404" s="1"/>
      <c r="CJT1404" s="1"/>
      <c r="CJU1404" s="1"/>
      <c r="CJV1404" s="1"/>
      <c r="CJW1404" s="1"/>
      <c r="CJX1404" s="1"/>
      <c r="CJY1404" s="1"/>
      <c r="CJZ1404" s="1"/>
      <c r="CKA1404" s="1"/>
      <c r="CKB1404" s="1"/>
      <c r="CKC1404" s="1"/>
      <c r="CKD1404" s="1"/>
      <c r="CKE1404" s="1"/>
      <c r="CKF1404" s="1"/>
      <c r="CKG1404" s="1"/>
      <c r="CKH1404" s="1"/>
      <c r="CKI1404" s="1"/>
      <c r="CKJ1404" s="1"/>
      <c r="CKK1404" s="1"/>
      <c r="CKL1404" s="1"/>
      <c r="CKM1404" s="1"/>
      <c r="CKN1404" s="1"/>
      <c r="CKO1404" s="1"/>
      <c r="CKP1404" s="1"/>
      <c r="CKQ1404" s="1"/>
      <c r="CKR1404" s="1"/>
      <c r="CKS1404" s="1"/>
      <c r="CKT1404" s="1"/>
      <c r="CKU1404" s="1"/>
      <c r="CKV1404" s="1"/>
      <c r="CKW1404" s="1"/>
      <c r="CKX1404" s="1"/>
      <c r="CKY1404" s="1"/>
      <c r="CKZ1404" s="1"/>
      <c r="CLA1404" s="1"/>
      <c r="CLB1404" s="1"/>
      <c r="CLC1404" s="1"/>
      <c r="CLD1404" s="1"/>
      <c r="CLE1404" s="1"/>
      <c r="CLF1404" s="1"/>
      <c r="CLG1404" s="1"/>
      <c r="CLH1404" s="1"/>
      <c r="CLI1404" s="1"/>
      <c r="CLJ1404" s="1"/>
      <c r="CLK1404" s="1"/>
      <c r="CLL1404" s="1"/>
      <c r="CLM1404" s="1"/>
      <c r="CLN1404" s="1"/>
      <c r="CLO1404" s="1"/>
      <c r="CLP1404" s="1"/>
      <c r="CLQ1404" s="1"/>
      <c r="CLR1404" s="1"/>
      <c r="CLS1404" s="1"/>
      <c r="CLT1404" s="1"/>
      <c r="CLU1404" s="1"/>
      <c r="CLV1404" s="1"/>
      <c r="CLW1404" s="1"/>
      <c r="CLX1404" s="1"/>
      <c r="CLY1404" s="1"/>
      <c r="CLZ1404" s="1"/>
      <c r="CMA1404" s="1"/>
      <c r="CMB1404" s="1"/>
      <c r="CMC1404" s="1"/>
      <c r="CMD1404" s="1"/>
      <c r="CME1404" s="1"/>
      <c r="CMF1404" s="1"/>
      <c r="CMG1404" s="1"/>
      <c r="CMH1404" s="1"/>
      <c r="CMI1404" s="1"/>
      <c r="CMJ1404" s="1"/>
      <c r="CMK1404" s="1"/>
      <c r="CML1404" s="1"/>
      <c r="CMM1404" s="1"/>
      <c r="CMN1404" s="1"/>
      <c r="CMO1404" s="1"/>
      <c r="CMP1404" s="1"/>
      <c r="CMQ1404" s="1"/>
      <c r="CMR1404" s="1"/>
      <c r="CMS1404" s="1"/>
      <c r="CMT1404" s="1"/>
      <c r="CMU1404" s="1"/>
      <c r="CMV1404" s="1"/>
      <c r="CMW1404" s="1"/>
      <c r="CMX1404" s="1"/>
      <c r="CMY1404" s="1"/>
      <c r="CMZ1404" s="1"/>
      <c r="CNA1404" s="1"/>
      <c r="CNB1404" s="1"/>
      <c r="CNC1404" s="1"/>
      <c r="CND1404" s="1"/>
      <c r="CNE1404" s="1"/>
      <c r="CNF1404" s="1"/>
      <c r="CNG1404" s="1"/>
      <c r="CNH1404" s="1"/>
      <c r="CNI1404" s="1"/>
      <c r="CNJ1404" s="1"/>
      <c r="CNK1404" s="1"/>
      <c r="CNL1404" s="1"/>
      <c r="CNM1404" s="1"/>
      <c r="CNN1404" s="1"/>
      <c r="CNO1404" s="1"/>
      <c r="CNP1404" s="1"/>
      <c r="CNQ1404" s="1"/>
      <c r="CNR1404" s="1"/>
      <c r="CNS1404" s="1"/>
      <c r="CNT1404" s="1"/>
      <c r="CNU1404" s="1"/>
      <c r="CNV1404" s="1"/>
      <c r="CNW1404" s="1"/>
      <c r="CNX1404" s="1"/>
      <c r="CNY1404" s="1"/>
      <c r="CNZ1404" s="1"/>
      <c r="COA1404" s="1"/>
      <c r="COB1404" s="1"/>
      <c r="COC1404" s="1"/>
      <c r="COD1404" s="1"/>
      <c r="COE1404" s="1"/>
      <c r="COF1404" s="1"/>
      <c r="COG1404" s="1"/>
      <c r="COH1404" s="1"/>
      <c r="COI1404" s="1"/>
      <c r="COJ1404" s="1"/>
      <c r="COK1404" s="1"/>
      <c r="COL1404" s="1"/>
      <c r="COM1404" s="1"/>
      <c r="CON1404" s="1"/>
      <c r="COO1404" s="1"/>
      <c r="COP1404" s="1"/>
      <c r="COQ1404" s="1"/>
      <c r="COR1404" s="1"/>
      <c r="COS1404" s="1"/>
      <c r="COT1404" s="1"/>
      <c r="COU1404" s="1"/>
      <c r="COV1404" s="1"/>
      <c r="COW1404" s="1"/>
      <c r="COX1404" s="1"/>
      <c r="COY1404" s="1"/>
      <c r="COZ1404" s="1"/>
      <c r="CPA1404" s="1"/>
      <c r="CPB1404" s="1"/>
      <c r="CPC1404" s="1"/>
      <c r="CPD1404" s="1"/>
      <c r="CPE1404" s="1"/>
      <c r="CPF1404" s="1"/>
      <c r="CPG1404" s="1"/>
      <c r="CPH1404" s="1"/>
      <c r="CPI1404" s="1"/>
      <c r="CPJ1404" s="1"/>
      <c r="CPK1404" s="1"/>
      <c r="CPL1404" s="1"/>
      <c r="CPM1404" s="1"/>
      <c r="CPN1404" s="1"/>
      <c r="CPO1404" s="1"/>
      <c r="CPP1404" s="1"/>
      <c r="CPQ1404" s="1"/>
      <c r="CPR1404" s="1"/>
      <c r="CPS1404" s="1"/>
      <c r="CPT1404" s="1"/>
      <c r="CPU1404" s="1"/>
      <c r="CPV1404" s="1"/>
      <c r="CPW1404" s="1"/>
      <c r="CPX1404" s="1"/>
      <c r="CPY1404" s="1"/>
      <c r="CPZ1404" s="1"/>
      <c r="CQA1404" s="1"/>
      <c r="CQB1404" s="1"/>
      <c r="CQC1404" s="1"/>
      <c r="CQD1404" s="1"/>
      <c r="CQE1404" s="1"/>
      <c r="CQF1404" s="1"/>
      <c r="CQG1404" s="1"/>
      <c r="CQH1404" s="1"/>
      <c r="CQI1404" s="1"/>
      <c r="CQJ1404" s="1"/>
      <c r="CQK1404" s="1"/>
      <c r="CQL1404" s="1"/>
      <c r="CQM1404" s="1"/>
      <c r="CQN1404" s="1"/>
      <c r="CQO1404" s="1"/>
      <c r="CQP1404" s="1"/>
      <c r="CQQ1404" s="1"/>
      <c r="CQR1404" s="1"/>
      <c r="CQS1404" s="1"/>
      <c r="CQT1404" s="1"/>
      <c r="CQU1404" s="1"/>
      <c r="CQV1404" s="1"/>
      <c r="CQW1404" s="1"/>
      <c r="CQX1404" s="1"/>
      <c r="CQY1404" s="1"/>
      <c r="CQZ1404" s="1"/>
      <c r="CRA1404" s="1"/>
      <c r="CRB1404" s="1"/>
      <c r="CRC1404" s="1"/>
      <c r="CRD1404" s="1"/>
      <c r="CRE1404" s="1"/>
      <c r="CRF1404" s="1"/>
      <c r="CRG1404" s="1"/>
      <c r="CRH1404" s="1"/>
      <c r="CRI1404" s="1"/>
      <c r="CRJ1404" s="1"/>
      <c r="CRK1404" s="1"/>
      <c r="CRL1404" s="1"/>
      <c r="CRM1404" s="1"/>
      <c r="CRN1404" s="1"/>
      <c r="CRO1404" s="1"/>
      <c r="CRP1404" s="1"/>
      <c r="CRQ1404" s="1"/>
      <c r="CRR1404" s="1"/>
      <c r="CRS1404" s="1"/>
      <c r="CRT1404" s="1"/>
      <c r="CRU1404" s="1"/>
      <c r="CRV1404" s="1"/>
      <c r="CRW1404" s="1"/>
      <c r="CRX1404" s="1"/>
      <c r="CRY1404" s="1"/>
      <c r="CRZ1404" s="1"/>
      <c r="CSA1404" s="1"/>
      <c r="CSB1404" s="1"/>
      <c r="CSC1404" s="1"/>
      <c r="CSD1404" s="1"/>
      <c r="CSE1404" s="1"/>
      <c r="CSF1404" s="1"/>
      <c r="CSG1404" s="1"/>
      <c r="CSH1404" s="1"/>
      <c r="CSI1404" s="1"/>
      <c r="CSJ1404" s="1"/>
      <c r="CSK1404" s="1"/>
      <c r="CSL1404" s="1"/>
      <c r="CSM1404" s="1"/>
      <c r="CSN1404" s="1"/>
      <c r="CSO1404" s="1"/>
      <c r="CSP1404" s="1"/>
      <c r="CSQ1404" s="1"/>
      <c r="CSR1404" s="1"/>
      <c r="CSS1404" s="1"/>
      <c r="CST1404" s="1"/>
      <c r="CSU1404" s="1"/>
      <c r="CSV1404" s="1"/>
      <c r="CSW1404" s="1"/>
      <c r="CSX1404" s="1"/>
      <c r="CSY1404" s="1"/>
      <c r="CSZ1404" s="1"/>
      <c r="CTA1404" s="1"/>
      <c r="CTB1404" s="1"/>
      <c r="CTC1404" s="1"/>
      <c r="CTD1404" s="1"/>
      <c r="CTE1404" s="1"/>
      <c r="CTF1404" s="1"/>
      <c r="CTG1404" s="1"/>
      <c r="CTH1404" s="1"/>
      <c r="CTI1404" s="1"/>
      <c r="CTJ1404" s="1"/>
      <c r="CTK1404" s="1"/>
      <c r="CTL1404" s="1"/>
      <c r="CTM1404" s="1"/>
      <c r="CTN1404" s="1"/>
      <c r="CTO1404" s="1"/>
      <c r="CTP1404" s="1"/>
      <c r="CTQ1404" s="1"/>
      <c r="CTR1404" s="1"/>
      <c r="CTS1404" s="1"/>
      <c r="CTT1404" s="1"/>
      <c r="CTU1404" s="1"/>
      <c r="CTV1404" s="1"/>
      <c r="CTW1404" s="1"/>
      <c r="CTX1404" s="1"/>
      <c r="CTY1404" s="1"/>
      <c r="CTZ1404" s="1"/>
      <c r="CUA1404" s="1"/>
      <c r="CUB1404" s="1"/>
      <c r="CUC1404" s="1"/>
      <c r="CUD1404" s="1"/>
      <c r="CUE1404" s="1"/>
      <c r="CUF1404" s="1"/>
      <c r="CUG1404" s="1"/>
      <c r="CUH1404" s="1"/>
      <c r="CUI1404" s="1"/>
      <c r="CUJ1404" s="1"/>
      <c r="CUK1404" s="1"/>
      <c r="CUL1404" s="1"/>
      <c r="CUM1404" s="1"/>
      <c r="CUN1404" s="1"/>
      <c r="CUO1404" s="1"/>
      <c r="CUP1404" s="1"/>
      <c r="CUQ1404" s="1"/>
      <c r="CUR1404" s="1"/>
      <c r="CUS1404" s="1"/>
      <c r="CUT1404" s="1"/>
      <c r="CUU1404" s="1"/>
      <c r="CUV1404" s="1"/>
      <c r="CUW1404" s="1"/>
      <c r="CUX1404" s="1"/>
      <c r="CUY1404" s="1"/>
      <c r="CUZ1404" s="1"/>
      <c r="CVA1404" s="1"/>
      <c r="CVB1404" s="1"/>
      <c r="CVC1404" s="1"/>
      <c r="CVD1404" s="1"/>
      <c r="CVE1404" s="1"/>
      <c r="CVF1404" s="1"/>
      <c r="CVG1404" s="1"/>
      <c r="CVH1404" s="1"/>
      <c r="CVI1404" s="1"/>
      <c r="CVJ1404" s="1"/>
      <c r="CVK1404" s="1"/>
      <c r="CVL1404" s="1"/>
      <c r="CVM1404" s="1"/>
      <c r="CVN1404" s="1"/>
      <c r="CVO1404" s="1"/>
      <c r="CVP1404" s="1"/>
      <c r="CVQ1404" s="1"/>
      <c r="CVR1404" s="1"/>
      <c r="CVS1404" s="1"/>
      <c r="CVT1404" s="1"/>
      <c r="CVU1404" s="1"/>
      <c r="CVV1404" s="1"/>
      <c r="CVW1404" s="1"/>
      <c r="CVX1404" s="1"/>
      <c r="CVY1404" s="1"/>
      <c r="CVZ1404" s="1"/>
      <c r="CWA1404" s="1"/>
      <c r="CWB1404" s="1"/>
      <c r="CWC1404" s="1"/>
      <c r="CWD1404" s="1"/>
      <c r="CWE1404" s="1"/>
      <c r="CWF1404" s="1"/>
      <c r="CWG1404" s="1"/>
      <c r="CWH1404" s="1"/>
      <c r="CWI1404" s="1"/>
      <c r="CWJ1404" s="1"/>
      <c r="CWK1404" s="1"/>
      <c r="CWL1404" s="1"/>
      <c r="CWM1404" s="1"/>
      <c r="CWN1404" s="1"/>
      <c r="CWO1404" s="1"/>
      <c r="CWP1404" s="1"/>
      <c r="CWQ1404" s="1"/>
      <c r="CWR1404" s="1"/>
      <c r="CWS1404" s="1"/>
      <c r="CWT1404" s="1"/>
      <c r="CWU1404" s="1"/>
      <c r="CWV1404" s="1"/>
      <c r="CWW1404" s="1"/>
      <c r="CWX1404" s="1"/>
      <c r="CWY1404" s="1"/>
      <c r="CWZ1404" s="1"/>
      <c r="CXA1404" s="1"/>
      <c r="CXB1404" s="1"/>
      <c r="CXC1404" s="1"/>
      <c r="CXD1404" s="1"/>
      <c r="CXE1404" s="1"/>
      <c r="CXF1404" s="1"/>
      <c r="CXG1404" s="1"/>
      <c r="CXH1404" s="1"/>
      <c r="CXI1404" s="1"/>
      <c r="CXJ1404" s="1"/>
      <c r="CXK1404" s="1"/>
      <c r="CXL1404" s="1"/>
      <c r="CXM1404" s="1"/>
      <c r="CXN1404" s="1"/>
      <c r="CXO1404" s="1"/>
      <c r="CXP1404" s="1"/>
      <c r="CXQ1404" s="1"/>
      <c r="CXR1404" s="1"/>
      <c r="CXS1404" s="1"/>
      <c r="CXT1404" s="1"/>
      <c r="CXU1404" s="1"/>
      <c r="CXV1404" s="1"/>
      <c r="CXW1404" s="1"/>
      <c r="CXX1404" s="1"/>
      <c r="CXY1404" s="1"/>
      <c r="CXZ1404" s="1"/>
      <c r="CYA1404" s="1"/>
      <c r="CYB1404" s="1"/>
      <c r="CYC1404" s="1"/>
      <c r="CYD1404" s="1"/>
      <c r="CYE1404" s="1"/>
      <c r="CYF1404" s="1"/>
      <c r="CYG1404" s="1"/>
      <c r="CYH1404" s="1"/>
      <c r="CYI1404" s="1"/>
      <c r="CYJ1404" s="1"/>
      <c r="CYK1404" s="1"/>
      <c r="CYL1404" s="1"/>
      <c r="CYM1404" s="1"/>
      <c r="CYN1404" s="1"/>
      <c r="CYO1404" s="1"/>
      <c r="CYP1404" s="1"/>
      <c r="CYQ1404" s="1"/>
      <c r="CYR1404" s="1"/>
      <c r="CYS1404" s="1"/>
      <c r="CYT1404" s="1"/>
      <c r="CYU1404" s="1"/>
      <c r="CYV1404" s="1"/>
      <c r="CYW1404" s="1"/>
      <c r="CYX1404" s="1"/>
      <c r="CYY1404" s="1"/>
      <c r="CYZ1404" s="1"/>
      <c r="CZA1404" s="1"/>
      <c r="CZB1404" s="1"/>
      <c r="CZC1404" s="1"/>
      <c r="CZD1404" s="1"/>
      <c r="CZE1404" s="1"/>
      <c r="CZF1404" s="1"/>
      <c r="CZG1404" s="1"/>
      <c r="CZH1404" s="1"/>
      <c r="CZI1404" s="1"/>
      <c r="CZJ1404" s="1"/>
      <c r="CZK1404" s="1"/>
      <c r="CZL1404" s="1"/>
      <c r="CZM1404" s="1"/>
      <c r="CZN1404" s="1"/>
      <c r="CZO1404" s="1"/>
      <c r="CZP1404" s="1"/>
      <c r="CZQ1404" s="1"/>
      <c r="CZR1404" s="1"/>
      <c r="CZS1404" s="1"/>
      <c r="CZT1404" s="1"/>
      <c r="CZU1404" s="1"/>
      <c r="CZV1404" s="1"/>
      <c r="CZW1404" s="1"/>
      <c r="CZX1404" s="1"/>
      <c r="CZY1404" s="1"/>
      <c r="CZZ1404" s="1"/>
      <c r="DAA1404" s="1"/>
      <c r="DAB1404" s="1"/>
      <c r="DAC1404" s="1"/>
      <c r="DAD1404" s="1"/>
      <c r="DAE1404" s="1"/>
      <c r="DAF1404" s="1"/>
      <c r="DAG1404" s="1"/>
      <c r="DAH1404" s="1"/>
      <c r="DAI1404" s="1"/>
      <c r="DAJ1404" s="1"/>
      <c r="DAK1404" s="1"/>
      <c r="DAL1404" s="1"/>
      <c r="DAM1404" s="1"/>
      <c r="DAN1404" s="1"/>
      <c r="DAO1404" s="1"/>
      <c r="DAP1404" s="1"/>
      <c r="DAQ1404" s="1"/>
      <c r="DAR1404" s="1"/>
      <c r="DAS1404" s="1"/>
      <c r="DAT1404" s="1"/>
      <c r="DAU1404" s="1"/>
      <c r="DAV1404" s="1"/>
      <c r="DAW1404" s="1"/>
      <c r="DAX1404" s="1"/>
      <c r="DAY1404" s="1"/>
      <c r="DAZ1404" s="1"/>
      <c r="DBA1404" s="1"/>
      <c r="DBB1404" s="1"/>
      <c r="DBC1404" s="1"/>
      <c r="DBD1404" s="1"/>
      <c r="DBE1404" s="1"/>
      <c r="DBF1404" s="1"/>
      <c r="DBG1404" s="1"/>
      <c r="DBH1404" s="1"/>
      <c r="DBI1404" s="1"/>
      <c r="DBJ1404" s="1"/>
      <c r="DBK1404" s="1"/>
      <c r="DBL1404" s="1"/>
      <c r="DBM1404" s="1"/>
      <c r="DBN1404" s="1"/>
      <c r="DBO1404" s="1"/>
      <c r="DBP1404" s="1"/>
      <c r="DBQ1404" s="1"/>
      <c r="DBR1404" s="1"/>
      <c r="DBS1404" s="1"/>
      <c r="DBT1404" s="1"/>
      <c r="DBU1404" s="1"/>
      <c r="DBV1404" s="1"/>
      <c r="DBW1404" s="1"/>
      <c r="DBX1404" s="1"/>
      <c r="DBY1404" s="1"/>
      <c r="DBZ1404" s="1"/>
      <c r="DCA1404" s="1"/>
      <c r="DCB1404" s="1"/>
      <c r="DCC1404" s="1"/>
      <c r="DCD1404" s="1"/>
      <c r="DCE1404" s="1"/>
      <c r="DCF1404" s="1"/>
      <c r="DCG1404" s="1"/>
      <c r="DCH1404" s="1"/>
      <c r="DCI1404" s="1"/>
      <c r="DCJ1404" s="1"/>
      <c r="DCK1404" s="1"/>
      <c r="DCL1404" s="1"/>
      <c r="DCM1404" s="1"/>
      <c r="DCN1404" s="1"/>
      <c r="DCO1404" s="1"/>
      <c r="DCP1404" s="1"/>
      <c r="DCQ1404" s="1"/>
      <c r="DCR1404" s="1"/>
      <c r="DCS1404" s="1"/>
      <c r="DCT1404" s="1"/>
      <c r="DCU1404" s="1"/>
      <c r="DCV1404" s="1"/>
      <c r="DCW1404" s="1"/>
      <c r="DCX1404" s="1"/>
      <c r="DCY1404" s="1"/>
      <c r="DCZ1404" s="1"/>
      <c r="DDA1404" s="1"/>
      <c r="DDB1404" s="1"/>
      <c r="DDC1404" s="1"/>
      <c r="DDD1404" s="1"/>
      <c r="DDE1404" s="1"/>
      <c r="DDF1404" s="1"/>
      <c r="DDG1404" s="1"/>
      <c r="DDH1404" s="1"/>
      <c r="DDI1404" s="1"/>
      <c r="DDJ1404" s="1"/>
      <c r="DDK1404" s="1"/>
      <c r="DDL1404" s="1"/>
      <c r="DDM1404" s="1"/>
      <c r="DDN1404" s="1"/>
      <c r="DDO1404" s="1"/>
      <c r="DDP1404" s="1"/>
      <c r="DDQ1404" s="1"/>
      <c r="DDR1404" s="1"/>
      <c r="DDS1404" s="1"/>
      <c r="DDT1404" s="1"/>
      <c r="DDU1404" s="1"/>
      <c r="DDV1404" s="1"/>
      <c r="DDW1404" s="1"/>
      <c r="DDX1404" s="1"/>
      <c r="DDY1404" s="1"/>
      <c r="DDZ1404" s="1"/>
      <c r="DEA1404" s="1"/>
      <c r="DEB1404" s="1"/>
      <c r="DEC1404" s="1"/>
      <c r="DED1404" s="1"/>
      <c r="DEE1404" s="1"/>
      <c r="DEF1404" s="1"/>
      <c r="DEG1404" s="1"/>
      <c r="DEH1404" s="1"/>
      <c r="DEI1404" s="1"/>
      <c r="DEJ1404" s="1"/>
      <c r="DEK1404" s="1"/>
      <c r="DEL1404" s="1"/>
      <c r="DEM1404" s="1"/>
      <c r="DEN1404" s="1"/>
      <c r="DEO1404" s="1"/>
      <c r="DEP1404" s="1"/>
      <c r="DEQ1404" s="1"/>
      <c r="DER1404" s="1"/>
      <c r="DES1404" s="1"/>
      <c r="DET1404" s="1"/>
      <c r="DEU1404" s="1"/>
      <c r="DEV1404" s="1"/>
      <c r="DEW1404" s="1"/>
      <c r="DEX1404" s="1"/>
      <c r="DEY1404" s="1"/>
      <c r="DEZ1404" s="1"/>
      <c r="DFA1404" s="1"/>
      <c r="DFB1404" s="1"/>
      <c r="DFC1404" s="1"/>
      <c r="DFD1404" s="1"/>
      <c r="DFE1404" s="1"/>
      <c r="DFF1404" s="1"/>
      <c r="DFG1404" s="1"/>
      <c r="DFH1404" s="1"/>
      <c r="DFI1404" s="1"/>
      <c r="DFJ1404" s="1"/>
      <c r="DFK1404" s="1"/>
      <c r="DFL1404" s="1"/>
      <c r="DFM1404" s="1"/>
      <c r="DFN1404" s="1"/>
      <c r="DFO1404" s="1"/>
      <c r="DFP1404" s="1"/>
      <c r="DFQ1404" s="1"/>
      <c r="DFR1404" s="1"/>
      <c r="DFS1404" s="1"/>
      <c r="DFT1404" s="1"/>
      <c r="DFU1404" s="1"/>
      <c r="DFV1404" s="1"/>
      <c r="DFW1404" s="1"/>
      <c r="DFX1404" s="1"/>
      <c r="DFY1404" s="1"/>
      <c r="DFZ1404" s="1"/>
      <c r="DGA1404" s="1"/>
      <c r="DGB1404" s="1"/>
      <c r="DGC1404" s="1"/>
      <c r="DGD1404" s="1"/>
      <c r="DGE1404" s="1"/>
      <c r="DGF1404" s="1"/>
      <c r="DGG1404" s="1"/>
      <c r="DGH1404" s="1"/>
      <c r="DGI1404" s="1"/>
      <c r="DGJ1404" s="1"/>
      <c r="DGK1404" s="1"/>
      <c r="DGL1404" s="1"/>
      <c r="DGM1404" s="1"/>
      <c r="DGN1404" s="1"/>
      <c r="DGO1404" s="1"/>
      <c r="DGP1404" s="1"/>
      <c r="DGQ1404" s="1"/>
      <c r="DGR1404" s="1"/>
      <c r="DGS1404" s="1"/>
      <c r="DGT1404" s="1"/>
      <c r="DGU1404" s="1"/>
      <c r="DGV1404" s="1"/>
      <c r="DGW1404" s="1"/>
      <c r="DGX1404" s="1"/>
      <c r="DGY1404" s="1"/>
      <c r="DGZ1404" s="1"/>
      <c r="DHA1404" s="1"/>
      <c r="DHB1404" s="1"/>
      <c r="DHC1404" s="1"/>
      <c r="DHD1404" s="1"/>
      <c r="DHE1404" s="1"/>
      <c r="DHF1404" s="1"/>
      <c r="DHG1404" s="1"/>
      <c r="DHH1404" s="1"/>
      <c r="DHI1404" s="1"/>
      <c r="DHJ1404" s="1"/>
      <c r="DHK1404" s="1"/>
      <c r="DHL1404" s="1"/>
      <c r="DHM1404" s="1"/>
      <c r="DHN1404" s="1"/>
      <c r="DHO1404" s="1"/>
      <c r="DHP1404" s="1"/>
      <c r="DHQ1404" s="1"/>
      <c r="DHR1404" s="1"/>
      <c r="DHS1404" s="1"/>
      <c r="DHT1404" s="1"/>
      <c r="DHU1404" s="1"/>
      <c r="DHV1404" s="1"/>
      <c r="DHW1404" s="1"/>
      <c r="DHX1404" s="1"/>
      <c r="DHY1404" s="1"/>
      <c r="DHZ1404" s="1"/>
      <c r="DIA1404" s="1"/>
      <c r="DIB1404" s="1"/>
      <c r="DIC1404" s="1"/>
      <c r="DID1404" s="1"/>
      <c r="DIE1404" s="1"/>
      <c r="DIF1404" s="1"/>
      <c r="DIG1404" s="1"/>
      <c r="DIH1404" s="1"/>
      <c r="DII1404" s="1"/>
      <c r="DIJ1404" s="1"/>
      <c r="DIK1404" s="1"/>
      <c r="DIL1404" s="1"/>
      <c r="DIM1404" s="1"/>
      <c r="DIN1404" s="1"/>
      <c r="DIO1404" s="1"/>
      <c r="DIP1404" s="1"/>
      <c r="DIQ1404" s="1"/>
      <c r="DIR1404" s="1"/>
      <c r="DIS1404" s="1"/>
      <c r="DIT1404" s="1"/>
      <c r="DIU1404" s="1"/>
      <c r="DIV1404" s="1"/>
      <c r="DIW1404" s="1"/>
      <c r="DIX1404" s="1"/>
      <c r="DIY1404" s="1"/>
      <c r="DIZ1404" s="1"/>
      <c r="DJA1404" s="1"/>
      <c r="DJB1404" s="1"/>
      <c r="DJC1404" s="1"/>
      <c r="DJD1404" s="1"/>
      <c r="DJE1404" s="1"/>
      <c r="DJF1404" s="1"/>
      <c r="DJG1404" s="1"/>
      <c r="DJH1404" s="1"/>
      <c r="DJI1404" s="1"/>
      <c r="DJJ1404" s="1"/>
      <c r="DJK1404" s="1"/>
      <c r="DJL1404" s="1"/>
      <c r="DJM1404" s="1"/>
      <c r="DJN1404" s="1"/>
      <c r="DJO1404" s="1"/>
      <c r="DJP1404" s="1"/>
      <c r="DJQ1404" s="1"/>
      <c r="DJR1404" s="1"/>
      <c r="DJS1404" s="1"/>
      <c r="DJT1404" s="1"/>
      <c r="DJU1404" s="1"/>
      <c r="DJV1404" s="1"/>
      <c r="DJW1404" s="1"/>
      <c r="DJX1404" s="1"/>
      <c r="DJY1404" s="1"/>
      <c r="DJZ1404" s="1"/>
      <c r="DKA1404" s="1"/>
      <c r="DKB1404" s="1"/>
      <c r="DKC1404" s="1"/>
      <c r="DKD1404" s="1"/>
      <c r="DKE1404" s="1"/>
      <c r="DKF1404" s="1"/>
      <c r="DKG1404" s="1"/>
      <c r="DKH1404" s="1"/>
      <c r="DKI1404" s="1"/>
      <c r="DKJ1404" s="1"/>
      <c r="DKK1404" s="1"/>
      <c r="DKL1404" s="1"/>
      <c r="DKM1404" s="1"/>
      <c r="DKN1404" s="1"/>
      <c r="DKO1404" s="1"/>
      <c r="DKP1404" s="1"/>
      <c r="DKQ1404" s="1"/>
      <c r="DKR1404" s="1"/>
      <c r="DKS1404" s="1"/>
      <c r="DKT1404" s="1"/>
      <c r="DKU1404" s="1"/>
      <c r="DKV1404" s="1"/>
      <c r="DKW1404" s="1"/>
      <c r="DKX1404" s="1"/>
      <c r="DKY1404" s="1"/>
      <c r="DKZ1404" s="1"/>
      <c r="DLA1404" s="1"/>
      <c r="DLB1404" s="1"/>
      <c r="DLC1404" s="1"/>
      <c r="DLD1404" s="1"/>
      <c r="DLE1404" s="1"/>
      <c r="DLF1404" s="1"/>
      <c r="DLG1404" s="1"/>
      <c r="DLH1404" s="1"/>
      <c r="DLI1404" s="1"/>
      <c r="DLJ1404" s="1"/>
      <c r="DLK1404" s="1"/>
      <c r="DLL1404" s="1"/>
      <c r="DLM1404" s="1"/>
      <c r="DLN1404" s="1"/>
      <c r="DLO1404" s="1"/>
      <c r="DLP1404" s="1"/>
      <c r="DLQ1404" s="1"/>
      <c r="DLR1404" s="1"/>
      <c r="DLS1404" s="1"/>
      <c r="DLT1404" s="1"/>
      <c r="DLU1404" s="1"/>
      <c r="DLV1404" s="1"/>
      <c r="DLW1404" s="1"/>
      <c r="DLX1404" s="1"/>
      <c r="DLY1404" s="1"/>
      <c r="DLZ1404" s="1"/>
      <c r="DMA1404" s="1"/>
      <c r="DMB1404" s="1"/>
      <c r="DMC1404" s="1"/>
      <c r="DMD1404" s="1"/>
      <c r="DME1404" s="1"/>
      <c r="DMF1404" s="1"/>
      <c r="DMG1404" s="1"/>
      <c r="DMH1404" s="1"/>
      <c r="DMI1404" s="1"/>
      <c r="DMJ1404" s="1"/>
      <c r="DMK1404" s="1"/>
      <c r="DML1404" s="1"/>
      <c r="DMM1404" s="1"/>
      <c r="DMN1404" s="1"/>
      <c r="DMO1404" s="1"/>
      <c r="DMP1404" s="1"/>
      <c r="DMQ1404" s="1"/>
      <c r="DMR1404" s="1"/>
      <c r="DMS1404" s="1"/>
      <c r="DMT1404" s="1"/>
      <c r="DMU1404" s="1"/>
      <c r="DMV1404" s="1"/>
      <c r="DMW1404" s="1"/>
      <c r="DMX1404" s="1"/>
      <c r="DMY1404" s="1"/>
      <c r="DMZ1404" s="1"/>
      <c r="DNA1404" s="1"/>
      <c r="DNB1404" s="1"/>
      <c r="DNC1404" s="1"/>
      <c r="DND1404" s="1"/>
      <c r="DNE1404" s="1"/>
      <c r="DNF1404" s="1"/>
      <c r="DNG1404" s="1"/>
      <c r="DNH1404" s="1"/>
      <c r="DNI1404" s="1"/>
      <c r="DNJ1404" s="1"/>
      <c r="DNK1404" s="1"/>
      <c r="DNL1404" s="1"/>
      <c r="DNM1404" s="1"/>
      <c r="DNN1404" s="1"/>
      <c r="DNO1404" s="1"/>
      <c r="DNP1404" s="1"/>
      <c r="DNQ1404" s="1"/>
      <c r="DNR1404" s="1"/>
      <c r="DNS1404" s="1"/>
      <c r="DNT1404" s="1"/>
      <c r="DNU1404" s="1"/>
      <c r="DNV1404" s="1"/>
      <c r="DNW1404" s="1"/>
      <c r="DNX1404" s="1"/>
      <c r="DNY1404" s="1"/>
      <c r="DNZ1404" s="1"/>
      <c r="DOA1404" s="1"/>
      <c r="DOB1404" s="1"/>
      <c r="DOC1404" s="1"/>
      <c r="DOD1404" s="1"/>
      <c r="DOE1404" s="1"/>
      <c r="DOF1404" s="1"/>
      <c r="DOG1404" s="1"/>
      <c r="DOH1404" s="1"/>
      <c r="DOI1404" s="1"/>
      <c r="DOJ1404" s="1"/>
      <c r="DOK1404" s="1"/>
      <c r="DOL1404" s="1"/>
      <c r="DOM1404" s="1"/>
      <c r="DON1404" s="1"/>
      <c r="DOO1404" s="1"/>
      <c r="DOP1404" s="1"/>
      <c r="DOQ1404" s="1"/>
      <c r="DOR1404" s="1"/>
      <c r="DOS1404" s="1"/>
      <c r="DOT1404" s="1"/>
      <c r="DOU1404" s="1"/>
      <c r="DOV1404" s="1"/>
      <c r="DOW1404" s="1"/>
      <c r="DOX1404" s="1"/>
      <c r="DOY1404" s="1"/>
      <c r="DOZ1404" s="1"/>
      <c r="DPA1404" s="1"/>
      <c r="DPB1404" s="1"/>
      <c r="DPC1404" s="1"/>
      <c r="DPD1404" s="1"/>
      <c r="DPE1404" s="1"/>
      <c r="DPF1404" s="1"/>
      <c r="DPG1404" s="1"/>
      <c r="DPH1404" s="1"/>
      <c r="DPI1404" s="1"/>
      <c r="DPJ1404" s="1"/>
      <c r="DPK1404" s="1"/>
      <c r="DPL1404" s="1"/>
      <c r="DPM1404" s="1"/>
      <c r="DPN1404" s="1"/>
      <c r="DPO1404" s="1"/>
      <c r="DPP1404" s="1"/>
      <c r="DPQ1404" s="1"/>
      <c r="DPR1404" s="1"/>
      <c r="DPS1404" s="1"/>
      <c r="DPT1404" s="1"/>
      <c r="DPU1404" s="1"/>
      <c r="DPV1404" s="1"/>
      <c r="DPW1404" s="1"/>
      <c r="DPX1404" s="1"/>
      <c r="DPY1404" s="1"/>
      <c r="DPZ1404" s="1"/>
      <c r="DQA1404" s="1"/>
      <c r="DQB1404" s="1"/>
      <c r="DQC1404" s="1"/>
      <c r="DQD1404" s="1"/>
      <c r="DQE1404" s="1"/>
      <c r="DQF1404" s="1"/>
      <c r="DQG1404" s="1"/>
      <c r="DQH1404" s="1"/>
      <c r="DQI1404" s="1"/>
      <c r="DQJ1404" s="1"/>
      <c r="DQK1404" s="1"/>
      <c r="DQL1404" s="1"/>
      <c r="DQM1404" s="1"/>
      <c r="DQN1404" s="1"/>
      <c r="DQO1404" s="1"/>
      <c r="DQP1404" s="1"/>
      <c r="DQQ1404" s="1"/>
      <c r="DQR1404" s="1"/>
      <c r="DQS1404" s="1"/>
      <c r="DQT1404" s="1"/>
      <c r="DQU1404" s="1"/>
      <c r="DQV1404" s="1"/>
      <c r="DQW1404" s="1"/>
      <c r="DQX1404" s="1"/>
      <c r="DQY1404" s="1"/>
      <c r="DQZ1404" s="1"/>
      <c r="DRA1404" s="1"/>
      <c r="DRB1404" s="1"/>
      <c r="DRC1404" s="1"/>
      <c r="DRD1404" s="1"/>
      <c r="DRE1404" s="1"/>
      <c r="DRF1404" s="1"/>
      <c r="DRG1404" s="1"/>
      <c r="DRH1404" s="1"/>
      <c r="DRI1404" s="1"/>
      <c r="DRJ1404" s="1"/>
      <c r="DRK1404" s="1"/>
      <c r="DRL1404" s="1"/>
      <c r="DRM1404" s="1"/>
      <c r="DRN1404" s="1"/>
      <c r="DRO1404" s="1"/>
      <c r="DRP1404" s="1"/>
      <c r="DRQ1404" s="1"/>
      <c r="DRR1404" s="1"/>
      <c r="DRS1404" s="1"/>
      <c r="DRT1404" s="1"/>
      <c r="DRU1404" s="1"/>
      <c r="DRV1404" s="1"/>
      <c r="DRW1404" s="1"/>
      <c r="DRX1404" s="1"/>
      <c r="DRY1404" s="1"/>
      <c r="DRZ1404" s="1"/>
      <c r="DSA1404" s="1"/>
      <c r="DSB1404" s="1"/>
      <c r="DSC1404" s="1"/>
      <c r="DSD1404" s="1"/>
      <c r="DSE1404" s="1"/>
      <c r="DSF1404" s="1"/>
      <c r="DSG1404" s="1"/>
      <c r="DSH1404" s="1"/>
      <c r="DSI1404" s="1"/>
      <c r="DSJ1404" s="1"/>
      <c r="DSK1404" s="1"/>
      <c r="DSL1404" s="1"/>
      <c r="DSM1404" s="1"/>
      <c r="DSN1404" s="1"/>
      <c r="DSO1404" s="1"/>
      <c r="DSP1404" s="1"/>
      <c r="DSQ1404" s="1"/>
      <c r="DSR1404" s="1"/>
      <c r="DSS1404" s="1"/>
      <c r="DST1404" s="1"/>
      <c r="DSU1404" s="1"/>
      <c r="DSV1404" s="1"/>
      <c r="DSW1404" s="1"/>
      <c r="DSX1404" s="1"/>
      <c r="DSY1404" s="1"/>
      <c r="DSZ1404" s="1"/>
      <c r="DTA1404" s="1"/>
      <c r="DTB1404" s="1"/>
      <c r="DTC1404" s="1"/>
      <c r="DTD1404" s="1"/>
      <c r="DTE1404" s="1"/>
      <c r="DTF1404" s="1"/>
      <c r="DTG1404" s="1"/>
      <c r="DTH1404" s="1"/>
      <c r="DTI1404" s="1"/>
      <c r="DTJ1404" s="1"/>
      <c r="DTK1404" s="1"/>
      <c r="DTL1404" s="1"/>
      <c r="DTM1404" s="1"/>
      <c r="DTN1404" s="1"/>
      <c r="DTO1404" s="1"/>
      <c r="DTP1404" s="1"/>
      <c r="DTQ1404" s="1"/>
      <c r="DTR1404" s="1"/>
      <c r="DTS1404" s="1"/>
      <c r="DTT1404" s="1"/>
      <c r="DTU1404" s="1"/>
      <c r="DTV1404" s="1"/>
      <c r="DTW1404" s="1"/>
      <c r="DTX1404" s="1"/>
      <c r="DTY1404" s="1"/>
      <c r="DTZ1404" s="1"/>
      <c r="DUA1404" s="1"/>
      <c r="DUB1404" s="1"/>
      <c r="DUC1404" s="1"/>
      <c r="DUD1404" s="1"/>
      <c r="DUE1404" s="1"/>
      <c r="DUF1404" s="1"/>
      <c r="DUG1404" s="1"/>
      <c r="DUH1404" s="1"/>
      <c r="DUI1404" s="1"/>
      <c r="DUJ1404" s="1"/>
      <c r="DUK1404" s="1"/>
      <c r="DUL1404" s="1"/>
      <c r="DUM1404" s="1"/>
      <c r="DUN1404" s="1"/>
      <c r="DUO1404" s="1"/>
      <c r="DUP1404" s="1"/>
      <c r="DUQ1404" s="1"/>
      <c r="DUR1404" s="1"/>
      <c r="DUS1404" s="1"/>
      <c r="DUT1404" s="1"/>
      <c r="DUU1404" s="1"/>
      <c r="DUV1404" s="1"/>
      <c r="DUW1404" s="1"/>
      <c r="DUX1404" s="1"/>
      <c r="DUY1404" s="1"/>
      <c r="DUZ1404" s="1"/>
      <c r="DVA1404" s="1"/>
      <c r="DVB1404" s="1"/>
      <c r="DVC1404" s="1"/>
      <c r="DVD1404" s="1"/>
      <c r="DVE1404" s="1"/>
      <c r="DVF1404" s="1"/>
      <c r="DVG1404" s="1"/>
      <c r="DVH1404" s="1"/>
      <c r="DVI1404" s="1"/>
      <c r="DVJ1404" s="1"/>
      <c r="DVK1404" s="1"/>
      <c r="DVL1404" s="1"/>
      <c r="DVM1404" s="1"/>
      <c r="DVN1404" s="1"/>
      <c r="DVO1404" s="1"/>
      <c r="DVP1404" s="1"/>
      <c r="DVQ1404" s="1"/>
      <c r="DVR1404" s="1"/>
      <c r="DVS1404" s="1"/>
      <c r="DVT1404" s="1"/>
      <c r="DVU1404" s="1"/>
      <c r="DVV1404" s="1"/>
      <c r="DVW1404" s="1"/>
      <c r="DVX1404" s="1"/>
      <c r="DVY1404" s="1"/>
      <c r="DVZ1404" s="1"/>
      <c r="DWA1404" s="1"/>
      <c r="DWB1404" s="1"/>
      <c r="DWC1404" s="1"/>
      <c r="DWD1404" s="1"/>
      <c r="DWE1404" s="1"/>
      <c r="DWF1404" s="1"/>
      <c r="DWG1404" s="1"/>
      <c r="DWH1404" s="1"/>
      <c r="DWI1404" s="1"/>
      <c r="DWJ1404" s="1"/>
      <c r="DWK1404" s="1"/>
      <c r="DWL1404" s="1"/>
      <c r="DWM1404" s="1"/>
      <c r="DWN1404" s="1"/>
      <c r="DWO1404" s="1"/>
      <c r="DWP1404" s="1"/>
      <c r="DWQ1404" s="1"/>
      <c r="DWR1404" s="1"/>
      <c r="DWS1404" s="1"/>
      <c r="DWT1404" s="1"/>
      <c r="DWU1404" s="1"/>
      <c r="DWV1404" s="1"/>
      <c r="DWW1404" s="1"/>
      <c r="DWX1404" s="1"/>
      <c r="DWY1404" s="1"/>
      <c r="DWZ1404" s="1"/>
      <c r="DXA1404" s="1"/>
      <c r="DXB1404" s="1"/>
      <c r="DXC1404" s="1"/>
      <c r="DXD1404" s="1"/>
      <c r="DXE1404" s="1"/>
      <c r="DXF1404" s="1"/>
      <c r="DXG1404" s="1"/>
      <c r="DXH1404" s="1"/>
      <c r="DXI1404" s="1"/>
      <c r="DXJ1404" s="1"/>
      <c r="DXK1404" s="1"/>
      <c r="DXL1404" s="1"/>
      <c r="DXM1404" s="1"/>
      <c r="DXN1404" s="1"/>
      <c r="DXO1404" s="1"/>
      <c r="DXP1404" s="1"/>
      <c r="DXQ1404" s="1"/>
      <c r="DXR1404" s="1"/>
      <c r="DXS1404" s="1"/>
      <c r="DXT1404" s="1"/>
      <c r="DXU1404" s="1"/>
      <c r="DXV1404" s="1"/>
      <c r="DXW1404" s="1"/>
      <c r="DXX1404" s="1"/>
      <c r="DXY1404" s="1"/>
      <c r="DXZ1404" s="1"/>
      <c r="DYA1404" s="1"/>
      <c r="DYB1404" s="1"/>
      <c r="DYC1404" s="1"/>
      <c r="DYD1404" s="1"/>
      <c r="DYE1404" s="1"/>
      <c r="DYF1404" s="1"/>
      <c r="DYG1404" s="1"/>
      <c r="DYH1404" s="1"/>
      <c r="DYI1404" s="1"/>
      <c r="DYJ1404" s="1"/>
      <c r="DYK1404" s="1"/>
      <c r="DYL1404" s="1"/>
      <c r="DYM1404" s="1"/>
      <c r="DYN1404" s="1"/>
      <c r="DYO1404" s="1"/>
      <c r="DYP1404" s="1"/>
      <c r="DYQ1404" s="1"/>
      <c r="DYR1404" s="1"/>
      <c r="DYS1404" s="1"/>
      <c r="DYT1404" s="1"/>
      <c r="DYU1404" s="1"/>
      <c r="DYV1404" s="1"/>
      <c r="DYW1404" s="1"/>
      <c r="DYX1404" s="1"/>
      <c r="DYY1404" s="1"/>
      <c r="DYZ1404" s="1"/>
      <c r="DZA1404" s="1"/>
      <c r="DZB1404" s="1"/>
      <c r="DZC1404" s="1"/>
      <c r="DZD1404" s="1"/>
      <c r="DZE1404" s="1"/>
      <c r="DZF1404" s="1"/>
      <c r="DZG1404" s="1"/>
      <c r="DZH1404" s="1"/>
      <c r="DZI1404" s="1"/>
      <c r="DZJ1404" s="1"/>
      <c r="DZK1404" s="1"/>
      <c r="DZL1404" s="1"/>
      <c r="DZM1404" s="1"/>
      <c r="DZN1404" s="1"/>
      <c r="DZO1404" s="1"/>
      <c r="DZP1404" s="1"/>
      <c r="DZQ1404" s="1"/>
      <c r="DZR1404" s="1"/>
      <c r="DZS1404" s="1"/>
      <c r="DZT1404" s="1"/>
      <c r="DZU1404" s="1"/>
      <c r="DZV1404" s="1"/>
      <c r="DZW1404" s="1"/>
      <c r="DZX1404" s="1"/>
      <c r="DZY1404" s="1"/>
      <c r="DZZ1404" s="1"/>
      <c r="EAA1404" s="1"/>
      <c r="EAB1404" s="1"/>
      <c r="EAC1404" s="1"/>
      <c r="EAD1404" s="1"/>
      <c r="EAE1404" s="1"/>
      <c r="EAF1404" s="1"/>
      <c r="EAG1404" s="1"/>
      <c r="EAH1404" s="1"/>
      <c r="EAI1404" s="1"/>
      <c r="EAJ1404" s="1"/>
      <c r="EAK1404" s="1"/>
      <c r="EAL1404" s="1"/>
      <c r="EAM1404" s="1"/>
      <c r="EAN1404" s="1"/>
      <c r="EAO1404" s="1"/>
      <c r="EAP1404" s="1"/>
      <c r="EAQ1404" s="1"/>
      <c r="EAR1404" s="1"/>
      <c r="EAS1404" s="1"/>
      <c r="EAT1404" s="1"/>
      <c r="EAU1404" s="1"/>
      <c r="EAV1404" s="1"/>
      <c r="EAW1404" s="1"/>
      <c r="EAX1404" s="1"/>
      <c r="EAY1404" s="1"/>
      <c r="EAZ1404" s="1"/>
      <c r="EBA1404" s="1"/>
      <c r="EBB1404" s="1"/>
      <c r="EBC1404" s="1"/>
      <c r="EBD1404" s="1"/>
      <c r="EBE1404" s="1"/>
      <c r="EBF1404" s="1"/>
      <c r="EBG1404" s="1"/>
      <c r="EBH1404" s="1"/>
      <c r="EBI1404" s="1"/>
      <c r="EBJ1404" s="1"/>
      <c r="EBK1404" s="1"/>
      <c r="EBL1404" s="1"/>
      <c r="EBM1404" s="1"/>
      <c r="EBN1404" s="1"/>
      <c r="EBO1404" s="1"/>
      <c r="EBP1404" s="1"/>
      <c r="EBQ1404" s="1"/>
      <c r="EBR1404" s="1"/>
      <c r="EBS1404" s="1"/>
      <c r="EBT1404" s="1"/>
      <c r="EBU1404" s="1"/>
      <c r="EBV1404" s="1"/>
      <c r="EBW1404" s="1"/>
      <c r="EBX1404" s="1"/>
      <c r="EBY1404" s="1"/>
      <c r="EBZ1404" s="1"/>
      <c r="ECA1404" s="1"/>
      <c r="ECB1404" s="1"/>
      <c r="ECC1404" s="1"/>
      <c r="ECD1404" s="1"/>
      <c r="ECE1404" s="1"/>
      <c r="ECF1404" s="1"/>
      <c r="ECG1404" s="1"/>
      <c r="ECH1404" s="1"/>
      <c r="ECI1404" s="1"/>
      <c r="ECJ1404" s="1"/>
      <c r="ECK1404" s="1"/>
      <c r="ECL1404" s="1"/>
      <c r="ECM1404" s="1"/>
      <c r="ECN1404" s="1"/>
      <c r="ECO1404" s="1"/>
      <c r="ECP1404" s="1"/>
      <c r="ECQ1404" s="1"/>
      <c r="ECR1404" s="1"/>
      <c r="ECS1404" s="1"/>
      <c r="ECT1404" s="1"/>
      <c r="ECU1404" s="1"/>
      <c r="ECV1404" s="1"/>
      <c r="ECW1404" s="1"/>
      <c r="ECX1404" s="1"/>
      <c r="ECY1404" s="1"/>
      <c r="ECZ1404" s="1"/>
      <c r="EDA1404" s="1"/>
      <c r="EDB1404" s="1"/>
      <c r="EDC1404" s="1"/>
      <c r="EDD1404" s="1"/>
      <c r="EDE1404" s="1"/>
      <c r="EDF1404" s="1"/>
      <c r="EDG1404" s="1"/>
      <c r="EDH1404" s="1"/>
      <c r="EDI1404" s="1"/>
      <c r="EDJ1404" s="1"/>
      <c r="EDK1404" s="1"/>
      <c r="EDL1404" s="1"/>
      <c r="EDM1404" s="1"/>
      <c r="EDN1404" s="1"/>
      <c r="EDO1404" s="1"/>
      <c r="EDP1404" s="1"/>
      <c r="EDQ1404" s="1"/>
      <c r="EDR1404" s="1"/>
      <c r="EDS1404" s="1"/>
      <c r="EDT1404" s="1"/>
      <c r="EDU1404" s="1"/>
      <c r="EDV1404" s="1"/>
      <c r="EDW1404" s="1"/>
      <c r="EDX1404" s="1"/>
      <c r="EDY1404" s="1"/>
      <c r="EDZ1404" s="1"/>
      <c r="EEA1404" s="1"/>
      <c r="EEB1404" s="1"/>
      <c r="EEC1404" s="1"/>
      <c r="EED1404" s="1"/>
      <c r="EEE1404" s="1"/>
      <c r="EEF1404" s="1"/>
      <c r="EEG1404" s="1"/>
      <c r="EEH1404" s="1"/>
      <c r="EEI1404" s="1"/>
      <c r="EEJ1404" s="1"/>
      <c r="EEK1404" s="1"/>
      <c r="EEL1404" s="1"/>
      <c r="EEM1404" s="1"/>
      <c r="EEN1404" s="1"/>
      <c r="EEO1404" s="1"/>
      <c r="EEP1404" s="1"/>
      <c r="EEQ1404" s="1"/>
      <c r="EER1404" s="1"/>
      <c r="EES1404" s="1"/>
      <c r="EET1404" s="1"/>
      <c r="EEU1404" s="1"/>
      <c r="EEV1404" s="1"/>
      <c r="EEW1404" s="1"/>
      <c r="EEX1404" s="1"/>
      <c r="EEY1404" s="1"/>
      <c r="EEZ1404" s="1"/>
      <c r="EFA1404" s="1"/>
      <c r="EFB1404" s="1"/>
      <c r="EFC1404" s="1"/>
      <c r="EFD1404" s="1"/>
      <c r="EFE1404" s="1"/>
      <c r="EFF1404" s="1"/>
      <c r="EFG1404" s="1"/>
      <c r="EFH1404" s="1"/>
      <c r="EFI1404" s="1"/>
      <c r="EFJ1404" s="1"/>
      <c r="EFK1404" s="1"/>
      <c r="EFL1404" s="1"/>
      <c r="EFM1404" s="1"/>
      <c r="EFN1404" s="1"/>
      <c r="EFO1404" s="1"/>
      <c r="EFP1404" s="1"/>
      <c r="EFQ1404" s="1"/>
      <c r="EFR1404" s="1"/>
      <c r="EFS1404" s="1"/>
      <c r="EFT1404" s="1"/>
      <c r="EFU1404" s="1"/>
      <c r="EFV1404" s="1"/>
      <c r="EFW1404" s="1"/>
      <c r="EFX1404" s="1"/>
      <c r="EFY1404" s="1"/>
      <c r="EFZ1404" s="1"/>
      <c r="EGA1404" s="1"/>
      <c r="EGB1404" s="1"/>
      <c r="EGC1404" s="1"/>
      <c r="EGD1404" s="1"/>
      <c r="EGE1404" s="1"/>
      <c r="EGF1404" s="1"/>
      <c r="EGG1404" s="1"/>
      <c r="EGH1404" s="1"/>
      <c r="EGI1404" s="1"/>
      <c r="EGJ1404" s="1"/>
      <c r="EGK1404" s="1"/>
      <c r="EGL1404" s="1"/>
      <c r="EGM1404" s="1"/>
      <c r="EGN1404" s="1"/>
      <c r="EGO1404" s="1"/>
      <c r="EGP1404" s="1"/>
      <c r="EGQ1404" s="1"/>
      <c r="EGR1404" s="1"/>
      <c r="EGS1404" s="1"/>
      <c r="EGT1404" s="1"/>
      <c r="EGU1404" s="1"/>
      <c r="EGV1404" s="1"/>
      <c r="EGW1404" s="1"/>
      <c r="EGX1404" s="1"/>
      <c r="EGY1404" s="1"/>
      <c r="EGZ1404" s="1"/>
      <c r="EHA1404" s="1"/>
      <c r="EHB1404" s="1"/>
      <c r="EHC1404" s="1"/>
      <c r="EHD1404" s="1"/>
      <c r="EHE1404" s="1"/>
      <c r="EHF1404" s="1"/>
      <c r="EHG1404" s="1"/>
      <c r="EHH1404" s="1"/>
      <c r="EHI1404" s="1"/>
      <c r="EHJ1404" s="1"/>
      <c r="EHK1404" s="1"/>
      <c r="EHL1404" s="1"/>
      <c r="EHM1404" s="1"/>
      <c r="EHN1404" s="1"/>
      <c r="EHO1404" s="1"/>
      <c r="EHP1404" s="1"/>
      <c r="EHQ1404" s="1"/>
      <c r="EHR1404" s="1"/>
      <c r="EHS1404" s="1"/>
      <c r="EHT1404" s="1"/>
      <c r="EHU1404" s="1"/>
      <c r="EHV1404" s="1"/>
      <c r="EHW1404" s="1"/>
      <c r="EHX1404" s="1"/>
      <c r="EHY1404" s="1"/>
      <c r="EHZ1404" s="1"/>
      <c r="EIA1404" s="1"/>
      <c r="EIB1404" s="1"/>
      <c r="EIC1404" s="1"/>
      <c r="EID1404" s="1"/>
      <c r="EIE1404" s="1"/>
      <c r="EIF1404" s="1"/>
      <c r="EIG1404" s="1"/>
      <c r="EIH1404" s="1"/>
      <c r="EII1404" s="1"/>
      <c r="EIJ1404" s="1"/>
      <c r="EIK1404" s="1"/>
      <c r="EIL1404" s="1"/>
      <c r="EIM1404" s="1"/>
      <c r="EIN1404" s="1"/>
      <c r="EIO1404" s="1"/>
      <c r="EIP1404" s="1"/>
      <c r="EIQ1404" s="1"/>
      <c r="EIR1404" s="1"/>
      <c r="EIS1404" s="1"/>
      <c r="EIT1404" s="1"/>
      <c r="EIU1404" s="1"/>
      <c r="EIV1404" s="1"/>
      <c r="EIW1404" s="1"/>
      <c r="EIX1404" s="1"/>
      <c r="EIY1404" s="1"/>
      <c r="EIZ1404" s="1"/>
      <c r="EJA1404" s="1"/>
      <c r="EJB1404" s="1"/>
      <c r="EJC1404" s="1"/>
      <c r="EJD1404" s="1"/>
      <c r="EJE1404" s="1"/>
      <c r="EJF1404" s="1"/>
      <c r="EJG1404" s="1"/>
      <c r="EJH1404" s="1"/>
      <c r="EJI1404" s="1"/>
      <c r="EJJ1404" s="1"/>
      <c r="EJK1404" s="1"/>
      <c r="EJL1404" s="1"/>
      <c r="EJM1404" s="1"/>
      <c r="EJN1404" s="1"/>
      <c r="EJO1404" s="1"/>
      <c r="EJP1404" s="1"/>
      <c r="EJQ1404" s="1"/>
      <c r="EJR1404" s="1"/>
      <c r="EJS1404" s="1"/>
      <c r="EJT1404" s="1"/>
      <c r="EJU1404" s="1"/>
      <c r="EJV1404" s="1"/>
      <c r="EJW1404" s="1"/>
      <c r="EJX1404" s="1"/>
      <c r="EJY1404" s="1"/>
      <c r="EJZ1404" s="1"/>
      <c r="EKA1404" s="1"/>
      <c r="EKB1404" s="1"/>
      <c r="EKC1404" s="1"/>
      <c r="EKD1404" s="1"/>
      <c r="EKE1404" s="1"/>
      <c r="EKF1404" s="1"/>
      <c r="EKG1404" s="1"/>
      <c r="EKH1404" s="1"/>
      <c r="EKI1404" s="1"/>
      <c r="EKJ1404" s="1"/>
      <c r="EKK1404" s="1"/>
      <c r="EKL1404" s="1"/>
      <c r="EKM1404" s="1"/>
      <c r="EKN1404" s="1"/>
      <c r="EKO1404" s="1"/>
      <c r="EKP1404" s="1"/>
      <c r="EKQ1404" s="1"/>
      <c r="EKR1404" s="1"/>
      <c r="EKS1404" s="1"/>
      <c r="EKT1404" s="1"/>
      <c r="EKU1404" s="1"/>
      <c r="EKV1404" s="1"/>
      <c r="EKW1404" s="1"/>
      <c r="EKX1404" s="1"/>
      <c r="EKY1404" s="1"/>
      <c r="EKZ1404" s="1"/>
      <c r="ELA1404" s="1"/>
      <c r="ELB1404" s="1"/>
      <c r="ELC1404" s="1"/>
      <c r="ELD1404" s="1"/>
      <c r="ELE1404" s="1"/>
      <c r="ELF1404" s="1"/>
      <c r="ELG1404" s="1"/>
      <c r="ELH1404" s="1"/>
      <c r="ELI1404" s="1"/>
      <c r="ELJ1404" s="1"/>
      <c r="ELK1404" s="1"/>
      <c r="ELL1404" s="1"/>
      <c r="ELM1404" s="1"/>
      <c r="ELN1404" s="1"/>
      <c r="ELO1404" s="1"/>
      <c r="ELP1404" s="1"/>
      <c r="ELQ1404" s="1"/>
      <c r="ELR1404" s="1"/>
      <c r="ELS1404" s="1"/>
      <c r="ELT1404" s="1"/>
      <c r="ELU1404" s="1"/>
      <c r="ELV1404" s="1"/>
      <c r="ELW1404" s="1"/>
      <c r="ELX1404" s="1"/>
      <c r="ELY1404" s="1"/>
      <c r="ELZ1404" s="1"/>
      <c r="EMA1404" s="1"/>
      <c r="EMB1404" s="1"/>
      <c r="EMC1404" s="1"/>
      <c r="EMD1404" s="1"/>
      <c r="EME1404" s="1"/>
      <c r="EMF1404" s="1"/>
      <c r="EMG1404" s="1"/>
      <c r="EMH1404" s="1"/>
      <c r="EMI1404" s="1"/>
      <c r="EMJ1404" s="1"/>
      <c r="EMK1404" s="1"/>
      <c r="EML1404" s="1"/>
      <c r="EMM1404" s="1"/>
      <c r="EMN1404" s="1"/>
      <c r="EMO1404" s="1"/>
      <c r="EMP1404" s="1"/>
      <c r="EMQ1404" s="1"/>
      <c r="EMR1404" s="1"/>
      <c r="EMS1404" s="1"/>
      <c r="EMT1404" s="1"/>
      <c r="EMU1404" s="1"/>
      <c r="EMV1404" s="1"/>
      <c r="EMW1404" s="1"/>
      <c r="EMX1404" s="1"/>
      <c r="EMY1404" s="1"/>
      <c r="EMZ1404" s="1"/>
      <c r="ENA1404" s="1"/>
      <c r="ENB1404" s="1"/>
      <c r="ENC1404" s="1"/>
      <c r="END1404" s="1"/>
      <c r="ENE1404" s="1"/>
      <c r="ENF1404" s="1"/>
      <c r="ENG1404" s="1"/>
      <c r="ENH1404" s="1"/>
      <c r="ENI1404" s="1"/>
      <c r="ENJ1404" s="1"/>
      <c r="ENK1404" s="1"/>
      <c r="ENL1404" s="1"/>
      <c r="ENM1404" s="1"/>
      <c r="ENN1404" s="1"/>
      <c r="ENO1404" s="1"/>
      <c r="ENP1404" s="1"/>
      <c r="ENQ1404" s="1"/>
      <c r="ENR1404" s="1"/>
      <c r="ENS1404" s="1"/>
      <c r="ENT1404" s="1"/>
      <c r="ENU1404" s="1"/>
      <c r="ENV1404" s="1"/>
      <c r="ENW1404" s="1"/>
      <c r="ENX1404" s="1"/>
      <c r="ENY1404" s="1"/>
      <c r="ENZ1404" s="1"/>
      <c r="EOA1404" s="1"/>
      <c r="EOB1404" s="1"/>
      <c r="EOC1404" s="1"/>
      <c r="EOD1404" s="1"/>
      <c r="EOE1404" s="1"/>
      <c r="EOF1404" s="1"/>
      <c r="EOG1404" s="1"/>
      <c r="EOH1404" s="1"/>
      <c r="EOI1404" s="1"/>
      <c r="EOJ1404" s="1"/>
      <c r="EOK1404" s="1"/>
      <c r="EOL1404" s="1"/>
      <c r="EOM1404" s="1"/>
      <c r="EON1404" s="1"/>
      <c r="EOO1404" s="1"/>
      <c r="EOP1404" s="1"/>
      <c r="EOQ1404" s="1"/>
      <c r="EOR1404" s="1"/>
      <c r="EOS1404" s="1"/>
      <c r="EOT1404" s="1"/>
      <c r="EOU1404" s="1"/>
      <c r="EOV1404" s="1"/>
      <c r="EOW1404" s="1"/>
      <c r="EOX1404" s="1"/>
      <c r="EOY1404" s="1"/>
      <c r="EOZ1404" s="1"/>
      <c r="EPA1404" s="1"/>
      <c r="EPB1404" s="1"/>
      <c r="EPC1404" s="1"/>
      <c r="EPD1404" s="1"/>
      <c r="EPE1404" s="1"/>
      <c r="EPF1404" s="1"/>
      <c r="EPG1404" s="1"/>
      <c r="EPH1404" s="1"/>
      <c r="EPI1404" s="1"/>
      <c r="EPJ1404" s="1"/>
      <c r="EPK1404" s="1"/>
      <c r="EPL1404" s="1"/>
      <c r="EPM1404" s="1"/>
      <c r="EPN1404" s="1"/>
      <c r="EPO1404" s="1"/>
      <c r="EPP1404" s="1"/>
      <c r="EPQ1404" s="1"/>
      <c r="EPR1404" s="1"/>
      <c r="EPS1404" s="1"/>
      <c r="EPT1404" s="1"/>
      <c r="EPU1404" s="1"/>
      <c r="EPV1404" s="1"/>
      <c r="EPW1404" s="1"/>
      <c r="EPX1404" s="1"/>
      <c r="EPY1404" s="1"/>
      <c r="EPZ1404" s="1"/>
      <c r="EQA1404" s="1"/>
      <c r="EQB1404" s="1"/>
      <c r="EQC1404" s="1"/>
      <c r="EQD1404" s="1"/>
      <c r="EQE1404" s="1"/>
      <c r="EQF1404" s="1"/>
      <c r="EQG1404" s="1"/>
      <c r="EQH1404" s="1"/>
      <c r="EQI1404" s="1"/>
      <c r="EQJ1404" s="1"/>
      <c r="EQK1404" s="1"/>
      <c r="EQL1404" s="1"/>
      <c r="EQM1404" s="1"/>
      <c r="EQN1404" s="1"/>
      <c r="EQO1404" s="1"/>
      <c r="EQP1404" s="1"/>
      <c r="EQQ1404" s="1"/>
      <c r="EQR1404" s="1"/>
      <c r="EQS1404" s="1"/>
      <c r="EQT1404" s="1"/>
      <c r="EQU1404" s="1"/>
      <c r="EQV1404" s="1"/>
      <c r="EQW1404" s="1"/>
      <c r="EQX1404" s="1"/>
      <c r="EQY1404" s="1"/>
      <c r="EQZ1404" s="1"/>
      <c r="ERA1404" s="1"/>
      <c r="ERB1404" s="1"/>
      <c r="ERC1404" s="1"/>
      <c r="ERD1404" s="1"/>
      <c r="ERE1404" s="1"/>
      <c r="ERF1404" s="1"/>
      <c r="ERG1404" s="1"/>
      <c r="ERH1404" s="1"/>
      <c r="ERI1404" s="1"/>
      <c r="ERJ1404" s="1"/>
      <c r="ERK1404" s="1"/>
      <c r="ERL1404" s="1"/>
      <c r="ERM1404" s="1"/>
      <c r="ERN1404" s="1"/>
      <c r="ERO1404" s="1"/>
      <c r="ERP1404" s="1"/>
      <c r="ERQ1404" s="1"/>
      <c r="ERR1404" s="1"/>
      <c r="ERS1404" s="1"/>
      <c r="ERT1404" s="1"/>
      <c r="ERU1404" s="1"/>
      <c r="ERV1404" s="1"/>
      <c r="ERW1404" s="1"/>
      <c r="ERX1404" s="1"/>
      <c r="ERY1404" s="1"/>
      <c r="ERZ1404" s="1"/>
      <c r="ESA1404" s="1"/>
      <c r="ESB1404" s="1"/>
      <c r="ESC1404" s="1"/>
      <c r="ESD1404" s="1"/>
      <c r="ESE1404" s="1"/>
      <c r="ESF1404" s="1"/>
      <c r="ESG1404" s="1"/>
      <c r="ESH1404" s="1"/>
      <c r="ESI1404" s="1"/>
      <c r="ESJ1404" s="1"/>
      <c r="ESK1404" s="1"/>
      <c r="ESL1404" s="1"/>
      <c r="ESM1404" s="1"/>
      <c r="ESN1404" s="1"/>
      <c r="ESO1404" s="1"/>
      <c r="ESP1404" s="1"/>
      <c r="ESQ1404" s="1"/>
      <c r="ESR1404" s="1"/>
      <c r="ESS1404" s="1"/>
      <c r="EST1404" s="1"/>
      <c r="ESU1404" s="1"/>
      <c r="ESV1404" s="1"/>
      <c r="ESW1404" s="1"/>
      <c r="ESX1404" s="1"/>
      <c r="ESY1404" s="1"/>
      <c r="ESZ1404" s="1"/>
      <c r="ETA1404" s="1"/>
      <c r="ETB1404" s="1"/>
      <c r="ETC1404" s="1"/>
      <c r="ETD1404" s="1"/>
      <c r="ETE1404" s="1"/>
      <c r="ETF1404" s="1"/>
      <c r="ETG1404" s="1"/>
      <c r="ETH1404" s="1"/>
      <c r="ETI1404" s="1"/>
      <c r="ETJ1404" s="1"/>
      <c r="ETK1404" s="1"/>
      <c r="ETL1404" s="1"/>
      <c r="ETM1404" s="1"/>
      <c r="ETN1404" s="1"/>
      <c r="ETO1404" s="1"/>
      <c r="ETP1404" s="1"/>
      <c r="ETQ1404" s="1"/>
      <c r="ETR1404" s="1"/>
      <c r="ETS1404" s="1"/>
      <c r="ETT1404" s="1"/>
      <c r="ETU1404" s="1"/>
      <c r="ETV1404" s="1"/>
      <c r="ETW1404" s="1"/>
      <c r="ETX1404" s="1"/>
      <c r="ETY1404" s="1"/>
      <c r="ETZ1404" s="1"/>
      <c r="EUA1404" s="1"/>
      <c r="EUB1404" s="1"/>
      <c r="EUC1404" s="1"/>
      <c r="EUD1404" s="1"/>
      <c r="EUE1404" s="1"/>
      <c r="EUF1404" s="1"/>
      <c r="EUG1404" s="1"/>
      <c r="EUH1404" s="1"/>
      <c r="EUI1404" s="1"/>
      <c r="EUJ1404" s="1"/>
      <c r="EUK1404" s="1"/>
      <c r="EUL1404" s="1"/>
      <c r="EUM1404" s="1"/>
      <c r="EUN1404" s="1"/>
      <c r="EUO1404" s="1"/>
      <c r="EUP1404" s="1"/>
      <c r="EUQ1404" s="1"/>
      <c r="EUR1404" s="1"/>
      <c r="EUS1404" s="1"/>
      <c r="EUT1404" s="1"/>
      <c r="EUU1404" s="1"/>
      <c r="EUV1404" s="1"/>
      <c r="EUW1404" s="1"/>
      <c r="EUX1404" s="1"/>
      <c r="EUY1404" s="1"/>
      <c r="EUZ1404" s="1"/>
      <c r="EVA1404" s="1"/>
      <c r="EVB1404" s="1"/>
      <c r="EVC1404" s="1"/>
      <c r="EVD1404" s="1"/>
      <c r="EVE1404" s="1"/>
      <c r="EVF1404" s="1"/>
      <c r="EVG1404" s="1"/>
      <c r="EVH1404" s="1"/>
      <c r="EVI1404" s="1"/>
      <c r="EVJ1404" s="1"/>
      <c r="EVK1404" s="1"/>
      <c r="EVL1404" s="1"/>
      <c r="EVM1404" s="1"/>
      <c r="EVN1404" s="1"/>
      <c r="EVO1404" s="1"/>
      <c r="EVP1404" s="1"/>
      <c r="EVQ1404" s="1"/>
      <c r="EVR1404" s="1"/>
      <c r="EVS1404" s="1"/>
      <c r="EVT1404" s="1"/>
      <c r="EVU1404" s="1"/>
      <c r="EVV1404" s="1"/>
      <c r="EVW1404" s="1"/>
      <c r="EVX1404" s="1"/>
      <c r="EVY1404" s="1"/>
      <c r="EVZ1404" s="1"/>
      <c r="EWA1404" s="1"/>
      <c r="EWB1404" s="1"/>
      <c r="EWC1404" s="1"/>
      <c r="EWD1404" s="1"/>
      <c r="EWE1404" s="1"/>
      <c r="EWF1404" s="1"/>
      <c r="EWG1404" s="1"/>
      <c r="EWH1404" s="1"/>
      <c r="EWI1404" s="1"/>
      <c r="EWJ1404" s="1"/>
      <c r="EWK1404" s="1"/>
      <c r="EWL1404" s="1"/>
      <c r="EWM1404" s="1"/>
      <c r="EWN1404" s="1"/>
      <c r="EWO1404" s="1"/>
      <c r="EWP1404" s="1"/>
      <c r="EWQ1404" s="1"/>
      <c r="EWR1404" s="1"/>
      <c r="EWS1404" s="1"/>
      <c r="EWT1404" s="1"/>
      <c r="EWU1404" s="1"/>
      <c r="EWV1404" s="1"/>
      <c r="EWW1404" s="1"/>
      <c r="EWX1404" s="1"/>
      <c r="EWY1404" s="1"/>
      <c r="EWZ1404" s="1"/>
      <c r="EXA1404" s="1"/>
      <c r="EXB1404" s="1"/>
      <c r="EXC1404" s="1"/>
      <c r="EXD1404" s="1"/>
      <c r="EXE1404" s="1"/>
      <c r="EXF1404" s="1"/>
      <c r="EXG1404" s="1"/>
      <c r="EXH1404" s="1"/>
      <c r="EXI1404" s="1"/>
      <c r="EXJ1404" s="1"/>
      <c r="EXK1404" s="1"/>
      <c r="EXL1404" s="1"/>
      <c r="EXM1404" s="1"/>
      <c r="EXN1404" s="1"/>
      <c r="EXO1404" s="1"/>
      <c r="EXP1404" s="1"/>
      <c r="EXQ1404" s="1"/>
      <c r="EXR1404" s="1"/>
      <c r="EXS1404" s="1"/>
      <c r="EXT1404" s="1"/>
      <c r="EXU1404" s="1"/>
      <c r="EXV1404" s="1"/>
      <c r="EXW1404" s="1"/>
      <c r="EXX1404" s="1"/>
      <c r="EXY1404" s="1"/>
      <c r="EXZ1404" s="1"/>
      <c r="EYA1404" s="1"/>
      <c r="EYB1404" s="1"/>
      <c r="EYC1404" s="1"/>
      <c r="EYD1404" s="1"/>
      <c r="EYE1404" s="1"/>
      <c r="EYF1404" s="1"/>
      <c r="EYG1404" s="1"/>
      <c r="EYH1404" s="1"/>
      <c r="EYI1404" s="1"/>
      <c r="EYJ1404" s="1"/>
      <c r="EYK1404" s="1"/>
      <c r="EYL1404" s="1"/>
      <c r="EYM1404" s="1"/>
      <c r="EYN1404" s="1"/>
      <c r="EYO1404" s="1"/>
      <c r="EYP1404" s="1"/>
      <c r="EYQ1404" s="1"/>
      <c r="EYR1404" s="1"/>
      <c r="EYS1404" s="1"/>
      <c r="EYT1404" s="1"/>
      <c r="EYU1404" s="1"/>
      <c r="EYV1404" s="1"/>
      <c r="EYW1404" s="1"/>
      <c r="EYX1404" s="1"/>
      <c r="EYY1404" s="1"/>
      <c r="EYZ1404" s="1"/>
      <c r="EZA1404" s="1"/>
      <c r="EZB1404" s="1"/>
      <c r="EZC1404" s="1"/>
      <c r="EZD1404" s="1"/>
      <c r="EZE1404" s="1"/>
      <c r="EZF1404" s="1"/>
      <c r="EZG1404" s="1"/>
      <c r="EZH1404" s="1"/>
      <c r="EZI1404" s="1"/>
      <c r="EZJ1404" s="1"/>
      <c r="EZK1404" s="1"/>
      <c r="EZL1404" s="1"/>
      <c r="EZM1404" s="1"/>
      <c r="EZN1404" s="1"/>
      <c r="EZO1404" s="1"/>
      <c r="EZP1404" s="1"/>
      <c r="EZQ1404" s="1"/>
      <c r="EZR1404" s="1"/>
      <c r="EZS1404" s="1"/>
      <c r="EZT1404" s="1"/>
      <c r="EZU1404" s="1"/>
      <c r="EZV1404" s="1"/>
      <c r="EZW1404" s="1"/>
      <c r="EZX1404" s="1"/>
      <c r="EZY1404" s="1"/>
      <c r="EZZ1404" s="1"/>
      <c r="FAA1404" s="1"/>
      <c r="FAB1404" s="1"/>
      <c r="FAC1404" s="1"/>
      <c r="FAD1404" s="1"/>
      <c r="FAE1404" s="1"/>
      <c r="FAF1404" s="1"/>
      <c r="FAG1404" s="1"/>
      <c r="FAH1404" s="1"/>
      <c r="FAI1404" s="1"/>
      <c r="FAJ1404" s="1"/>
      <c r="FAK1404" s="1"/>
      <c r="FAL1404" s="1"/>
      <c r="FAM1404" s="1"/>
      <c r="FAN1404" s="1"/>
      <c r="FAO1404" s="1"/>
      <c r="FAP1404" s="1"/>
      <c r="FAQ1404" s="1"/>
      <c r="FAR1404" s="1"/>
      <c r="FAS1404" s="1"/>
      <c r="FAT1404" s="1"/>
      <c r="FAU1404" s="1"/>
      <c r="FAV1404" s="1"/>
      <c r="FAW1404" s="1"/>
      <c r="FAX1404" s="1"/>
      <c r="FAY1404" s="1"/>
      <c r="FAZ1404" s="1"/>
      <c r="FBA1404" s="1"/>
      <c r="FBB1404" s="1"/>
      <c r="FBC1404" s="1"/>
      <c r="FBD1404" s="1"/>
      <c r="FBE1404" s="1"/>
      <c r="FBF1404" s="1"/>
      <c r="FBG1404" s="1"/>
      <c r="FBH1404" s="1"/>
      <c r="FBI1404" s="1"/>
      <c r="FBJ1404" s="1"/>
      <c r="FBK1404" s="1"/>
      <c r="FBL1404" s="1"/>
      <c r="FBM1404" s="1"/>
      <c r="FBN1404" s="1"/>
      <c r="FBO1404" s="1"/>
      <c r="FBP1404" s="1"/>
      <c r="FBQ1404" s="1"/>
      <c r="FBR1404" s="1"/>
      <c r="FBS1404" s="1"/>
      <c r="FBT1404" s="1"/>
      <c r="FBU1404" s="1"/>
      <c r="FBV1404" s="1"/>
      <c r="FBW1404" s="1"/>
      <c r="FBX1404" s="1"/>
      <c r="FBY1404" s="1"/>
      <c r="FBZ1404" s="1"/>
      <c r="FCA1404" s="1"/>
      <c r="FCB1404" s="1"/>
      <c r="FCC1404" s="1"/>
      <c r="FCD1404" s="1"/>
      <c r="FCE1404" s="1"/>
      <c r="FCF1404" s="1"/>
      <c r="FCG1404" s="1"/>
      <c r="FCH1404" s="1"/>
      <c r="FCI1404" s="1"/>
      <c r="FCJ1404" s="1"/>
      <c r="FCK1404" s="1"/>
      <c r="FCL1404" s="1"/>
      <c r="FCM1404" s="1"/>
      <c r="FCN1404" s="1"/>
      <c r="FCO1404" s="1"/>
      <c r="FCP1404" s="1"/>
      <c r="FCQ1404" s="1"/>
      <c r="FCR1404" s="1"/>
      <c r="FCS1404" s="1"/>
      <c r="FCT1404" s="1"/>
      <c r="FCU1404" s="1"/>
      <c r="FCV1404" s="1"/>
      <c r="FCW1404" s="1"/>
      <c r="FCX1404" s="1"/>
      <c r="FCY1404" s="1"/>
      <c r="FCZ1404" s="1"/>
      <c r="FDA1404" s="1"/>
      <c r="FDB1404" s="1"/>
      <c r="FDC1404" s="1"/>
      <c r="FDD1404" s="1"/>
      <c r="FDE1404" s="1"/>
      <c r="FDF1404" s="1"/>
      <c r="FDG1404" s="1"/>
      <c r="FDH1404" s="1"/>
      <c r="FDI1404" s="1"/>
      <c r="FDJ1404" s="1"/>
      <c r="FDK1404" s="1"/>
      <c r="FDL1404" s="1"/>
      <c r="FDM1404" s="1"/>
      <c r="FDN1404" s="1"/>
      <c r="FDO1404" s="1"/>
      <c r="FDP1404" s="1"/>
      <c r="FDQ1404" s="1"/>
      <c r="FDR1404" s="1"/>
      <c r="FDS1404" s="1"/>
      <c r="FDT1404" s="1"/>
      <c r="FDU1404" s="1"/>
      <c r="FDV1404" s="1"/>
      <c r="FDW1404" s="1"/>
      <c r="FDX1404" s="1"/>
      <c r="FDY1404" s="1"/>
      <c r="FDZ1404" s="1"/>
      <c r="FEA1404" s="1"/>
      <c r="FEB1404" s="1"/>
      <c r="FEC1404" s="1"/>
      <c r="FED1404" s="1"/>
      <c r="FEE1404" s="1"/>
      <c r="FEF1404" s="1"/>
      <c r="FEG1404" s="1"/>
      <c r="FEH1404" s="1"/>
      <c r="FEI1404" s="1"/>
      <c r="FEJ1404" s="1"/>
      <c r="FEK1404" s="1"/>
      <c r="FEL1404" s="1"/>
      <c r="FEM1404" s="1"/>
      <c r="FEN1404" s="1"/>
      <c r="FEO1404" s="1"/>
      <c r="FEP1404" s="1"/>
      <c r="FEQ1404" s="1"/>
      <c r="FER1404" s="1"/>
      <c r="FES1404" s="1"/>
      <c r="FET1404" s="1"/>
      <c r="FEU1404" s="1"/>
      <c r="FEV1404" s="1"/>
      <c r="FEW1404" s="1"/>
      <c r="FEX1404" s="1"/>
      <c r="FEY1404" s="1"/>
      <c r="FEZ1404" s="1"/>
      <c r="FFA1404" s="1"/>
      <c r="FFB1404" s="1"/>
      <c r="FFC1404" s="1"/>
      <c r="FFD1404" s="1"/>
      <c r="FFE1404" s="1"/>
      <c r="FFF1404" s="1"/>
      <c r="FFG1404" s="1"/>
      <c r="FFH1404" s="1"/>
      <c r="FFI1404" s="1"/>
      <c r="FFJ1404" s="1"/>
      <c r="FFK1404" s="1"/>
      <c r="FFL1404" s="1"/>
      <c r="FFM1404" s="1"/>
      <c r="FFN1404" s="1"/>
      <c r="FFO1404" s="1"/>
      <c r="FFP1404" s="1"/>
      <c r="FFQ1404" s="1"/>
      <c r="FFR1404" s="1"/>
      <c r="FFS1404" s="1"/>
      <c r="FFT1404" s="1"/>
      <c r="FFU1404" s="1"/>
      <c r="FFV1404" s="1"/>
      <c r="FFW1404" s="1"/>
      <c r="FFX1404" s="1"/>
      <c r="FFY1404" s="1"/>
      <c r="FFZ1404" s="1"/>
      <c r="FGA1404" s="1"/>
      <c r="FGB1404" s="1"/>
      <c r="FGC1404" s="1"/>
      <c r="FGD1404" s="1"/>
      <c r="FGE1404" s="1"/>
      <c r="FGF1404" s="1"/>
      <c r="FGG1404" s="1"/>
      <c r="FGH1404" s="1"/>
      <c r="FGI1404" s="1"/>
      <c r="FGJ1404" s="1"/>
      <c r="FGK1404" s="1"/>
      <c r="FGL1404" s="1"/>
      <c r="FGM1404" s="1"/>
      <c r="FGN1404" s="1"/>
      <c r="FGO1404" s="1"/>
      <c r="FGP1404" s="1"/>
      <c r="FGQ1404" s="1"/>
      <c r="FGR1404" s="1"/>
      <c r="FGS1404" s="1"/>
      <c r="FGT1404" s="1"/>
      <c r="FGU1404" s="1"/>
      <c r="FGV1404" s="1"/>
      <c r="FGW1404" s="1"/>
      <c r="FGX1404" s="1"/>
      <c r="FGY1404" s="1"/>
      <c r="FGZ1404" s="1"/>
      <c r="FHA1404" s="1"/>
      <c r="FHB1404" s="1"/>
      <c r="FHC1404" s="1"/>
      <c r="FHD1404" s="1"/>
      <c r="FHE1404" s="1"/>
      <c r="FHF1404" s="1"/>
      <c r="FHG1404" s="1"/>
      <c r="FHH1404" s="1"/>
      <c r="FHI1404" s="1"/>
      <c r="FHJ1404" s="1"/>
      <c r="FHK1404" s="1"/>
      <c r="FHL1404" s="1"/>
      <c r="FHM1404" s="1"/>
      <c r="FHN1404" s="1"/>
      <c r="FHO1404" s="1"/>
      <c r="FHP1404" s="1"/>
      <c r="FHQ1404" s="1"/>
      <c r="FHR1404" s="1"/>
      <c r="FHS1404" s="1"/>
      <c r="FHT1404" s="1"/>
      <c r="FHU1404" s="1"/>
      <c r="FHV1404" s="1"/>
      <c r="FHW1404" s="1"/>
      <c r="FHX1404" s="1"/>
      <c r="FHY1404" s="1"/>
      <c r="FHZ1404" s="1"/>
      <c r="FIA1404" s="1"/>
      <c r="FIB1404" s="1"/>
      <c r="FIC1404" s="1"/>
      <c r="FID1404" s="1"/>
      <c r="FIE1404" s="1"/>
      <c r="FIF1404" s="1"/>
      <c r="FIG1404" s="1"/>
      <c r="FIH1404" s="1"/>
      <c r="FII1404" s="1"/>
      <c r="FIJ1404" s="1"/>
      <c r="FIK1404" s="1"/>
      <c r="FIL1404" s="1"/>
      <c r="FIM1404" s="1"/>
      <c r="FIN1404" s="1"/>
      <c r="FIO1404" s="1"/>
      <c r="FIP1404" s="1"/>
      <c r="FIQ1404" s="1"/>
      <c r="FIR1404" s="1"/>
      <c r="FIS1404" s="1"/>
      <c r="FIT1404" s="1"/>
      <c r="FIU1404" s="1"/>
      <c r="FIV1404" s="1"/>
      <c r="FIW1404" s="1"/>
      <c r="FIX1404" s="1"/>
      <c r="FIY1404" s="1"/>
      <c r="FIZ1404" s="1"/>
      <c r="FJA1404" s="1"/>
      <c r="FJB1404" s="1"/>
      <c r="FJC1404" s="1"/>
      <c r="FJD1404" s="1"/>
      <c r="FJE1404" s="1"/>
      <c r="FJF1404" s="1"/>
      <c r="FJG1404" s="1"/>
      <c r="FJH1404" s="1"/>
      <c r="FJI1404" s="1"/>
      <c r="FJJ1404" s="1"/>
      <c r="FJK1404" s="1"/>
      <c r="FJL1404" s="1"/>
      <c r="FJM1404" s="1"/>
      <c r="FJN1404" s="1"/>
      <c r="FJO1404" s="1"/>
      <c r="FJP1404" s="1"/>
      <c r="FJQ1404" s="1"/>
      <c r="FJR1404" s="1"/>
      <c r="FJS1404" s="1"/>
      <c r="FJT1404" s="1"/>
      <c r="FJU1404" s="1"/>
      <c r="FJV1404" s="1"/>
      <c r="FJW1404" s="1"/>
      <c r="FJX1404" s="1"/>
      <c r="FJY1404" s="1"/>
      <c r="FJZ1404" s="1"/>
      <c r="FKA1404" s="1"/>
      <c r="FKB1404" s="1"/>
      <c r="FKC1404" s="1"/>
      <c r="FKD1404" s="1"/>
      <c r="FKE1404" s="1"/>
      <c r="FKF1404" s="1"/>
      <c r="FKG1404" s="1"/>
      <c r="FKH1404" s="1"/>
      <c r="FKI1404" s="1"/>
      <c r="FKJ1404" s="1"/>
      <c r="FKK1404" s="1"/>
      <c r="FKL1404" s="1"/>
      <c r="FKM1404" s="1"/>
      <c r="FKN1404" s="1"/>
      <c r="FKO1404" s="1"/>
      <c r="FKP1404" s="1"/>
      <c r="FKQ1404" s="1"/>
      <c r="FKR1404" s="1"/>
      <c r="FKS1404" s="1"/>
      <c r="FKT1404" s="1"/>
      <c r="FKU1404" s="1"/>
      <c r="FKV1404" s="1"/>
      <c r="FKW1404" s="1"/>
      <c r="FKX1404" s="1"/>
      <c r="FKY1404" s="1"/>
      <c r="FKZ1404" s="1"/>
      <c r="FLA1404" s="1"/>
      <c r="FLB1404" s="1"/>
      <c r="FLC1404" s="1"/>
      <c r="FLD1404" s="1"/>
      <c r="FLE1404" s="1"/>
      <c r="FLF1404" s="1"/>
      <c r="FLG1404" s="1"/>
      <c r="FLH1404" s="1"/>
      <c r="FLI1404" s="1"/>
      <c r="FLJ1404" s="1"/>
      <c r="FLK1404" s="1"/>
      <c r="FLL1404" s="1"/>
      <c r="FLM1404" s="1"/>
      <c r="FLN1404" s="1"/>
      <c r="FLO1404" s="1"/>
      <c r="FLP1404" s="1"/>
      <c r="FLQ1404" s="1"/>
      <c r="FLR1404" s="1"/>
      <c r="FLS1404" s="1"/>
      <c r="FLT1404" s="1"/>
      <c r="FLU1404" s="1"/>
      <c r="FLV1404" s="1"/>
      <c r="FLW1404" s="1"/>
      <c r="FLX1404" s="1"/>
      <c r="FLY1404" s="1"/>
      <c r="FLZ1404" s="1"/>
      <c r="FMA1404" s="1"/>
      <c r="FMB1404" s="1"/>
      <c r="FMC1404" s="1"/>
      <c r="FMD1404" s="1"/>
      <c r="FME1404" s="1"/>
      <c r="FMF1404" s="1"/>
      <c r="FMG1404" s="1"/>
      <c r="FMH1404" s="1"/>
      <c r="FMI1404" s="1"/>
      <c r="FMJ1404" s="1"/>
      <c r="FMK1404" s="1"/>
      <c r="FML1404" s="1"/>
      <c r="FMM1404" s="1"/>
      <c r="FMN1404" s="1"/>
      <c r="FMO1404" s="1"/>
      <c r="FMP1404" s="1"/>
      <c r="FMQ1404" s="1"/>
      <c r="FMR1404" s="1"/>
      <c r="FMS1404" s="1"/>
      <c r="FMT1404" s="1"/>
      <c r="FMU1404" s="1"/>
      <c r="FMV1404" s="1"/>
      <c r="FMW1404" s="1"/>
      <c r="FMX1404" s="1"/>
      <c r="FMY1404" s="1"/>
      <c r="FMZ1404" s="1"/>
      <c r="FNA1404" s="1"/>
      <c r="FNB1404" s="1"/>
      <c r="FNC1404" s="1"/>
      <c r="FND1404" s="1"/>
      <c r="FNE1404" s="1"/>
      <c r="FNF1404" s="1"/>
      <c r="FNG1404" s="1"/>
      <c r="FNH1404" s="1"/>
      <c r="FNI1404" s="1"/>
      <c r="FNJ1404" s="1"/>
      <c r="FNK1404" s="1"/>
      <c r="FNL1404" s="1"/>
      <c r="FNM1404" s="1"/>
      <c r="FNN1404" s="1"/>
      <c r="FNO1404" s="1"/>
      <c r="FNP1404" s="1"/>
      <c r="FNQ1404" s="1"/>
      <c r="FNR1404" s="1"/>
      <c r="FNS1404" s="1"/>
      <c r="FNT1404" s="1"/>
      <c r="FNU1404" s="1"/>
      <c r="FNV1404" s="1"/>
      <c r="FNW1404" s="1"/>
      <c r="FNX1404" s="1"/>
      <c r="FNY1404" s="1"/>
      <c r="FNZ1404" s="1"/>
      <c r="FOA1404" s="1"/>
      <c r="FOB1404" s="1"/>
      <c r="FOC1404" s="1"/>
      <c r="FOD1404" s="1"/>
      <c r="FOE1404" s="1"/>
      <c r="FOF1404" s="1"/>
      <c r="FOG1404" s="1"/>
      <c r="FOH1404" s="1"/>
      <c r="FOI1404" s="1"/>
      <c r="FOJ1404" s="1"/>
      <c r="FOK1404" s="1"/>
      <c r="FOL1404" s="1"/>
      <c r="FOM1404" s="1"/>
      <c r="FON1404" s="1"/>
      <c r="FOO1404" s="1"/>
      <c r="FOP1404" s="1"/>
      <c r="FOQ1404" s="1"/>
      <c r="FOR1404" s="1"/>
      <c r="FOS1404" s="1"/>
      <c r="FOT1404" s="1"/>
      <c r="FOU1404" s="1"/>
      <c r="FOV1404" s="1"/>
      <c r="FOW1404" s="1"/>
      <c r="FOX1404" s="1"/>
      <c r="FOY1404" s="1"/>
      <c r="FOZ1404" s="1"/>
      <c r="FPA1404" s="1"/>
      <c r="FPB1404" s="1"/>
      <c r="FPC1404" s="1"/>
      <c r="FPD1404" s="1"/>
      <c r="FPE1404" s="1"/>
      <c r="FPF1404" s="1"/>
      <c r="FPG1404" s="1"/>
      <c r="FPH1404" s="1"/>
      <c r="FPI1404" s="1"/>
      <c r="FPJ1404" s="1"/>
      <c r="FPK1404" s="1"/>
      <c r="FPL1404" s="1"/>
      <c r="FPM1404" s="1"/>
      <c r="FPN1404" s="1"/>
      <c r="FPO1404" s="1"/>
      <c r="FPP1404" s="1"/>
      <c r="FPQ1404" s="1"/>
      <c r="FPR1404" s="1"/>
      <c r="FPS1404" s="1"/>
      <c r="FPT1404" s="1"/>
      <c r="FPU1404" s="1"/>
      <c r="FPV1404" s="1"/>
      <c r="FPW1404" s="1"/>
      <c r="FPX1404" s="1"/>
      <c r="FPY1404" s="1"/>
      <c r="FPZ1404" s="1"/>
      <c r="FQA1404" s="1"/>
      <c r="FQB1404" s="1"/>
      <c r="FQC1404" s="1"/>
      <c r="FQD1404" s="1"/>
      <c r="FQE1404" s="1"/>
      <c r="FQF1404" s="1"/>
      <c r="FQG1404" s="1"/>
      <c r="FQH1404" s="1"/>
      <c r="FQI1404" s="1"/>
      <c r="FQJ1404" s="1"/>
      <c r="FQK1404" s="1"/>
      <c r="FQL1404" s="1"/>
      <c r="FQM1404" s="1"/>
      <c r="FQN1404" s="1"/>
      <c r="FQO1404" s="1"/>
      <c r="FQP1404" s="1"/>
      <c r="FQQ1404" s="1"/>
      <c r="FQR1404" s="1"/>
      <c r="FQS1404" s="1"/>
      <c r="FQT1404" s="1"/>
      <c r="FQU1404" s="1"/>
      <c r="FQV1404" s="1"/>
      <c r="FQW1404" s="1"/>
      <c r="FQX1404" s="1"/>
      <c r="FQY1404" s="1"/>
      <c r="FQZ1404" s="1"/>
      <c r="FRA1404" s="1"/>
      <c r="FRB1404" s="1"/>
      <c r="FRC1404" s="1"/>
      <c r="FRD1404" s="1"/>
      <c r="FRE1404" s="1"/>
      <c r="FRF1404" s="1"/>
      <c r="FRG1404" s="1"/>
      <c r="FRH1404" s="1"/>
      <c r="FRI1404" s="1"/>
      <c r="FRJ1404" s="1"/>
      <c r="FRK1404" s="1"/>
      <c r="FRL1404" s="1"/>
      <c r="FRM1404" s="1"/>
      <c r="FRN1404" s="1"/>
      <c r="FRO1404" s="1"/>
      <c r="FRP1404" s="1"/>
      <c r="FRQ1404" s="1"/>
      <c r="FRR1404" s="1"/>
      <c r="FRS1404" s="1"/>
      <c r="FRT1404" s="1"/>
      <c r="FRU1404" s="1"/>
      <c r="FRV1404" s="1"/>
      <c r="FRW1404" s="1"/>
      <c r="FRX1404" s="1"/>
      <c r="FRY1404" s="1"/>
      <c r="FRZ1404" s="1"/>
      <c r="FSA1404" s="1"/>
      <c r="FSB1404" s="1"/>
      <c r="FSC1404" s="1"/>
      <c r="FSD1404" s="1"/>
      <c r="FSE1404" s="1"/>
      <c r="FSF1404" s="1"/>
      <c r="FSG1404" s="1"/>
      <c r="FSH1404" s="1"/>
      <c r="FSI1404" s="1"/>
      <c r="FSJ1404" s="1"/>
      <c r="FSK1404" s="1"/>
      <c r="FSL1404" s="1"/>
      <c r="FSM1404" s="1"/>
      <c r="FSN1404" s="1"/>
      <c r="FSO1404" s="1"/>
      <c r="FSP1404" s="1"/>
      <c r="FSQ1404" s="1"/>
      <c r="FSR1404" s="1"/>
      <c r="FSS1404" s="1"/>
      <c r="FST1404" s="1"/>
      <c r="FSU1404" s="1"/>
      <c r="FSV1404" s="1"/>
      <c r="FSW1404" s="1"/>
      <c r="FSX1404" s="1"/>
      <c r="FSY1404" s="1"/>
      <c r="FSZ1404" s="1"/>
      <c r="FTA1404" s="1"/>
      <c r="FTB1404" s="1"/>
      <c r="FTC1404" s="1"/>
      <c r="FTD1404" s="1"/>
      <c r="FTE1404" s="1"/>
      <c r="FTF1404" s="1"/>
      <c r="FTG1404" s="1"/>
      <c r="FTH1404" s="1"/>
      <c r="FTI1404" s="1"/>
      <c r="FTJ1404" s="1"/>
      <c r="FTK1404" s="1"/>
      <c r="FTL1404" s="1"/>
      <c r="FTM1404" s="1"/>
      <c r="FTN1404" s="1"/>
      <c r="FTO1404" s="1"/>
      <c r="FTP1404" s="1"/>
      <c r="FTQ1404" s="1"/>
      <c r="FTR1404" s="1"/>
      <c r="FTS1404" s="1"/>
      <c r="FTT1404" s="1"/>
      <c r="FTU1404" s="1"/>
      <c r="FTV1404" s="1"/>
      <c r="FTW1404" s="1"/>
      <c r="FTX1404" s="1"/>
      <c r="FTY1404" s="1"/>
      <c r="FTZ1404" s="1"/>
      <c r="FUA1404" s="1"/>
      <c r="FUB1404" s="1"/>
      <c r="FUC1404" s="1"/>
      <c r="FUD1404" s="1"/>
      <c r="FUE1404" s="1"/>
      <c r="FUF1404" s="1"/>
      <c r="FUG1404" s="1"/>
      <c r="FUH1404" s="1"/>
      <c r="FUI1404" s="1"/>
      <c r="FUJ1404" s="1"/>
      <c r="FUK1404" s="1"/>
      <c r="FUL1404" s="1"/>
      <c r="FUM1404" s="1"/>
      <c r="FUN1404" s="1"/>
      <c r="FUO1404" s="1"/>
      <c r="FUP1404" s="1"/>
      <c r="FUQ1404" s="1"/>
      <c r="FUR1404" s="1"/>
      <c r="FUS1404" s="1"/>
      <c r="FUT1404" s="1"/>
      <c r="FUU1404" s="1"/>
      <c r="FUV1404" s="1"/>
      <c r="FUW1404" s="1"/>
      <c r="FUX1404" s="1"/>
      <c r="FUY1404" s="1"/>
      <c r="FUZ1404" s="1"/>
      <c r="FVA1404" s="1"/>
      <c r="FVB1404" s="1"/>
      <c r="FVC1404" s="1"/>
      <c r="FVD1404" s="1"/>
      <c r="FVE1404" s="1"/>
      <c r="FVF1404" s="1"/>
      <c r="FVG1404" s="1"/>
      <c r="FVH1404" s="1"/>
      <c r="FVI1404" s="1"/>
      <c r="FVJ1404" s="1"/>
      <c r="FVK1404" s="1"/>
      <c r="FVL1404" s="1"/>
      <c r="FVM1404" s="1"/>
      <c r="FVN1404" s="1"/>
      <c r="FVO1404" s="1"/>
      <c r="FVP1404" s="1"/>
      <c r="FVQ1404" s="1"/>
      <c r="FVR1404" s="1"/>
      <c r="FVS1404" s="1"/>
      <c r="FVT1404" s="1"/>
      <c r="FVU1404" s="1"/>
      <c r="FVV1404" s="1"/>
      <c r="FVW1404" s="1"/>
      <c r="FVX1404" s="1"/>
      <c r="FVY1404" s="1"/>
      <c r="FVZ1404" s="1"/>
      <c r="FWA1404" s="1"/>
      <c r="FWB1404" s="1"/>
      <c r="FWC1404" s="1"/>
      <c r="FWD1404" s="1"/>
      <c r="FWE1404" s="1"/>
      <c r="FWF1404" s="1"/>
      <c r="FWG1404" s="1"/>
      <c r="FWH1404" s="1"/>
      <c r="FWI1404" s="1"/>
      <c r="FWJ1404" s="1"/>
      <c r="FWK1404" s="1"/>
      <c r="FWL1404" s="1"/>
      <c r="FWM1404" s="1"/>
      <c r="FWN1404" s="1"/>
      <c r="FWO1404" s="1"/>
      <c r="FWP1404" s="1"/>
      <c r="FWQ1404" s="1"/>
      <c r="FWR1404" s="1"/>
      <c r="FWS1404" s="1"/>
      <c r="FWT1404" s="1"/>
      <c r="FWU1404" s="1"/>
      <c r="FWV1404" s="1"/>
      <c r="FWW1404" s="1"/>
      <c r="FWX1404" s="1"/>
      <c r="FWY1404" s="1"/>
      <c r="FWZ1404" s="1"/>
      <c r="FXA1404" s="1"/>
      <c r="FXB1404" s="1"/>
      <c r="FXC1404" s="1"/>
      <c r="FXD1404" s="1"/>
      <c r="FXE1404" s="1"/>
      <c r="FXF1404" s="1"/>
      <c r="FXG1404" s="1"/>
      <c r="FXH1404" s="1"/>
      <c r="FXI1404" s="1"/>
      <c r="FXJ1404" s="1"/>
      <c r="FXK1404" s="1"/>
      <c r="FXL1404" s="1"/>
      <c r="FXM1404" s="1"/>
      <c r="FXN1404" s="1"/>
      <c r="FXO1404" s="1"/>
      <c r="FXP1404" s="1"/>
      <c r="FXQ1404" s="1"/>
      <c r="FXR1404" s="1"/>
      <c r="FXS1404" s="1"/>
      <c r="FXT1404" s="1"/>
      <c r="FXU1404" s="1"/>
      <c r="FXV1404" s="1"/>
      <c r="FXW1404" s="1"/>
      <c r="FXX1404" s="1"/>
      <c r="FXY1404" s="1"/>
      <c r="FXZ1404" s="1"/>
      <c r="FYA1404" s="1"/>
      <c r="FYB1404" s="1"/>
      <c r="FYC1404" s="1"/>
      <c r="FYD1404" s="1"/>
      <c r="FYE1404" s="1"/>
      <c r="FYF1404" s="1"/>
      <c r="FYG1404" s="1"/>
      <c r="FYH1404" s="1"/>
      <c r="FYI1404" s="1"/>
      <c r="FYJ1404" s="1"/>
      <c r="FYK1404" s="1"/>
      <c r="FYL1404" s="1"/>
      <c r="FYM1404" s="1"/>
      <c r="FYN1404" s="1"/>
      <c r="FYO1404" s="1"/>
      <c r="FYP1404" s="1"/>
      <c r="FYQ1404" s="1"/>
      <c r="FYR1404" s="1"/>
      <c r="FYS1404" s="1"/>
      <c r="FYT1404" s="1"/>
      <c r="FYU1404" s="1"/>
      <c r="FYV1404" s="1"/>
      <c r="FYW1404" s="1"/>
      <c r="FYX1404" s="1"/>
      <c r="FYY1404" s="1"/>
      <c r="FYZ1404" s="1"/>
      <c r="FZA1404" s="1"/>
      <c r="FZB1404" s="1"/>
      <c r="FZC1404" s="1"/>
      <c r="FZD1404" s="1"/>
      <c r="FZE1404" s="1"/>
      <c r="FZF1404" s="1"/>
      <c r="FZG1404" s="1"/>
      <c r="FZH1404" s="1"/>
      <c r="FZI1404" s="1"/>
      <c r="FZJ1404" s="1"/>
      <c r="FZK1404" s="1"/>
      <c r="FZL1404" s="1"/>
      <c r="FZM1404" s="1"/>
      <c r="FZN1404" s="1"/>
      <c r="FZO1404" s="1"/>
      <c r="FZP1404" s="1"/>
      <c r="FZQ1404" s="1"/>
      <c r="FZR1404" s="1"/>
      <c r="FZS1404" s="1"/>
      <c r="FZT1404" s="1"/>
      <c r="FZU1404" s="1"/>
      <c r="FZV1404" s="1"/>
      <c r="FZW1404" s="1"/>
      <c r="FZX1404" s="1"/>
      <c r="FZY1404" s="1"/>
      <c r="FZZ1404" s="1"/>
      <c r="GAA1404" s="1"/>
      <c r="GAB1404" s="1"/>
      <c r="GAC1404" s="1"/>
      <c r="GAD1404" s="1"/>
      <c r="GAE1404" s="1"/>
      <c r="GAF1404" s="1"/>
      <c r="GAG1404" s="1"/>
      <c r="GAH1404" s="1"/>
      <c r="GAI1404" s="1"/>
      <c r="GAJ1404" s="1"/>
      <c r="GAK1404" s="1"/>
      <c r="GAL1404" s="1"/>
      <c r="GAM1404" s="1"/>
      <c r="GAN1404" s="1"/>
      <c r="GAO1404" s="1"/>
      <c r="GAP1404" s="1"/>
      <c r="GAQ1404" s="1"/>
      <c r="GAR1404" s="1"/>
      <c r="GAS1404" s="1"/>
      <c r="GAT1404" s="1"/>
      <c r="GAU1404" s="1"/>
      <c r="GAV1404" s="1"/>
      <c r="GAW1404" s="1"/>
      <c r="GAX1404" s="1"/>
      <c r="GAY1404" s="1"/>
      <c r="GAZ1404" s="1"/>
      <c r="GBA1404" s="1"/>
      <c r="GBB1404" s="1"/>
      <c r="GBC1404" s="1"/>
      <c r="GBD1404" s="1"/>
      <c r="GBE1404" s="1"/>
      <c r="GBF1404" s="1"/>
      <c r="GBG1404" s="1"/>
      <c r="GBH1404" s="1"/>
      <c r="GBI1404" s="1"/>
      <c r="GBJ1404" s="1"/>
      <c r="GBK1404" s="1"/>
      <c r="GBL1404" s="1"/>
      <c r="GBM1404" s="1"/>
      <c r="GBN1404" s="1"/>
      <c r="GBO1404" s="1"/>
      <c r="GBP1404" s="1"/>
      <c r="GBQ1404" s="1"/>
      <c r="GBR1404" s="1"/>
      <c r="GBS1404" s="1"/>
      <c r="GBT1404" s="1"/>
      <c r="GBU1404" s="1"/>
      <c r="GBV1404" s="1"/>
      <c r="GBW1404" s="1"/>
      <c r="GBX1404" s="1"/>
      <c r="GBY1404" s="1"/>
      <c r="GBZ1404" s="1"/>
      <c r="GCA1404" s="1"/>
      <c r="GCB1404" s="1"/>
      <c r="GCC1404" s="1"/>
      <c r="GCD1404" s="1"/>
      <c r="GCE1404" s="1"/>
      <c r="GCF1404" s="1"/>
      <c r="GCG1404" s="1"/>
      <c r="GCH1404" s="1"/>
      <c r="GCI1404" s="1"/>
      <c r="GCJ1404" s="1"/>
      <c r="GCK1404" s="1"/>
      <c r="GCL1404" s="1"/>
      <c r="GCM1404" s="1"/>
      <c r="GCN1404" s="1"/>
      <c r="GCO1404" s="1"/>
      <c r="GCP1404" s="1"/>
      <c r="GCQ1404" s="1"/>
      <c r="GCR1404" s="1"/>
      <c r="GCS1404" s="1"/>
      <c r="GCT1404" s="1"/>
      <c r="GCU1404" s="1"/>
      <c r="GCV1404" s="1"/>
      <c r="GCW1404" s="1"/>
      <c r="GCX1404" s="1"/>
      <c r="GCY1404" s="1"/>
      <c r="GCZ1404" s="1"/>
      <c r="GDA1404" s="1"/>
      <c r="GDB1404" s="1"/>
      <c r="GDC1404" s="1"/>
      <c r="GDD1404" s="1"/>
      <c r="GDE1404" s="1"/>
      <c r="GDF1404" s="1"/>
      <c r="GDG1404" s="1"/>
      <c r="GDH1404" s="1"/>
      <c r="GDI1404" s="1"/>
      <c r="GDJ1404" s="1"/>
      <c r="GDK1404" s="1"/>
      <c r="GDL1404" s="1"/>
      <c r="GDM1404" s="1"/>
      <c r="GDN1404" s="1"/>
      <c r="GDO1404" s="1"/>
      <c r="GDP1404" s="1"/>
      <c r="GDQ1404" s="1"/>
      <c r="GDR1404" s="1"/>
      <c r="GDS1404" s="1"/>
      <c r="GDT1404" s="1"/>
      <c r="GDU1404" s="1"/>
      <c r="GDV1404" s="1"/>
      <c r="GDW1404" s="1"/>
      <c r="GDX1404" s="1"/>
      <c r="GDY1404" s="1"/>
      <c r="GDZ1404" s="1"/>
      <c r="GEA1404" s="1"/>
      <c r="GEB1404" s="1"/>
      <c r="GEC1404" s="1"/>
      <c r="GED1404" s="1"/>
      <c r="GEE1404" s="1"/>
      <c r="GEF1404" s="1"/>
      <c r="GEG1404" s="1"/>
      <c r="GEH1404" s="1"/>
      <c r="GEI1404" s="1"/>
      <c r="GEJ1404" s="1"/>
      <c r="GEK1404" s="1"/>
      <c r="GEL1404" s="1"/>
      <c r="GEM1404" s="1"/>
      <c r="GEN1404" s="1"/>
      <c r="GEO1404" s="1"/>
      <c r="GEP1404" s="1"/>
      <c r="GEQ1404" s="1"/>
      <c r="GER1404" s="1"/>
      <c r="GES1404" s="1"/>
      <c r="GET1404" s="1"/>
      <c r="GEU1404" s="1"/>
      <c r="GEV1404" s="1"/>
      <c r="GEW1404" s="1"/>
      <c r="GEX1404" s="1"/>
      <c r="GEY1404" s="1"/>
      <c r="GEZ1404" s="1"/>
      <c r="GFA1404" s="1"/>
      <c r="GFB1404" s="1"/>
      <c r="GFC1404" s="1"/>
      <c r="GFD1404" s="1"/>
      <c r="GFE1404" s="1"/>
      <c r="GFF1404" s="1"/>
      <c r="GFG1404" s="1"/>
      <c r="GFH1404" s="1"/>
      <c r="GFI1404" s="1"/>
      <c r="GFJ1404" s="1"/>
      <c r="GFK1404" s="1"/>
      <c r="GFL1404" s="1"/>
      <c r="GFM1404" s="1"/>
      <c r="GFN1404" s="1"/>
      <c r="GFO1404" s="1"/>
      <c r="GFP1404" s="1"/>
      <c r="GFQ1404" s="1"/>
      <c r="GFR1404" s="1"/>
      <c r="GFS1404" s="1"/>
      <c r="GFT1404" s="1"/>
      <c r="GFU1404" s="1"/>
      <c r="GFV1404" s="1"/>
      <c r="GFW1404" s="1"/>
      <c r="GFX1404" s="1"/>
      <c r="GFY1404" s="1"/>
      <c r="GFZ1404" s="1"/>
      <c r="GGA1404" s="1"/>
      <c r="GGB1404" s="1"/>
      <c r="GGC1404" s="1"/>
      <c r="GGD1404" s="1"/>
      <c r="GGE1404" s="1"/>
      <c r="GGF1404" s="1"/>
      <c r="GGG1404" s="1"/>
      <c r="GGH1404" s="1"/>
      <c r="GGI1404" s="1"/>
      <c r="GGJ1404" s="1"/>
      <c r="GGK1404" s="1"/>
      <c r="GGL1404" s="1"/>
      <c r="GGM1404" s="1"/>
      <c r="GGN1404" s="1"/>
      <c r="GGO1404" s="1"/>
      <c r="GGP1404" s="1"/>
      <c r="GGQ1404" s="1"/>
      <c r="GGR1404" s="1"/>
      <c r="GGS1404" s="1"/>
      <c r="GGT1404" s="1"/>
      <c r="GGU1404" s="1"/>
      <c r="GGV1404" s="1"/>
      <c r="GGW1404" s="1"/>
      <c r="GGX1404" s="1"/>
      <c r="GGY1404" s="1"/>
      <c r="GGZ1404" s="1"/>
      <c r="GHA1404" s="1"/>
      <c r="GHB1404" s="1"/>
      <c r="GHC1404" s="1"/>
      <c r="GHD1404" s="1"/>
      <c r="GHE1404" s="1"/>
      <c r="GHF1404" s="1"/>
      <c r="GHG1404" s="1"/>
      <c r="GHH1404" s="1"/>
      <c r="GHI1404" s="1"/>
      <c r="GHJ1404" s="1"/>
      <c r="GHK1404" s="1"/>
      <c r="GHL1404" s="1"/>
      <c r="GHM1404" s="1"/>
      <c r="GHN1404" s="1"/>
      <c r="GHO1404" s="1"/>
      <c r="GHP1404" s="1"/>
      <c r="GHQ1404" s="1"/>
      <c r="GHR1404" s="1"/>
      <c r="GHS1404" s="1"/>
      <c r="GHT1404" s="1"/>
      <c r="GHU1404" s="1"/>
      <c r="GHV1404" s="1"/>
      <c r="GHW1404" s="1"/>
      <c r="GHX1404" s="1"/>
      <c r="GHY1404" s="1"/>
      <c r="GHZ1404" s="1"/>
      <c r="GIA1404" s="1"/>
      <c r="GIB1404" s="1"/>
      <c r="GIC1404" s="1"/>
      <c r="GID1404" s="1"/>
      <c r="GIE1404" s="1"/>
      <c r="GIF1404" s="1"/>
      <c r="GIG1404" s="1"/>
      <c r="GIH1404" s="1"/>
      <c r="GII1404" s="1"/>
      <c r="GIJ1404" s="1"/>
      <c r="GIK1404" s="1"/>
      <c r="GIL1404" s="1"/>
      <c r="GIM1404" s="1"/>
      <c r="GIN1404" s="1"/>
      <c r="GIO1404" s="1"/>
      <c r="GIP1404" s="1"/>
      <c r="GIQ1404" s="1"/>
      <c r="GIR1404" s="1"/>
      <c r="GIS1404" s="1"/>
      <c r="GIT1404" s="1"/>
      <c r="GIU1404" s="1"/>
      <c r="GIV1404" s="1"/>
      <c r="GIW1404" s="1"/>
      <c r="GIX1404" s="1"/>
      <c r="GIY1404" s="1"/>
      <c r="GIZ1404" s="1"/>
      <c r="GJA1404" s="1"/>
      <c r="GJB1404" s="1"/>
      <c r="GJC1404" s="1"/>
      <c r="GJD1404" s="1"/>
      <c r="GJE1404" s="1"/>
      <c r="GJF1404" s="1"/>
      <c r="GJG1404" s="1"/>
      <c r="GJH1404" s="1"/>
      <c r="GJI1404" s="1"/>
      <c r="GJJ1404" s="1"/>
      <c r="GJK1404" s="1"/>
      <c r="GJL1404" s="1"/>
      <c r="GJM1404" s="1"/>
      <c r="GJN1404" s="1"/>
      <c r="GJO1404" s="1"/>
      <c r="GJP1404" s="1"/>
      <c r="GJQ1404" s="1"/>
      <c r="GJR1404" s="1"/>
      <c r="GJS1404" s="1"/>
      <c r="GJT1404" s="1"/>
      <c r="GJU1404" s="1"/>
      <c r="GJV1404" s="1"/>
      <c r="GJW1404" s="1"/>
      <c r="GJX1404" s="1"/>
      <c r="GJY1404" s="1"/>
      <c r="GJZ1404" s="1"/>
      <c r="GKA1404" s="1"/>
      <c r="GKB1404" s="1"/>
      <c r="GKC1404" s="1"/>
      <c r="GKD1404" s="1"/>
      <c r="GKE1404" s="1"/>
      <c r="GKF1404" s="1"/>
      <c r="GKG1404" s="1"/>
      <c r="GKH1404" s="1"/>
      <c r="GKI1404" s="1"/>
      <c r="GKJ1404" s="1"/>
      <c r="GKK1404" s="1"/>
      <c r="GKL1404" s="1"/>
      <c r="GKM1404" s="1"/>
      <c r="GKN1404" s="1"/>
      <c r="GKO1404" s="1"/>
      <c r="GKP1404" s="1"/>
      <c r="GKQ1404" s="1"/>
      <c r="GKR1404" s="1"/>
      <c r="GKS1404" s="1"/>
      <c r="GKT1404" s="1"/>
      <c r="GKU1404" s="1"/>
      <c r="GKV1404" s="1"/>
      <c r="GKW1404" s="1"/>
      <c r="GKX1404" s="1"/>
      <c r="GKY1404" s="1"/>
      <c r="GKZ1404" s="1"/>
      <c r="GLA1404" s="1"/>
      <c r="GLB1404" s="1"/>
      <c r="GLC1404" s="1"/>
      <c r="GLD1404" s="1"/>
      <c r="GLE1404" s="1"/>
      <c r="GLF1404" s="1"/>
      <c r="GLG1404" s="1"/>
      <c r="GLH1404" s="1"/>
      <c r="GLI1404" s="1"/>
      <c r="GLJ1404" s="1"/>
      <c r="GLK1404" s="1"/>
      <c r="GLL1404" s="1"/>
      <c r="GLM1404" s="1"/>
      <c r="GLN1404" s="1"/>
      <c r="GLO1404" s="1"/>
      <c r="GLP1404" s="1"/>
      <c r="GLQ1404" s="1"/>
      <c r="GLR1404" s="1"/>
      <c r="GLS1404" s="1"/>
      <c r="GLT1404" s="1"/>
      <c r="GLU1404" s="1"/>
      <c r="GLV1404" s="1"/>
      <c r="GLW1404" s="1"/>
      <c r="GLX1404" s="1"/>
      <c r="GLY1404" s="1"/>
      <c r="GLZ1404" s="1"/>
      <c r="GMA1404" s="1"/>
      <c r="GMB1404" s="1"/>
      <c r="GMC1404" s="1"/>
      <c r="GMD1404" s="1"/>
      <c r="GME1404" s="1"/>
      <c r="GMF1404" s="1"/>
      <c r="GMG1404" s="1"/>
      <c r="GMH1404" s="1"/>
      <c r="GMI1404" s="1"/>
      <c r="GMJ1404" s="1"/>
      <c r="GMK1404" s="1"/>
      <c r="GML1404" s="1"/>
      <c r="GMM1404" s="1"/>
      <c r="GMN1404" s="1"/>
      <c r="GMO1404" s="1"/>
      <c r="GMP1404" s="1"/>
      <c r="GMQ1404" s="1"/>
      <c r="GMR1404" s="1"/>
      <c r="GMS1404" s="1"/>
      <c r="GMT1404" s="1"/>
      <c r="GMU1404" s="1"/>
      <c r="GMV1404" s="1"/>
      <c r="GMW1404" s="1"/>
      <c r="GMX1404" s="1"/>
      <c r="GMY1404" s="1"/>
      <c r="GMZ1404" s="1"/>
      <c r="GNA1404" s="1"/>
      <c r="GNB1404" s="1"/>
      <c r="GNC1404" s="1"/>
      <c r="GND1404" s="1"/>
      <c r="GNE1404" s="1"/>
      <c r="GNF1404" s="1"/>
      <c r="GNG1404" s="1"/>
      <c r="GNH1404" s="1"/>
      <c r="GNI1404" s="1"/>
      <c r="GNJ1404" s="1"/>
      <c r="GNK1404" s="1"/>
      <c r="GNL1404" s="1"/>
      <c r="GNM1404" s="1"/>
      <c r="GNN1404" s="1"/>
      <c r="GNO1404" s="1"/>
      <c r="GNP1404" s="1"/>
      <c r="GNQ1404" s="1"/>
      <c r="GNR1404" s="1"/>
      <c r="GNS1404" s="1"/>
      <c r="GNT1404" s="1"/>
      <c r="GNU1404" s="1"/>
      <c r="GNV1404" s="1"/>
      <c r="GNW1404" s="1"/>
      <c r="GNX1404" s="1"/>
      <c r="GNY1404" s="1"/>
      <c r="GNZ1404" s="1"/>
      <c r="GOA1404" s="1"/>
      <c r="GOB1404" s="1"/>
      <c r="GOC1404" s="1"/>
      <c r="GOD1404" s="1"/>
      <c r="GOE1404" s="1"/>
      <c r="GOF1404" s="1"/>
      <c r="GOG1404" s="1"/>
      <c r="GOH1404" s="1"/>
      <c r="GOI1404" s="1"/>
      <c r="GOJ1404" s="1"/>
      <c r="GOK1404" s="1"/>
      <c r="GOL1404" s="1"/>
      <c r="GOM1404" s="1"/>
      <c r="GON1404" s="1"/>
      <c r="GOO1404" s="1"/>
      <c r="GOP1404" s="1"/>
      <c r="GOQ1404" s="1"/>
      <c r="GOR1404" s="1"/>
      <c r="GOS1404" s="1"/>
      <c r="GOT1404" s="1"/>
      <c r="GOU1404" s="1"/>
      <c r="GOV1404" s="1"/>
      <c r="GOW1404" s="1"/>
      <c r="GOX1404" s="1"/>
      <c r="GOY1404" s="1"/>
      <c r="GOZ1404" s="1"/>
      <c r="GPA1404" s="1"/>
      <c r="GPB1404" s="1"/>
      <c r="GPC1404" s="1"/>
      <c r="GPD1404" s="1"/>
      <c r="GPE1404" s="1"/>
      <c r="GPF1404" s="1"/>
      <c r="GPG1404" s="1"/>
      <c r="GPH1404" s="1"/>
      <c r="GPI1404" s="1"/>
      <c r="GPJ1404" s="1"/>
      <c r="GPK1404" s="1"/>
      <c r="GPL1404" s="1"/>
      <c r="GPM1404" s="1"/>
      <c r="GPN1404" s="1"/>
      <c r="GPO1404" s="1"/>
      <c r="GPP1404" s="1"/>
      <c r="GPQ1404" s="1"/>
      <c r="GPR1404" s="1"/>
      <c r="GPS1404" s="1"/>
      <c r="GPT1404" s="1"/>
      <c r="GPU1404" s="1"/>
      <c r="GPV1404" s="1"/>
      <c r="GPW1404" s="1"/>
      <c r="GPX1404" s="1"/>
      <c r="GPY1404" s="1"/>
      <c r="GPZ1404" s="1"/>
      <c r="GQA1404" s="1"/>
      <c r="GQB1404" s="1"/>
      <c r="GQC1404" s="1"/>
      <c r="GQD1404" s="1"/>
      <c r="GQE1404" s="1"/>
      <c r="GQF1404" s="1"/>
      <c r="GQG1404" s="1"/>
      <c r="GQH1404" s="1"/>
      <c r="GQI1404" s="1"/>
      <c r="GQJ1404" s="1"/>
      <c r="GQK1404" s="1"/>
      <c r="GQL1404" s="1"/>
      <c r="GQM1404" s="1"/>
      <c r="GQN1404" s="1"/>
      <c r="GQO1404" s="1"/>
      <c r="GQP1404" s="1"/>
      <c r="GQQ1404" s="1"/>
      <c r="GQR1404" s="1"/>
      <c r="GQS1404" s="1"/>
      <c r="GQT1404" s="1"/>
      <c r="GQU1404" s="1"/>
      <c r="GQV1404" s="1"/>
      <c r="GQW1404" s="1"/>
      <c r="GQX1404" s="1"/>
      <c r="GQY1404" s="1"/>
      <c r="GQZ1404" s="1"/>
      <c r="GRA1404" s="1"/>
      <c r="GRB1404" s="1"/>
      <c r="GRC1404" s="1"/>
      <c r="GRD1404" s="1"/>
      <c r="GRE1404" s="1"/>
      <c r="GRF1404" s="1"/>
      <c r="GRG1404" s="1"/>
      <c r="GRH1404" s="1"/>
      <c r="GRI1404" s="1"/>
      <c r="GRJ1404" s="1"/>
      <c r="GRK1404" s="1"/>
      <c r="GRL1404" s="1"/>
      <c r="GRM1404" s="1"/>
      <c r="GRN1404" s="1"/>
      <c r="GRO1404" s="1"/>
      <c r="GRP1404" s="1"/>
      <c r="GRQ1404" s="1"/>
      <c r="GRR1404" s="1"/>
      <c r="GRS1404" s="1"/>
      <c r="GRT1404" s="1"/>
      <c r="GRU1404" s="1"/>
      <c r="GRV1404" s="1"/>
      <c r="GRW1404" s="1"/>
      <c r="GRX1404" s="1"/>
      <c r="GRY1404" s="1"/>
      <c r="GRZ1404" s="1"/>
      <c r="GSA1404" s="1"/>
      <c r="GSB1404" s="1"/>
      <c r="GSC1404" s="1"/>
      <c r="GSD1404" s="1"/>
      <c r="GSE1404" s="1"/>
      <c r="GSF1404" s="1"/>
      <c r="GSG1404" s="1"/>
      <c r="GSH1404" s="1"/>
      <c r="GSI1404" s="1"/>
      <c r="GSJ1404" s="1"/>
      <c r="GSK1404" s="1"/>
      <c r="GSL1404" s="1"/>
      <c r="GSM1404" s="1"/>
      <c r="GSN1404" s="1"/>
      <c r="GSO1404" s="1"/>
      <c r="GSP1404" s="1"/>
      <c r="GSQ1404" s="1"/>
      <c r="GSR1404" s="1"/>
      <c r="GSS1404" s="1"/>
      <c r="GST1404" s="1"/>
      <c r="GSU1404" s="1"/>
      <c r="GSV1404" s="1"/>
      <c r="GSW1404" s="1"/>
      <c r="GSX1404" s="1"/>
      <c r="GSY1404" s="1"/>
      <c r="GSZ1404" s="1"/>
      <c r="GTA1404" s="1"/>
      <c r="GTB1404" s="1"/>
      <c r="GTC1404" s="1"/>
      <c r="GTD1404" s="1"/>
      <c r="GTE1404" s="1"/>
      <c r="GTF1404" s="1"/>
      <c r="GTG1404" s="1"/>
      <c r="GTH1404" s="1"/>
      <c r="GTI1404" s="1"/>
      <c r="GTJ1404" s="1"/>
      <c r="GTK1404" s="1"/>
      <c r="GTL1404" s="1"/>
      <c r="GTM1404" s="1"/>
      <c r="GTN1404" s="1"/>
      <c r="GTO1404" s="1"/>
      <c r="GTP1404" s="1"/>
      <c r="GTQ1404" s="1"/>
      <c r="GTR1404" s="1"/>
      <c r="GTS1404" s="1"/>
      <c r="GTT1404" s="1"/>
      <c r="GTU1404" s="1"/>
      <c r="GTV1404" s="1"/>
      <c r="GTW1404" s="1"/>
      <c r="GTX1404" s="1"/>
      <c r="GTY1404" s="1"/>
      <c r="GTZ1404" s="1"/>
      <c r="GUA1404" s="1"/>
      <c r="GUB1404" s="1"/>
      <c r="GUC1404" s="1"/>
      <c r="GUD1404" s="1"/>
      <c r="GUE1404" s="1"/>
      <c r="GUF1404" s="1"/>
      <c r="GUG1404" s="1"/>
      <c r="GUH1404" s="1"/>
      <c r="GUI1404" s="1"/>
      <c r="GUJ1404" s="1"/>
      <c r="GUK1404" s="1"/>
      <c r="GUL1404" s="1"/>
      <c r="GUM1404" s="1"/>
      <c r="GUN1404" s="1"/>
      <c r="GUO1404" s="1"/>
      <c r="GUP1404" s="1"/>
      <c r="GUQ1404" s="1"/>
      <c r="GUR1404" s="1"/>
      <c r="GUS1404" s="1"/>
      <c r="GUT1404" s="1"/>
      <c r="GUU1404" s="1"/>
      <c r="GUV1404" s="1"/>
      <c r="GUW1404" s="1"/>
      <c r="GUX1404" s="1"/>
      <c r="GUY1404" s="1"/>
      <c r="GUZ1404" s="1"/>
      <c r="GVA1404" s="1"/>
      <c r="GVB1404" s="1"/>
      <c r="GVC1404" s="1"/>
      <c r="GVD1404" s="1"/>
      <c r="GVE1404" s="1"/>
      <c r="GVF1404" s="1"/>
      <c r="GVG1404" s="1"/>
      <c r="GVH1404" s="1"/>
      <c r="GVI1404" s="1"/>
      <c r="GVJ1404" s="1"/>
      <c r="GVK1404" s="1"/>
      <c r="GVL1404" s="1"/>
      <c r="GVM1404" s="1"/>
      <c r="GVN1404" s="1"/>
      <c r="GVO1404" s="1"/>
      <c r="GVP1404" s="1"/>
      <c r="GVQ1404" s="1"/>
      <c r="GVR1404" s="1"/>
      <c r="GVS1404" s="1"/>
      <c r="GVT1404" s="1"/>
      <c r="GVU1404" s="1"/>
      <c r="GVV1404" s="1"/>
      <c r="GVW1404" s="1"/>
      <c r="GVX1404" s="1"/>
      <c r="GVY1404" s="1"/>
      <c r="GVZ1404" s="1"/>
      <c r="GWA1404" s="1"/>
      <c r="GWB1404" s="1"/>
      <c r="GWC1404" s="1"/>
      <c r="GWD1404" s="1"/>
      <c r="GWE1404" s="1"/>
      <c r="GWF1404" s="1"/>
      <c r="GWG1404" s="1"/>
      <c r="GWH1404" s="1"/>
      <c r="GWI1404" s="1"/>
      <c r="GWJ1404" s="1"/>
      <c r="GWK1404" s="1"/>
      <c r="GWL1404" s="1"/>
      <c r="GWM1404" s="1"/>
      <c r="GWN1404" s="1"/>
      <c r="GWO1404" s="1"/>
      <c r="GWP1404" s="1"/>
      <c r="GWQ1404" s="1"/>
      <c r="GWR1404" s="1"/>
      <c r="GWS1404" s="1"/>
      <c r="GWT1404" s="1"/>
      <c r="GWU1404" s="1"/>
      <c r="GWV1404" s="1"/>
      <c r="GWW1404" s="1"/>
      <c r="GWX1404" s="1"/>
      <c r="GWY1404" s="1"/>
      <c r="GWZ1404" s="1"/>
      <c r="GXA1404" s="1"/>
      <c r="GXB1404" s="1"/>
      <c r="GXC1404" s="1"/>
      <c r="GXD1404" s="1"/>
      <c r="GXE1404" s="1"/>
      <c r="GXF1404" s="1"/>
      <c r="GXG1404" s="1"/>
      <c r="GXH1404" s="1"/>
      <c r="GXI1404" s="1"/>
      <c r="GXJ1404" s="1"/>
      <c r="GXK1404" s="1"/>
      <c r="GXL1404" s="1"/>
      <c r="GXM1404" s="1"/>
      <c r="GXN1404" s="1"/>
      <c r="GXO1404" s="1"/>
      <c r="GXP1404" s="1"/>
      <c r="GXQ1404" s="1"/>
      <c r="GXR1404" s="1"/>
      <c r="GXS1404" s="1"/>
      <c r="GXT1404" s="1"/>
      <c r="GXU1404" s="1"/>
      <c r="GXV1404" s="1"/>
      <c r="GXW1404" s="1"/>
      <c r="GXX1404" s="1"/>
      <c r="GXY1404" s="1"/>
      <c r="GXZ1404" s="1"/>
      <c r="GYA1404" s="1"/>
      <c r="GYB1404" s="1"/>
      <c r="GYC1404" s="1"/>
      <c r="GYD1404" s="1"/>
      <c r="GYE1404" s="1"/>
      <c r="GYF1404" s="1"/>
      <c r="GYG1404" s="1"/>
      <c r="GYH1404" s="1"/>
      <c r="GYI1404" s="1"/>
      <c r="GYJ1404" s="1"/>
      <c r="GYK1404" s="1"/>
      <c r="GYL1404" s="1"/>
      <c r="GYM1404" s="1"/>
      <c r="GYN1404" s="1"/>
      <c r="GYO1404" s="1"/>
      <c r="GYP1404" s="1"/>
      <c r="GYQ1404" s="1"/>
      <c r="GYR1404" s="1"/>
      <c r="GYS1404" s="1"/>
      <c r="GYT1404" s="1"/>
      <c r="GYU1404" s="1"/>
      <c r="GYV1404" s="1"/>
      <c r="GYW1404" s="1"/>
      <c r="GYX1404" s="1"/>
      <c r="GYY1404" s="1"/>
      <c r="GYZ1404" s="1"/>
      <c r="GZA1404" s="1"/>
      <c r="GZB1404" s="1"/>
      <c r="GZC1404" s="1"/>
      <c r="GZD1404" s="1"/>
      <c r="GZE1404" s="1"/>
      <c r="GZF1404" s="1"/>
      <c r="GZG1404" s="1"/>
      <c r="GZH1404" s="1"/>
      <c r="GZI1404" s="1"/>
      <c r="GZJ1404" s="1"/>
      <c r="GZK1404" s="1"/>
      <c r="GZL1404" s="1"/>
      <c r="GZM1404" s="1"/>
      <c r="GZN1404" s="1"/>
      <c r="GZO1404" s="1"/>
      <c r="GZP1404" s="1"/>
      <c r="GZQ1404" s="1"/>
      <c r="GZR1404" s="1"/>
      <c r="GZS1404" s="1"/>
      <c r="GZT1404" s="1"/>
      <c r="GZU1404" s="1"/>
      <c r="GZV1404" s="1"/>
      <c r="GZW1404" s="1"/>
      <c r="GZX1404" s="1"/>
      <c r="GZY1404" s="1"/>
      <c r="GZZ1404" s="1"/>
      <c r="HAA1404" s="1"/>
      <c r="HAB1404" s="1"/>
      <c r="HAC1404" s="1"/>
      <c r="HAD1404" s="1"/>
      <c r="HAE1404" s="1"/>
      <c r="HAF1404" s="1"/>
      <c r="HAG1404" s="1"/>
      <c r="HAH1404" s="1"/>
      <c r="HAI1404" s="1"/>
      <c r="HAJ1404" s="1"/>
      <c r="HAK1404" s="1"/>
      <c r="HAL1404" s="1"/>
      <c r="HAM1404" s="1"/>
      <c r="HAN1404" s="1"/>
      <c r="HAO1404" s="1"/>
      <c r="HAP1404" s="1"/>
      <c r="HAQ1404" s="1"/>
      <c r="HAR1404" s="1"/>
      <c r="HAS1404" s="1"/>
      <c r="HAT1404" s="1"/>
      <c r="HAU1404" s="1"/>
      <c r="HAV1404" s="1"/>
      <c r="HAW1404" s="1"/>
      <c r="HAX1404" s="1"/>
      <c r="HAY1404" s="1"/>
      <c r="HAZ1404" s="1"/>
      <c r="HBA1404" s="1"/>
      <c r="HBB1404" s="1"/>
      <c r="HBC1404" s="1"/>
      <c r="HBD1404" s="1"/>
      <c r="HBE1404" s="1"/>
      <c r="HBF1404" s="1"/>
      <c r="HBG1404" s="1"/>
      <c r="HBH1404" s="1"/>
      <c r="HBI1404" s="1"/>
      <c r="HBJ1404" s="1"/>
      <c r="HBK1404" s="1"/>
      <c r="HBL1404" s="1"/>
      <c r="HBM1404" s="1"/>
      <c r="HBN1404" s="1"/>
      <c r="HBO1404" s="1"/>
      <c r="HBP1404" s="1"/>
      <c r="HBQ1404" s="1"/>
      <c r="HBR1404" s="1"/>
      <c r="HBS1404" s="1"/>
      <c r="HBT1404" s="1"/>
      <c r="HBU1404" s="1"/>
      <c r="HBV1404" s="1"/>
      <c r="HBW1404" s="1"/>
      <c r="HBX1404" s="1"/>
      <c r="HBY1404" s="1"/>
      <c r="HBZ1404" s="1"/>
      <c r="HCA1404" s="1"/>
      <c r="HCB1404" s="1"/>
      <c r="HCC1404" s="1"/>
      <c r="HCD1404" s="1"/>
      <c r="HCE1404" s="1"/>
      <c r="HCF1404" s="1"/>
      <c r="HCG1404" s="1"/>
      <c r="HCH1404" s="1"/>
      <c r="HCI1404" s="1"/>
      <c r="HCJ1404" s="1"/>
      <c r="HCK1404" s="1"/>
      <c r="HCL1404" s="1"/>
      <c r="HCM1404" s="1"/>
      <c r="HCN1404" s="1"/>
      <c r="HCO1404" s="1"/>
      <c r="HCP1404" s="1"/>
      <c r="HCQ1404" s="1"/>
      <c r="HCR1404" s="1"/>
      <c r="HCS1404" s="1"/>
      <c r="HCT1404" s="1"/>
      <c r="HCU1404" s="1"/>
      <c r="HCV1404" s="1"/>
      <c r="HCW1404" s="1"/>
      <c r="HCX1404" s="1"/>
      <c r="HCY1404" s="1"/>
      <c r="HCZ1404" s="1"/>
      <c r="HDA1404" s="1"/>
      <c r="HDB1404" s="1"/>
      <c r="HDC1404" s="1"/>
      <c r="HDD1404" s="1"/>
      <c r="HDE1404" s="1"/>
      <c r="HDF1404" s="1"/>
      <c r="HDG1404" s="1"/>
      <c r="HDH1404" s="1"/>
      <c r="HDI1404" s="1"/>
      <c r="HDJ1404" s="1"/>
      <c r="HDK1404" s="1"/>
      <c r="HDL1404" s="1"/>
      <c r="HDM1404" s="1"/>
      <c r="HDN1404" s="1"/>
      <c r="HDO1404" s="1"/>
      <c r="HDP1404" s="1"/>
      <c r="HDQ1404" s="1"/>
      <c r="HDR1404" s="1"/>
      <c r="HDS1404" s="1"/>
      <c r="HDT1404" s="1"/>
      <c r="HDU1404" s="1"/>
      <c r="HDV1404" s="1"/>
      <c r="HDW1404" s="1"/>
      <c r="HDX1404" s="1"/>
      <c r="HDY1404" s="1"/>
      <c r="HDZ1404" s="1"/>
      <c r="HEA1404" s="1"/>
      <c r="HEB1404" s="1"/>
      <c r="HEC1404" s="1"/>
      <c r="HED1404" s="1"/>
      <c r="HEE1404" s="1"/>
      <c r="HEF1404" s="1"/>
      <c r="HEG1404" s="1"/>
      <c r="HEH1404" s="1"/>
      <c r="HEI1404" s="1"/>
      <c r="HEJ1404" s="1"/>
      <c r="HEK1404" s="1"/>
      <c r="HEL1404" s="1"/>
      <c r="HEM1404" s="1"/>
      <c r="HEN1404" s="1"/>
      <c r="HEO1404" s="1"/>
      <c r="HEP1404" s="1"/>
      <c r="HEQ1404" s="1"/>
      <c r="HER1404" s="1"/>
      <c r="HES1404" s="1"/>
      <c r="HET1404" s="1"/>
      <c r="HEU1404" s="1"/>
      <c r="HEV1404" s="1"/>
      <c r="HEW1404" s="1"/>
      <c r="HEX1404" s="1"/>
      <c r="HEY1404" s="1"/>
      <c r="HEZ1404" s="1"/>
      <c r="HFA1404" s="1"/>
      <c r="HFB1404" s="1"/>
      <c r="HFC1404" s="1"/>
      <c r="HFD1404" s="1"/>
      <c r="HFE1404" s="1"/>
      <c r="HFF1404" s="1"/>
      <c r="HFG1404" s="1"/>
      <c r="HFH1404" s="1"/>
      <c r="HFI1404" s="1"/>
      <c r="HFJ1404" s="1"/>
      <c r="HFK1404" s="1"/>
      <c r="HFL1404" s="1"/>
      <c r="HFM1404" s="1"/>
      <c r="HFN1404" s="1"/>
      <c r="HFO1404" s="1"/>
      <c r="HFP1404" s="1"/>
      <c r="HFQ1404" s="1"/>
      <c r="HFR1404" s="1"/>
      <c r="HFS1404" s="1"/>
      <c r="HFT1404" s="1"/>
      <c r="HFU1404" s="1"/>
      <c r="HFV1404" s="1"/>
      <c r="HFW1404" s="1"/>
      <c r="HFX1404" s="1"/>
      <c r="HFY1404" s="1"/>
      <c r="HFZ1404" s="1"/>
      <c r="HGA1404" s="1"/>
      <c r="HGB1404" s="1"/>
      <c r="HGC1404" s="1"/>
      <c r="HGD1404" s="1"/>
      <c r="HGE1404" s="1"/>
      <c r="HGF1404" s="1"/>
      <c r="HGG1404" s="1"/>
      <c r="HGH1404" s="1"/>
      <c r="HGI1404" s="1"/>
      <c r="HGJ1404" s="1"/>
      <c r="HGK1404" s="1"/>
      <c r="HGL1404" s="1"/>
      <c r="HGM1404" s="1"/>
      <c r="HGN1404" s="1"/>
      <c r="HGO1404" s="1"/>
      <c r="HGP1404" s="1"/>
      <c r="HGQ1404" s="1"/>
      <c r="HGR1404" s="1"/>
      <c r="HGS1404" s="1"/>
      <c r="HGT1404" s="1"/>
      <c r="HGU1404" s="1"/>
      <c r="HGV1404" s="1"/>
      <c r="HGW1404" s="1"/>
      <c r="HGX1404" s="1"/>
      <c r="HGY1404" s="1"/>
      <c r="HGZ1404" s="1"/>
      <c r="HHA1404" s="1"/>
      <c r="HHB1404" s="1"/>
      <c r="HHC1404" s="1"/>
      <c r="HHD1404" s="1"/>
      <c r="HHE1404" s="1"/>
      <c r="HHF1404" s="1"/>
      <c r="HHG1404" s="1"/>
      <c r="HHH1404" s="1"/>
      <c r="HHI1404" s="1"/>
      <c r="HHJ1404" s="1"/>
      <c r="HHK1404" s="1"/>
      <c r="HHL1404" s="1"/>
      <c r="HHM1404" s="1"/>
      <c r="HHN1404" s="1"/>
      <c r="HHO1404" s="1"/>
      <c r="HHP1404" s="1"/>
      <c r="HHQ1404" s="1"/>
      <c r="HHR1404" s="1"/>
      <c r="HHS1404" s="1"/>
      <c r="HHT1404" s="1"/>
      <c r="HHU1404" s="1"/>
      <c r="HHV1404" s="1"/>
      <c r="HHW1404" s="1"/>
      <c r="HHX1404" s="1"/>
      <c r="HHY1404" s="1"/>
      <c r="HHZ1404" s="1"/>
      <c r="HIA1404" s="1"/>
      <c r="HIB1404" s="1"/>
      <c r="HIC1404" s="1"/>
      <c r="HID1404" s="1"/>
      <c r="HIE1404" s="1"/>
      <c r="HIF1404" s="1"/>
      <c r="HIG1404" s="1"/>
      <c r="HIH1404" s="1"/>
      <c r="HII1404" s="1"/>
      <c r="HIJ1404" s="1"/>
      <c r="HIK1404" s="1"/>
      <c r="HIL1404" s="1"/>
      <c r="HIM1404" s="1"/>
      <c r="HIN1404" s="1"/>
      <c r="HIO1404" s="1"/>
      <c r="HIP1404" s="1"/>
      <c r="HIQ1404" s="1"/>
      <c r="HIR1404" s="1"/>
      <c r="HIS1404" s="1"/>
      <c r="HIT1404" s="1"/>
      <c r="HIU1404" s="1"/>
      <c r="HIV1404" s="1"/>
      <c r="HIW1404" s="1"/>
      <c r="HIX1404" s="1"/>
      <c r="HIY1404" s="1"/>
      <c r="HIZ1404" s="1"/>
      <c r="HJA1404" s="1"/>
      <c r="HJB1404" s="1"/>
      <c r="HJC1404" s="1"/>
      <c r="HJD1404" s="1"/>
      <c r="HJE1404" s="1"/>
      <c r="HJF1404" s="1"/>
      <c r="HJG1404" s="1"/>
      <c r="HJH1404" s="1"/>
      <c r="HJI1404" s="1"/>
      <c r="HJJ1404" s="1"/>
      <c r="HJK1404" s="1"/>
      <c r="HJL1404" s="1"/>
      <c r="HJM1404" s="1"/>
      <c r="HJN1404" s="1"/>
      <c r="HJO1404" s="1"/>
      <c r="HJP1404" s="1"/>
      <c r="HJQ1404" s="1"/>
      <c r="HJR1404" s="1"/>
      <c r="HJS1404" s="1"/>
      <c r="HJT1404" s="1"/>
      <c r="HJU1404" s="1"/>
      <c r="HJV1404" s="1"/>
      <c r="HJW1404" s="1"/>
      <c r="HJX1404" s="1"/>
      <c r="HJY1404" s="1"/>
      <c r="HJZ1404" s="1"/>
      <c r="HKA1404" s="1"/>
      <c r="HKB1404" s="1"/>
      <c r="HKC1404" s="1"/>
      <c r="HKD1404" s="1"/>
      <c r="HKE1404" s="1"/>
      <c r="HKF1404" s="1"/>
      <c r="HKG1404" s="1"/>
      <c r="HKH1404" s="1"/>
      <c r="HKI1404" s="1"/>
      <c r="HKJ1404" s="1"/>
      <c r="HKK1404" s="1"/>
      <c r="HKL1404" s="1"/>
      <c r="HKM1404" s="1"/>
      <c r="HKN1404" s="1"/>
      <c r="HKO1404" s="1"/>
      <c r="HKP1404" s="1"/>
      <c r="HKQ1404" s="1"/>
      <c r="HKR1404" s="1"/>
      <c r="HKS1404" s="1"/>
      <c r="HKT1404" s="1"/>
      <c r="HKU1404" s="1"/>
      <c r="HKV1404" s="1"/>
      <c r="HKW1404" s="1"/>
      <c r="HKX1404" s="1"/>
      <c r="HKY1404" s="1"/>
      <c r="HKZ1404" s="1"/>
      <c r="HLA1404" s="1"/>
      <c r="HLB1404" s="1"/>
      <c r="HLC1404" s="1"/>
      <c r="HLD1404" s="1"/>
      <c r="HLE1404" s="1"/>
      <c r="HLF1404" s="1"/>
      <c r="HLG1404" s="1"/>
      <c r="HLH1404" s="1"/>
      <c r="HLI1404" s="1"/>
      <c r="HLJ1404" s="1"/>
      <c r="HLK1404" s="1"/>
      <c r="HLL1404" s="1"/>
      <c r="HLM1404" s="1"/>
      <c r="HLN1404" s="1"/>
      <c r="HLO1404" s="1"/>
      <c r="HLP1404" s="1"/>
      <c r="HLQ1404" s="1"/>
      <c r="HLR1404" s="1"/>
      <c r="HLS1404" s="1"/>
      <c r="HLT1404" s="1"/>
      <c r="HLU1404" s="1"/>
      <c r="HLV1404" s="1"/>
      <c r="HLW1404" s="1"/>
      <c r="HLX1404" s="1"/>
      <c r="HLY1404" s="1"/>
      <c r="HLZ1404" s="1"/>
      <c r="HMA1404" s="1"/>
      <c r="HMB1404" s="1"/>
      <c r="HMC1404" s="1"/>
      <c r="HMD1404" s="1"/>
      <c r="HME1404" s="1"/>
      <c r="HMF1404" s="1"/>
      <c r="HMG1404" s="1"/>
      <c r="HMH1404" s="1"/>
      <c r="HMI1404" s="1"/>
      <c r="HMJ1404" s="1"/>
      <c r="HMK1404" s="1"/>
      <c r="HML1404" s="1"/>
      <c r="HMM1404" s="1"/>
      <c r="HMN1404" s="1"/>
      <c r="HMO1404" s="1"/>
      <c r="HMP1404" s="1"/>
      <c r="HMQ1404" s="1"/>
      <c r="HMR1404" s="1"/>
      <c r="HMS1404" s="1"/>
      <c r="HMT1404" s="1"/>
      <c r="HMU1404" s="1"/>
      <c r="HMV1404" s="1"/>
      <c r="HMW1404" s="1"/>
      <c r="HMX1404" s="1"/>
      <c r="HMY1404" s="1"/>
      <c r="HMZ1404" s="1"/>
      <c r="HNA1404" s="1"/>
      <c r="HNB1404" s="1"/>
      <c r="HNC1404" s="1"/>
      <c r="HND1404" s="1"/>
      <c r="HNE1404" s="1"/>
      <c r="HNF1404" s="1"/>
      <c r="HNG1404" s="1"/>
      <c r="HNH1404" s="1"/>
      <c r="HNI1404" s="1"/>
      <c r="HNJ1404" s="1"/>
      <c r="HNK1404" s="1"/>
      <c r="HNL1404" s="1"/>
      <c r="HNM1404" s="1"/>
      <c r="HNN1404" s="1"/>
      <c r="HNO1404" s="1"/>
      <c r="HNP1404" s="1"/>
      <c r="HNQ1404" s="1"/>
      <c r="HNR1404" s="1"/>
      <c r="HNS1404" s="1"/>
      <c r="HNT1404" s="1"/>
      <c r="HNU1404" s="1"/>
      <c r="HNV1404" s="1"/>
      <c r="HNW1404" s="1"/>
      <c r="HNX1404" s="1"/>
      <c r="HNY1404" s="1"/>
      <c r="HNZ1404" s="1"/>
      <c r="HOA1404" s="1"/>
      <c r="HOB1404" s="1"/>
      <c r="HOC1404" s="1"/>
      <c r="HOD1404" s="1"/>
      <c r="HOE1404" s="1"/>
      <c r="HOF1404" s="1"/>
      <c r="HOG1404" s="1"/>
      <c r="HOH1404" s="1"/>
      <c r="HOI1404" s="1"/>
      <c r="HOJ1404" s="1"/>
      <c r="HOK1404" s="1"/>
      <c r="HOL1404" s="1"/>
      <c r="HOM1404" s="1"/>
      <c r="HON1404" s="1"/>
      <c r="HOO1404" s="1"/>
      <c r="HOP1404" s="1"/>
      <c r="HOQ1404" s="1"/>
      <c r="HOR1404" s="1"/>
      <c r="HOS1404" s="1"/>
      <c r="HOT1404" s="1"/>
      <c r="HOU1404" s="1"/>
      <c r="HOV1404" s="1"/>
      <c r="HOW1404" s="1"/>
      <c r="HOX1404" s="1"/>
      <c r="HOY1404" s="1"/>
      <c r="HOZ1404" s="1"/>
      <c r="HPA1404" s="1"/>
      <c r="HPB1404" s="1"/>
      <c r="HPC1404" s="1"/>
      <c r="HPD1404" s="1"/>
      <c r="HPE1404" s="1"/>
      <c r="HPF1404" s="1"/>
      <c r="HPG1404" s="1"/>
      <c r="HPH1404" s="1"/>
      <c r="HPI1404" s="1"/>
      <c r="HPJ1404" s="1"/>
      <c r="HPK1404" s="1"/>
      <c r="HPL1404" s="1"/>
      <c r="HPM1404" s="1"/>
      <c r="HPN1404" s="1"/>
      <c r="HPO1404" s="1"/>
      <c r="HPP1404" s="1"/>
      <c r="HPQ1404" s="1"/>
      <c r="HPR1404" s="1"/>
      <c r="HPS1404" s="1"/>
      <c r="HPT1404" s="1"/>
      <c r="HPU1404" s="1"/>
      <c r="HPV1404" s="1"/>
      <c r="HPW1404" s="1"/>
      <c r="HPX1404" s="1"/>
      <c r="HPY1404" s="1"/>
      <c r="HPZ1404" s="1"/>
      <c r="HQA1404" s="1"/>
      <c r="HQB1404" s="1"/>
      <c r="HQC1404" s="1"/>
      <c r="HQD1404" s="1"/>
      <c r="HQE1404" s="1"/>
      <c r="HQF1404" s="1"/>
      <c r="HQG1404" s="1"/>
      <c r="HQH1404" s="1"/>
      <c r="HQI1404" s="1"/>
      <c r="HQJ1404" s="1"/>
      <c r="HQK1404" s="1"/>
      <c r="HQL1404" s="1"/>
      <c r="HQM1404" s="1"/>
      <c r="HQN1404" s="1"/>
      <c r="HQO1404" s="1"/>
      <c r="HQP1404" s="1"/>
      <c r="HQQ1404" s="1"/>
      <c r="HQR1404" s="1"/>
      <c r="HQS1404" s="1"/>
      <c r="HQT1404" s="1"/>
      <c r="HQU1404" s="1"/>
      <c r="HQV1404" s="1"/>
      <c r="HQW1404" s="1"/>
      <c r="HQX1404" s="1"/>
      <c r="HQY1404" s="1"/>
      <c r="HQZ1404" s="1"/>
      <c r="HRA1404" s="1"/>
      <c r="HRB1404" s="1"/>
      <c r="HRC1404" s="1"/>
      <c r="HRD1404" s="1"/>
      <c r="HRE1404" s="1"/>
      <c r="HRF1404" s="1"/>
      <c r="HRG1404" s="1"/>
      <c r="HRH1404" s="1"/>
      <c r="HRI1404" s="1"/>
      <c r="HRJ1404" s="1"/>
      <c r="HRK1404" s="1"/>
      <c r="HRL1404" s="1"/>
      <c r="HRM1404" s="1"/>
      <c r="HRN1404" s="1"/>
      <c r="HRO1404" s="1"/>
      <c r="HRP1404" s="1"/>
      <c r="HRQ1404" s="1"/>
      <c r="HRR1404" s="1"/>
      <c r="HRS1404" s="1"/>
      <c r="HRT1404" s="1"/>
      <c r="HRU1404" s="1"/>
      <c r="HRV1404" s="1"/>
      <c r="HRW1404" s="1"/>
      <c r="HRX1404" s="1"/>
      <c r="HRY1404" s="1"/>
      <c r="HRZ1404" s="1"/>
      <c r="HSA1404" s="1"/>
      <c r="HSB1404" s="1"/>
      <c r="HSC1404" s="1"/>
      <c r="HSD1404" s="1"/>
      <c r="HSE1404" s="1"/>
      <c r="HSF1404" s="1"/>
      <c r="HSG1404" s="1"/>
      <c r="HSH1404" s="1"/>
      <c r="HSI1404" s="1"/>
      <c r="HSJ1404" s="1"/>
      <c r="HSK1404" s="1"/>
      <c r="HSL1404" s="1"/>
      <c r="HSM1404" s="1"/>
      <c r="HSN1404" s="1"/>
      <c r="HSO1404" s="1"/>
      <c r="HSP1404" s="1"/>
      <c r="HSQ1404" s="1"/>
      <c r="HSR1404" s="1"/>
      <c r="HSS1404" s="1"/>
      <c r="HST1404" s="1"/>
      <c r="HSU1404" s="1"/>
      <c r="HSV1404" s="1"/>
      <c r="HSW1404" s="1"/>
      <c r="HSX1404" s="1"/>
      <c r="HSY1404" s="1"/>
      <c r="HSZ1404" s="1"/>
      <c r="HTA1404" s="1"/>
      <c r="HTB1404" s="1"/>
      <c r="HTC1404" s="1"/>
      <c r="HTD1404" s="1"/>
      <c r="HTE1404" s="1"/>
      <c r="HTF1404" s="1"/>
      <c r="HTG1404" s="1"/>
      <c r="HTH1404" s="1"/>
      <c r="HTI1404" s="1"/>
      <c r="HTJ1404" s="1"/>
      <c r="HTK1404" s="1"/>
      <c r="HTL1404" s="1"/>
      <c r="HTM1404" s="1"/>
      <c r="HTN1404" s="1"/>
      <c r="HTO1404" s="1"/>
      <c r="HTP1404" s="1"/>
      <c r="HTQ1404" s="1"/>
      <c r="HTR1404" s="1"/>
      <c r="HTS1404" s="1"/>
      <c r="HTT1404" s="1"/>
      <c r="HTU1404" s="1"/>
      <c r="HTV1404" s="1"/>
      <c r="HTW1404" s="1"/>
      <c r="HTX1404" s="1"/>
      <c r="HTY1404" s="1"/>
      <c r="HTZ1404" s="1"/>
      <c r="HUA1404" s="1"/>
      <c r="HUB1404" s="1"/>
      <c r="HUC1404" s="1"/>
      <c r="HUD1404" s="1"/>
      <c r="HUE1404" s="1"/>
      <c r="HUF1404" s="1"/>
      <c r="HUG1404" s="1"/>
      <c r="HUH1404" s="1"/>
      <c r="HUI1404" s="1"/>
      <c r="HUJ1404" s="1"/>
      <c r="HUK1404" s="1"/>
      <c r="HUL1404" s="1"/>
      <c r="HUM1404" s="1"/>
      <c r="HUN1404" s="1"/>
      <c r="HUO1404" s="1"/>
      <c r="HUP1404" s="1"/>
      <c r="HUQ1404" s="1"/>
      <c r="HUR1404" s="1"/>
      <c r="HUS1404" s="1"/>
      <c r="HUT1404" s="1"/>
      <c r="HUU1404" s="1"/>
      <c r="HUV1404" s="1"/>
      <c r="HUW1404" s="1"/>
      <c r="HUX1404" s="1"/>
      <c r="HUY1404" s="1"/>
      <c r="HUZ1404" s="1"/>
      <c r="HVA1404" s="1"/>
      <c r="HVB1404" s="1"/>
      <c r="HVC1404" s="1"/>
      <c r="HVD1404" s="1"/>
      <c r="HVE1404" s="1"/>
      <c r="HVF1404" s="1"/>
      <c r="HVG1404" s="1"/>
      <c r="HVH1404" s="1"/>
      <c r="HVI1404" s="1"/>
      <c r="HVJ1404" s="1"/>
      <c r="HVK1404" s="1"/>
      <c r="HVL1404" s="1"/>
      <c r="HVM1404" s="1"/>
      <c r="HVN1404" s="1"/>
      <c r="HVO1404" s="1"/>
      <c r="HVP1404" s="1"/>
      <c r="HVQ1404" s="1"/>
      <c r="HVR1404" s="1"/>
      <c r="HVS1404" s="1"/>
      <c r="HVT1404" s="1"/>
      <c r="HVU1404" s="1"/>
      <c r="HVV1404" s="1"/>
      <c r="HVW1404" s="1"/>
      <c r="HVX1404" s="1"/>
      <c r="HVY1404" s="1"/>
      <c r="HVZ1404" s="1"/>
      <c r="HWA1404" s="1"/>
      <c r="HWB1404" s="1"/>
      <c r="HWC1404" s="1"/>
      <c r="HWD1404" s="1"/>
      <c r="HWE1404" s="1"/>
      <c r="HWF1404" s="1"/>
      <c r="HWG1404" s="1"/>
      <c r="HWH1404" s="1"/>
      <c r="HWI1404" s="1"/>
      <c r="HWJ1404" s="1"/>
      <c r="HWK1404" s="1"/>
      <c r="HWL1404" s="1"/>
      <c r="HWM1404" s="1"/>
      <c r="HWN1404" s="1"/>
      <c r="HWO1404" s="1"/>
      <c r="HWP1404" s="1"/>
      <c r="HWQ1404" s="1"/>
      <c r="HWR1404" s="1"/>
      <c r="HWS1404" s="1"/>
      <c r="HWT1404" s="1"/>
      <c r="HWU1404" s="1"/>
      <c r="HWV1404" s="1"/>
      <c r="HWW1404" s="1"/>
      <c r="HWX1404" s="1"/>
      <c r="HWY1404" s="1"/>
      <c r="HWZ1404" s="1"/>
      <c r="HXA1404" s="1"/>
      <c r="HXB1404" s="1"/>
      <c r="HXC1404" s="1"/>
      <c r="HXD1404" s="1"/>
      <c r="HXE1404" s="1"/>
      <c r="HXF1404" s="1"/>
      <c r="HXG1404" s="1"/>
      <c r="HXH1404" s="1"/>
      <c r="HXI1404" s="1"/>
      <c r="HXJ1404" s="1"/>
      <c r="HXK1404" s="1"/>
      <c r="HXL1404" s="1"/>
      <c r="HXM1404" s="1"/>
      <c r="HXN1404" s="1"/>
      <c r="HXO1404" s="1"/>
      <c r="HXP1404" s="1"/>
      <c r="HXQ1404" s="1"/>
      <c r="HXR1404" s="1"/>
      <c r="HXS1404" s="1"/>
      <c r="HXT1404" s="1"/>
      <c r="HXU1404" s="1"/>
      <c r="HXV1404" s="1"/>
      <c r="HXW1404" s="1"/>
      <c r="HXX1404" s="1"/>
      <c r="HXY1404" s="1"/>
      <c r="HXZ1404" s="1"/>
      <c r="HYA1404" s="1"/>
      <c r="HYB1404" s="1"/>
      <c r="HYC1404" s="1"/>
      <c r="HYD1404" s="1"/>
      <c r="HYE1404" s="1"/>
      <c r="HYF1404" s="1"/>
      <c r="HYG1404" s="1"/>
      <c r="HYH1404" s="1"/>
      <c r="HYI1404" s="1"/>
      <c r="HYJ1404" s="1"/>
      <c r="HYK1404" s="1"/>
      <c r="HYL1404" s="1"/>
      <c r="HYM1404" s="1"/>
      <c r="HYN1404" s="1"/>
      <c r="HYO1404" s="1"/>
      <c r="HYP1404" s="1"/>
      <c r="HYQ1404" s="1"/>
      <c r="HYR1404" s="1"/>
      <c r="HYS1404" s="1"/>
      <c r="HYT1404" s="1"/>
      <c r="HYU1404" s="1"/>
      <c r="HYV1404" s="1"/>
      <c r="HYW1404" s="1"/>
      <c r="HYX1404" s="1"/>
      <c r="HYY1404" s="1"/>
      <c r="HYZ1404" s="1"/>
      <c r="HZA1404" s="1"/>
      <c r="HZB1404" s="1"/>
      <c r="HZC1404" s="1"/>
      <c r="HZD1404" s="1"/>
      <c r="HZE1404" s="1"/>
      <c r="HZF1404" s="1"/>
      <c r="HZG1404" s="1"/>
      <c r="HZH1404" s="1"/>
      <c r="HZI1404" s="1"/>
      <c r="HZJ1404" s="1"/>
      <c r="HZK1404" s="1"/>
      <c r="HZL1404" s="1"/>
      <c r="HZM1404" s="1"/>
      <c r="HZN1404" s="1"/>
      <c r="HZO1404" s="1"/>
      <c r="HZP1404" s="1"/>
      <c r="HZQ1404" s="1"/>
      <c r="HZR1404" s="1"/>
      <c r="HZS1404" s="1"/>
      <c r="HZT1404" s="1"/>
      <c r="HZU1404" s="1"/>
      <c r="HZV1404" s="1"/>
      <c r="HZW1404" s="1"/>
      <c r="HZX1404" s="1"/>
      <c r="HZY1404" s="1"/>
      <c r="HZZ1404" s="1"/>
      <c r="IAA1404" s="1"/>
      <c r="IAB1404" s="1"/>
      <c r="IAC1404" s="1"/>
      <c r="IAD1404" s="1"/>
      <c r="IAE1404" s="1"/>
      <c r="IAF1404" s="1"/>
      <c r="IAG1404" s="1"/>
      <c r="IAH1404" s="1"/>
      <c r="IAI1404" s="1"/>
      <c r="IAJ1404" s="1"/>
      <c r="IAK1404" s="1"/>
      <c r="IAL1404" s="1"/>
      <c r="IAM1404" s="1"/>
      <c r="IAN1404" s="1"/>
      <c r="IAO1404" s="1"/>
      <c r="IAP1404" s="1"/>
      <c r="IAQ1404" s="1"/>
      <c r="IAR1404" s="1"/>
      <c r="IAS1404" s="1"/>
      <c r="IAT1404" s="1"/>
      <c r="IAU1404" s="1"/>
      <c r="IAV1404" s="1"/>
      <c r="IAW1404" s="1"/>
      <c r="IAX1404" s="1"/>
      <c r="IAY1404" s="1"/>
      <c r="IAZ1404" s="1"/>
      <c r="IBA1404" s="1"/>
      <c r="IBB1404" s="1"/>
      <c r="IBC1404" s="1"/>
      <c r="IBD1404" s="1"/>
      <c r="IBE1404" s="1"/>
      <c r="IBF1404" s="1"/>
      <c r="IBG1404" s="1"/>
      <c r="IBH1404" s="1"/>
      <c r="IBI1404" s="1"/>
      <c r="IBJ1404" s="1"/>
      <c r="IBK1404" s="1"/>
      <c r="IBL1404" s="1"/>
      <c r="IBM1404" s="1"/>
      <c r="IBN1404" s="1"/>
      <c r="IBO1404" s="1"/>
      <c r="IBP1404" s="1"/>
      <c r="IBQ1404" s="1"/>
      <c r="IBR1404" s="1"/>
      <c r="IBS1404" s="1"/>
      <c r="IBT1404" s="1"/>
      <c r="IBU1404" s="1"/>
      <c r="IBV1404" s="1"/>
      <c r="IBW1404" s="1"/>
      <c r="IBX1404" s="1"/>
      <c r="IBY1404" s="1"/>
      <c r="IBZ1404" s="1"/>
      <c r="ICA1404" s="1"/>
      <c r="ICB1404" s="1"/>
      <c r="ICC1404" s="1"/>
      <c r="ICD1404" s="1"/>
      <c r="ICE1404" s="1"/>
      <c r="ICF1404" s="1"/>
      <c r="ICG1404" s="1"/>
      <c r="ICH1404" s="1"/>
      <c r="ICI1404" s="1"/>
      <c r="ICJ1404" s="1"/>
      <c r="ICK1404" s="1"/>
      <c r="ICL1404" s="1"/>
      <c r="ICM1404" s="1"/>
      <c r="ICN1404" s="1"/>
      <c r="ICO1404" s="1"/>
      <c r="ICP1404" s="1"/>
      <c r="ICQ1404" s="1"/>
      <c r="ICR1404" s="1"/>
      <c r="ICS1404" s="1"/>
      <c r="ICT1404" s="1"/>
      <c r="ICU1404" s="1"/>
      <c r="ICV1404" s="1"/>
      <c r="ICW1404" s="1"/>
      <c r="ICX1404" s="1"/>
      <c r="ICY1404" s="1"/>
      <c r="ICZ1404" s="1"/>
      <c r="IDA1404" s="1"/>
      <c r="IDB1404" s="1"/>
      <c r="IDC1404" s="1"/>
      <c r="IDD1404" s="1"/>
      <c r="IDE1404" s="1"/>
      <c r="IDF1404" s="1"/>
      <c r="IDG1404" s="1"/>
      <c r="IDH1404" s="1"/>
      <c r="IDI1404" s="1"/>
      <c r="IDJ1404" s="1"/>
      <c r="IDK1404" s="1"/>
      <c r="IDL1404" s="1"/>
      <c r="IDM1404" s="1"/>
      <c r="IDN1404" s="1"/>
      <c r="IDO1404" s="1"/>
      <c r="IDP1404" s="1"/>
      <c r="IDQ1404" s="1"/>
      <c r="IDR1404" s="1"/>
      <c r="IDS1404" s="1"/>
      <c r="IDT1404" s="1"/>
      <c r="IDU1404" s="1"/>
      <c r="IDV1404" s="1"/>
      <c r="IDW1404" s="1"/>
      <c r="IDX1404" s="1"/>
      <c r="IDY1404" s="1"/>
      <c r="IDZ1404" s="1"/>
      <c r="IEA1404" s="1"/>
      <c r="IEB1404" s="1"/>
      <c r="IEC1404" s="1"/>
      <c r="IED1404" s="1"/>
      <c r="IEE1404" s="1"/>
      <c r="IEF1404" s="1"/>
      <c r="IEG1404" s="1"/>
      <c r="IEH1404" s="1"/>
      <c r="IEI1404" s="1"/>
      <c r="IEJ1404" s="1"/>
      <c r="IEK1404" s="1"/>
      <c r="IEL1404" s="1"/>
      <c r="IEM1404" s="1"/>
      <c r="IEN1404" s="1"/>
      <c r="IEO1404" s="1"/>
      <c r="IEP1404" s="1"/>
      <c r="IEQ1404" s="1"/>
      <c r="IER1404" s="1"/>
      <c r="IES1404" s="1"/>
      <c r="IET1404" s="1"/>
      <c r="IEU1404" s="1"/>
      <c r="IEV1404" s="1"/>
      <c r="IEW1404" s="1"/>
      <c r="IEX1404" s="1"/>
      <c r="IEY1404" s="1"/>
      <c r="IEZ1404" s="1"/>
      <c r="IFA1404" s="1"/>
      <c r="IFB1404" s="1"/>
      <c r="IFC1404" s="1"/>
      <c r="IFD1404" s="1"/>
      <c r="IFE1404" s="1"/>
      <c r="IFF1404" s="1"/>
      <c r="IFG1404" s="1"/>
      <c r="IFH1404" s="1"/>
      <c r="IFI1404" s="1"/>
      <c r="IFJ1404" s="1"/>
      <c r="IFK1404" s="1"/>
      <c r="IFL1404" s="1"/>
      <c r="IFM1404" s="1"/>
      <c r="IFN1404" s="1"/>
      <c r="IFO1404" s="1"/>
      <c r="IFP1404" s="1"/>
      <c r="IFQ1404" s="1"/>
      <c r="IFR1404" s="1"/>
      <c r="IFS1404" s="1"/>
      <c r="IFT1404" s="1"/>
      <c r="IFU1404" s="1"/>
      <c r="IFV1404" s="1"/>
      <c r="IFW1404" s="1"/>
      <c r="IFX1404" s="1"/>
      <c r="IFY1404" s="1"/>
      <c r="IFZ1404" s="1"/>
      <c r="IGA1404" s="1"/>
      <c r="IGB1404" s="1"/>
      <c r="IGC1404" s="1"/>
      <c r="IGD1404" s="1"/>
      <c r="IGE1404" s="1"/>
      <c r="IGF1404" s="1"/>
      <c r="IGG1404" s="1"/>
      <c r="IGH1404" s="1"/>
      <c r="IGI1404" s="1"/>
      <c r="IGJ1404" s="1"/>
      <c r="IGK1404" s="1"/>
      <c r="IGL1404" s="1"/>
      <c r="IGM1404" s="1"/>
      <c r="IGN1404" s="1"/>
      <c r="IGO1404" s="1"/>
      <c r="IGP1404" s="1"/>
      <c r="IGQ1404" s="1"/>
      <c r="IGR1404" s="1"/>
      <c r="IGS1404" s="1"/>
      <c r="IGT1404" s="1"/>
      <c r="IGU1404" s="1"/>
      <c r="IGV1404" s="1"/>
      <c r="IGW1404" s="1"/>
      <c r="IGX1404" s="1"/>
      <c r="IGY1404" s="1"/>
      <c r="IGZ1404" s="1"/>
      <c r="IHA1404" s="1"/>
      <c r="IHB1404" s="1"/>
      <c r="IHC1404" s="1"/>
      <c r="IHD1404" s="1"/>
      <c r="IHE1404" s="1"/>
      <c r="IHF1404" s="1"/>
      <c r="IHG1404" s="1"/>
      <c r="IHH1404" s="1"/>
      <c r="IHI1404" s="1"/>
      <c r="IHJ1404" s="1"/>
      <c r="IHK1404" s="1"/>
      <c r="IHL1404" s="1"/>
      <c r="IHM1404" s="1"/>
      <c r="IHN1404" s="1"/>
      <c r="IHO1404" s="1"/>
      <c r="IHP1404" s="1"/>
      <c r="IHQ1404" s="1"/>
      <c r="IHR1404" s="1"/>
      <c r="IHS1404" s="1"/>
      <c r="IHT1404" s="1"/>
      <c r="IHU1404" s="1"/>
      <c r="IHV1404" s="1"/>
      <c r="IHW1404" s="1"/>
      <c r="IHX1404" s="1"/>
      <c r="IHY1404" s="1"/>
      <c r="IHZ1404" s="1"/>
      <c r="IIA1404" s="1"/>
      <c r="IIB1404" s="1"/>
      <c r="IIC1404" s="1"/>
      <c r="IID1404" s="1"/>
      <c r="IIE1404" s="1"/>
      <c r="IIF1404" s="1"/>
      <c r="IIG1404" s="1"/>
      <c r="IIH1404" s="1"/>
      <c r="III1404" s="1"/>
      <c r="IIJ1404" s="1"/>
      <c r="IIK1404" s="1"/>
      <c r="IIL1404" s="1"/>
      <c r="IIM1404" s="1"/>
      <c r="IIN1404" s="1"/>
      <c r="IIO1404" s="1"/>
      <c r="IIP1404" s="1"/>
      <c r="IIQ1404" s="1"/>
      <c r="IIR1404" s="1"/>
      <c r="IIS1404" s="1"/>
      <c r="IIT1404" s="1"/>
      <c r="IIU1404" s="1"/>
      <c r="IIV1404" s="1"/>
      <c r="IIW1404" s="1"/>
      <c r="IIX1404" s="1"/>
      <c r="IIY1404" s="1"/>
      <c r="IIZ1404" s="1"/>
      <c r="IJA1404" s="1"/>
      <c r="IJB1404" s="1"/>
      <c r="IJC1404" s="1"/>
      <c r="IJD1404" s="1"/>
      <c r="IJE1404" s="1"/>
      <c r="IJF1404" s="1"/>
      <c r="IJG1404" s="1"/>
      <c r="IJH1404" s="1"/>
      <c r="IJI1404" s="1"/>
      <c r="IJJ1404" s="1"/>
      <c r="IJK1404" s="1"/>
      <c r="IJL1404" s="1"/>
      <c r="IJM1404" s="1"/>
      <c r="IJN1404" s="1"/>
      <c r="IJO1404" s="1"/>
      <c r="IJP1404" s="1"/>
      <c r="IJQ1404" s="1"/>
      <c r="IJR1404" s="1"/>
      <c r="IJS1404" s="1"/>
      <c r="IJT1404" s="1"/>
      <c r="IJU1404" s="1"/>
      <c r="IJV1404" s="1"/>
      <c r="IJW1404" s="1"/>
      <c r="IJX1404" s="1"/>
      <c r="IJY1404" s="1"/>
      <c r="IJZ1404" s="1"/>
      <c r="IKA1404" s="1"/>
      <c r="IKB1404" s="1"/>
      <c r="IKC1404" s="1"/>
      <c r="IKD1404" s="1"/>
      <c r="IKE1404" s="1"/>
      <c r="IKF1404" s="1"/>
      <c r="IKG1404" s="1"/>
      <c r="IKH1404" s="1"/>
      <c r="IKI1404" s="1"/>
      <c r="IKJ1404" s="1"/>
      <c r="IKK1404" s="1"/>
      <c r="IKL1404" s="1"/>
      <c r="IKM1404" s="1"/>
      <c r="IKN1404" s="1"/>
      <c r="IKO1404" s="1"/>
      <c r="IKP1404" s="1"/>
      <c r="IKQ1404" s="1"/>
      <c r="IKR1404" s="1"/>
      <c r="IKS1404" s="1"/>
      <c r="IKT1404" s="1"/>
      <c r="IKU1404" s="1"/>
      <c r="IKV1404" s="1"/>
      <c r="IKW1404" s="1"/>
      <c r="IKX1404" s="1"/>
      <c r="IKY1404" s="1"/>
      <c r="IKZ1404" s="1"/>
      <c r="ILA1404" s="1"/>
      <c r="ILB1404" s="1"/>
      <c r="ILC1404" s="1"/>
      <c r="ILD1404" s="1"/>
      <c r="ILE1404" s="1"/>
      <c r="ILF1404" s="1"/>
      <c r="ILG1404" s="1"/>
      <c r="ILH1404" s="1"/>
      <c r="ILI1404" s="1"/>
      <c r="ILJ1404" s="1"/>
      <c r="ILK1404" s="1"/>
      <c r="ILL1404" s="1"/>
      <c r="ILM1404" s="1"/>
      <c r="ILN1404" s="1"/>
      <c r="ILO1404" s="1"/>
      <c r="ILP1404" s="1"/>
      <c r="ILQ1404" s="1"/>
      <c r="ILR1404" s="1"/>
      <c r="ILS1404" s="1"/>
      <c r="ILT1404" s="1"/>
      <c r="ILU1404" s="1"/>
      <c r="ILV1404" s="1"/>
      <c r="ILW1404" s="1"/>
      <c r="ILX1404" s="1"/>
      <c r="ILY1404" s="1"/>
      <c r="ILZ1404" s="1"/>
      <c r="IMA1404" s="1"/>
      <c r="IMB1404" s="1"/>
      <c r="IMC1404" s="1"/>
      <c r="IMD1404" s="1"/>
      <c r="IME1404" s="1"/>
      <c r="IMF1404" s="1"/>
      <c r="IMG1404" s="1"/>
      <c r="IMH1404" s="1"/>
      <c r="IMI1404" s="1"/>
      <c r="IMJ1404" s="1"/>
      <c r="IMK1404" s="1"/>
      <c r="IML1404" s="1"/>
      <c r="IMM1404" s="1"/>
      <c r="IMN1404" s="1"/>
      <c r="IMO1404" s="1"/>
      <c r="IMP1404" s="1"/>
      <c r="IMQ1404" s="1"/>
      <c r="IMR1404" s="1"/>
      <c r="IMS1404" s="1"/>
      <c r="IMT1404" s="1"/>
      <c r="IMU1404" s="1"/>
      <c r="IMV1404" s="1"/>
      <c r="IMW1404" s="1"/>
      <c r="IMX1404" s="1"/>
      <c r="IMY1404" s="1"/>
      <c r="IMZ1404" s="1"/>
      <c r="INA1404" s="1"/>
      <c r="INB1404" s="1"/>
      <c r="INC1404" s="1"/>
      <c r="IND1404" s="1"/>
      <c r="INE1404" s="1"/>
      <c r="INF1404" s="1"/>
      <c r="ING1404" s="1"/>
      <c r="INH1404" s="1"/>
      <c r="INI1404" s="1"/>
      <c r="INJ1404" s="1"/>
      <c r="INK1404" s="1"/>
      <c r="INL1404" s="1"/>
      <c r="INM1404" s="1"/>
      <c r="INN1404" s="1"/>
      <c r="INO1404" s="1"/>
      <c r="INP1404" s="1"/>
      <c r="INQ1404" s="1"/>
      <c r="INR1404" s="1"/>
      <c r="INS1404" s="1"/>
      <c r="INT1404" s="1"/>
      <c r="INU1404" s="1"/>
      <c r="INV1404" s="1"/>
      <c r="INW1404" s="1"/>
      <c r="INX1404" s="1"/>
      <c r="INY1404" s="1"/>
      <c r="INZ1404" s="1"/>
      <c r="IOA1404" s="1"/>
      <c r="IOB1404" s="1"/>
      <c r="IOC1404" s="1"/>
      <c r="IOD1404" s="1"/>
      <c r="IOE1404" s="1"/>
      <c r="IOF1404" s="1"/>
      <c r="IOG1404" s="1"/>
      <c r="IOH1404" s="1"/>
      <c r="IOI1404" s="1"/>
      <c r="IOJ1404" s="1"/>
      <c r="IOK1404" s="1"/>
      <c r="IOL1404" s="1"/>
      <c r="IOM1404" s="1"/>
      <c r="ION1404" s="1"/>
      <c r="IOO1404" s="1"/>
      <c r="IOP1404" s="1"/>
      <c r="IOQ1404" s="1"/>
      <c r="IOR1404" s="1"/>
      <c r="IOS1404" s="1"/>
      <c r="IOT1404" s="1"/>
      <c r="IOU1404" s="1"/>
      <c r="IOV1404" s="1"/>
      <c r="IOW1404" s="1"/>
      <c r="IOX1404" s="1"/>
      <c r="IOY1404" s="1"/>
      <c r="IOZ1404" s="1"/>
      <c r="IPA1404" s="1"/>
      <c r="IPB1404" s="1"/>
      <c r="IPC1404" s="1"/>
      <c r="IPD1404" s="1"/>
      <c r="IPE1404" s="1"/>
      <c r="IPF1404" s="1"/>
      <c r="IPG1404" s="1"/>
      <c r="IPH1404" s="1"/>
      <c r="IPI1404" s="1"/>
      <c r="IPJ1404" s="1"/>
      <c r="IPK1404" s="1"/>
      <c r="IPL1404" s="1"/>
      <c r="IPM1404" s="1"/>
      <c r="IPN1404" s="1"/>
      <c r="IPO1404" s="1"/>
      <c r="IPP1404" s="1"/>
      <c r="IPQ1404" s="1"/>
      <c r="IPR1404" s="1"/>
      <c r="IPS1404" s="1"/>
      <c r="IPT1404" s="1"/>
      <c r="IPU1404" s="1"/>
      <c r="IPV1404" s="1"/>
      <c r="IPW1404" s="1"/>
      <c r="IPX1404" s="1"/>
      <c r="IPY1404" s="1"/>
      <c r="IPZ1404" s="1"/>
      <c r="IQA1404" s="1"/>
      <c r="IQB1404" s="1"/>
      <c r="IQC1404" s="1"/>
      <c r="IQD1404" s="1"/>
      <c r="IQE1404" s="1"/>
      <c r="IQF1404" s="1"/>
      <c r="IQG1404" s="1"/>
      <c r="IQH1404" s="1"/>
      <c r="IQI1404" s="1"/>
      <c r="IQJ1404" s="1"/>
      <c r="IQK1404" s="1"/>
      <c r="IQL1404" s="1"/>
      <c r="IQM1404" s="1"/>
      <c r="IQN1404" s="1"/>
      <c r="IQO1404" s="1"/>
      <c r="IQP1404" s="1"/>
      <c r="IQQ1404" s="1"/>
      <c r="IQR1404" s="1"/>
      <c r="IQS1404" s="1"/>
      <c r="IQT1404" s="1"/>
      <c r="IQU1404" s="1"/>
      <c r="IQV1404" s="1"/>
      <c r="IQW1404" s="1"/>
      <c r="IQX1404" s="1"/>
      <c r="IQY1404" s="1"/>
      <c r="IQZ1404" s="1"/>
      <c r="IRA1404" s="1"/>
      <c r="IRB1404" s="1"/>
      <c r="IRC1404" s="1"/>
      <c r="IRD1404" s="1"/>
      <c r="IRE1404" s="1"/>
      <c r="IRF1404" s="1"/>
      <c r="IRG1404" s="1"/>
      <c r="IRH1404" s="1"/>
      <c r="IRI1404" s="1"/>
      <c r="IRJ1404" s="1"/>
      <c r="IRK1404" s="1"/>
      <c r="IRL1404" s="1"/>
      <c r="IRM1404" s="1"/>
      <c r="IRN1404" s="1"/>
      <c r="IRO1404" s="1"/>
      <c r="IRP1404" s="1"/>
      <c r="IRQ1404" s="1"/>
      <c r="IRR1404" s="1"/>
      <c r="IRS1404" s="1"/>
      <c r="IRT1404" s="1"/>
      <c r="IRU1404" s="1"/>
      <c r="IRV1404" s="1"/>
      <c r="IRW1404" s="1"/>
      <c r="IRX1404" s="1"/>
      <c r="IRY1404" s="1"/>
      <c r="IRZ1404" s="1"/>
      <c r="ISA1404" s="1"/>
      <c r="ISB1404" s="1"/>
      <c r="ISC1404" s="1"/>
      <c r="ISD1404" s="1"/>
      <c r="ISE1404" s="1"/>
      <c r="ISF1404" s="1"/>
      <c r="ISG1404" s="1"/>
      <c r="ISH1404" s="1"/>
      <c r="ISI1404" s="1"/>
      <c r="ISJ1404" s="1"/>
      <c r="ISK1404" s="1"/>
      <c r="ISL1404" s="1"/>
      <c r="ISM1404" s="1"/>
      <c r="ISN1404" s="1"/>
      <c r="ISO1404" s="1"/>
      <c r="ISP1404" s="1"/>
      <c r="ISQ1404" s="1"/>
      <c r="ISR1404" s="1"/>
      <c r="ISS1404" s="1"/>
      <c r="IST1404" s="1"/>
      <c r="ISU1404" s="1"/>
      <c r="ISV1404" s="1"/>
      <c r="ISW1404" s="1"/>
      <c r="ISX1404" s="1"/>
      <c r="ISY1404" s="1"/>
      <c r="ISZ1404" s="1"/>
      <c r="ITA1404" s="1"/>
      <c r="ITB1404" s="1"/>
      <c r="ITC1404" s="1"/>
      <c r="ITD1404" s="1"/>
      <c r="ITE1404" s="1"/>
      <c r="ITF1404" s="1"/>
      <c r="ITG1404" s="1"/>
      <c r="ITH1404" s="1"/>
      <c r="ITI1404" s="1"/>
      <c r="ITJ1404" s="1"/>
      <c r="ITK1404" s="1"/>
      <c r="ITL1404" s="1"/>
      <c r="ITM1404" s="1"/>
      <c r="ITN1404" s="1"/>
      <c r="ITO1404" s="1"/>
      <c r="ITP1404" s="1"/>
      <c r="ITQ1404" s="1"/>
      <c r="ITR1404" s="1"/>
      <c r="ITS1404" s="1"/>
      <c r="ITT1404" s="1"/>
      <c r="ITU1404" s="1"/>
      <c r="ITV1404" s="1"/>
      <c r="ITW1404" s="1"/>
      <c r="ITX1404" s="1"/>
      <c r="ITY1404" s="1"/>
      <c r="ITZ1404" s="1"/>
      <c r="IUA1404" s="1"/>
      <c r="IUB1404" s="1"/>
      <c r="IUC1404" s="1"/>
      <c r="IUD1404" s="1"/>
      <c r="IUE1404" s="1"/>
      <c r="IUF1404" s="1"/>
      <c r="IUG1404" s="1"/>
      <c r="IUH1404" s="1"/>
      <c r="IUI1404" s="1"/>
      <c r="IUJ1404" s="1"/>
      <c r="IUK1404" s="1"/>
      <c r="IUL1404" s="1"/>
      <c r="IUM1404" s="1"/>
      <c r="IUN1404" s="1"/>
      <c r="IUO1404" s="1"/>
      <c r="IUP1404" s="1"/>
      <c r="IUQ1404" s="1"/>
      <c r="IUR1404" s="1"/>
      <c r="IUS1404" s="1"/>
      <c r="IUT1404" s="1"/>
      <c r="IUU1404" s="1"/>
      <c r="IUV1404" s="1"/>
      <c r="IUW1404" s="1"/>
      <c r="IUX1404" s="1"/>
      <c r="IUY1404" s="1"/>
      <c r="IUZ1404" s="1"/>
      <c r="IVA1404" s="1"/>
      <c r="IVB1404" s="1"/>
      <c r="IVC1404" s="1"/>
      <c r="IVD1404" s="1"/>
      <c r="IVE1404" s="1"/>
      <c r="IVF1404" s="1"/>
      <c r="IVG1404" s="1"/>
      <c r="IVH1404" s="1"/>
      <c r="IVI1404" s="1"/>
      <c r="IVJ1404" s="1"/>
      <c r="IVK1404" s="1"/>
      <c r="IVL1404" s="1"/>
      <c r="IVM1404" s="1"/>
      <c r="IVN1404" s="1"/>
      <c r="IVO1404" s="1"/>
      <c r="IVP1404" s="1"/>
      <c r="IVQ1404" s="1"/>
      <c r="IVR1404" s="1"/>
      <c r="IVS1404" s="1"/>
      <c r="IVT1404" s="1"/>
      <c r="IVU1404" s="1"/>
      <c r="IVV1404" s="1"/>
      <c r="IVW1404" s="1"/>
      <c r="IVX1404" s="1"/>
      <c r="IVY1404" s="1"/>
      <c r="IVZ1404" s="1"/>
      <c r="IWA1404" s="1"/>
      <c r="IWB1404" s="1"/>
      <c r="IWC1404" s="1"/>
      <c r="IWD1404" s="1"/>
      <c r="IWE1404" s="1"/>
      <c r="IWF1404" s="1"/>
      <c r="IWG1404" s="1"/>
      <c r="IWH1404" s="1"/>
      <c r="IWI1404" s="1"/>
      <c r="IWJ1404" s="1"/>
      <c r="IWK1404" s="1"/>
      <c r="IWL1404" s="1"/>
      <c r="IWM1404" s="1"/>
      <c r="IWN1404" s="1"/>
      <c r="IWO1404" s="1"/>
      <c r="IWP1404" s="1"/>
      <c r="IWQ1404" s="1"/>
      <c r="IWR1404" s="1"/>
      <c r="IWS1404" s="1"/>
      <c r="IWT1404" s="1"/>
      <c r="IWU1404" s="1"/>
      <c r="IWV1404" s="1"/>
      <c r="IWW1404" s="1"/>
      <c r="IWX1404" s="1"/>
      <c r="IWY1404" s="1"/>
      <c r="IWZ1404" s="1"/>
      <c r="IXA1404" s="1"/>
      <c r="IXB1404" s="1"/>
      <c r="IXC1404" s="1"/>
      <c r="IXD1404" s="1"/>
      <c r="IXE1404" s="1"/>
      <c r="IXF1404" s="1"/>
      <c r="IXG1404" s="1"/>
      <c r="IXH1404" s="1"/>
      <c r="IXI1404" s="1"/>
      <c r="IXJ1404" s="1"/>
      <c r="IXK1404" s="1"/>
      <c r="IXL1404" s="1"/>
      <c r="IXM1404" s="1"/>
      <c r="IXN1404" s="1"/>
      <c r="IXO1404" s="1"/>
      <c r="IXP1404" s="1"/>
      <c r="IXQ1404" s="1"/>
      <c r="IXR1404" s="1"/>
      <c r="IXS1404" s="1"/>
      <c r="IXT1404" s="1"/>
      <c r="IXU1404" s="1"/>
      <c r="IXV1404" s="1"/>
      <c r="IXW1404" s="1"/>
      <c r="IXX1404" s="1"/>
      <c r="IXY1404" s="1"/>
      <c r="IXZ1404" s="1"/>
      <c r="IYA1404" s="1"/>
      <c r="IYB1404" s="1"/>
      <c r="IYC1404" s="1"/>
      <c r="IYD1404" s="1"/>
      <c r="IYE1404" s="1"/>
      <c r="IYF1404" s="1"/>
      <c r="IYG1404" s="1"/>
      <c r="IYH1404" s="1"/>
      <c r="IYI1404" s="1"/>
      <c r="IYJ1404" s="1"/>
      <c r="IYK1404" s="1"/>
      <c r="IYL1404" s="1"/>
      <c r="IYM1404" s="1"/>
      <c r="IYN1404" s="1"/>
      <c r="IYO1404" s="1"/>
      <c r="IYP1404" s="1"/>
      <c r="IYQ1404" s="1"/>
      <c r="IYR1404" s="1"/>
      <c r="IYS1404" s="1"/>
      <c r="IYT1404" s="1"/>
      <c r="IYU1404" s="1"/>
      <c r="IYV1404" s="1"/>
      <c r="IYW1404" s="1"/>
      <c r="IYX1404" s="1"/>
      <c r="IYY1404" s="1"/>
      <c r="IYZ1404" s="1"/>
      <c r="IZA1404" s="1"/>
      <c r="IZB1404" s="1"/>
      <c r="IZC1404" s="1"/>
      <c r="IZD1404" s="1"/>
      <c r="IZE1404" s="1"/>
      <c r="IZF1404" s="1"/>
      <c r="IZG1404" s="1"/>
      <c r="IZH1404" s="1"/>
      <c r="IZI1404" s="1"/>
      <c r="IZJ1404" s="1"/>
      <c r="IZK1404" s="1"/>
      <c r="IZL1404" s="1"/>
      <c r="IZM1404" s="1"/>
      <c r="IZN1404" s="1"/>
      <c r="IZO1404" s="1"/>
      <c r="IZP1404" s="1"/>
      <c r="IZQ1404" s="1"/>
      <c r="IZR1404" s="1"/>
      <c r="IZS1404" s="1"/>
      <c r="IZT1404" s="1"/>
      <c r="IZU1404" s="1"/>
      <c r="IZV1404" s="1"/>
      <c r="IZW1404" s="1"/>
      <c r="IZX1404" s="1"/>
      <c r="IZY1404" s="1"/>
      <c r="IZZ1404" s="1"/>
      <c r="JAA1404" s="1"/>
      <c r="JAB1404" s="1"/>
      <c r="JAC1404" s="1"/>
      <c r="JAD1404" s="1"/>
      <c r="JAE1404" s="1"/>
      <c r="JAF1404" s="1"/>
      <c r="JAG1404" s="1"/>
      <c r="JAH1404" s="1"/>
      <c r="JAI1404" s="1"/>
      <c r="JAJ1404" s="1"/>
      <c r="JAK1404" s="1"/>
      <c r="JAL1404" s="1"/>
      <c r="JAM1404" s="1"/>
      <c r="JAN1404" s="1"/>
      <c r="JAO1404" s="1"/>
      <c r="JAP1404" s="1"/>
      <c r="JAQ1404" s="1"/>
      <c r="JAR1404" s="1"/>
      <c r="JAS1404" s="1"/>
      <c r="JAT1404" s="1"/>
      <c r="JAU1404" s="1"/>
      <c r="JAV1404" s="1"/>
      <c r="JAW1404" s="1"/>
      <c r="JAX1404" s="1"/>
      <c r="JAY1404" s="1"/>
      <c r="JAZ1404" s="1"/>
      <c r="JBA1404" s="1"/>
      <c r="JBB1404" s="1"/>
      <c r="JBC1404" s="1"/>
      <c r="JBD1404" s="1"/>
      <c r="JBE1404" s="1"/>
      <c r="JBF1404" s="1"/>
      <c r="JBG1404" s="1"/>
      <c r="JBH1404" s="1"/>
      <c r="JBI1404" s="1"/>
      <c r="JBJ1404" s="1"/>
      <c r="JBK1404" s="1"/>
      <c r="JBL1404" s="1"/>
      <c r="JBM1404" s="1"/>
      <c r="JBN1404" s="1"/>
      <c r="JBO1404" s="1"/>
      <c r="JBP1404" s="1"/>
      <c r="JBQ1404" s="1"/>
      <c r="JBR1404" s="1"/>
      <c r="JBS1404" s="1"/>
      <c r="JBT1404" s="1"/>
      <c r="JBU1404" s="1"/>
      <c r="JBV1404" s="1"/>
      <c r="JBW1404" s="1"/>
      <c r="JBX1404" s="1"/>
      <c r="JBY1404" s="1"/>
      <c r="JBZ1404" s="1"/>
      <c r="JCA1404" s="1"/>
      <c r="JCB1404" s="1"/>
      <c r="JCC1404" s="1"/>
      <c r="JCD1404" s="1"/>
      <c r="JCE1404" s="1"/>
      <c r="JCF1404" s="1"/>
      <c r="JCG1404" s="1"/>
      <c r="JCH1404" s="1"/>
      <c r="JCI1404" s="1"/>
      <c r="JCJ1404" s="1"/>
      <c r="JCK1404" s="1"/>
      <c r="JCL1404" s="1"/>
      <c r="JCM1404" s="1"/>
      <c r="JCN1404" s="1"/>
      <c r="JCO1404" s="1"/>
      <c r="JCP1404" s="1"/>
      <c r="JCQ1404" s="1"/>
      <c r="JCR1404" s="1"/>
      <c r="JCS1404" s="1"/>
      <c r="JCT1404" s="1"/>
      <c r="JCU1404" s="1"/>
      <c r="JCV1404" s="1"/>
      <c r="JCW1404" s="1"/>
      <c r="JCX1404" s="1"/>
      <c r="JCY1404" s="1"/>
      <c r="JCZ1404" s="1"/>
      <c r="JDA1404" s="1"/>
      <c r="JDB1404" s="1"/>
      <c r="JDC1404" s="1"/>
      <c r="JDD1404" s="1"/>
      <c r="JDE1404" s="1"/>
      <c r="JDF1404" s="1"/>
      <c r="JDG1404" s="1"/>
      <c r="JDH1404" s="1"/>
      <c r="JDI1404" s="1"/>
      <c r="JDJ1404" s="1"/>
      <c r="JDK1404" s="1"/>
      <c r="JDL1404" s="1"/>
      <c r="JDM1404" s="1"/>
      <c r="JDN1404" s="1"/>
      <c r="JDO1404" s="1"/>
      <c r="JDP1404" s="1"/>
      <c r="JDQ1404" s="1"/>
      <c r="JDR1404" s="1"/>
      <c r="JDS1404" s="1"/>
      <c r="JDT1404" s="1"/>
      <c r="JDU1404" s="1"/>
      <c r="JDV1404" s="1"/>
      <c r="JDW1404" s="1"/>
      <c r="JDX1404" s="1"/>
      <c r="JDY1404" s="1"/>
      <c r="JDZ1404" s="1"/>
      <c r="JEA1404" s="1"/>
      <c r="JEB1404" s="1"/>
      <c r="JEC1404" s="1"/>
      <c r="JED1404" s="1"/>
      <c r="JEE1404" s="1"/>
      <c r="JEF1404" s="1"/>
      <c r="JEG1404" s="1"/>
      <c r="JEH1404" s="1"/>
      <c r="JEI1404" s="1"/>
      <c r="JEJ1404" s="1"/>
      <c r="JEK1404" s="1"/>
      <c r="JEL1404" s="1"/>
      <c r="JEM1404" s="1"/>
      <c r="JEN1404" s="1"/>
      <c r="JEO1404" s="1"/>
      <c r="JEP1404" s="1"/>
      <c r="JEQ1404" s="1"/>
      <c r="JER1404" s="1"/>
      <c r="JES1404" s="1"/>
      <c r="JET1404" s="1"/>
      <c r="JEU1404" s="1"/>
      <c r="JEV1404" s="1"/>
      <c r="JEW1404" s="1"/>
      <c r="JEX1404" s="1"/>
      <c r="JEY1404" s="1"/>
      <c r="JEZ1404" s="1"/>
      <c r="JFA1404" s="1"/>
      <c r="JFB1404" s="1"/>
      <c r="JFC1404" s="1"/>
      <c r="JFD1404" s="1"/>
      <c r="JFE1404" s="1"/>
      <c r="JFF1404" s="1"/>
      <c r="JFG1404" s="1"/>
      <c r="JFH1404" s="1"/>
      <c r="JFI1404" s="1"/>
      <c r="JFJ1404" s="1"/>
      <c r="JFK1404" s="1"/>
      <c r="JFL1404" s="1"/>
      <c r="JFM1404" s="1"/>
      <c r="JFN1404" s="1"/>
      <c r="JFO1404" s="1"/>
      <c r="JFP1404" s="1"/>
      <c r="JFQ1404" s="1"/>
      <c r="JFR1404" s="1"/>
      <c r="JFS1404" s="1"/>
      <c r="JFT1404" s="1"/>
      <c r="JFU1404" s="1"/>
      <c r="JFV1404" s="1"/>
      <c r="JFW1404" s="1"/>
      <c r="JFX1404" s="1"/>
      <c r="JFY1404" s="1"/>
      <c r="JFZ1404" s="1"/>
      <c r="JGA1404" s="1"/>
      <c r="JGB1404" s="1"/>
      <c r="JGC1404" s="1"/>
      <c r="JGD1404" s="1"/>
      <c r="JGE1404" s="1"/>
      <c r="JGF1404" s="1"/>
      <c r="JGG1404" s="1"/>
      <c r="JGH1404" s="1"/>
      <c r="JGI1404" s="1"/>
      <c r="JGJ1404" s="1"/>
      <c r="JGK1404" s="1"/>
      <c r="JGL1404" s="1"/>
      <c r="JGM1404" s="1"/>
      <c r="JGN1404" s="1"/>
      <c r="JGO1404" s="1"/>
      <c r="JGP1404" s="1"/>
      <c r="JGQ1404" s="1"/>
      <c r="JGR1404" s="1"/>
      <c r="JGS1404" s="1"/>
      <c r="JGT1404" s="1"/>
      <c r="JGU1404" s="1"/>
      <c r="JGV1404" s="1"/>
      <c r="JGW1404" s="1"/>
      <c r="JGX1404" s="1"/>
      <c r="JGY1404" s="1"/>
      <c r="JGZ1404" s="1"/>
      <c r="JHA1404" s="1"/>
      <c r="JHB1404" s="1"/>
      <c r="JHC1404" s="1"/>
      <c r="JHD1404" s="1"/>
      <c r="JHE1404" s="1"/>
      <c r="JHF1404" s="1"/>
      <c r="JHG1404" s="1"/>
      <c r="JHH1404" s="1"/>
      <c r="JHI1404" s="1"/>
      <c r="JHJ1404" s="1"/>
      <c r="JHK1404" s="1"/>
      <c r="JHL1404" s="1"/>
      <c r="JHM1404" s="1"/>
      <c r="JHN1404" s="1"/>
      <c r="JHO1404" s="1"/>
      <c r="JHP1404" s="1"/>
      <c r="JHQ1404" s="1"/>
      <c r="JHR1404" s="1"/>
      <c r="JHS1404" s="1"/>
      <c r="JHT1404" s="1"/>
      <c r="JHU1404" s="1"/>
      <c r="JHV1404" s="1"/>
      <c r="JHW1404" s="1"/>
      <c r="JHX1404" s="1"/>
      <c r="JHY1404" s="1"/>
      <c r="JHZ1404" s="1"/>
      <c r="JIA1404" s="1"/>
      <c r="JIB1404" s="1"/>
      <c r="JIC1404" s="1"/>
      <c r="JID1404" s="1"/>
      <c r="JIE1404" s="1"/>
      <c r="JIF1404" s="1"/>
      <c r="JIG1404" s="1"/>
      <c r="JIH1404" s="1"/>
      <c r="JII1404" s="1"/>
      <c r="JIJ1404" s="1"/>
      <c r="JIK1404" s="1"/>
      <c r="JIL1404" s="1"/>
      <c r="JIM1404" s="1"/>
      <c r="JIN1404" s="1"/>
      <c r="JIO1404" s="1"/>
      <c r="JIP1404" s="1"/>
      <c r="JIQ1404" s="1"/>
      <c r="JIR1404" s="1"/>
      <c r="JIS1404" s="1"/>
      <c r="JIT1404" s="1"/>
      <c r="JIU1404" s="1"/>
      <c r="JIV1404" s="1"/>
      <c r="JIW1404" s="1"/>
      <c r="JIX1404" s="1"/>
      <c r="JIY1404" s="1"/>
      <c r="JIZ1404" s="1"/>
      <c r="JJA1404" s="1"/>
      <c r="JJB1404" s="1"/>
      <c r="JJC1404" s="1"/>
      <c r="JJD1404" s="1"/>
      <c r="JJE1404" s="1"/>
      <c r="JJF1404" s="1"/>
      <c r="JJG1404" s="1"/>
      <c r="JJH1404" s="1"/>
      <c r="JJI1404" s="1"/>
      <c r="JJJ1404" s="1"/>
      <c r="JJK1404" s="1"/>
      <c r="JJL1404" s="1"/>
      <c r="JJM1404" s="1"/>
      <c r="JJN1404" s="1"/>
      <c r="JJO1404" s="1"/>
      <c r="JJP1404" s="1"/>
      <c r="JJQ1404" s="1"/>
      <c r="JJR1404" s="1"/>
      <c r="JJS1404" s="1"/>
      <c r="JJT1404" s="1"/>
      <c r="JJU1404" s="1"/>
      <c r="JJV1404" s="1"/>
      <c r="JJW1404" s="1"/>
      <c r="JJX1404" s="1"/>
      <c r="JJY1404" s="1"/>
      <c r="JJZ1404" s="1"/>
      <c r="JKA1404" s="1"/>
      <c r="JKB1404" s="1"/>
      <c r="JKC1404" s="1"/>
      <c r="JKD1404" s="1"/>
      <c r="JKE1404" s="1"/>
      <c r="JKF1404" s="1"/>
      <c r="JKG1404" s="1"/>
      <c r="JKH1404" s="1"/>
      <c r="JKI1404" s="1"/>
      <c r="JKJ1404" s="1"/>
      <c r="JKK1404" s="1"/>
      <c r="JKL1404" s="1"/>
      <c r="JKM1404" s="1"/>
      <c r="JKN1404" s="1"/>
      <c r="JKO1404" s="1"/>
      <c r="JKP1404" s="1"/>
      <c r="JKQ1404" s="1"/>
      <c r="JKR1404" s="1"/>
      <c r="JKS1404" s="1"/>
      <c r="JKT1404" s="1"/>
      <c r="JKU1404" s="1"/>
      <c r="JKV1404" s="1"/>
      <c r="JKW1404" s="1"/>
      <c r="JKX1404" s="1"/>
      <c r="JKY1404" s="1"/>
      <c r="JKZ1404" s="1"/>
      <c r="JLA1404" s="1"/>
      <c r="JLB1404" s="1"/>
      <c r="JLC1404" s="1"/>
      <c r="JLD1404" s="1"/>
      <c r="JLE1404" s="1"/>
      <c r="JLF1404" s="1"/>
      <c r="JLG1404" s="1"/>
      <c r="JLH1404" s="1"/>
      <c r="JLI1404" s="1"/>
      <c r="JLJ1404" s="1"/>
      <c r="JLK1404" s="1"/>
      <c r="JLL1404" s="1"/>
      <c r="JLM1404" s="1"/>
      <c r="JLN1404" s="1"/>
      <c r="JLO1404" s="1"/>
      <c r="JLP1404" s="1"/>
      <c r="JLQ1404" s="1"/>
      <c r="JLR1404" s="1"/>
      <c r="JLS1404" s="1"/>
      <c r="JLT1404" s="1"/>
      <c r="JLU1404" s="1"/>
      <c r="JLV1404" s="1"/>
      <c r="JLW1404" s="1"/>
      <c r="JLX1404" s="1"/>
      <c r="JLY1404" s="1"/>
      <c r="JLZ1404" s="1"/>
      <c r="JMA1404" s="1"/>
      <c r="JMB1404" s="1"/>
      <c r="JMC1404" s="1"/>
      <c r="JMD1404" s="1"/>
      <c r="JME1404" s="1"/>
      <c r="JMF1404" s="1"/>
      <c r="JMG1404" s="1"/>
      <c r="JMH1404" s="1"/>
      <c r="JMI1404" s="1"/>
      <c r="JMJ1404" s="1"/>
      <c r="JMK1404" s="1"/>
      <c r="JML1404" s="1"/>
      <c r="JMM1404" s="1"/>
      <c r="JMN1404" s="1"/>
      <c r="JMO1404" s="1"/>
      <c r="JMP1404" s="1"/>
      <c r="JMQ1404" s="1"/>
      <c r="JMR1404" s="1"/>
      <c r="JMS1404" s="1"/>
      <c r="JMT1404" s="1"/>
      <c r="JMU1404" s="1"/>
      <c r="JMV1404" s="1"/>
      <c r="JMW1404" s="1"/>
      <c r="JMX1404" s="1"/>
      <c r="JMY1404" s="1"/>
      <c r="JMZ1404" s="1"/>
      <c r="JNA1404" s="1"/>
      <c r="JNB1404" s="1"/>
      <c r="JNC1404" s="1"/>
      <c r="JND1404" s="1"/>
      <c r="JNE1404" s="1"/>
      <c r="JNF1404" s="1"/>
      <c r="JNG1404" s="1"/>
      <c r="JNH1404" s="1"/>
      <c r="JNI1404" s="1"/>
      <c r="JNJ1404" s="1"/>
      <c r="JNK1404" s="1"/>
      <c r="JNL1404" s="1"/>
      <c r="JNM1404" s="1"/>
      <c r="JNN1404" s="1"/>
      <c r="JNO1404" s="1"/>
      <c r="JNP1404" s="1"/>
      <c r="JNQ1404" s="1"/>
      <c r="JNR1404" s="1"/>
      <c r="JNS1404" s="1"/>
      <c r="JNT1404" s="1"/>
      <c r="JNU1404" s="1"/>
      <c r="JNV1404" s="1"/>
      <c r="JNW1404" s="1"/>
      <c r="JNX1404" s="1"/>
      <c r="JNY1404" s="1"/>
      <c r="JNZ1404" s="1"/>
      <c r="JOA1404" s="1"/>
      <c r="JOB1404" s="1"/>
      <c r="JOC1404" s="1"/>
      <c r="JOD1404" s="1"/>
      <c r="JOE1404" s="1"/>
      <c r="JOF1404" s="1"/>
      <c r="JOG1404" s="1"/>
      <c r="JOH1404" s="1"/>
      <c r="JOI1404" s="1"/>
      <c r="JOJ1404" s="1"/>
      <c r="JOK1404" s="1"/>
      <c r="JOL1404" s="1"/>
      <c r="JOM1404" s="1"/>
      <c r="JON1404" s="1"/>
      <c r="JOO1404" s="1"/>
      <c r="JOP1404" s="1"/>
      <c r="JOQ1404" s="1"/>
      <c r="JOR1404" s="1"/>
      <c r="JOS1404" s="1"/>
      <c r="JOT1404" s="1"/>
      <c r="JOU1404" s="1"/>
      <c r="JOV1404" s="1"/>
      <c r="JOW1404" s="1"/>
      <c r="JOX1404" s="1"/>
      <c r="JOY1404" s="1"/>
      <c r="JOZ1404" s="1"/>
      <c r="JPA1404" s="1"/>
      <c r="JPB1404" s="1"/>
      <c r="JPC1404" s="1"/>
      <c r="JPD1404" s="1"/>
      <c r="JPE1404" s="1"/>
      <c r="JPF1404" s="1"/>
      <c r="JPG1404" s="1"/>
      <c r="JPH1404" s="1"/>
      <c r="JPI1404" s="1"/>
      <c r="JPJ1404" s="1"/>
      <c r="JPK1404" s="1"/>
      <c r="JPL1404" s="1"/>
      <c r="JPM1404" s="1"/>
      <c r="JPN1404" s="1"/>
      <c r="JPO1404" s="1"/>
      <c r="JPP1404" s="1"/>
      <c r="JPQ1404" s="1"/>
      <c r="JPR1404" s="1"/>
      <c r="JPS1404" s="1"/>
      <c r="JPT1404" s="1"/>
      <c r="JPU1404" s="1"/>
      <c r="JPV1404" s="1"/>
      <c r="JPW1404" s="1"/>
      <c r="JPX1404" s="1"/>
      <c r="JPY1404" s="1"/>
      <c r="JPZ1404" s="1"/>
      <c r="JQA1404" s="1"/>
      <c r="JQB1404" s="1"/>
      <c r="JQC1404" s="1"/>
      <c r="JQD1404" s="1"/>
      <c r="JQE1404" s="1"/>
      <c r="JQF1404" s="1"/>
      <c r="JQG1404" s="1"/>
      <c r="JQH1404" s="1"/>
      <c r="JQI1404" s="1"/>
      <c r="JQJ1404" s="1"/>
      <c r="JQK1404" s="1"/>
      <c r="JQL1404" s="1"/>
      <c r="JQM1404" s="1"/>
      <c r="JQN1404" s="1"/>
      <c r="JQO1404" s="1"/>
      <c r="JQP1404" s="1"/>
      <c r="JQQ1404" s="1"/>
      <c r="JQR1404" s="1"/>
      <c r="JQS1404" s="1"/>
      <c r="JQT1404" s="1"/>
      <c r="JQU1404" s="1"/>
      <c r="JQV1404" s="1"/>
      <c r="JQW1404" s="1"/>
      <c r="JQX1404" s="1"/>
      <c r="JQY1404" s="1"/>
      <c r="JQZ1404" s="1"/>
      <c r="JRA1404" s="1"/>
      <c r="JRB1404" s="1"/>
      <c r="JRC1404" s="1"/>
      <c r="JRD1404" s="1"/>
      <c r="JRE1404" s="1"/>
      <c r="JRF1404" s="1"/>
      <c r="JRG1404" s="1"/>
      <c r="JRH1404" s="1"/>
      <c r="JRI1404" s="1"/>
      <c r="JRJ1404" s="1"/>
      <c r="JRK1404" s="1"/>
      <c r="JRL1404" s="1"/>
      <c r="JRM1404" s="1"/>
      <c r="JRN1404" s="1"/>
      <c r="JRO1404" s="1"/>
      <c r="JRP1404" s="1"/>
      <c r="JRQ1404" s="1"/>
      <c r="JRR1404" s="1"/>
      <c r="JRS1404" s="1"/>
      <c r="JRT1404" s="1"/>
      <c r="JRU1404" s="1"/>
      <c r="JRV1404" s="1"/>
      <c r="JRW1404" s="1"/>
      <c r="JRX1404" s="1"/>
      <c r="JRY1404" s="1"/>
      <c r="JRZ1404" s="1"/>
      <c r="JSA1404" s="1"/>
      <c r="JSB1404" s="1"/>
      <c r="JSC1404" s="1"/>
      <c r="JSD1404" s="1"/>
      <c r="JSE1404" s="1"/>
      <c r="JSF1404" s="1"/>
      <c r="JSG1404" s="1"/>
      <c r="JSH1404" s="1"/>
      <c r="JSI1404" s="1"/>
      <c r="JSJ1404" s="1"/>
      <c r="JSK1404" s="1"/>
      <c r="JSL1404" s="1"/>
      <c r="JSM1404" s="1"/>
      <c r="JSN1404" s="1"/>
      <c r="JSO1404" s="1"/>
      <c r="JSP1404" s="1"/>
      <c r="JSQ1404" s="1"/>
      <c r="JSR1404" s="1"/>
      <c r="JSS1404" s="1"/>
      <c r="JST1404" s="1"/>
      <c r="JSU1404" s="1"/>
      <c r="JSV1404" s="1"/>
      <c r="JSW1404" s="1"/>
      <c r="JSX1404" s="1"/>
      <c r="JSY1404" s="1"/>
      <c r="JSZ1404" s="1"/>
      <c r="JTA1404" s="1"/>
      <c r="JTB1404" s="1"/>
      <c r="JTC1404" s="1"/>
      <c r="JTD1404" s="1"/>
      <c r="JTE1404" s="1"/>
      <c r="JTF1404" s="1"/>
      <c r="JTG1404" s="1"/>
      <c r="JTH1404" s="1"/>
      <c r="JTI1404" s="1"/>
      <c r="JTJ1404" s="1"/>
      <c r="JTK1404" s="1"/>
      <c r="JTL1404" s="1"/>
      <c r="JTM1404" s="1"/>
      <c r="JTN1404" s="1"/>
      <c r="JTO1404" s="1"/>
      <c r="JTP1404" s="1"/>
      <c r="JTQ1404" s="1"/>
      <c r="JTR1404" s="1"/>
      <c r="JTS1404" s="1"/>
      <c r="JTT1404" s="1"/>
      <c r="JTU1404" s="1"/>
      <c r="JTV1404" s="1"/>
      <c r="JTW1404" s="1"/>
      <c r="JTX1404" s="1"/>
      <c r="JTY1404" s="1"/>
      <c r="JTZ1404" s="1"/>
      <c r="JUA1404" s="1"/>
      <c r="JUB1404" s="1"/>
      <c r="JUC1404" s="1"/>
      <c r="JUD1404" s="1"/>
      <c r="JUE1404" s="1"/>
      <c r="JUF1404" s="1"/>
      <c r="JUG1404" s="1"/>
      <c r="JUH1404" s="1"/>
      <c r="JUI1404" s="1"/>
      <c r="JUJ1404" s="1"/>
      <c r="JUK1404" s="1"/>
      <c r="JUL1404" s="1"/>
      <c r="JUM1404" s="1"/>
      <c r="JUN1404" s="1"/>
      <c r="JUO1404" s="1"/>
      <c r="JUP1404" s="1"/>
      <c r="JUQ1404" s="1"/>
      <c r="JUR1404" s="1"/>
      <c r="JUS1404" s="1"/>
      <c r="JUT1404" s="1"/>
      <c r="JUU1404" s="1"/>
      <c r="JUV1404" s="1"/>
      <c r="JUW1404" s="1"/>
      <c r="JUX1404" s="1"/>
      <c r="JUY1404" s="1"/>
      <c r="JUZ1404" s="1"/>
      <c r="JVA1404" s="1"/>
      <c r="JVB1404" s="1"/>
      <c r="JVC1404" s="1"/>
      <c r="JVD1404" s="1"/>
      <c r="JVE1404" s="1"/>
      <c r="JVF1404" s="1"/>
      <c r="JVG1404" s="1"/>
      <c r="JVH1404" s="1"/>
      <c r="JVI1404" s="1"/>
      <c r="JVJ1404" s="1"/>
      <c r="JVK1404" s="1"/>
      <c r="JVL1404" s="1"/>
      <c r="JVM1404" s="1"/>
      <c r="JVN1404" s="1"/>
      <c r="JVO1404" s="1"/>
      <c r="JVP1404" s="1"/>
      <c r="JVQ1404" s="1"/>
      <c r="JVR1404" s="1"/>
      <c r="JVS1404" s="1"/>
      <c r="JVT1404" s="1"/>
      <c r="JVU1404" s="1"/>
      <c r="JVV1404" s="1"/>
      <c r="JVW1404" s="1"/>
      <c r="JVX1404" s="1"/>
      <c r="JVY1404" s="1"/>
      <c r="JVZ1404" s="1"/>
      <c r="JWA1404" s="1"/>
      <c r="JWB1404" s="1"/>
      <c r="JWC1404" s="1"/>
      <c r="JWD1404" s="1"/>
      <c r="JWE1404" s="1"/>
      <c r="JWF1404" s="1"/>
      <c r="JWG1404" s="1"/>
      <c r="JWH1404" s="1"/>
      <c r="JWI1404" s="1"/>
      <c r="JWJ1404" s="1"/>
      <c r="JWK1404" s="1"/>
      <c r="JWL1404" s="1"/>
      <c r="JWM1404" s="1"/>
      <c r="JWN1404" s="1"/>
      <c r="JWO1404" s="1"/>
      <c r="JWP1404" s="1"/>
      <c r="JWQ1404" s="1"/>
      <c r="JWR1404" s="1"/>
      <c r="JWS1404" s="1"/>
      <c r="JWT1404" s="1"/>
      <c r="JWU1404" s="1"/>
      <c r="JWV1404" s="1"/>
      <c r="JWW1404" s="1"/>
      <c r="JWX1404" s="1"/>
      <c r="JWY1404" s="1"/>
      <c r="JWZ1404" s="1"/>
      <c r="JXA1404" s="1"/>
      <c r="JXB1404" s="1"/>
      <c r="JXC1404" s="1"/>
      <c r="JXD1404" s="1"/>
      <c r="JXE1404" s="1"/>
      <c r="JXF1404" s="1"/>
      <c r="JXG1404" s="1"/>
      <c r="JXH1404" s="1"/>
      <c r="JXI1404" s="1"/>
      <c r="JXJ1404" s="1"/>
      <c r="JXK1404" s="1"/>
      <c r="JXL1404" s="1"/>
      <c r="JXM1404" s="1"/>
      <c r="JXN1404" s="1"/>
      <c r="JXO1404" s="1"/>
      <c r="JXP1404" s="1"/>
      <c r="JXQ1404" s="1"/>
      <c r="JXR1404" s="1"/>
      <c r="JXS1404" s="1"/>
      <c r="JXT1404" s="1"/>
      <c r="JXU1404" s="1"/>
      <c r="JXV1404" s="1"/>
      <c r="JXW1404" s="1"/>
      <c r="JXX1404" s="1"/>
      <c r="JXY1404" s="1"/>
      <c r="JXZ1404" s="1"/>
      <c r="JYA1404" s="1"/>
      <c r="JYB1404" s="1"/>
      <c r="JYC1404" s="1"/>
      <c r="JYD1404" s="1"/>
      <c r="JYE1404" s="1"/>
      <c r="JYF1404" s="1"/>
      <c r="JYG1404" s="1"/>
      <c r="JYH1404" s="1"/>
      <c r="JYI1404" s="1"/>
      <c r="JYJ1404" s="1"/>
      <c r="JYK1404" s="1"/>
      <c r="JYL1404" s="1"/>
      <c r="JYM1404" s="1"/>
      <c r="JYN1404" s="1"/>
      <c r="JYO1404" s="1"/>
      <c r="JYP1404" s="1"/>
      <c r="JYQ1404" s="1"/>
      <c r="JYR1404" s="1"/>
      <c r="JYS1404" s="1"/>
      <c r="JYT1404" s="1"/>
      <c r="JYU1404" s="1"/>
      <c r="JYV1404" s="1"/>
      <c r="JYW1404" s="1"/>
      <c r="JYX1404" s="1"/>
      <c r="JYY1404" s="1"/>
      <c r="JYZ1404" s="1"/>
      <c r="JZA1404" s="1"/>
      <c r="JZB1404" s="1"/>
      <c r="JZC1404" s="1"/>
      <c r="JZD1404" s="1"/>
      <c r="JZE1404" s="1"/>
      <c r="JZF1404" s="1"/>
      <c r="JZG1404" s="1"/>
      <c r="JZH1404" s="1"/>
      <c r="JZI1404" s="1"/>
      <c r="JZJ1404" s="1"/>
      <c r="JZK1404" s="1"/>
      <c r="JZL1404" s="1"/>
      <c r="JZM1404" s="1"/>
      <c r="JZN1404" s="1"/>
      <c r="JZO1404" s="1"/>
      <c r="JZP1404" s="1"/>
      <c r="JZQ1404" s="1"/>
      <c r="JZR1404" s="1"/>
      <c r="JZS1404" s="1"/>
      <c r="JZT1404" s="1"/>
      <c r="JZU1404" s="1"/>
      <c r="JZV1404" s="1"/>
      <c r="JZW1404" s="1"/>
      <c r="JZX1404" s="1"/>
      <c r="JZY1404" s="1"/>
      <c r="JZZ1404" s="1"/>
      <c r="KAA1404" s="1"/>
      <c r="KAB1404" s="1"/>
      <c r="KAC1404" s="1"/>
      <c r="KAD1404" s="1"/>
      <c r="KAE1404" s="1"/>
      <c r="KAF1404" s="1"/>
      <c r="KAG1404" s="1"/>
      <c r="KAH1404" s="1"/>
      <c r="KAI1404" s="1"/>
      <c r="KAJ1404" s="1"/>
      <c r="KAK1404" s="1"/>
      <c r="KAL1404" s="1"/>
      <c r="KAM1404" s="1"/>
      <c r="KAN1404" s="1"/>
      <c r="KAO1404" s="1"/>
      <c r="KAP1404" s="1"/>
      <c r="KAQ1404" s="1"/>
      <c r="KAR1404" s="1"/>
      <c r="KAS1404" s="1"/>
      <c r="KAT1404" s="1"/>
      <c r="KAU1404" s="1"/>
      <c r="KAV1404" s="1"/>
      <c r="KAW1404" s="1"/>
      <c r="KAX1404" s="1"/>
      <c r="KAY1404" s="1"/>
      <c r="KAZ1404" s="1"/>
      <c r="KBA1404" s="1"/>
      <c r="KBB1404" s="1"/>
      <c r="KBC1404" s="1"/>
      <c r="KBD1404" s="1"/>
      <c r="KBE1404" s="1"/>
      <c r="KBF1404" s="1"/>
      <c r="KBG1404" s="1"/>
      <c r="KBH1404" s="1"/>
      <c r="KBI1404" s="1"/>
      <c r="KBJ1404" s="1"/>
      <c r="KBK1404" s="1"/>
      <c r="KBL1404" s="1"/>
      <c r="KBM1404" s="1"/>
      <c r="KBN1404" s="1"/>
      <c r="KBO1404" s="1"/>
      <c r="KBP1404" s="1"/>
      <c r="KBQ1404" s="1"/>
      <c r="KBR1404" s="1"/>
      <c r="KBS1404" s="1"/>
      <c r="KBT1404" s="1"/>
      <c r="KBU1404" s="1"/>
      <c r="KBV1404" s="1"/>
      <c r="KBW1404" s="1"/>
      <c r="KBX1404" s="1"/>
      <c r="KBY1404" s="1"/>
      <c r="KBZ1404" s="1"/>
      <c r="KCA1404" s="1"/>
      <c r="KCB1404" s="1"/>
      <c r="KCC1404" s="1"/>
      <c r="KCD1404" s="1"/>
      <c r="KCE1404" s="1"/>
      <c r="KCF1404" s="1"/>
      <c r="KCG1404" s="1"/>
      <c r="KCH1404" s="1"/>
      <c r="KCI1404" s="1"/>
      <c r="KCJ1404" s="1"/>
      <c r="KCK1404" s="1"/>
      <c r="KCL1404" s="1"/>
      <c r="KCM1404" s="1"/>
      <c r="KCN1404" s="1"/>
      <c r="KCO1404" s="1"/>
      <c r="KCP1404" s="1"/>
      <c r="KCQ1404" s="1"/>
      <c r="KCR1404" s="1"/>
      <c r="KCS1404" s="1"/>
      <c r="KCT1404" s="1"/>
      <c r="KCU1404" s="1"/>
      <c r="KCV1404" s="1"/>
      <c r="KCW1404" s="1"/>
      <c r="KCX1404" s="1"/>
      <c r="KCY1404" s="1"/>
      <c r="KCZ1404" s="1"/>
      <c r="KDA1404" s="1"/>
      <c r="KDB1404" s="1"/>
      <c r="KDC1404" s="1"/>
      <c r="KDD1404" s="1"/>
      <c r="KDE1404" s="1"/>
      <c r="KDF1404" s="1"/>
      <c r="KDG1404" s="1"/>
      <c r="KDH1404" s="1"/>
      <c r="KDI1404" s="1"/>
      <c r="KDJ1404" s="1"/>
      <c r="KDK1404" s="1"/>
      <c r="KDL1404" s="1"/>
      <c r="KDM1404" s="1"/>
      <c r="KDN1404" s="1"/>
      <c r="KDO1404" s="1"/>
      <c r="KDP1404" s="1"/>
      <c r="KDQ1404" s="1"/>
      <c r="KDR1404" s="1"/>
      <c r="KDS1404" s="1"/>
      <c r="KDT1404" s="1"/>
      <c r="KDU1404" s="1"/>
      <c r="KDV1404" s="1"/>
      <c r="KDW1404" s="1"/>
      <c r="KDX1404" s="1"/>
      <c r="KDY1404" s="1"/>
      <c r="KDZ1404" s="1"/>
      <c r="KEA1404" s="1"/>
      <c r="KEB1404" s="1"/>
      <c r="KEC1404" s="1"/>
      <c r="KED1404" s="1"/>
      <c r="KEE1404" s="1"/>
      <c r="KEF1404" s="1"/>
      <c r="KEG1404" s="1"/>
      <c r="KEH1404" s="1"/>
      <c r="KEI1404" s="1"/>
      <c r="KEJ1404" s="1"/>
      <c r="KEK1404" s="1"/>
      <c r="KEL1404" s="1"/>
      <c r="KEM1404" s="1"/>
      <c r="KEN1404" s="1"/>
      <c r="KEO1404" s="1"/>
      <c r="KEP1404" s="1"/>
      <c r="KEQ1404" s="1"/>
      <c r="KER1404" s="1"/>
      <c r="KES1404" s="1"/>
      <c r="KET1404" s="1"/>
      <c r="KEU1404" s="1"/>
      <c r="KEV1404" s="1"/>
      <c r="KEW1404" s="1"/>
      <c r="KEX1404" s="1"/>
      <c r="KEY1404" s="1"/>
      <c r="KEZ1404" s="1"/>
      <c r="KFA1404" s="1"/>
      <c r="KFB1404" s="1"/>
      <c r="KFC1404" s="1"/>
      <c r="KFD1404" s="1"/>
      <c r="KFE1404" s="1"/>
      <c r="KFF1404" s="1"/>
      <c r="KFG1404" s="1"/>
      <c r="KFH1404" s="1"/>
      <c r="KFI1404" s="1"/>
      <c r="KFJ1404" s="1"/>
      <c r="KFK1404" s="1"/>
      <c r="KFL1404" s="1"/>
      <c r="KFM1404" s="1"/>
      <c r="KFN1404" s="1"/>
      <c r="KFO1404" s="1"/>
      <c r="KFP1404" s="1"/>
      <c r="KFQ1404" s="1"/>
      <c r="KFR1404" s="1"/>
      <c r="KFS1404" s="1"/>
      <c r="KFT1404" s="1"/>
      <c r="KFU1404" s="1"/>
      <c r="KFV1404" s="1"/>
      <c r="KFW1404" s="1"/>
      <c r="KFX1404" s="1"/>
      <c r="KFY1404" s="1"/>
      <c r="KFZ1404" s="1"/>
      <c r="KGA1404" s="1"/>
      <c r="KGB1404" s="1"/>
      <c r="KGC1404" s="1"/>
      <c r="KGD1404" s="1"/>
      <c r="KGE1404" s="1"/>
      <c r="KGF1404" s="1"/>
      <c r="KGG1404" s="1"/>
      <c r="KGH1404" s="1"/>
      <c r="KGI1404" s="1"/>
      <c r="KGJ1404" s="1"/>
      <c r="KGK1404" s="1"/>
      <c r="KGL1404" s="1"/>
      <c r="KGM1404" s="1"/>
      <c r="KGN1404" s="1"/>
      <c r="KGO1404" s="1"/>
      <c r="KGP1404" s="1"/>
      <c r="KGQ1404" s="1"/>
      <c r="KGR1404" s="1"/>
      <c r="KGS1404" s="1"/>
      <c r="KGT1404" s="1"/>
      <c r="KGU1404" s="1"/>
      <c r="KGV1404" s="1"/>
      <c r="KGW1404" s="1"/>
      <c r="KGX1404" s="1"/>
      <c r="KGY1404" s="1"/>
      <c r="KGZ1404" s="1"/>
      <c r="KHA1404" s="1"/>
      <c r="KHB1404" s="1"/>
      <c r="KHC1404" s="1"/>
      <c r="KHD1404" s="1"/>
      <c r="KHE1404" s="1"/>
      <c r="KHF1404" s="1"/>
      <c r="KHG1404" s="1"/>
      <c r="KHH1404" s="1"/>
      <c r="KHI1404" s="1"/>
      <c r="KHJ1404" s="1"/>
      <c r="KHK1404" s="1"/>
      <c r="KHL1404" s="1"/>
      <c r="KHM1404" s="1"/>
      <c r="KHN1404" s="1"/>
      <c r="KHO1404" s="1"/>
      <c r="KHP1404" s="1"/>
      <c r="KHQ1404" s="1"/>
      <c r="KHR1404" s="1"/>
      <c r="KHS1404" s="1"/>
      <c r="KHT1404" s="1"/>
      <c r="KHU1404" s="1"/>
      <c r="KHV1404" s="1"/>
      <c r="KHW1404" s="1"/>
      <c r="KHX1404" s="1"/>
      <c r="KHY1404" s="1"/>
      <c r="KHZ1404" s="1"/>
      <c r="KIA1404" s="1"/>
      <c r="KIB1404" s="1"/>
      <c r="KIC1404" s="1"/>
      <c r="KID1404" s="1"/>
      <c r="KIE1404" s="1"/>
      <c r="KIF1404" s="1"/>
      <c r="KIG1404" s="1"/>
      <c r="KIH1404" s="1"/>
      <c r="KII1404" s="1"/>
      <c r="KIJ1404" s="1"/>
      <c r="KIK1404" s="1"/>
      <c r="KIL1404" s="1"/>
      <c r="KIM1404" s="1"/>
      <c r="KIN1404" s="1"/>
      <c r="KIO1404" s="1"/>
      <c r="KIP1404" s="1"/>
      <c r="KIQ1404" s="1"/>
      <c r="KIR1404" s="1"/>
      <c r="KIS1404" s="1"/>
      <c r="KIT1404" s="1"/>
      <c r="KIU1404" s="1"/>
      <c r="KIV1404" s="1"/>
      <c r="KIW1404" s="1"/>
      <c r="KIX1404" s="1"/>
      <c r="KIY1404" s="1"/>
      <c r="KIZ1404" s="1"/>
      <c r="KJA1404" s="1"/>
      <c r="KJB1404" s="1"/>
      <c r="KJC1404" s="1"/>
      <c r="KJD1404" s="1"/>
      <c r="KJE1404" s="1"/>
      <c r="KJF1404" s="1"/>
      <c r="KJG1404" s="1"/>
      <c r="KJH1404" s="1"/>
      <c r="KJI1404" s="1"/>
      <c r="KJJ1404" s="1"/>
      <c r="KJK1404" s="1"/>
      <c r="KJL1404" s="1"/>
      <c r="KJM1404" s="1"/>
      <c r="KJN1404" s="1"/>
      <c r="KJO1404" s="1"/>
      <c r="KJP1404" s="1"/>
      <c r="KJQ1404" s="1"/>
      <c r="KJR1404" s="1"/>
      <c r="KJS1404" s="1"/>
      <c r="KJT1404" s="1"/>
      <c r="KJU1404" s="1"/>
      <c r="KJV1404" s="1"/>
      <c r="KJW1404" s="1"/>
      <c r="KJX1404" s="1"/>
      <c r="KJY1404" s="1"/>
      <c r="KJZ1404" s="1"/>
      <c r="KKA1404" s="1"/>
      <c r="KKB1404" s="1"/>
      <c r="KKC1404" s="1"/>
      <c r="KKD1404" s="1"/>
      <c r="KKE1404" s="1"/>
      <c r="KKF1404" s="1"/>
      <c r="KKG1404" s="1"/>
      <c r="KKH1404" s="1"/>
      <c r="KKI1404" s="1"/>
      <c r="KKJ1404" s="1"/>
      <c r="KKK1404" s="1"/>
      <c r="KKL1404" s="1"/>
      <c r="KKM1404" s="1"/>
      <c r="KKN1404" s="1"/>
      <c r="KKO1404" s="1"/>
      <c r="KKP1404" s="1"/>
      <c r="KKQ1404" s="1"/>
      <c r="KKR1404" s="1"/>
      <c r="KKS1404" s="1"/>
      <c r="KKT1404" s="1"/>
      <c r="KKU1404" s="1"/>
      <c r="KKV1404" s="1"/>
      <c r="KKW1404" s="1"/>
      <c r="KKX1404" s="1"/>
      <c r="KKY1404" s="1"/>
      <c r="KKZ1404" s="1"/>
      <c r="KLA1404" s="1"/>
      <c r="KLB1404" s="1"/>
      <c r="KLC1404" s="1"/>
      <c r="KLD1404" s="1"/>
      <c r="KLE1404" s="1"/>
      <c r="KLF1404" s="1"/>
      <c r="KLG1404" s="1"/>
      <c r="KLH1404" s="1"/>
      <c r="KLI1404" s="1"/>
      <c r="KLJ1404" s="1"/>
      <c r="KLK1404" s="1"/>
      <c r="KLL1404" s="1"/>
      <c r="KLM1404" s="1"/>
      <c r="KLN1404" s="1"/>
      <c r="KLO1404" s="1"/>
      <c r="KLP1404" s="1"/>
      <c r="KLQ1404" s="1"/>
      <c r="KLR1404" s="1"/>
      <c r="KLS1404" s="1"/>
      <c r="KLT1404" s="1"/>
      <c r="KLU1404" s="1"/>
      <c r="KLV1404" s="1"/>
      <c r="KLW1404" s="1"/>
      <c r="KLX1404" s="1"/>
      <c r="KLY1404" s="1"/>
      <c r="KLZ1404" s="1"/>
      <c r="KMA1404" s="1"/>
      <c r="KMB1404" s="1"/>
      <c r="KMC1404" s="1"/>
      <c r="KMD1404" s="1"/>
      <c r="KME1404" s="1"/>
      <c r="KMF1404" s="1"/>
      <c r="KMG1404" s="1"/>
      <c r="KMH1404" s="1"/>
      <c r="KMI1404" s="1"/>
      <c r="KMJ1404" s="1"/>
      <c r="KMK1404" s="1"/>
      <c r="KML1404" s="1"/>
      <c r="KMM1404" s="1"/>
      <c r="KMN1404" s="1"/>
      <c r="KMO1404" s="1"/>
      <c r="KMP1404" s="1"/>
      <c r="KMQ1404" s="1"/>
      <c r="KMR1404" s="1"/>
      <c r="KMS1404" s="1"/>
      <c r="KMT1404" s="1"/>
      <c r="KMU1404" s="1"/>
      <c r="KMV1404" s="1"/>
      <c r="KMW1404" s="1"/>
      <c r="KMX1404" s="1"/>
      <c r="KMY1404" s="1"/>
      <c r="KMZ1404" s="1"/>
      <c r="KNA1404" s="1"/>
      <c r="KNB1404" s="1"/>
      <c r="KNC1404" s="1"/>
      <c r="KND1404" s="1"/>
      <c r="KNE1404" s="1"/>
      <c r="KNF1404" s="1"/>
      <c r="KNG1404" s="1"/>
      <c r="KNH1404" s="1"/>
      <c r="KNI1404" s="1"/>
      <c r="KNJ1404" s="1"/>
      <c r="KNK1404" s="1"/>
      <c r="KNL1404" s="1"/>
      <c r="KNM1404" s="1"/>
      <c r="KNN1404" s="1"/>
      <c r="KNO1404" s="1"/>
      <c r="KNP1404" s="1"/>
      <c r="KNQ1404" s="1"/>
      <c r="KNR1404" s="1"/>
      <c r="KNS1404" s="1"/>
      <c r="KNT1404" s="1"/>
      <c r="KNU1404" s="1"/>
      <c r="KNV1404" s="1"/>
      <c r="KNW1404" s="1"/>
      <c r="KNX1404" s="1"/>
      <c r="KNY1404" s="1"/>
      <c r="KNZ1404" s="1"/>
      <c r="KOA1404" s="1"/>
      <c r="KOB1404" s="1"/>
      <c r="KOC1404" s="1"/>
      <c r="KOD1404" s="1"/>
      <c r="KOE1404" s="1"/>
      <c r="KOF1404" s="1"/>
      <c r="KOG1404" s="1"/>
      <c r="KOH1404" s="1"/>
      <c r="KOI1404" s="1"/>
      <c r="KOJ1404" s="1"/>
      <c r="KOK1404" s="1"/>
      <c r="KOL1404" s="1"/>
      <c r="KOM1404" s="1"/>
      <c r="KON1404" s="1"/>
      <c r="KOO1404" s="1"/>
      <c r="KOP1404" s="1"/>
      <c r="KOQ1404" s="1"/>
      <c r="KOR1404" s="1"/>
      <c r="KOS1404" s="1"/>
      <c r="KOT1404" s="1"/>
      <c r="KOU1404" s="1"/>
      <c r="KOV1404" s="1"/>
      <c r="KOW1404" s="1"/>
      <c r="KOX1404" s="1"/>
      <c r="KOY1404" s="1"/>
      <c r="KOZ1404" s="1"/>
      <c r="KPA1404" s="1"/>
      <c r="KPB1404" s="1"/>
      <c r="KPC1404" s="1"/>
      <c r="KPD1404" s="1"/>
      <c r="KPE1404" s="1"/>
      <c r="KPF1404" s="1"/>
      <c r="KPG1404" s="1"/>
      <c r="KPH1404" s="1"/>
      <c r="KPI1404" s="1"/>
      <c r="KPJ1404" s="1"/>
      <c r="KPK1404" s="1"/>
      <c r="KPL1404" s="1"/>
      <c r="KPM1404" s="1"/>
      <c r="KPN1404" s="1"/>
      <c r="KPO1404" s="1"/>
      <c r="KPP1404" s="1"/>
      <c r="KPQ1404" s="1"/>
      <c r="KPR1404" s="1"/>
      <c r="KPS1404" s="1"/>
      <c r="KPT1404" s="1"/>
      <c r="KPU1404" s="1"/>
      <c r="KPV1404" s="1"/>
      <c r="KPW1404" s="1"/>
      <c r="KPX1404" s="1"/>
      <c r="KPY1404" s="1"/>
      <c r="KPZ1404" s="1"/>
      <c r="KQA1404" s="1"/>
      <c r="KQB1404" s="1"/>
      <c r="KQC1404" s="1"/>
      <c r="KQD1404" s="1"/>
      <c r="KQE1404" s="1"/>
      <c r="KQF1404" s="1"/>
      <c r="KQG1404" s="1"/>
      <c r="KQH1404" s="1"/>
      <c r="KQI1404" s="1"/>
      <c r="KQJ1404" s="1"/>
      <c r="KQK1404" s="1"/>
      <c r="KQL1404" s="1"/>
      <c r="KQM1404" s="1"/>
      <c r="KQN1404" s="1"/>
      <c r="KQO1404" s="1"/>
      <c r="KQP1404" s="1"/>
      <c r="KQQ1404" s="1"/>
      <c r="KQR1404" s="1"/>
      <c r="KQS1404" s="1"/>
      <c r="KQT1404" s="1"/>
      <c r="KQU1404" s="1"/>
      <c r="KQV1404" s="1"/>
      <c r="KQW1404" s="1"/>
      <c r="KQX1404" s="1"/>
      <c r="KQY1404" s="1"/>
      <c r="KQZ1404" s="1"/>
      <c r="KRA1404" s="1"/>
      <c r="KRB1404" s="1"/>
      <c r="KRC1404" s="1"/>
      <c r="KRD1404" s="1"/>
      <c r="KRE1404" s="1"/>
      <c r="KRF1404" s="1"/>
      <c r="KRG1404" s="1"/>
      <c r="KRH1404" s="1"/>
      <c r="KRI1404" s="1"/>
      <c r="KRJ1404" s="1"/>
      <c r="KRK1404" s="1"/>
      <c r="KRL1404" s="1"/>
      <c r="KRM1404" s="1"/>
      <c r="KRN1404" s="1"/>
      <c r="KRO1404" s="1"/>
      <c r="KRP1404" s="1"/>
      <c r="KRQ1404" s="1"/>
      <c r="KRR1404" s="1"/>
      <c r="KRS1404" s="1"/>
      <c r="KRT1404" s="1"/>
      <c r="KRU1404" s="1"/>
      <c r="KRV1404" s="1"/>
      <c r="KRW1404" s="1"/>
      <c r="KRX1404" s="1"/>
      <c r="KRY1404" s="1"/>
      <c r="KRZ1404" s="1"/>
      <c r="KSA1404" s="1"/>
      <c r="KSB1404" s="1"/>
      <c r="KSC1404" s="1"/>
      <c r="KSD1404" s="1"/>
      <c r="KSE1404" s="1"/>
      <c r="KSF1404" s="1"/>
      <c r="KSG1404" s="1"/>
      <c r="KSH1404" s="1"/>
      <c r="KSI1404" s="1"/>
      <c r="KSJ1404" s="1"/>
      <c r="KSK1404" s="1"/>
      <c r="KSL1404" s="1"/>
      <c r="KSM1404" s="1"/>
      <c r="KSN1404" s="1"/>
      <c r="KSO1404" s="1"/>
      <c r="KSP1404" s="1"/>
      <c r="KSQ1404" s="1"/>
      <c r="KSR1404" s="1"/>
      <c r="KSS1404" s="1"/>
      <c r="KST1404" s="1"/>
      <c r="KSU1404" s="1"/>
      <c r="KSV1404" s="1"/>
      <c r="KSW1404" s="1"/>
      <c r="KSX1404" s="1"/>
      <c r="KSY1404" s="1"/>
      <c r="KSZ1404" s="1"/>
      <c r="KTA1404" s="1"/>
      <c r="KTB1404" s="1"/>
      <c r="KTC1404" s="1"/>
      <c r="KTD1404" s="1"/>
      <c r="KTE1404" s="1"/>
      <c r="KTF1404" s="1"/>
      <c r="KTG1404" s="1"/>
      <c r="KTH1404" s="1"/>
      <c r="KTI1404" s="1"/>
      <c r="KTJ1404" s="1"/>
      <c r="KTK1404" s="1"/>
      <c r="KTL1404" s="1"/>
      <c r="KTM1404" s="1"/>
      <c r="KTN1404" s="1"/>
      <c r="KTO1404" s="1"/>
      <c r="KTP1404" s="1"/>
      <c r="KTQ1404" s="1"/>
      <c r="KTR1404" s="1"/>
      <c r="KTS1404" s="1"/>
      <c r="KTT1404" s="1"/>
      <c r="KTU1404" s="1"/>
      <c r="KTV1404" s="1"/>
      <c r="KTW1404" s="1"/>
      <c r="KTX1404" s="1"/>
      <c r="KTY1404" s="1"/>
      <c r="KTZ1404" s="1"/>
      <c r="KUA1404" s="1"/>
      <c r="KUB1404" s="1"/>
      <c r="KUC1404" s="1"/>
      <c r="KUD1404" s="1"/>
      <c r="KUE1404" s="1"/>
      <c r="KUF1404" s="1"/>
      <c r="KUG1404" s="1"/>
      <c r="KUH1404" s="1"/>
      <c r="KUI1404" s="1"/>
      <c r="KUJ1404" s="1"/>
      <c r="KUK1404" s="1"/>
      <c r="KUL1404" s="1"/>
      <c r="KUM1404" s="1"/>
      <c r="KUN1404" s="1"/>
      <c r="KUO1404" s="1"/>
      <c r="KUP1404" s="1"/>
      <c r="KUQ1404" s="1"/>
      <c r="KUR1404" s="1"/>
      <c r="KUS1404" s="1"/>
      <c r="KUT1404" s="1"/>
      <c r="KUU1404" s="1"/>
      <c r="KUV1404" s="1"/>
      <c r="KUW1404" s="1"/>
      <c r="KUX1404" s="1"/>
      <c r="KUY1404" s="1"/>
      <c r="KUZ1404" s="1"/>
      <c r="KVA1404" s="1"/>
      <c r="KVB1404" s="1"/>
      <c r="KVC1404" s="1"/>
      <c r="KVD1404" s="1"/>
      <c r="KVE1404" s="1"/>
      <c r="KVF1404" s="1"/>
      <c r="KVG1404" s="1"/>
      <c r="KVH1404" s="1"/>
      <c r="KVI1404" s="1"/>
      <c r="KVJ1404" s="1"/>
      <c r="KVK1404" s="1"/>
      <c r="KVL1404" s="1"/>
      <c r="KVM1404" s="1"/>
      <c r="KVN1404" s="1"/>
      <c r="KVO1404" s="1"/>
      <c r="KVP1404" s="1"/>
      <c r="KVQ1404" s="1"/>
      <c r="KVR1404" s="1"/>
      <c r="KVS1404" s="1"/>
      <c r="KVT1404" s="1"/>
      <c r="KVU1404" s="1"/>
      <c r="KVV1404" s="1"/>
      <c r="KVW1404" s="1"/>
      <c r="KVX1404" s="1"/>
      <c r="KVY1404" s="1"/>
      <c r="KVZ1404" s="1"/>
      <c r="KWA1404" s="1"/>
      <c r="KWB1404" s="1"/>
      <c r="KWC1404" s="1"/>
      <c r="KWD1404" s="1"/>
      <c r="KWE1404" s="1"/>
      <c r="KWF1404" s="1"/>
      <c r="KWG1404" s="1"/>
      <c r="KWH1404" s="1"/>
      <c r="KWI1404" s="1"/>
      <c r="KWJ1404" s="1"/>
      <c r="KWK1404" s="1"/>
      <c r="KWL1404" s="1"/>
      <c r="KWM1404" s="1"/>
      <c r="KWN1404" s="1"/>
      <c r="KWO1404" s="1"/>
      <c r="KWP1404" s="1"/>
      <c r="KWQ1404" s="1"/>
      <c r="KWR1404" s="1"/>
      <c r="KWS1404" s="1"/>
      <c r="KWT1404" s="1"/>
      <c r="KWU1404" s="1"/>
      <c r="KWV1404" s="1"/>
      <c r="KWW1404" s="1"/>
      <c r="KWX1404" s="1"/>
      <c r="KWY1404" s="1"/>
      <c r="KWZ1404" s="1"/>
      <c r="KXA1404" s="1"/>
      <c r="KXB1404" s="1"/>
      <c r="KXC1404" s="1"/>
      <c r="KXD1404" s="1"/>
      <c r="KXE1404" s="1"/>
      <c r="KXF1404" s="1"/>
      <c r="KXG1404" s="1"/>
      <c r="KXH1404" s="1"/>
      <c r="KXI1404" s="1"/>
      <c r="KXJ1404" s="1"/>
      <c r="KXK1404" s="1"/>
      <c r="KXL1404" s="1"/>
      <c r="KXM1404" s="1"/>
      <c r="KXN1404" s="1"/>
      <c r="KXO1404" s="1"/>
      <c r="KXP1404" s="1"/>
      <c r="KXQ1404" s="1"/>
      <c r="KXR1404" s="1"/>
      <c r="KXS1404" s="1"/>
      <c r="KXT1404" s="1"/>
      <c r="KXU1404" s="1"/>
      <c r="KXV1404" s="1"/>
      <c r="KXW1404" s="1"/>
      <c r="KXX1404" s="1"/>
      <c r="KXY1404" s="1"/>
      <c r="KXZ1404" s="1"/>
      <c r="KYA1404" s="1"/>
      <c r="KYB1404" s="1"/>
      <c r="KYC1404" s="1"/>
      <c r="KYD1404" s="1"/>
      <c r="KYE1404" s="1"/>
      <c r="KYF1404" s="1"/>
      <c r="KYG1404" s="1"/>
      <c r="KYH1404" s="1"/>
      <c r="KYI1404" s="1"/>
      <c r="KYJ1404" s="1"/>
      <c r="KYK1404" s="1"/>
      <c r="KYL1404" s="1"/>
      <c r="KYM1404" s="1"/>
      <c r="KYN1404" s="1"/>
      <c r="KYO1404" s="1"/>
      <c r="KYP1404" s="1"/>
      <c r="KYQ1404" s="1"/>
      <c r="KYR1404" s="1"/>
      <c r="KYS1404" s="1"/>
      <c r="KYT1404" s="1"/>
      <c r="KYU1404" s="1"/>
      <c r="KYV1404" s="1"/>
      <c r="KYW1404" s="1"/>
      <c r="KYX1404" s="1"/>
      <c r="KYY1404" s="1"/>
      <c r="KYZ1404" s="1"/>
      <c r="KZA1404" s="1"/>
      <c r="KZB1404" s="1"/>
      <c r="KZC1404" s="1"/>
      <c r="KZD1404" s="1"/>
      <c r="KZE1404" s="1"/>
      <c r="KZF1404" s="1"/>
      <c r="KZG1404" s="1"/>
      <c r="KZH1404" s="1"/>
      <c r="KZI1404" s="1"/>
      <c r="KZJ1404" s="1"/>
      <c r="KZK1404" s="1"/>
      <c r="KZL1404" s="1"/>
      <c r="KZM1404" s="1"/>
      <c r="KZN1404" s="1"/>
      <c r="KZO1404" s="1"/>
      <c r="KZP1404" s="1"/>
      <c r="KZQ1404" s="1"/>
      <c r="KZR1404" s="1"/>
      <c r="KZS1404" s="1"/>
      <c r="KZT1404" s="1"/>
      <c r="KZU1404" s="1"/>
      <c r="KZV1404" s="1"/>
      <c r="KZW1404" s="1"/>
      <c r="KZX1404" s="1"/>
      <c r="KZY1404" s="1"/>
      <c r="KZZ1404" s="1"/>
      <c r="LAA1404" s="1"/>
      <c r="LAB1404" s="1"/>
      <c r="LAC1404" s="1"/>
      <c r="LAD1404" s="1"/>
      <c r="LAE1404" s="1"/>
      <c r="LAF1404" s="1"/>
      <c r="LAG1404" s="1"/>
      <c r="LAH1404" s="1"/>
      <c r="LAI1404" s="1"/>
      <c r="LAJ1404" s="1"/>
      <c r="LAK1404" s="1"/>
      <c r="LAL1404" s="1"/>
      <c r="LAM1404" s="1"/>
      <c r="LAN1404" s="1"/>
      <c r="LAO1404" s="1"/>
      <c r="LAP1404" s="1"/>
      <c r="LAQ1404" s="1"/>
      <c r="LAR1404" s="1"/>
      <c r="LAS1404" s="1"/>
      <c r="LAT1404" s="1"/>
      <c r="LAU1404" s="1"/>
      <c r="LAV1404" s="1"/>
      <c r="LAW1404" s="1"/>
      <c r="LAX1404" s="1"/>
      <c r="LAY1404" s="1"/>
      <c r="LAZ1404" s="1"/>
      <c r="LBA1404" s="1"/>
      <c r="LBB1404" s="1"/>
      <c r="LBC1404" s="1"/>
      <c r="LBD1404" s="1"/>
      <c r="LBE1404" s="1"/>
      <c r="LBF1404" s="1"/>
      <c r="LBG1404" s="1"/>
      <c r="LBH1404" s="1"/>
      <c r="LBI1404" s="1"/>
      <c r="LBJ1404" s="1"/>
      <c r="LBK1404" s="1"/>
      <c r="LBL1404" s="1"/>
      <c r="LBM1404" s="1"/>
      <c r="LBN1404" s="1"/>
      <c r="LBO1404" s="1"/>
      <c r="LBP1404" s="1"/>
      <c r="LBQ1404" s="1"/>
      <c r="LBR1404" s="1"/>
      <c r="LBS1404" s="1"/>
      <c r="LBT1404" s="1"/>
      <c r="LBU1404" s="1"/>
      <c r="LBV1404" s="1"/>
      <c r="LBW1404" s="1"/>
      <c r="LBX1404" s="1"/>
      <c r="LBY1404" s="1"/>
      <c r="LBZ1404" s="1"/>
      <c r="LCA1404" s="1"/>
      <c r="LCB1404" s="1"/>
      <c r="LCC1404" s="1"/>
      <c r="LCD1404" s="1"/>
      <c r="LCE1404" s="1"/>
      <c r="LCF1404" s="1"/>
      <c r="LCG1404" s="1"/>
      <c r="LCH1404" s="1"/>
      <c r="LCI1404" s="1"/>
      <c r="LCJ1404" s="1"/>
      <c r="LCK1404" s="1"/>
      <c r="LCL1404" s="1"/>
      <c r="LCM1404" s="1"/>
      <c r="LCN1404" s="1"/>
      <c r="LCO1404" s="1"/>
      <c r="LCP1404" s="1"/>
      <c r="LCQ1404" s="1"/>
      <c r="LCR1404" s="1"/>
      <c r="LCS1404" s="1"/>
      <c r="LCT1404" s="1"/>
      <c r="LCU1404" s="1"/>
      <c r="LCV1404" s="1"/>
      <c r="LCW1404" s="1"/>
      <c r="LCX1404" s="1"/>
      <c r="LCY1404" s="1"/>
      <c r="LCZ1404" s="1"/>
      <c r="LDA1404" s="1"/>
      <c r="LDB1404" s="1"/>
      <c r="LDC1404" s="1"/>
      <c r="LDD1404" s="1"/>
      <c r="LDE1404" s="1"/>
      <c r="LDF1404" s="1"/>
      <c r="LDG1404" s="1"/>
      <c r="LDH1404" s="1"/>
      <c r="LDI1404" s="1"/>
      <c r="LDJ1404" s="1"/>
      <c r="LDK1404" s="1"/>
      <c r="LDL1404" s="1"/>
      <c r="LDM1404" s="1"/>
      <c r="LDN1404" s="1"/>
      <c r="LDO1404" s="1"/>
      <c r="LDP1404" s="1"/>
      <c r="LDQ1404" s="1"/>
      <c r="LDR1404" s="1"/>
      <c r="LDS1404" s="1"/>
      <c r="LDT1404" s="1"/>
      <c r="LDU1404" s="1"/>
      <c r="LDV1404" s="1"/>
      <c r="LDW1404" s="1"/>
      <c r="LDX1404" s="1"/>
      <c r="LDY1404" s="1"/>
      <c r="LDZ1404" s="1"/>
      <c r="LEA1404" s="1"/>
      <c r="LEB1404" s="1"/>
      <c r="LEC1404" s="1"/>
      <c r="LED1404" s="1"/>
      <c r="LEE1404" s="1"/>
      <c r="LEF1404" s="1"/>
      <c r="LEG1404" s="1"/>
      <c r="LEH1404" s="1"/>
      <c r="LEI1404" s="1"/>
      <c r="LEJ1404" s="1"/>
      <c r="LEK1404" s="1"/>
      <c r="LEL1404" s="1"/>
      <c r="LEM1404" s="1"/>
      <c r="LEN1404" s="1"/>
      <c r="LEO1404" s="1"/>
      <c r="LEP1404" s="1"/>
      <c r="LEQ1404" s="1"/>
      <c r="LER1404" s="1"/>
      <c r="LES1404" s="1"/>
      <c r="LET1404" s="1"/>
      <c r="LEU1404" s="1"/>
      <c r="LEV1404" s="1"/>
      <c r="LEW1404" s="1"/>
      <c r="LEX1404" s="1"/>
      <c r="LEY1404" s="1"/>
      <c r="LEZ1404" s="1"/>
      <c r="LFA1404" s="1"/>
      <c r="LFB1404" s="1"/>
      <c r="LFC1404" s="1"/>
      <c r="LFD1404" s="1"/>
      <c r="LFE1404" s="1"/>
      <c r="LFF1404" s="1"/>
      <c r="LFG1404" s="1"/>
      <c r="LFH1404" s="1"/>
      <c r="LFI1404" s="1"/>
      <c r="LFJ1404" s="1"/>
      <c r="LFK1404" s="1"/>
      <c r="LFL1404" s="1"/>
      <c r="LFM1404" s="1"/>
      <c r="LFN1404" s="1"/>
      <c r="LFO1404" s="1"/>
      <c r="LFP1404" s="1"/>
      <c r="LFQ1404" s="1"/>
      <c r="LFR1404" s="1"/>
      <c r="LFS1404" s="1"/>
      <c r="LFT1404" s="1"/>
      <c r="LFU1404" s="1"/>
      <c r="LFV1404" s="1"/>
      <c r="LFW1404" s="1"/>
      <c r="LFX1404" s="1"/>
      <c r="LFY1404" s="1"/>
      <c r="LFZ1404" s="1"/>
      <c r="LGA1404" s="1"/>
      <c r="LGB1404" s="1"/>
      <c r="LGC1404" s="1"/>
      <c r="LGD1404" s="1"/>
      <c r="LGE1404" s="1"/>
      <c r="LGF1404" s="1"/>
      <c r="LGG1404" s="1"/>
      <c r="LGH1404" s="1"/>
      <c r="LGI1404" s="1"/>
      <c r="LGJ1404" s="1"/>
      <c r="LGK1404" s="1"/>
      <c r="LGL1404" s="1"/>
      <c r="LGM1404" s="1"/>
      <c r="LGN1404" s="1"/>
      <c r="LGO1404" s="1"/>
      <c r="LGP1404" s="1"/>
      <c r="LGQ1404" s="1"/>
      <c r="LGR1404" s="1"/>
      <c r="LGS1404" s="1"/>
      <c r="LGT1404" s="1"/>
      <c r="LGU1404" s="1"/>
      <c r="LGV1404" s="1"/>
      <c r="LGW1404" s="1"/>
      <c r="LGX1404" s="1"/>
      <c r="LGY1404" s="1"/>
      <c r="LGZ1404" s="1"/>
      <c r="LHA1404" s="1"/>
      <c r="LHB1404" s="1"/>
      <c r="LHC1404" s="1"/>
      <c r="LHD1404" s="1"/>
      <c r="LHE1404" s="1"/>
      <c r="LHF1404" s="1"/>
      <c r="LHG1404" s="1"/>
      <c r="LHH1404" s="1"/>
      <c r="LHI1404" s="1"/>
      <c r="LHJ1404" s="1"/>
      <c r="LHK1404" s="1"/>
      <c r="LHL1404" s="1"/>
      <c r="LHM1404" s="1"/>
      <c r="LHN1404" s="1"/>
      <c r="LHO1404" s="1"/>
      <c r="LHP1404" s="1"/>
      <c r="LHQ1404" s="1"/>
      <c r="LHR1404" s="1"/>
      <c r="LHS1404" s="1"/>
      <c r="LHT1404" s="1"/>
      <c r="LHU1404" s="1"/>
      <c r="LHV1404" s="1"/>
      <c r="LHW1404" s="1"/>
      <c r="LHX1404" s="1"/>
      <c r="LHY1404" s="1"/>
      <c r="LHZ1404" s="1"/>
      <c r="LIA1404" s="1"/>
      <c r="LIB1404" s="1"/>
      <c r="LIC1404" s="1"/>
      <c r="LID1404" s="1"/>
      <c r="LIE1404" s="1"/>
      <c r="LIF1404" s="1"/>
      <c r="LIG1404" s="1"/>
      <c r="LIH1404" s="1"/>
      <c r="LII1404" s="1"/>
      <c r="LIJ1404" s="1"/>
      <c r="LIK1404" s="1"/>
      <c r="LIL1404" s="1"/>
      <c r="LIM1404" s="1"/>
      <c r="LIN1404" s="1"/>
      <c r="LIO1404" s="1"/>
      <c r="LIP1404" s="1"/>
      <c r="LIQ1404" s="1"/>
      <c r="LIR1404" s="1"/>
      <c r="LIS1404" s="1"/>
      <c r="LIT1404" s="1"/>
      <c r="LIU1404" s="1"/>
      <c r="LIV1404" s="1"/>
      <c r="LIW1404" s="1"/>
      <c r="LIX1404" s="1"/>
      <c r="LIY1404" s="1"/>
      <c r="LIZ1404" s="1"/>
      <c r="LJA1404" s="1"/>
      <c r="LJB1404" s="1"/>
      <c r="LJC1404" s="1"/>
      <c r="LJD1404" s="1"/>
      <c r="LJE1404" s="1"/>
      <c r="LJF1404" s="1"/>
      <c r="LJG1404" s="1"/>
      <c r="LJH1404" s="1"/>
      <c r="LJI1404" s="1"/>
      <c r="LJJ1404" s="1"/>
      <c r="LJK1404" s="1"/>
      <c r="LJL1404" s="1"/>
      <c r="LJM1404" s="1"/>
      <c r="LJN1404" s="1"/>
      <c r="LJO1404" s="1"/>
      <c r="LJP1404" s="1"/>
      <c r="LJQ1404" s="1"/>
      <c r="LJR1404" s="1"/>
      <c r="LJS1404" s="1"/>
      <c r="LJT1404" s="1"/>
      <c r="LJU1404" s="1"/>
      <c r="LJV1404" s="1"/>
      <c r="LJW1404" s="1"/>
      <c r="LJX1404" s="1"/>
      <c r="LJY1404" s="1"/>
      <c r="LJZ1404" s="1"/>
      <c r="LKA1404" s="1"/>
      <c r="LKB1404" s="1"/>
      <c r="LKC1404" s="1"/>
      <c r="LKD1404" s="1"/>
      <c r="LKE1404" s="1"/>
      <c r="LKF1404" s="1"/>
      <c r="LKG1404" s="1"/>
      <c r="LKH1404" s="1"/>
      <c r="LKI1404" s="1"/>
      <c r="LKJ1404" s="1"/>
      <c r="LKK1404" s="1"/>
      <c r="LKL1404" s="1"/>
      <c r="LKM1404" s="1"/>
      <c r="LKN1404" s="1"/>
      <c r="LKO1404" s="1"/>
      <c r="LKP1404" s="1"/>
      <c r="LKQ1404" s="1"/>
      <c r="LKR1404" s="1"/>
      <c r="LKS1404" s="1"/>
      <c r="LKT1404" s="1"/>
      <c r="LKU1404" s="1"/>
      <c r="LKV1404" s="1"/>
      <c r="LKW1404" s="1"/>
      <c r="LKX1404" s="1"/>
      <c r="LKY1404" s="1"/>
      <c r="LKZ1404" s="1"/>
      <c r="LLA1404" s="1"/>
      <c r="LLB1404" s="1"/>
      <c r="LLC1404" s="1"/>
      <c r="LLD1404" s="1"/>
      <c r="LLE1404" s="1"/>
      <c r="LLF1404" s="1"/>
      <c r="LLG1404" s="1"/>
      <c r="LLH1404" s="1"/>
      <c r="LLI1404" s="1"/>
      <c r="LLJ1404" s="1"/>
      <c r="LLK1404" s="1"/>
      <c r="LLL1404" s="1"/>
      <c r="LLM1404" s="1"/>
      <c r="LLN1404" s="1"/>
      <c r="LLO1404" s="1"/>
      <c r="LLP1404" s="1"/>
      <c r="LLQ1404" s="1"/>
      <c r="LLR1404" s="1"/>
      <c r="LLS1404" s="1"/>
      <c r="LLT1404" s="1"/>
      <c r="LLU1404" s="1"/>
      <c r="LLV1404" s="1"/>
      <c r="LLW1404" s="1"/>
      <c r="LLX1404" s="1"/>
      <c r="LLY1404" s="1"/>
      <c r="LLZ1404" s="1"/>
      <c r="LMA1404" s="1"/>
      <c r="LMB1404" s="1"/>
      <c r="LMC1404" s="1"/>
      <c r="LMD1404" s="1"/>
      <c r="LME1404" s="1"/>
      <c r="LMF1404" s="1"/>
      <c r="LMG1404" s="1"/>
      <c r="LMH1404" s="1"/>
      <c r="LMI1404" s="1"/>
      <c r="LMJ1404" s="1"/>
      <c r="LMK1404" s="1"/>
      <c r="LML1404" s="1"/>
      <c r="LMM1404" s="1"/>
      <c r="LMN1404" s="1"/>
      <c r="LMO1404" s="1"/>
      <c r="LMP1404" s="1"/>
      <c r="LMQ1404" s="1"/>
      <c r="LMR1404" s="1"/>
      <c r="LMS1404" s="1"/>
      <c r="LMT1404" s="1"/>
      <c r="LMU1404" s="1"/>
      <c r="LMV1404" s="1"/>
      <c r="LMW1404" s="1"/>
      <c r="LMX1404" s="1"/>
      <c r="LMY1404" s="1"/>
      <c r="LMZ1404" s="1"/>
      <c r="LNA1404" s="1"/>
      <c r="LNB1404" s="1"/>
      <c r="LNC1404" s="1"/>
      <c r="LND1404" s="1"/>
      <c r="LNE1404" s="1"/>
      <c r="LNF1404" s="1"/>
      <c r="LNG1404" s="1"/>
      <c r="LNH1404" s="1"/>
      <c r="LNI1404" s="1"/>
      <c r="LNJ1404" s="1"/>
      <c r="LNK1404" s="1"/>
      <c r="LNL1404" s="1"/>
      <c r="LNM1404" s="1"/>
      <c r="LNN1404" s="1"/>
      <c r="LNO1404" s="1"/>
      <c r="LNP1404" s="1"/>
      <c r="LNQ1404" s="1"/>
      <c r="LNR1404" s="1"/>
      <c r="LNS1404" s="1"/>
      <c r="LNT1404" s="1"/>
      <c r="LNU1404" s="1"/>
      <c r="LNV1404" s="1"/>
      <c r="LNW1404" s="1"/>
      <c r="LNX1404" s="1"/>
      <c r="LNY1404" s="1"/>
      <c r="LNZ1404" s="1"/>
      <c r="LOA1404" s="1"/>
      <c r="LOB1404" s="1"/>
      <c r="LOC1404" s="1"/>
      <c r="LOD1404" s="1"/>
      <c r="LOE1404" s="1"/>
      <c r="LOF1404" s="1"/>
      <c r="LOG1404" s="1"/>
      <c r="LOH1404" s="1"/>
      <c r="LOI1404" s="1"/>
      <c r="LOJ1404" s="1"/>
      <c r="LOK1404" s="1"/>
      <c r="LOL1404" s="1"/>
      <c r="LOM1404" s="1"/>
      <c r="LON1404" s="1"/>
      <c r="LOO1404" s="1"/>
      <c r="LOP1404" s="1"/>
      <c r="LOQ1404" s="1"/>
      <c r="LOR1404" s="1"/>
      <c r="LOS1404" s="1"/>
      <c r="LOT1404" s="1"/>
      <c r="LOU1404" s="1"/>
      <c r="LOV1404" s="1"/>
      <c r="LOW1404" s="1"/>
      <c r="LOX1404" s="1"/>
      <c r="LOY1404" s="1"/>
      <c r="LOZ1404" s="1"/>
      <c r="LPA1404" s="1"/>
      <c r="LPB1404" s="1"/>
      <c r="LPC1404" s="1"/>
      <c r="LPD1404" s="1"/>
      <c r="LPE1404" s="1"/>
      <c r="LPF1404" s="1"/>
      <c r="LPG1404" s="1"/>
      <c r="LPH1404" s="1"/>
      <c r="LPI1404" s="1"/>
      <c r="LPJ1404" s="1"/>
      <c r="LPK1404" s="1"/>
      <c r="LPL1404" s="1"/>
      <c r="LPM1404" s="1"/>
      <c r="LPN1404" s="1"/>
      <c r="LPO1404" s="1"/>
      <c r="LPP1404" s="1"/>
      <c r="LPQ1404" s="1"/>
      <c r="LPR1404" s="1"/>
      <c r="LPS1404" s="1"/>
      <c r="LPT1404" s="1"/>
      <c r="LPU1404" s="1"/>
      <c r="LPV1404" s="1"/>
      <c r="LPW1404" s="1"/>
      <c r="LPX1404" s="1"/>
      <c r="LPY1404" s="1"/>
      <c r="LPZ1404" s="1"/>
      <c r="LQA1404" s="1"/>
      <c r="LQB1404" s="1"/>
      <c r="LQC1404" s="1"/>
      <c r="LQD1404" s="1"/>
      <c r="LQE1404" s="1"/>
      <c r="LQF1404" s="1"/>
      <c r="LQG1404" s="1"/>
      <c r="LQH1404" s="1"/>
      <c r="LQI1404" s="1"/>
      <c r="LQJ1404" s="1"/>
      <c r="LQK1404" s="1"/>
      <c r="LQL1404" s="1"/>
      <c r="LQM1404" s="1"/>
      <c r="LQN1404" s="1"/>
      <c r="LQO1404" s="1"/>
      <c r="LQP1404" s="1"/>
      <c r="LQQ1404" s="1"/>
      <c r="LQR1404" s="1"/>
      <c r="LQS1404" s="1"/>
      <c r="LQT1404" s="1"/>
      <c r="LQU1404" s="1"/>
      <c r="LQV1404" s="1"/>
      <c r="LQW1404" s="1"/>
      <c r="LQX1404" s="1"/>
      <c r="LQY1404" s="1"/>
      <c r="LQZ1404" s="1"/>
      <c r="LRA1404" s="1"/>
      <c r="LRB1404" s="1"/>
      <c r="LRC1404" s="1"/>
      <c r="LRD1404" s="1"/>
      <c r="LRE1404" s="1"/>
      <c r="LRF1404" s="1"/>
      <c r="LRG1404" s="1"/>
      <c r="LRH1404" s="1"/>
      <c r="LRI1404" s="1"/>
      <c r="LRJ1404" s="1"/>
      <c r="LRK1404" s="1"/>
      <c r="LRL1404" s="1"/>
      <c r="LRM1404" s="1"/>
      <c r="LRN1404" s="1"/>
      <c r="LRO1404" s="1"/>
      <c r="LRP1404" s="1"/>
      <c r="LRQ1404" s="1"/>
      <c r="LRR1404" s="1"/>
      <c r="LRS1404" s="1"/>
      <c r="LRT1404" s="1"/>
      <c r="LRU1404" s="1"/>
      <c r="LRV1404" s="1"/>
      <c r="LRW1404" s="1"/>
      <c r="LRX1404" s="1"/>
      <c r="LRY1404" s="1"/>
      <c r="LRZ1404" s="1"/>
      <c r="LSA1404" s="1"/>
      <c r="LSB1404" s="1"/>
      <c r="LSC1404" s="1"/>
      <c r="LSD1404" s="1"/>
      <c r="LSE1404" s="1"/>
      <c r="LSF1404" s="1"/>
      <c r="LSG1404" s="1"/>
      <c r="LSH1404" s="1"/>
      <c r="LSI1404" s="1"/>
      <c r="LSJ1404" s="1"/>
      <c r="LSK1404" s="1"/>
      <c r="LSL1404" s="1"/>
      <c r="LSM1404" s="1"/>
      <c r="LSN1404" s="1"/>
      <c r="LSO1404" s="1"/>
      <c r="LSP1404" s="1"/>
      <c r="LSQ1404" s="1"/>
      <c r="LSR1404" s="1"/>
      <c r="LSS1404" s="1"/>
      <c r="LST1404" s="1"/>
      <c r="LSU1404" s="1"/>
      <c r="LSV1404" s="1"/>
      <c r="LSW1404" s="1"/>
      <c r="LSX1404" s="1"/>
      <c r="LSY1404" s="1"/>
      <c r="LSZ1404" s="1"/>
      <c r="LTA1404" s="1"/>
      <c r="LTB1404" s="1"/>
      <c r="LTC1404" s="1"/>
      <c r="LTD1404" s="1"/>
      <c r="LTE1404" s="1"/>
      <c r="LTF1404" s="1"/>
      <c r="LTG1404" s="1"/>
      <c r="LTH1404" s="1"/>
      <c r="LTI1404" s="1"/>
      <c r="LTJ1404" s="1"/>
      <c r="LTK1404" s="1"/>
      <c r="LTL1404" s="1"/>
      <c r="LTM1404" s="1"/>
      <c r="LTN1404" s="1"/>
      <c r="LTO1404" s="1"/>
      <c r="LTP1404" s="1"/>
      <c r="LTQ1404" s="1"/>
      <c r="LTR1404" s="1"/>
      <c r="LTS1404" s="1"/>
      <c r="LTT1404" s="1"/>
      <c r="LTU1404" s="1"/>
      <c r="LTV1404" s="1"/>
      <c r="LTW1404" s="1"/>
      <c r="LTX1404" s="1"/>
      <c r="LTY1404" s="1"/>
      <c r="LTZ1404" s="1"/>
      <c r="LUA1404" s="1"/>
      <c r="LUB1404" s="1"/>
      <c r="LUC1404" s="1"/>
      <c r="LUD1404" s="1"/>
      <c r="LUE1404" s="1"/>
      <c r="LUF1404" s="1"/>
      <c r="LUG1404" s="1"/>
      <c r="LUH1404" s="1"/>
      <c r="LUI1404" s="1"/>
      <c r="LUJ1404" s="1"/>
      <c r="LUK1404" s="1"/>
      <c r="LUL1404" s="1"/>
      <c r="LUM1404" s="1"/>
      <c r="LUN1404" s="1"/>
      <c r="LUO1404" s="1"/>
      <c r="LUP1404" s="1"/>
      <c r="LUQ1404" s="1"/>
      <c r="LUR1404" s="1"/>
      <c r="LUS1404" s="1"/>
      <c r="LUT1404" s="1"/>
      <c r="LUU1404" s="1"/>
      <c r="LUV1404" s="1"/>
      <c r="LUW1404" s="1"/>
      <c r="LUX1404" s="1"/>
      <c r="LUY1404" s="1"/>
      <c r="LUZ1404" s="1"/>
      <c r="LVA1404" s="1"/>
      <c r="LVB1404" s="1"/>
      <c r="LVC1404" s="1"/>
      <c r="LVD1404" s="1"/>
      <c r="LVE1404" s="1"/>
      <c r="LVF1404" s="1"/>
      <c r="LVG1404" s="1"/>
      <c r="LVH1404" s="1"/>
      <c r="LVI1404" s="1"/>
      <c r="LVJ1404" s="1"/>
      <c r="LVK1404" s="1"/>
      <c r="LVL1404" s="1"/>
      <c r="LVM1404" s="1"/>
      <c r="LVN1404" s="1"/>
      <c r="LVO1404" s="1"/>
      <c r="LVP1404" s="1"/>
      <c r="LVQ1404" s="1"/>
      <c r="LVR1404" s="1"/>
      <c r="LVS1404" s="1"/>
      <c r="LVT1404" s="1"/>
      <c r="LVU1404" s="1"/>
      <c r="LVV1404" s="1"/>
      <c r="LVW1404" s="1"/>
      <c r="LVX1404" s="1"/>
      <c r="LVY1404" s="1"/>
      <c r="LVZ1404" s="1"/>
      <c r="LWA1404" s="1"/>
      <c r="LWB1404" s="1"/>
      <c r="LWC1404" s="1"/>
      <c r="LWD1404" s="1"/>
      <c r="LWE1404" s="1"/>
      <c r="LWF1404" s="1"/>
      <c r="LWG1404" s="1"/>
      <c r="LWH1404" s="1"/>
      <c r="LWI1404" s="1"/>
      <c r="LWJ1404" s="1"/>
      <c r="LWK1404" s="1"/>
      <c r="LWL1404" s="1"/>
      <c r="LWM1404" s="1"/>
      <c r="LWN1404" s="1"/>
      <c r="LWO1404" s="1"/>
      <c r="LWP1404" s="1"/>
      <c r="LWQ1404" s="1"/>
      <c r="LWR1404" s="1"/>
      <c r="LWS1404" s="1"/>
      <c r="LWT1404" s="1"/>
      <c r="LWU1404" s="1"/>
      <c r="LWV1404" s="1"/>
      <c r="LWW1404" s="1"/>
      <c r="LWX1404" s="1"/>
      <c r="LWY1404" s="1"/>
      <c r="LWZ1404" s="1"/>
      <c r="LXA1404" s="1"/>
      <c r="LXB1404" s="1"/>
      <c r="LXC1404" s="1"/>
      <c r="LXD1404" s="1"/>
      <c r="LXE1404" s="1"/>
      <c r="LXF1404" s="1"/>
      <c r="LXG1404" s="1"/>
      <c r="LXH1404" s="1"/>
      <c r="LXI1404" s="1"/>
      <c r="LXJ1404" s="1"/>
      <c r="LXK1404" s="1"/>
      <c r="LXL1404" s="1"/>
      <c r="LXM1404" s="1"/>
      <c r="LXN1404" s="1"/>
      <c r="LXO1404" s="1"/>
      <c r="LXP1404" s="1"/>
      <c r="LXQ1404" s="1"/>
      <c r="LXR1404" s="1"/>
      <c r="LXS1404" s="1"/>
      <c r="LXT1404" s="1"/>
      <c r="LXU1404" s="1"/>
      <c r="LXV1404" s="1"/>
      <c r="LXW1404" s="1"/>
      <c r="LXX1404" s="1"/>
      <c r="LXY1404" s="1"/>
      <c r="LXZ1404" s="1"/>
      <c r="LYA1404" s="1"/>
      <c r="LYB1404" s="1"/>
      <c r="LYC1404" s="1"/>
      <c r="LYD1404" s="1"/>
      <c r="LYE1404" s="1"/>
      <c r="LYF1404" s="1"/>
      <c r="LYG1404" s="1"/>
      <c r="LYH1404" s="1"/>
      <c r="LYI1404" s="1"/>
      <c r="LYJ1404" s="1"/>
      <c r="LYK1404" s="1"/>
      <c r="LYL1404" s="1"/>
      <c r="LYM1404" s="1"/>
      <c r="LYN1404" s="1"/>
      <c r="LYO1404" s="1"/>
      <c r="LYP1404" s="1"/>
      <c r="LYQ1404" s="1"/>
      <c r="LYR1404" s="1"/>
      <c r="LYS1404" s="1"/>
      <c r="LYT1404" s="1"/>
      <c r="LYU1404" s="1"/>
      <c r="LYV1404" s="1"/>
      <c r="LYW1404" s="1"/>
      <c r="LYX1404" s="1"/>
      <c r="LYY1404" s="1"/>
      <c r="LYZ1404" s="1"/>
      <c r="LZA1404" s="1"/>
      <c r="LZB1404" s="1"/>
      <c r="LZC1404" s="1"/>
      <c r="LZD1404" s="1"/>
      <c r="LZE1404" s="1"/>
      <c r="LZF1404" s="1"/>
      <c r="LZG1404" s="1"/>
      <c r="LZH1404" s="1"/>
      <c r="LZI1404" s="1"/>
      <c r="LZJ1404" s="1"/>
      <c r="LZK1404" s="1"/>
      <c r="LZL1404" s="1"/>
      <c r="LZM1404" s="1"/>
      <c r="LZN1404" s="1"/>
      <c r="LZO1404" s="1"/>
      <c r="LZP1404" s="1"/>
      <c r="LZQ1404" s="1"/>
      <c r="LZR1404" s="1"/>
      <c r="LZS1404" s="1"/>
      <c r="LZT1404" s="1"/>
      <c r="LZU1404" s="1"/>
      <c r="LZV1404" s="1"/>
      <c r="LZW1404" s="1"/>
      <c r="LZX1404" s="1"/>
      <c r="LZY1404" s="1"/>
      <c r="LZZ1404" s="1"/>
      <c r="MAA1404" s="1"/>
      <c r="MAB1404" s="1"/>
      <c r="MAC1404" s="1"/>
      <c r="MAD1404" s="1"/>
      <c r="MAE1404" s="1"/>
      <c r="MAF1404" s="1"/>
      <c r="MAG1404" s="1"/>
      <c r="MAH1404" s="1"/>
      <c r="MAI1404" s="1"/>
      <c r="MAJ1404" s="1"/>
      <c r="MAK1404" s="1"/>
      <c r="MAL1404" s="1"/>
      <c r="MAM1404" s="1"/>
      <c r="MAN1404" s="1"/>
      <c r="MAO1404" s="1"/>
      <c r="MAP1404" s="1"/>
      <c r="MAQ1404" s="1"/>
      <c r="MAR1404" s="1"/>
      <c r="MAS1404" s="1"/>
      <c r="MAT1404" s="1"/>
      <c r="MAU1404" s="1"/>
      <c r="MAV1404" s="1"/>
      <c r="MAW1404" s="1"/>
      <c r="MAX1404" s="1"/>
      <c r="MAY1404" s="1"/>
      <c r="MAZ1404" s="1"/>
      <c r="MBA1404" s="1"/>
      <c r="MBB1404" s="1"/>
      <c r="MBC1404" s="1"/>
      <c r="MBD1404" s="1"/>
      <c r="MBE1404" s="1"/>
      <c r="MBF1404" s="1"/>
      <c r="MBG1404" s="1"/>
      <c r="MBH1404" s="1"/>
      <c r="MBI1404" s="1"/>
      <c r="MBJ1404" s="1"/>
      <c r="MBK1404" s="1"/>
      <c r="MBL1404" s="1"/>
      <c r="MBM1404" s="1"/>
      <c r="MBN1404" s="1"/>
      <c r="MBO1404" s="1"/>
      <c r="MBP1404" s="1"/>
      <c r="MBQ1404" s="1"/>
      <c r="MBR1404" s="1"/>
      <c r="MBS1404" s="1"/>
      <c r="MBT1404" s="1"/>
      <c r="MBU1404" s="1"/>
      <c r="MBV1404" s="1"/>
      <c r="MBW1404" s="1"/>
      <c r="MBX1404" s="1"/>
      <c r="MBY1404" s="1"/>
      <c r="MBZ1404" s="1"/>
      <c r="MCA1404" s="1"/>
      <c r="MCB1404" s="1"/>
      <c r="MCC1404" s="1"/>
      <c r="MCD1404" s="1"/>
      <c r="MCE1404" s="1"/>
      <c r="MCF1404" s="1"/>
      <c r="MCG1404" s="1"/>
      <c r="MCH1404" s="1"/>
      <c r="MCI1404" s="1"/>
      <c r="MCJ1404" s="1"/>
      <c r="MCK1404" s="1"/>
      <c r="MCL1404" s="1"/>
      <c r="MCM1404" s="1"/>
      <c r="MCN1404" s="1"/>
      <c r="MCO1404" s="1"/>
      <c r="MCP1404" s="1"/>
      <c r="MCQ1404" s="1"/>
      <c r="MCR1404" s="1"/>
      <c r="MCS1404" s="1"/>
      <c r="MCT1404" s="1"/>
      <c r="MCU1404" s="1"/>
      <c r="MCV1404" s="1"/>
      <c r="MCW1404" s="1"/>
      <c r="MCX1404" s="1"/>
      <c r="MCY1404" s="1"/>
      <c r="MCZ1404" s="1"/>
      <c r="MDA1404" s="1"/>
      <c r="MDB1404" s="1"/>
      <c r="MDC1404" s="1"/>
      <c r="MDD1404" s="1"/>
      <c r="MDE1404" s="1"/>
      <c r="MDF1404" s="1"/>
      <c r="MDG1404" s="1"/>
      <c r="MDH1404" s="1"/>
      <c r="MDI1404" s="1"/>
      <c r="MDJ1404" s="1"/>
      <c r="MDK1404" s="1"/>
      <c r="MDL1404" s="1"/>
      <c r="MDM1404" s="1"/>
      <c r="MDN1404" s="1"/>
      <c r="MDO1404" s="1"/>
      <c r="MDP1404" s="1"/>
      <c r="MDQ1404" s="1"/>
      <c r="MDR1404" s="1"/>
      <c r="MDS1404" s="1"/>
      <c r="MDT1404" s="1"/>
      <c r="MDU1404" s="1"/>
      <c r="MDV1404" s="1"/>
      <c r="MDW1404" s="1"/>
      <c r="MDX1404" s="1"/>
      <c r="MDY1404" s="1"/>
      <c r="MDZ1404" s="1"/>
      <c r="MEA1404" s="1"/>
      <c r="MEB1404" s="1"/>
      <c r="MEC1404" s="1"/>
      <c r="MED1404" s="1"/>
      <c r="MEE1404" s="1"/>
      <c r="MEF1404" s="1"/>
      <c r="MEG1404" s="1"/>
      <c r="MEH1404" s="1"/>
      <c r="MEI1404" s="1"/>
      <c r="MEJ1404" s="1"/>
      <c r="MEK1404" s="1"/>
      <c r="MEL1404" s="1"/>
      <c r="MEM1404" s="1"/>
      <c r="MEN1404" s="1"/>
      <c r="MEO1404" s="1"/>
      <c r="MEP1404" s="1"/>
      <c r="MEQ1404" s="1"/>
      <c r="MER1404" s="1"/>
      <c r="MES1404" s="1"/>
      <c r="MET1404" s="1"/>
      <c r="MEU1404" s="1"/>
      <c r="MEV1404" s="1"/>
      <c r="MEW1404" s="1"/>
      <c r="MEX1404" s="1"/>
      <c r="MEY1404" s="1"/>
      <c r="MEZ1404" s="1"/>
      <c r="MFA1404" s="1"/>
      <c r="MFB1404" s="1"/>
      <c r="MFC1404" s="1"/>
      <c r="MFD1404" s="1"/>
      <c r="MFE1404" s="1"/>
      <c r="MFF1404" s="1"/>
      <c r="MFG1404" s="1"/>
      <c r="MFH1404" s="1"/>
      <c r="MFI1404" s="1"/>
      <c r="MFJ1404" s="1"/>
      <c r="MFK1404" s="1"/>
      <c r="MFL1404" s="1"/>
      <c r="MFM1404" s="1"/>
      <c r="MFN1404" s="1"/>
      <c r="MFO1404" s="1"/>
      <c r="MFP1404" s="1"/>
      <c r="MFQ1404" s="1"/>
      <c r="MFR1404" s="1"/>
      <c r="MFS1404" s="1"/>
      <c r="MFT1404" s="1"/>
      <c r="MFU1404" s="1"/>
      <c r="MFV1404" s="1"/>
      <c r="MFW1404" s="1"/>
      <c r="MFX1404" s="1"/>
      <c r="MFY1404" s="1"/>
      <c r="MFZ1404" s="1"/>
      <c r="MGA1404" s="1"/>
      <c r="MGB1404" s="1"/>
      <c r="MGC1404" s="1"/>
      <c r="MGD1404" s="1"/>
      <c r="MGE1404" s="1"/>
      <c r="MGF1404" s="1"/>
      <c r="MGG1404" s="1"/>
      <c r="MGH1404" s="1"/>
      <c r="MGI1404" s="1"/>
      <c r="MGJ1404" s="1"/>
      <c r="MGK1404" s="1"/>
      <c r="MGL1404" s="1"/>
      <c r="MGM1404" s="1"/>
      <c r="MGN1404" s="1"/>
      <c r="MGO1404" s="1"/>
      <c r="MGP1404" s="1"/>
      <c r="MGQ1404" s="1"/>
      <c r="MGR1404" s="1"/>
      <c r="MGS1404" s="1"/>
      <c r="MGT1404" s="1"/>
      <c r="MGU1404" s="1"/>
      <c r="MGV1404" s="1"/>
      <c r="MGW1404" s="1"/>
      <c r="MGX1404" s="1"/>
      <c r="MGY1404" s="1"/>
      <c r="MGZ1404" s="1"/>
      <c r="MHA1404" s="1"/>
      <c r="MHB1404" s="1"/>
      <c r="MHC1404" s="1"/>
      <c r="MHD1404" s="1"/>
      <c r="MHE1404" s="1"/>
      <c r="MHF1404" s="1"/>
      <c r="MHG1404" s="1"/>
      <c r="MHH1404" s="1"/>
      <c r="MHI1404" s="1"/>
      <c r="MHJ1404" s="1"/>
      <c r="MHK1404" s="1"/>
      <c r="MHL1404" s="1"/>
      <c r="MHM1404" s="1"/>
      <c r="MHN1404" s="1"/>
      <c r="MHO1404" s="1"/>
      <c r="MHP1404" s="1"/>
      <c r="MHQ1404" s="1"/>
      <c r="MHR1404" s="1"/>
      <c r="MHS1404" s="1"/>
      <c r="MHT1404" s="1"/>
      <c r="MHU1404" s="1"/>
      <c r="MHV1404" s="1"/>
      <c r="MHW1404" s="1"/>
      <c r="MHX1404" s="1"/>
      <c r="MHY1404" s="1"/>
      <c r="MHZ1404" s="1"/>
      <c r="MIA1404" s="1"/>
      <c r="MIB1404" s="1"/>
      <c r="MIC1404" s="1"/>
      <c r="MID1404" s="1"/>
      <c r="MIE1404" s="1"/>
      <c r="MIF1404" s="1"/>
      <c r="MIG1404" s="1"/>
      <c r="MIH1404" s="1"/>
      <c r="MII1404" s="1"/>
      <c r="MIJ1404" s="1"/>
      <c r="MIK1404" s="1"/>
      <c r="MIL1404" s="1"/>
      <c r="MIM1404" s="1"/>
      <c r="MIN1404" s="1"/>
      <c r="MIO1404" s="1"/>
      <c r="MIP1404" s="1"/>
      <c r="MIQ1404" s="1"/>
      <c r="MIR1404" s="1"/>
      <c r="MIS1404" s="1"/>
      <c r="MIT1404" s="1"/>
      <c r="MIU1404" s="1"/>
      <c r="MIV1404" s="1"/>
      <c r="MIW1404" s="1"/>
      <c r="MIX1404" s="1"/>
      <c r="MIY1404" s="1"/>
      <c r="MIZ1404" s="1"/>
      <c r="MJA1404" s="1"/>
      <c r="MJB1404" s="1"/>
      <c r="MJC1404" s="1"/>
      <c r="MJD1404" s="1"/>
      <c r="MJE1404" s="1"/>
      <c r="MJF1404" s="1"/>
      <c r="MJG1404" s="1"/>
      <c r="MJH1404" s="1"/>
      <c r="MJI1404" s="1"/>
      <c r="MJJ1404" s="1"/>
      <c r="MJK1404" s="1"/>
      <c r="MJL1404" s="1"/>
      <c r="MJM1404" s="1"/>
      <c r="MJN1404" s="1"/>
      <c r="MJO1404" s="1"/>
      <c r="MJP1404" s="1"/>
      <c r="MJQ1404" s="1"/>
      <c r="MJR1404" s="1"/>
      <c r="MJS1404" s="1"/>
      <c r="MJT1404" s="1"/>
      <c r="MJU1404" s="1"/>
      <c r="MJV1404" s="1"/>
      <c r="MJW1404" s="1"/>
      <c r="MJX1404" s="1"/>
      <c r="MJY1404" s="1"/>
      <c r="MJZ1404" s="1"/>
      <c r="MKA1404" s="1"/>
      <c r="MKB1404" s="1"/>
      <c r="MKC1404" s="1"/>
      <c r="MKD1404" s="1"/>
      <c r="MKE1404" s="1"/>
      <c r="MKF1404" s="1"/>
      <c r="MKG1404" s="1"/>
      <c r="MKH1404" s="1"/>
      <c r="MKI1404" s="1"/>
      <c r="MKJ1404" s="1"/>
      <c r="MKK1404" s="1"/>
      <c r="MKL1404" s="1"/>
      <c r="MKM1404" s="1"/>
      <c r="MKN1404" s="1"/>
      <c r="MKO1404" s="1"/>
      <c r="MKP1404" s="1"/>
      <c r="MKQ1404" s="1"/>
      <c r="MKR1404" s="1"/>
      <c r="MKS1404" s="1"/>
      <c r="MKT1404" s="1"/>
      <c r="MKU1404" s="1"/>
      <c r="MKV1404" s="1"/>
      <c r="MKW1404" s="1"/>
      <c r="MKX1404" s="1"/>
      <c r="MKY1404" s="1"/>
      <c r="MKZ1404" s="1"/>
      <c r="MLA1404" s="1"/>
      <c r="MLB1404" s="1"/>
      <c r="MLC1404" s="1"/>
      <c r="MLD1404" s="1"/>
      <c r="MLE1404" s="1"/>
      <c r="MLF1404" s="1"/>
      <c r="MLG1404" s="1"/>
      <c r="MLH1404" s="1"/>
      <c r="MLI1404" s="1"/>
      <c r="MLJ1404" s="1"/>
      <c r="MLK1404" s="1"/>
      <c r="MLL1404" s="1"/>
      <c r="MLM1404" s="1"/>
      <c r="MLN1404" s="1"/>
      <c r="MLO1404" s="1"/>
      <c r="MLP1404" s="1"/>
      <c r="MLQ1404" s="1"/>
      <c r="MLR1404" s="1"/>
      <c r="MLS1404" s="1"/>
      <c r="MLT1404" s="1"/>
      <c r="MLU1404" s="1"/>
      <c r="MLV1404" s="1"/>
      <c r="MLW1404" s="1"/>
      <c r="MLX1404" s="1"/>
      <c r="MLY1404" s="1"/>
      <c r="MLZ1404" s="1"/>
      <c r="MMA1404" s="1"/>
      <c r="MMB1404" s="1"/>
      <c r="MMC1404" s="1"/>
      <c r="MMD1404" s="1"/>
      <c r="MME1404" s="1"/>
      <c r="MMF1404" s="1"/>
      <c r="MMG1404" s="1"/>
      <c r="MMH1404" s="1"/>
      <c r="MMI1404" s="1"/>
      <c r="MMJ1404" s="1"/>
      <c r="MMK1404" s="1"/>
      <c r="MML1404" s="1"/>
      <c r="MMM1404" s="1"/>
      <c r="MMN1404" s="1"/>
      <c r="MMO1404" s="1"/>
      <c r="MMP1404" s="1"/>
      <c r="MMQ1404" s="1"/>
      <c r="MMR1404" s="1"/>
      <c r="MMS1404" s="1"/>
      <c r="MMT1404" s="1"/>
      <c r="MMU1404" s="1"/>
      <c r="MMV1404" s="1"/>
      <c r="MMW1404" s="1"/>
      <c r="MMX1404" s="1"/>
      <c r="MMY1404" s="1"/>
      <c r="MMZ1404" s="1"/>
      <c r="MNA1404" s="1"/>
      <c r="MNB1404" s="1"/>
      <c r="MNC1404" s="1"/>
      <c r="MND1404" s="1"/>
      <c r="MNE1404" s="1"/>
      <c r="MNF1404" s="1"/>
      <c r="MNG1404" s="1"/>
      <c r="MNH1404" s="1"/>
      <c r="MNI1404" s="1"/>
      <c r="MNJ1404" s="1"/>
      <c r="MNK1404" s="1"/>
      <c r="MNL1404" s="1"/>
      <c r="MNM1404" s="1"/>
      <c r="MNN1404" s="1"/>
      <c r="MNO1404" s="1"/>
      <c r="MNP1404" s="1"/>
      <c r="MNQ1404" s="1"/>
      <c r="MNR1404" s="1"/>
      <c r="MNS1404" s="1"/>
      <c r="MNT1404" s="1"/>
      <c r="MNU1404" s="1"/>
      <c r="MNV1404" s="1"/>
      <c r="MNW1404" s="1"/>
      <c r="MNX1404" s="1"/>
      <c r="MNY1404" s="1"/>
      <c r="MNZ1404" s="1"/>
      <c r="MOA1404" s="1"/>
      <c r="MOB1404" s="1"/>
      <c r="MOC1404" s="1"/>
      <c r="MOD1404" s="1"/>
      <c r="MOE1404" s="1"/>
      <c r="MOF1404" s="1"/>
      <c r="MOG1404" s="1"/>
      <c r="MOH1404" s="1"/>
      <c r="MOI1404" s="1"/>
      <c r="MOJ1404" s="1"/>
      <c r="MOK1404" s="1"/>
      <c r="MOL1404" s="1"/>
      <c r="MOM1404" s="1"/>
      <c r="MON1404" s="1"/>
      <c r="MOO1404" s="1"/>
      <c r="MOP1404" s="1"/>
      <c r="MOQ1404" s="1"/>
      <c r="MOR1404" s="1"/>
      <c r="MOS1404" s="1"/>
      <c r="MOT1404" s="1"/>
      <c r="MOU1404" s="1"/>
      <c r="MOV1404" s="1"/>
      <c r="MOW1404" s="1"/>
      <c r="MOX1404" s="1"/>
      <c r="MOY1404" s="1"/>
      <c r="MOZ1404" s="1"/>
      <c r="MPA1404" s="1"/>
      <c r="MPB1404" s="1"/>
      <c r="MPC1404" s="1"/>
      <c r="MPD1404" s="1"/>
      <c r="MPE1404" s="1"/>
      <c r="MPF1404" s="1"/>
      <c r="MPG1404" s="1"/>
      <c r="MPH1404" s="1"/>
      <c r="MPI1404" s="1"/>
      <c r="MPJ1404" s="1"/>
      <c r="MPK1404" s="1"/>
      <c r="MPL1404" s="1"/>
      <c r="MPM1404" s="1"/>
      <c r="MPN1404" s="1"/>
      <c r="MPO1404" s="1"/>
      <c r="MPP1404" s="1"/>
      <c r="MPQ1404" s="1"/>
      <c r="MPR1404" s="1"/>
      <c r="MPS1404" s="1"/>
      <c r="MPT1404" s="1"/>
      <c r="MPU1404" s="1"/>
      <c r="MPV1404" s="1"/>
      <c r="MPW1404" s="1"/>
      <c r="MPX1404" s="1"/>
      <c r="MPY1404" s="1"/>
      <c r="MPZ1404" s="1"/>
      <c r="MQA1404" s="1"/>
      <c r="MQB1404" s="1"/>
      <c r="MQC1404" s="1"/>
      <c r="MQD1404" s="1"/>
      <c r="MQE1404" s="1"/>
      <c r="MQF1404" s="1"/>
      <c r="MQG1404" s="1"/>
      <c r="MQH1404" s="1"/>
      <c r="MQI1404" s="1"/>
      <c r="MQJ1404" s="1"/>
      <c r="MQK1404" s="1"/>
      <c r="MQL1404" s="1"/>
      <c r="MQM1404" s="1"/>
      <c r="MQN1404" s="1"/>
      <c r="MQO1404" s="1"/>
      <c r="MQP1404" s="1"/>
      <c r="MQQ1404" s="1"/>
      <c r="MQR1404" s="1"/>
      <c r="MQS1404" s="1"/>
      <c r="MQT1404" s="1"/>
      <c r="MQU1404" s="1"/>
      <c r="MQV1404" s="1"/>
      <c r="MQW1404" s="1"/>
      <c r="MQX1404" s="1"/>
      <c r="MQY1404" s="1"/>
      <c r="MQZ1404" s="1"/>
      <c r="MRA1404" s="1"/>
      <c r="MRB1404" s="1"/>
      <c r="MRC1404" s="1"/>
      <c r="MRD1404" s="1"/>
      <c r="MRE1404" s="1"/>
      <c r="MRF1404" s="1"/>
      <c r="MRG1404" s="1"/>
      <c r="MRH1404" s="1"/>
      <c r="MRI1404" s="1"/>
      <c r="MRJ1404" s="1"/>
      <c r="MRK1404" s="1"/>
      <c r="MRL1404" s="1"/>
      <c r="MRM1404" s="1"/>
      <c r="MRN1404" s="1"/>
      <c r="MRO1404" s="1"/>
      <c r="MRP1404" s="1"/>
      <c r="MRQ1404" s="1"/>
      <c r="MRR1404" s="1"/>
      <c r="MRS1404" s="1"/>
      <c r="MRT1404" s="1"/>
      <c r="MRU1404" s="1"/>
      <c r="MRV1404" s="1"/>
      <c r="MRW1404" s="1"/>
      <c r="MRX1404" s="1"/>
      <c r="MRY1404" s="1"/>
      <c r="MRZ1404" s="1"/>
      <c r="MSA1404" s="1"/>
      <c r="MSB1404" s="1"/>
      <c r="MSC1404" s="1"/>
      <c r="MSD1404" s="1"/>
      <c r="MSE1404" s="1"/>
      <c r="MSF1404" s="1"/>
      <c r="MSG1404" s="1"/>
      <c r="MSH1404" s="1"/>
      <c r="MSI1404" s="1"/>
      <c r="MSJ1404" s="1"/>
      <c r="MSK1404" s="1"/>
      <c r="MSL1404" s="1"/>
      <c r="MSM1404" s="1"/>
      <c r="MSN1404" s="1"/>
      <c r="MSO1404" s="1"/>
      <c r="MSP1404" s="1"/>
      <c r="MSQ1404" s="1"/>
      <c r="MSR1404" s="1"/>
      <c r="MSS1404" s="1"/>
      <c r="MST1404" s="1"/>
      <c r="MSU1404" s="1"/>
      <c r="MSV1404" s="1"/>
      <c r="MSW1404" s="1"/>
      <c r="MSX1404" s="1"/>
      <c r="MSY1404" s="1"/>
      <c r="MSZ1404" s="1"/>
      <c r="MTA1404" s="1"/>
      <c r="MTB1404" s="1"/>
      <c r="MTC1404" s="1"/>
      <c r="MTD1404" s="1"/>
      <c r="MTE1404" s="1"/>
      <c r="MTF1404" s="1"/>
      <c r="MTG1404" s="1"/>
      <c r="MTH1404" s="1"/>
      <c r="MTI1404" s="1"/>
      <c r="MTJ1404" s="1"/>
      <c r="MTK1404" s="1"/>
      <c r="MTL1404" s="1"/>
      <c r="MTM1404" s="1"/>
      <c r="MTN1404" s="1"/>
      <c r="MTO1404" s="1"/>
      <c r="MTP1404" s="1"/>
      <c r="MTQ1404" s="1"/>
      <c r="MTR1404" s="1"/>
      <c r="MTS1404" s="1"/>
      <c r="MTT1404" s="1"/>
      <c r="MTU1404" s="1"/>
      <c r="MTV1404" s="1"/>
      <c r="MTW1404" s="1"/>
      <c r="MTX1404" s="1"/>
      <c r="MTY1404" s="1"/>
      <c r="MTZ1404" s="1"/>
      <c r="MUA1404" s="1"/>
      <c r="MUB1404" s="1"/>
      <c r="MUC1404" s="1"/>
      <c r="MUD1404" s="1"/>
      <c r="MUE1404" s="1"/>
      <c r="MUF1404" s="1"/>
      <c r="MUG1404" s="1"/>
      <c r="MUH1404" s="1"/>
      <c r="MUI1404" s="1"/>
      <c r="MUJ1404" s="1"/>
      <c r="MUK1404" s="1"/>
      <c r="MUL1404" s="1"/>
      <c r="MUM1404" s="1"/>
      <c r="MUN1404" s="1"/>
      <c r="MUO1404" s="1"/>
      <c r="MUP1404" s="1"/>
      <c r="MUQ1404" s="1"/>
      <c r="MUR1404" s="1"/>
      <c r="MUS1404" s="1"/>
      <c r="MUT1404" s="1"/>
      <c r="MUU1404" s="1"/>
      <c r="MUV1404" s="1"/>
      <c r="MUW1404" s="1"/>
      <c r="MUX1404" s="1"/>
      <c r="MUY1404" s="1"/>
      <c r="MUZ1404" s="1"/>
      <c r="MVA1404" s="1"/>
      <c r="MVB1404" s="1"/>
      <c r="MVC1404" s="1"/>
      <c r="MVD1404" s="1"/>
      <c r="MVE1404" s="1"/>
      <c r="MVF1404" s="1"/>
      <c r="MVG1404" s="1"/>
      <c r="MVH1404" s="1"/>
      <c r="MVI1404" s="1"/>
      <c r="MVJ1404" s="1"/>
      <c r="MVK1404" s="1"/>
      <c r="MVL1404" s="1"/>
      <c r="MVM1404" s="1"/>
      <c r="MVN1404" s="1"/>
      <c r="MVO1404" s="1"/>
      <c r="MVP1404" s="1"/>
      <c r="MVQ1404" s="1"/>
      <c r="MVR1404" s="1"/>
      <c r="MVS1404" s="1"/>
      <c r="MVT1404" s="1"/>
      <c r="MVU1404" s="1"/>
      <c r="MVV1404" s="1"/>
      <c r="MVW1404" s="1"/>
      <c r="MVX1404" s="1"/>
      <c r="MVY1404" s="1"/>
      <c r="MVZ1404" s="1"/>
      <c r="MWA1404" s="1"/>
      <c r="MWB1404" s="1"/>
      <c r="MWC1404" s="1"/>
      <c r="MWD1404" s="1"/>
      <c r="MWE1404" s="1"/>
      <c r="MWF1404" s="1"/>
      <c r="MWG1404" s="1"/>
      <c r="MWH1404" s="1"/>
      <c r="MWI1404" s="1"/>
      <c r="MWJ1404" s="1"/>
      <c r="MWK1404" s="1"/>
      <c r="MWL1404" s="1"/>
      <c r="MWM1404" s="1"/>
      <c r="MWN1404" s="1"/>
      <c r="MWO1404" s="1"/>
      <c r="MWP1404" s="1"/>
      <c r="MWQ1404" s="1"/>
      <c r="MWR1404" s="1"/>
      <c r="MWS1404" s="1"/>
      <c r="MWT1404" s="1"/>
      <c r="MWU1404" s="1"/>
      <c r="MWV1404" s="1"/>
      <c r="MWW1404" s="1"/>
      <c r="MWX1404" s="1"/>
      <c r="MWY1404" s="1"/>
      <c r="MWZ1404" s="1"/>
      <c r="MXA1404" s="1"/>
      <c r="MXB1404" s="1"/>
      <c r="MXC1404" s="1"/>
      <c r="MXD1404" s="1"/>
      <c r="MXE1404" s="1"/>
      <c r="MXF1404" s="1"/>
      <c r="MXG1404" s="1"/>
      <c r="MXH1404" s="1"/>
      <c r="MXI1404" s="1"/>
      <c r="MXJ1404" s="1"/>
      <c r="MXK1404" s="1"/>
      <c r="MXL1404" s="1"/>
      <c r="MXM1404" s="1"/>
      <c r="MXN1404" s="1"/>
      <c r="MXO1404" s="1"/>
      <c r="MXP1404" s="1"/>
      <c r="MXQ1404" s="1"/>
      <c r="MXR1404" s="1"/>
      <c r="MXS1404" s="1"/>
      <c r="MXT1404" s="1"/>
      <c r="MXU1404" s="1"/>
      <c r="MXV1404" s="1"/>
      <c r="MXW1404" s="1"/>
      <c r="MXX1404" s="1"/>
      <c r="MXY1404" s="1"/>
      <c r="MXZ1404" s="1"/>
      <c r="MYA1404" s="1"/>
      <c r="MYB1404" s="1"/>
      <c r="MYC1404" s="1"/>
      <c r="MYD1404" s="1"/>
      <c r="MYE1404" s="1"/>
      <c r="MYF1404" s="1"/>
      <c r="MYG1404" s="1"/>
      <c r="MYH1404" s="1"/>
      <c r="MYI1404" s="1"/>
      <c r="MYJ1404" s="1"/>
      <c r="MYK1404" s="1"/>
      <c r="MYL1404" s="1"/>
      <c r="MYM1404" s="1"/>
      <c r="MYN1404" s="1"/>
      <c r="MYO1404" s="1"/>
      <c r="MYP1404" s="1"/>
      <c r="MYQ1404" s="1"/>
      <c r="MYR1404" s="1"/>
      <c r="MYS1404" s="1"/>
      <c r="MYT1404" s="1"/>
      <c r="MYU1404" s="1"/>
      <c r="MYV1404" s="1"/>
      <c r="MYW1404" s="1"/>
      <c r="MYX1404" s="1"/>
      <c r="MYY1404" s="1"/>
      <c r="MYZ1404" s="1"/>
      <c r="MZA1404" s="1"/>
      <c r="MZB1404" s="1"/>
      <c r="MZC1404" s="1"/>
      <c r="MZD1404" s="1"/>
      <c r="MZE1404" s="1"/>
      <c r="MZF1404" s="1"/>
      <c r="MZG1404" s="1"/>
      <c r="MZH1404" s="1"/>
      <c r="MZI1404" s="1"/>
      <c r="MZJ1404" s="1"/>
      <c r="MZK1404" s="1"/>
      <c r="MZL1404" s="1"/>
      <c r="MZM1404" s="1"/>
      <c r="MZN1404" s="1"/>
      <c r="MZO1404" s="1"/>
      <c r="MZP1404" s="1"/>
      <c r="MZQ1404" s="1"/>
      <c r="MZR1404" s="1"/>
      <c r="MZS1404" s="1"/>
      <c r="MZT1404" s="1"/>
      <c r="MZU1404" s="1"/>
      <c r="MZV1404" s="1"/>
      <c r="MZW1404" s="1"/>
      <c r="MZX1404" s="1"/>
      <c r="MZY1404" s="1"/>
      <c r="MZZ1404" s="1"/>
      <c r="NAA1404" s="1"/>
      <c r="NAB1404" s="1"/>
      <c r="NAC1404" s="1"/>
      <c r="NAD1404" s="1"/>
      <c r="NAE1404" s="1"/>
      <c r="NAF1404" s="1"/>
      <c r="NAG1404" s="1"/>
      <c r="NAH1404" s="1"/>
      <c r="NAI1404" s="1"/>
      <c r="NAJ1404" s="1"/>
      <c r="NAK1404" s="1"/>
      <c r="NAL1404" s="1"/>
      <c r="NAM1404" s="1"/>
      <c r="NAN1404" s="1"/>
      <c r="NAO1404" s="1"/>
      <c r="NAP1404" s="1"/>
      <c r="NAQ1404" s="1"/>
      <c r="NAR1404" s="1"/>
      <c r="NAS1404" s="1"/>
      <c r="NAT1404" s="1"/>
      <c r="NAU1404" s="1"/>
      <c r="NAV1404" s="1"/>
      <c r="NAW1404" s="1"/>
      <c r="NAX1404" s="1"/>
      <c r="NAY1404" s="1"/>
      <c r="NAZ1404" s="1"/>
      <c r="NBA1404" s="1"/>
      <c r="NBB1404" s="1"/>
      <c r="NBC1404" s="1"/>
      <c r="NBD1404" s="1"/>
      <c r="NBE1404" s="1"/>
      <c r="NBF1404" s="1"/>
      <c r="NBG1404" s="1"/>
      <c r="NBH1404" s="1"/>
      <c r="NBI1404" s="1"/>
      <c r="NBJ1404" s="1"/>
      <c r="NBK1404" s="1"/>
      <c r="NBL1404" s="1"/>
      <c r="NBM1404" s="1"/>
      <c r="NBN1404" s="1"/>
      <c r="NBO1404" s="1"/>
      <c r="NBP1404" s="1"/>
      <c r="NBQ1404" s="1"/>
      <c r="NBR1404" s="1"/>
      <c r="NBS1404" s="1"/>
      <c r="NBT1404" s="1"/>
      <c r="NBU1404" s="1"/>
      <c r="NBV1404" s="1"/>
      <c r="NBW1404" s="1"/>
      <c r="NBX1404" s="1"/>
      <c r="NBY1404" s="1"/>
      <c r="NBZ1404" s="1"/>
      <c r="NCA1404" s="1"/>
      <c r="NCB1404" s="1"/>
      <c r="NCC1404" s="1"/>
      <c r="NCD1404" s="1"/>
      <c r="NCE1404" s="1"/>
      <c r="NCF1404" s="1"/>
      <c r="NCG1404" s="1"/>
      <c r="NCH1404" s="1"/>
      <c r="NCI1404" s="1"/>
      <c r="NCJ1404" s="1"/>
      <c r="NCK1404" s="1"/>
      <c r="NCL1404" s="1"/>
      <c r="NCM1404" s="1"/>
      <c r="NCN1404" s="1"/>
      <c r="NCO1404" s="1"/>
      <c r="NCP1404" s="1"/>
      <c r="NCQ1404" s="1"/>
      <c r="NCR1404" s="1"/>
      <c r="NCS1404" s="1"/>
      <c r="NCT1404" s="1"/>
      <c r="NCU1404" s="1"/>
      <c r="NCV1404" s="1"/>
      <c r="NCW1404" s="1"/>
      <c r="NCX1404" s="1"/>
      <c r="NCY1404" s="1"/>
      <c r="NCZ1404" s="1"/>
      <c r="NDA1404" s="1"/>
      <c r="NDB1404" s="1"/>
      <c r="NDC1404" s="1"/>
      <c r="NDD1404" s="1"/>
      <c r="NDE1404" s="1"/>
      <c r="NDF1404" s="1"/>
      <c r="NDG1404" s="1"/>
      <c r="NDH1404" s="1"/>
      <c r="NDI1404" s="1"/>
      <c r="NDJ1404" s="1"/>
      <c r="NDK1404" s="1"/>
      <c r="NDL1404" s="1"/>
      <c r="NDM1404" s="1"/>
      <c r="NDN1404" s="1"/>
      <c r="NDO1404" s="1"/>
      <c r="NDP1404" s="1"/>
      <c r="NDQ1404" s="1"/>
      <c r="NDR1404" s="1"/>
      <c r="NDS1404" s="1"/>
      <c r="NDT1404" s="1"/>
      <c r="NDU1404" s="1"/>
      <c r="NDV1404" s="1"/>
      <c r="NDW1404" s="1"/>
      <c r="NDX1404" s="1"/>
      <c r="NDY1404" s="1"/>
      <c r="NDZ1404" s="1"/>
      <c r="NEA1404" s="1"/>
      <c r="NEB1404" s="1"/>
      <c r="NEC1404" s="1"/>
      <c r="NED1404" s="1"/>
      <c r="NEE1404" s="1"/>
      <c r="NEF1404" s="1"/>
      <c r="NEG1404" s="1"/>
      <c r="NEH1404" s="1"/>
      <c r="NEI1404" s="1"/>
      <c r="NEJ1404" s="1"/>
      <c r="NEK1404" s="1"/>
      <c r="NEL1404" s="1"/>
      <c r="NEM1404" s="1"/>
      <c r="NEN1404" s="1"/>
      <c r="NEO1404" s="1"/>
      <c r="NEP1404" s="1"/>
      <c r="NEQ1404" s="1"/>
      <c r="NER1404" s="1"/>
      <c r="NES1404" s="1"/>
      <c r="NET1404" s="1"/>
      <c r="NEU1404" s="1"/>
      <c r="NEV1404" s="1"/>
      <c r="NEW1404" s="1"/>
      <c r="NEX1404" s="1"/>
      <c r="NEY1404" s="1"/>
      <c r="NEZ1404" s="1"/>
      <c r="NFA1404" s="1"/>
      <c r="NFB1404" s="1"/>
      <c r="NFC1404" s="1"/>
      <c r="NFD1404" s="1"/>
      <c r="NFE1404" s="1"/>
      <c r="NFF1404" s="1"/>
      <c r="NFG1404" s="1"/>
      <c r="NFH1404" s="1"/>
      <c r="NFI1404" s="1"/>
      <c r="NFJ1404" s="1"/>
      <c r="NFK1404" s="1"/>
      <c r="NFL1404" s="1"/>
      <c r="NFM1404" s="1"/>
      <c r="NFN1404" s="1"/>
      <c r="NFO1404" s="1"/>
      <c r="NFP1404" s="1"/>
      <c r="NFQ1404" s="1"/>
      <c r="NFR1404" s="1"/>
      <c r="NFS1404" s="1"/>
      <c r="NFT1404" s="1"/>
      <c r="NFU1404" s="1"/>
      <c r="NFV1404" s="1"/>
      <c r="NFW1404" s="1"/>
      <c r="NFX1404" s="1"/>
      <c r="NFY1404" s="1"/>
      <c r="NFZ1404" s="1"/>
      <c r="NGA1404" s="1"/>
      <c r="NGB1404" s="1"/>
      <c r="NGC1404" s="1"/>
      <c r="NGD1404" s="1"/>
      <c r="NGE1404" s="1"/>
      <c r="NGF1404" s="1"/>
      <c r="NGG1404" s="1"/>
      <c r="NGH1404" s="1"/>
      <c r="NGI1404" s="1"/>
      <c r="NGJ1404" s="1"/>
      <c r="NGK1404" s="1"/>
      <c r="NGL1404" s="1"/>
      <c r="NGM1404" s="1"/>
      <c r="NGN1404" s="1"/>
      <c r="NGO1404" s="1"/>
      <c r="NGP1404" s="1"/>
      <c r="NGQ1404" s="1"/>
      <c r="NGR1404" s="1"/>
      <c r="NGS1404" s="1"/>
      <c r="NGT1404" s="1"/>
      <c r="NGU1404" s="1"/>
      <c r="NGV1404" s="1"/>
      <c r="NGW1404" s="1"/>
      <c r="NGX1404" s="1"/>
      <c r="NGY1404" s="1"/>
      <c r="NGZ1404" s="1"/>
      <c r="NHA1404" s="1"/>
      <c r="NHB1404" s="1"/>
      <c r="NHC1404" s="1"/>
      <c r="NHD1404" s="1"/>
      <c r="NHE1404" s="1"/>
      <c r="NHF1404" s="1"/>
      <c r="NHG1404" s="1"/>
      <c r="NHH1404" s="1"/>
      <c r="NHI1404" s="1"/>
      <c r="NHJ1404" s="1"/>
      <c r="NHK1404" s="1"/>
      <c r="NHL1404" s="1"/>
      <c r="NHM1404" s="1"/>
      <c r="NHN1404" s="1"/>
      <c r="NHO1404" s="1"/>
      <c r="NHP1404" s="1"/>
      <c r="NHQ1404" s="1"/>
      <c r="NHR1404" s="1"/>
      <c r="NHS1404" s="1"/>
      <c r="NHT1404" s="1"/>
      <c r="NHU1404" s="1"/>
      <c r="NHV1404" s="1"/>
      <c r="NHW1404" s="1"/>
      <c r="NHX1404" s="1"/>
      <c r="NHY1404" s="1"/>
      <c r="NHZ1404" s="1"/>
      <c r="NIA1404" s="1"/>
      <c r="NIB1404" s="1"/>
      <c r="NIC1404" s="1"/>
      <c r="NID1404" s="1"/>
      <c r="NIE1404" s="1"/>
      <c r="NIF1404" s="1"/>
      <c r="NIG1404" s="1"/>
      <c r="NIH1404" s="1"/>
      <c r="NII1404" s="1"/>
      <c r="NIJ1404" s="1"/>
      <c r="NIK1404" s="1"/>
      <c r="NIL1404" s="1"/>
      <c r="NIM1404" s="1"/>
      <c r="NIN1404" s="1"/>
      <c r="NIO1404" s="1"/>
      <c r="NIP1404" s="1"/>
      <c r="NIQ1404" s="1"/>
      <c r="NIR1404" s="1"/>
      <c r="NIS1404" s="1"/>
      <c r="NIT1404" s="1"/>
      <c r="NIU1404" s="1"/>
      <c r="NIV1404" s="1"/>
      <c r="NIW1404" s="1"/>
      <c r="NIX1404" s="1"/>
      <c r="NIY1404" s="1"/>
      <c r="NIZ1404" s="1"/>
      <c r="NJA1404" s="1"/>
      <c r="NJB1404" s="1"/>
      <c r="NJC1404" s="1"/>
      <c r="NJD1404" s="1"/>
      <c r="NJE1404" s="1"/>
      <c r="NJF1404" s="1"/>
      <c r="NJG1404" s="1"/>
      <c r="NJH1404" s="1"/>
      <c r="NJI1404" s="1"/>
      <c r="NJJ1404" s="1"/>
      <c r="NJK1404" s="1"/>
      <c r="NJL1404" s="1"/>
      <c r="NJM1404" s="1"/>
      <c r="NJN1404" s="1"/>
      <c r="NJO1404" s="1"/>
      <c r="NJP1404" s="1"/>
      <c r="NJQ1404" s="1"/>
      <c r="NJR1404" s="1"/>
      <c r="NJS1404" s="1"/>
      <c r="NJT1404" s="1"/>
      <c r="NJU1404" s="1"/>
      <c r="NJV1404" s="1"/>
      <c r="NJW1404" s="1"/>
      <c r="NJX1404" s="1"/>
      <c r="NJY1404" s="1"/>
      <c r="NJZ1404" s="1"/>
      <c r="NKA1404" s="1"/>
      <c r="NKB1404" s="1"/>
      <c r="NKC1404" s="1"/>
      <c r="NKD1404" s="1"/>
      <c r="NKE1404" s="1"/>
      <c r="NKF1404" s="1"/>
      <c r="NKG1404" s="1"/>
      <c r="NKH1404" s="1"/>
      <c r="NKI1404" s="1"/>
      <c r="NKJ1404" s="1"/>
      <c r="NKK1404" s="1"/>
      <c r="NKL1404" s="1"/>
      <c r="NKM1404" s="1"/>
      <c r="NKN1404" s="1"/>
      <c r="NKO1404" s="1"/>
      <c r="NKP1404" s="1"/>
      <c r="NKQ1404" s="1"/>
      <c r="NKR1404" s="1"/>
      <c r="NKS1404" s="1"/>
      <c r="NKT1404" s="1"/>
      <c r="NKU1404" s="1"/>
      <c r="NKV1404" s="1"/>
      <c r="NKW1404" s="1"/>
      <c r="NKX1404" s="1"/>
      <c r="NKY1404" s="1"/>
      <c r="NKZ1404" s="1"/>
      <c r="NLA1404" s="1"/>
      <c r="NLB1404" s="1"/>
      <c r="NLC1404" s="1"/>
      <c r="NLD1404" s="1"/>
      <c r="NLE1404" s="1"/>
      <c r="NLF1404" s="1"/>
      <c r="NLG1404" s="1"/>
      <c r="NLH1404" s="1"/>
      <c r="NLI1404" s="1"/>
      <c r="NLJ1404" s="1"/>
      <c r="NLK1404" s="1"/>
      <c r="NLL1404" s="1"/>
      <c r="NLM1404" s="1"/>
      <c r="NLN1404" s="1"/>
      <c r="NLO1404" s="1"/>
      <c r="NLP1404" s="1"/>
      <c r="NLQ1404" s="1"/>
      <c r="NLR1404" s="1"/>
      <c r="NLS1404" s="1"/>
      <c r="NLT1404" s="1"/>
      <c r="NLU1404" s="1"/>
      <c r="NLV1404" s="1"/>
      <c r="NLW1404" s="1"/>
      <c r="NLX1404" s="1"/>
      <c r="NLY1404" s="1"/>
      <c r="NLZ1404" s="1"/>
      <c r="NMA1404" s="1"/>
      <c r="NMB1404" s="1"/>
      <c r="NMC1404" s="1"/>
      <c r="NMD1404" s="1"/>
      <c r="NME1404" s="1"/>
      <c r="NMF1404" s="1"/>
      <c r="NMG1404" s="1"/>
      <c r="NMH1404" s="1"/>
      <c r="NMI1404" s="1"/>
      <c r="NMJ1404" s="1"/>
      <c r="NMK1404" s="1"/>
      <c r="NML1404" s="1"/>
      <c r="NMM1404" s="1"/>
      <c r="NMN1404" s="1"/>
      <c r="NMO1404" s="1"/>
      <c r="NMP1404" s="1"/>
      <c r="NMQ1404" s="1"/>
      <c r="NMR1404" s="1"/>
      <c r="NMS1404" s="1"/>
      <c r="NMT1404" s="1"/>
      <c r="NMU1404" s="1"/>
      <c r="NMV1404" s="1"/>
      <c r="NMW1404" s="1"/>
      <c r="NMX1404" s="1"/>
      <c r="NMY1404" s="1"/>
      <c r="NMZ1404" s="1"/>
      <c r="NNA1404" s="1"/>
      <c r="NNB1404" s="1"/>
      <c r="NNC1404" s="1"/>
      <c r="NND1404" s="1"/>
      <c r="NNE1404" s="1"/>
      <c r="NNF1404" s="1"/>
      <c r="NNG1404" s="1"/>
      <c r="NNH1404" s="1"/>
      <c r="NNI1404" s="1"/>
      <c r="NNJ1404" s="1"/>
      <c r="NNK1404" s="1"/>
      <c r="NNL1404" s="1"/>
      <c r="NNM1404" s="1"/>
      <c r="NNN1404" s="1"/>
      <c r="NNO1404" s="1"/>
      <c r="NNP1404" s="1"/>
      <c r="NNQ1404" s="1"/>
      <c r="NNR1404" s="1"/>
      <c r="NNS1404" s="1"/>
      <c r="NNT1404" s="1"/>
      <c r="NNU1404" s="1"/>
      <c r="NNV1404" s="1"/>
      <c r="NNW1404" s="1"/>
      <c r="NNX1404" s="1"/>
      <c r="NNY1404" s="1"/>
      <c r="NNZ1404" s="1"/>
      <c r="NOA1404" s="1"/>
      <c r="NOB1404" s="1"/>
      <c r="NOC1404" s="1"/>
      <c r="NOD1404" s="1"/>
      <c r="NOE1404" s="1"/>
      <c r="NOF1404" s="1"/>
      <c r="NOG1404" s="1"/>
      <c r="NOH1404" s="1"/>
      <c r="NOI1404" s="1"/>
      <c r="NOJ1404" s="1"/>
      <c r="NOK1404" s="1"/>
      <c r="NOL1404" s="1"/>
      <c r="NOM1404" s="1"/>
      <c r="NON1404" s="1"/>
      <c r="NOO1404" s="1"/>
      <c r="NOP1404" s="1"/>
      <c r="NOQ1404" s="1"/>
      <c r="NOR1404" s="1"/>
      <c r="NOS1404" s="1"/>
      <c r="NOT1404" s="1"/>
      <c r="NOU1404" s="1"/>
      <c r="NOV1404" s="1"/>
      <c r="NOW1404" s="1"/>
      <c r="NOX1404" s="1"/>
      <c r="NOY1404" s="1"/>
      <c r="NOZ1404" s="1"/>
      <c r="NPA1404" s="1"/>
      <c r="NPB1404" s="1"/>
      <c r="NPC1404" s="1"/>
      <c r="NPD1404" s="1"/>
      <c r="NPE1404" s="1"/>
      <c r="NPF1404" s="1"/>
      <c r="NPG1404" s="1"/>
      <c r="NPH1404" s="1"/>
      <c r="NPI1404" s="1"/>
      <c r="NPJ1404" s="1"/>
      <c r="NPK1404" s="1"/>
      <c r="NPL1404" s="1"/>
      <c r="NPM1404" s="1"/>
      <c r="NPN1404" s="1"/>
      <c r="NPO1404" s="1"/>
      <c r="NPP1404" s="1"/>
      <c r="NPQ1404" s="1"/>
      <c r="NPR1404" s="1"/>
      <c r="NPS1404" s="1"/>
      <c r="NPT1404" s="1"/>
      <c r="NPU1404" s="1"/>
      <c r="NPV1404" s="1"/>
      <c r="NPW1404" s="1"/>
      <c r="NPX1404" s="1"/>
      <c r="NPY1404" s="1"/>
      <c r="NPZ1404" s="1"/>
      <c r="NQA1404" s="1"/>
      <c r="NQB1404" s="1"/>
      <c r="NQC1404" s="1"/>
      <c r="NQD1404" s="1"/>
      <c r="NQE1404" s="1"/>
      <c r="NQF1404" s="1"/>
      <c r="NQG1404" s="1"/>
      <c r="NQH1404" s="1"/>
      <c r="NQI1404" s="1"/>
      <c r="NQJ1404" s="1"/>
      <c r="NQK1404" s="1"/>
      <c r="NQL1404" s="1"/>
      <c r="NQM1404" s="1"/>
      <c r="NQN1404" s="1"/>
      <c r="NQO1404" s="1"/>
      <c r="NQP1404" s="1"/>
      <c r="NQQ1404" s="1"/>
      <c r="NQR1404" s="1"/>
      <c r="NQS1404" s="1"/>
      <c r="NQT1404" s="1"/>
      <c r="NQU1404" s="1"/>
      <c r="NQV1404" s="1"/>
      <c r="NQW1404" s="1"/>
      <c r="NQX1404" s="1"/>
      <c r="NQY1404" s="1"/>
      <c r="NQZ1404" s="1"/>
      <c r="NRA1404" s="1"/>
      <c r="NRB1404" s="1"/>
      <c r="NRC1404" s="1"/>
      <c r="NRD1404" s="1"/>
      <c r="NRE1404" s="1"/>
      <c r="NRF1404" s="1"/>
      <c r="NRG1404" s="1"/>
      <c r="NRH1404" s="1"/>
      <c r="NRI1404" s="1"/>
      <c r="NRJ1404" s="1"/>
      <c r="NRK1404" s="1"/>
      <c r="NRL1404" s="1"/>
      <c r="NRM1404" s="1"/>
      <c r="NRN1404" s="1"/>
      <c r="NRO1404" s="1"/>
      <c r="NRP1404" s="1"/>
      <c r="NRQ1404" s="1"/>
      <c r="NRR1404" s="1"/>
      <c r="NRS1404" s="1"/>
      <c r="NRT1404" s="1"/>
      <c r="NRU1404" s="1"/>
      <c r="NRV1404" s="1"/>
      <c r="NRW1404" s="1"/>
      <c r="NRX1404" s="1"/>
      <c r="NRY1404" s="1"/>
      <c r="NRZ1404" s="1"/>
      <c r="NSA1404" s="1"/>
      <c r="NSB1404" s="1"/>
      <c r="NSC1404" s="1"/>
      <c r="NSD1404" s="1"/>
      <c r="NSE1404" s="1"/>
      <c r="NSF1404" s="1"/>
      <c r="NSG1404" s="1"/>
      <c r="NSH1404" s="1"/>
      <c r="NSI1404" s="1"/>
      <c r="NSJ1404" s="1"/>
      <c r="NSK1404" s="1"/>
      <c r="NSL1404" s="1"/>
      <c r="NSM1404" s="1"/>
      <c r="NSN1404" s="1"/>
      <c r="NSO1404" s="1"/>
      <c r="NSP1404" s="1"/>
      <c r="NSQ1404" s="1"/>
      <c r="NSR1404" s="1"/>
      <c r="NSS1404" s="1"/>
      <c r="NST1404" s="1"/>
      <c r="NSU1404" s="1"/>
      <c r="NSV1404" s="1"/>
      <c r="NSW1404" s="1"/>
      <c r="NSX1404" s="1"/>
      <c r="NSY1404" s="1"/>
      <c r="NSZ1404" s="1"/>
      <c r="NTA1404" s="1"/>
      <c r="NTB1404" s="1"/>
      <c r="NTC1404" s="1"/>
      <c r="NTD1404" s="1"/>
      <c r="NTE1404" s="1"/>
      <c r="NTF1404" s="1"/>
      <c r="NTG1404" s="1"/>
      <c r="NTH1404" s="1"/>
      <c r="NTI1404" s="1"/>
      <c r="NTJ1404" s="1"/>
      <c r="NTK1404" s="1"/>
      <c r="NTL1404" s="1"/>
      <c r="NTM1404" s="1"/>
      <c r="NTN1404" s="1"/>
      <c r="NTO1404" s="1"/>
      <c r="NTP1404" s="1"/>
      <c r="NTQ1404" s="1"/>
      <c r="NTR1404" s="1"/>
      <c r="NTS1404" s="1"/>
      <c r="NTT1404" s="1"/>
      <c r="NTU1404" s="1"/>
      <c r="NTV1404" s="1"/>
      <c r="NTW1404" s="1"/>
      <c r="NTX1404" s="1"/>
      <c r="NTY1404" s="1"/>
      <c r="NTZ1404" s="1"/>
      <c r="NUA1404" s="1"/>
      <c r="NUB1404" s="1"/>
      <c r="NUC1404" s="1"/>
      <c r="NUD1404" s="1"/>
      <c r="NUE1404" s="1"/>
      <c r="NUF1404" s="1"/>
      <c r="NUG1404" s="1"/>
      <c r="NUH1404" s="1"/>
      <c r="NUI1404" s="1"/>
      <c r="NUJ1404" s="1"/>
      <c r="NUK1404" s="1"/>
      <c r="NUL1404" s="1"/>
      <c r="NUM1404" s="1"/>
      <c r="NUN1404" s="1"/>
      <c r="NUO1404" s="1"/>
      <c r="NUP1404" s="1"/>
      <c r="NUQ1404" s="1"/>
      <c r="NUR1404" s="1"/>
      <c r="NUS1404" s="1"/>
      <c r="NUT1404" s="1"/>
      <c r="NUU1404" s="1"/>
      <c r="NUV1404" s="1"/>
      <c r="NUW1404" s="1"/>
      <c r="NUX1404" s="1"/>
      <c r="NUY1404" s="1"/>
      <c r="NUZ1404" s="1"/>
      <c r="NVA1404" s="1"/>
      <c r="NVB1404" s="1"/>
      <c r="NVC1404" s="1"/>
      <c r="NVD1404" s="1"/>
      <c r="NVE1404" s="1"/>
      <c r="NVF1404" s="1"/>
      <c r="NVG1404" s="1"/>
      <c r="NVH1404" s="1"/>
      <c r="NVI1404" s="1"/>
      <c r="NVJ1404" s="1"/>
      <c r="NVK1404" s="1"/>
      <c r="NVL1404" s="1"/>
      <c r="NVM1404" s="1"/>
      <c r="NVN1404" s="1"/>
      <c r="NVO1404" s="1"/>
      <c r="NVP1404" s="1"/>
      <c r="NVQ1404" s="1"/>
      <c r="NVR1404" s="1"/>
      <c r="NVS1404" s="1"/>
      <c r="NVT1404" s="1"/>
      <c r="NVU1404" s="1"/>
      <c r="NVV1404" s="1"/>
      <c r="NVW1404" s="1"/>
      <c r="NVX1404" s="1"/>
      <c r="NVY1404" s="1"/>
      <c r="NVZ1404" s="1"/>
      <c r="NWA1404" s="1"/>
      <c r="NWB1404" s="1"/>
      <c r="NWC1404" s="1"/>
      <c r="NWD1404" s="1"/>
      <c r="NWE1404" s="1"/>
      <c r="NWF1404" s="1"/>
      <c r="NWG1404" s="1"/>
      <c r="NWH1404" s="1"/>
      <c r="NWI1404" s="1"/>
      <c r="NWJ1404" s="1"/>
      <c r="NWK1404" s="1"/>
      <c r="NWL1404" s="1"/>
      <c r="NWM1404" s="1"/>
      <c r="NWN1404" s="1"/>
      <c r="NWO1404" s="1"/>
      <c r="NWP1404" s="1"/>
      <c r="NWQ1404" s="1"/>
      <c r="NWR1404" s="1"/>
      <c r="NWS1404" s="1"/>
      <c r="NWT1404" s="1"/>
      <c r="NWU1404" s="1"/>
      <c r="NWV1404" s="1"/>
      <c r="NWW1404" s="1"/>
      <c r="NWX1404" s="1"/>
      <c r="NWY1404" s="1"/>
      <c r="NWZ1404" s="1"/>
      <c r="NXA1404" s="1"/>
      <c r="NXB1404" s="1"/>
      <c r="NXC1404" s="1"/>
      <c r="NXD1404" s="1"/>
      <c r="NXE1404" s="1"/>
      <c r="NXF1404" s="1"/>
      <c r="NXG1404" s="1"/>
      <c r="NXH1404" s="1"/>
      <c r="NXI1404" s="1"/>
      <c r="NXJ1404" s="1"/>
      <c r="NXK1404" s="1"/>
      <c r="NXL1404" s="1"/>
      <c r="NXM1404" s="1"/>
      <c r="NXN1404" s="1"/>
      <c r="NXO1404" s="1"/>
      <c r="NXP1404" s="1"/>
      <c r="NXQ1404" s="1"/>
      <c r="NXR1404" s="1"/>
      <c r="NXS1404" s="1"/>
      <c r="NXT1404" s="1"/>
      <c r="NXU1404" s="1"/>
      <c r="NXV1404" s="1"/>
      <c r="NXW1404" s="1"/>
      <c r="NXX1404" s="1"/>
      <c r="NXY1404" s="1"/>
      <c r="NXZ1404" s="1"/>
      <c r="NYA1404" s="1"/>
      <c r="NYB1404" s="1"/>
      <c r="NYC1404" s="1"/>
      <c r="NYD1404" s="1"/>
      <c r="NYE1404" s="1"/>
      <c r="NYF1404" s="1"/>
      <c r="NYG1404" s="1"/>
      <c r="NYH1404" s="1"/>
      <c r="NYI1404" s="1"/>
      <c r="NYJ1404" s="1"/>
      <c r="NYK1404" s="1"/>
      <c r="NYL1404" s="1"/>
      <c r="NYM1404" s="1"/>
      <c r="NYN1404" s="1"/>
      <c r="NYO1404" s="1"/>
      <c r="NYP1404" s="1"/>
      <c r="NYQ1404" s="1"/>
      <c r="NYR1404" s="1"/>
      <c r="NYS1404" s="1"/>
      <c r="NYT1404" s="1"/>
      <c r="NYU1404" s="1"/>
      <c r="NYV1404" s="1"/>
      <c r="NYW1404" s="1"/>
      <c r="NYX1404" s="1"/>
      <c r="NYY1404" s="1"/>
      <c r="NYZ1404" s="1"/>
      <c r="NZA1404" s="1"/>
      <c r="NZB1404" s="1"/>
      <c r="NZC1404" s="1"/>
      <c r="NZD1404" s="1"/>
      <c r="NZE1404" s="1"/>
      <c r="NZF1404" s="1"/>
      <c r="NZG1404" s="1"/>
      <c r="NZH1404" s="1"/>
      <c r="NZI1404" s="1"/>
      <c r="NZJ1404" s="1"/>
      <c r="NZK1404" s="1"/>
      <c r="NZL1404" s="1"/>
      <c r="NZM1404" s="1"/>
      <c r="NZN1404" s="1"/>
      <c r="NZO1404" s="1"/>
      <c r="NZP1404" s="1"/>
      <c r="NZQ1404" s="1"/>
      <c r="NZR1404" s="1"/>
      <c r="NZS1404" s="1"/>
      <c r="NZT1404" s="1"/>
      <c r="NZU1404" s="1"/>
      <c r="NZV1404" s="1"/>
      <c r="NZW1404" s="1"/>
      <c r="NZX1404" s="1"/>
      <c r="NZY1404" s="1"/>
      <c r="NZZ1404" s="1"/>
      <c r="OAA1404" s="1"/>
      <c r="OAB1404" s="1"/>
      <c r="OAC1404" s="1"/>
      <c r="OAD1404" s="1"/>
      <c r="OAE1404" s="1"/>
      <c r="OAF1404" s="1"/>
      <c r="OAG1404" s="1"/>
      <c r="OAH1404" s="1"/>
      <c r="OAI1404" s="1"/>
      <c r="OAJ1404" s="1"/>
      <c r="OAK1404" s="1"/>
      <c r="OAL1404" s="1"/>
      <c r="OAM1404" s="1"/>
      <c r="OAN1404" s="1"/>
      <c r="OAO1404" s="1"/>
      <c r="OAP1404" s="1"/>
      <c r="OAQ1404" s="1"/>
      <c r="OAR1404" s="1"/>
      <c r="OAS1404" s="1"/>
      <c r="OAT1404" s="1"/>
      <c r="OAU1404" s="1"/>
      <c r="OAV1404" s="1"/>
      <c r="OAW1404" s="1"/>
      <c r="OAX1404" s="1"/>
      <c r="OAY1404" s="1"/>
      <c r="OAZ1404" s="1"/>
      <c r="OBA1404" s="1"/>
      <c r="OBB1404" s="1"/>
      <c r="OBC1404" s="1"/>
      <c r="OBD1404" s="1"/>
      <c r="OBE1404" s="1"/>
      <c r="OBF1404" s="1"/>
      <c r="OBG1404" s="1"/>
      <c r="OBH1404" s="1"/>
      <c r="OBI1404" s="1"/>
      <c r="OBJ1404" s="1"/>
      <c r="OBK1404" s="1"/>
      <c r="OBL1404" s="1"/>
      <c r="OBM1404" s="1"/>
      <c r="OBN1404" s="1"/>
      <c r="OBO1404" s="1"/>
      <c r="OBP1404" s="1"/>
      <c r="OBQ1404" s="1"/>
      <c r="OBR1404" s="1"/>
      <c r="OBS1404" s="1"/>
      <c r="OBT1404" s="1"/>
      <c r="OBU1404" s="1"/>
      <c r="OBV1404" s="1"/>
      <c r="OBW1404" s="1"/>
      <c r="OBX1404" s="1"/>
      <c r="OBY1404" s="1"/>
      <c r="OBZ1404" s="1"/>
      <c r="OCA1404" s="1"/>
      <c r="OCB1404" s="1"/>
      <c r="OCC1404" s="1"/>
      <c r="OCD1404" s="1"/>
      <c r="OCE1404" s="1"/>
      <c r="OCF1404" s="1"/>
      <c r="OCG1404" s="1"/>
      <c r="OCH1404" s="1"/>
      <c r="OCI1404" s="1"/>
      <c r="OCJ1404" s="1"/>
      <c r="OCK1404" s="1"/>
      <c r="OCL1404" s="1"/>
      <c r="OCM1404" s="1"/>
      <c r="OCN1404" s="1"/>
      <c r="OCO1404" s="1"/>
      <c r="OCP1404" s="1"/>
      <c r="OCQ1404" s="1"/>
      <c r="OCR1404" s="1"/>
      <c r="OCS1404" s="1"/>
      <c r="OCT1404" s="1"/>
      <c r="OCU1404" s="1"/>
      <c r="OCV1404" s="1"/>
      <c r="OCW1404" s="1"/>
      <c r="OCX1404" s="1"/>
      <c r="OCY1404" s="1"/>
      <c r="OCZ1404" s="1"/>
      <c r="ODA1404" s="1"/>
      <c r="ODB1404" s="1"/>
      <c r="ODC1404" s="1"/>
      <c r="ODD1404" s="1"/>
      <c r="ODE1404" s="1"/>
      <c r="ODF1404" s="1"/>
      <c r="ODG1404" s="1"/>
      <c r="ODH1404" s="1"/>
      <c r="ODI1404" s="1"/>
      <c r="ODJ1404" s="1"/>
      <c r="ODK1404" s="1"/>
      <c r="ODL1404" s="1"/>
      <c r="ODM1404" s="1"/>
      <c r="ODN1404" s="1"/>
      <c r="ODO1404" s="1"/>
      <c r="ODP1404" s="1"/>
      <c r="ODQ1404" s="1"/>
      <c r="ODR1404" s="1"/>
      <c r="ODS1404" s="1"/>
      <c r="ODT1404" s="1"/>
      <c r="ODU1404" s="1"/>
      <c r="ODV1404" s="1"/>
      <c r="ODW1404" s="1"/>
      <c r="ODX1404" s="1"/>
      <c r="ODY1404" s="1"/>
      <c r="ODZ1404" s="1"/>
      <c r="OEA1404" s="1"/>
      <c r="OEB1404" s="1"/>
      <c r="OEC1404" s="1"/>
      <c r="OED1404" s="1"/>
      <c r="OEE1404" s="1"/>
      <c r="OEF1404" s="1"/>
      <c r="OEG1404" s="1"/>
      <c r="OEH1404" s="1"/>
      <c r="OEI1404" s="1"/>
      <c r="OEJ1404" s="1"/>
      <c r="OEK1404" s="1"/>
      <c r="OEL1404" s="1"/>
      <c r="OEM1404" s="1"/>
      <c r="OEN1404" s="1"/>
      <c r="OEO1404" s="1"/>
      <c r="OEP1404" s="1"/>
      <c r="OEQ1404" s="1"/>
      <c r="OER1404" s="1"/>
      <c r="OES1404" s="1"/>
      <c r="OET1404" s="1"/>
      <c r="OEU1404" s="1"/>
      <c r="OEV1404" s="1"/>
      <c r="OEW1404" s="1"/>
      <c r="OEX1404" s="1"/>
      <c r="OEY1404" s="1"/>
      <c r="OEZ1404" s="1"/>
      <c r="OFA1404" s="1"/>
      <c r="OFB1404" s="1"/>
      <c r="OFC1404" s="1"/>
      <c r="OFD1404" s="1"/>
      <c r="OFE1404" s="1"/>
      <c r="OFF1404" s="1"/>
      <c r="OFG1404" s="1"/>
      <c r="OFH1404" s="1"/>
      <c r="OFI1404" s="1"/>
      <c r="OFJ1404" s="1"/>
      <c r="OFK1404" s="1"/>
      <c r="OFL1404" s="1"/>
      <c r="OFM1404" s="1"/>
      <c r="OFN1404" s="1"/>
      <c r="OFO1404" s="1"/>
      <c r="OFP1404" s="1"/>
      <c r="OFQ1404" s="1"/>
      <c r="OFR1404" s="1"/>
      <c r="OFS1404" s="1"/>
      <c r="OFT1404" s="1"/>
      <c r="OFU1404" s="1"/>
      <c r="OFV1404" s="1"/>
      <c r="OFW1404" s="1"/>
      <c r="OFX1404" s="1"/>
      <c r="OFY1404" s="1"/>
      <c r="OFZ1404" s="1"/>
      <c r="OGA1404" s="1"/>
      <c r="OGB1404" s="1"/>
      <c r="OGC1404" s="1"/>
      <c r="OGD1404" s="1"/>
      <c r="OGE1404" s="1"/>
      <c r="OGF1404" s="1"/>
      <c r="OGG1404" s="1"/>
      <c r="OGH1404" s="1"/>
      <c r="OGI1404" s="1"/>
      <c r="OGJ1404" s="1"/>
      <c r="OGK1404" s="1"/>
      <c r="OGL1404" s="1"/>
      <c r="OGM1404" s="1"/>
      <c r="OGN1404" s="1"/>
      <c r="OGO1404" s="1"/>
      <c r="OGP1404" s="1"/>
      <c r="OGQ1404" s="1"/>
      <c r="OGR1404" s="1"/>
      <c r="OGS1404" s="1"/>
      <c r="OGT1404" s="1"/>
      <c r="OGU1404" s="1"/>
      <c r="OGV1404" s="1"/>
      <c r="OGW1404" s="1"/>
      <c r="OGX1404" s="1"/>
      <c r="OGY1404" s="1"/>
      <c r="OGZ1404" s="1"/>
      <c r="OHA1404" s="1"/>
      <c r="OHB1404" s="1"/>
      <c r="OHC1404" s="1"/>
      <c r="OHD1404" s="1"/>
      <c r="OHE1404" s="1"/>
      <c r="OHF1404" s="1"/>
      <c r="OHG1404" s="1"/>
      <c r="OHH1404" s="1"/>
      <c r="OHI1404" s="1"/>
      <c r="OHJ1404" s="1"/>
      <c r="OHK1404" s="1"/>
      <c r="OHL1404" s="1"/>
      <c r="OHM1404" s="1"/>
      <c r="OHN1404" s="1"/>
      <c r="OHO1404" s="1"/>
      <c r="OHP1404" s="1"/>
      <c r="OHQ1404" s="1"/>
      <c r="OHR1404" s="1"/>
      <c r="OHS1404" s="1"/>
      <c r="OHT1404" s="1"/>
      <c r="OHU1404" s="1"/>
      <c r="OHV1404" s="1"/>
      <c r="OHW1404" s="1"/>
      <c r="OHX1404" s="1"/>
      <c r="OHY1404" s="1"/>
      <c r="OHZ1404" s="1"/>
      <c r="OIA1404" s="1"/>
      <c r="OIB1404" s="1"/>
      <c r="OIC1404" s="1"/>
      <c r="OID1404" s="1"/>
      <c r="OIE1404" s="1"/>
      <c r="OIF1404" s="1"/>
      <c r="OIG1404" s="1"/>
      <c r="OIH1404" s="1"/>
      <c r="OII1404" s="1"/>
      <c r="OIJ1404" s="1"/>
      <c r="OIK1404" s="1"/>
      <c r="OIL1404" s="1"/>
      <c r="OIM1404" s="1"/>
      <c r="OIN1404" s="1"/>
      <c r="OIO1404" s="1"/>
      <c r="OIP1404" s="1"/>
      <c r="OIQ1404" s="1"/>
      <c r="OIR1404" s="1"/>
      <c r="OIS1404" s="1"/>
      <c r="OIT1404" s="1"/>
      <c r="OIU1404" s="1"/>
      <c r="OIV1404" s="1"/>
      <c r="OIW1404" s="1"/>
      <c r="OIX1404" s="1"/>
      <c r="OIY1404" s="1"/>
      <c r="OIZ1404" s="1"/>
      <c r="OJA1404" s="1"/>
      <c r="OJB1404" s="1"/>
      <c r="OJC1404" s="1"/>
      <c r="OJD1404" s="1"/>
      <c r="OJE1404" s="1"/>
      <c r="OJF1404" s="1"/>
      <c r="OJG1404" s="1"/>
      <c r="OJH1404" s="1"/>
      <c r="OJI1404" s="1"/>
      <c r="OJJ1404" s="1"/>
      <c r="OJK1404" s="1"/>
      <c r="OJL1404" s="1"/>
      <c r="OJM1404" s="1"/>
      <c r="OJN1404" s="1"/>
      <c r="OJO1404" s="1"/>
      <c r="OJP1404" s="1"/>
      <c r="OJQ1404" s="1"/>
      <c r="OJR1404" s="1"/>
      <c r="OJS1404" s="1"/>
      <c r="OJT1404" s="1"/>
      <c r="OJU1404" s="1"/>
      <c r="OJV1404" s="1"/>
      <c r="OJW1404" s="1"/>
      <c r="OJX1404" s="1"/>
      <c r="OJY1404" s="1"/>
      <c r="OJZ1404" s="1"/>
      <c r="OKA1404" s="1"/>
      <c r="OKB1404" s="1"/>
      <c r="OKC1404" s="1"/>
      <c r="OKD1404" s="1"/>
      <c r="OKE1404" s="1"/>
      <c r="OKF1404" s="1"/>
      <c r="OKG1404" s="1"/>
      <c r="OKH1404" s="1"/>
      <c r="OKI1404" s="1"/>
      <c r="OKJ1404" s="1"/>
      <c r="OKK1404" s="1"/>
      <c r="OKL1404" s="1"/>
      <c r="OKM1404" s="1"/>
      <c r="OKN1404" s="1"/>
      <c r="OKO1404" s="1"/>
      <c r="OKP1404" s="1"/>
      <c r="OKQ1404" s="1"/>
      <c r="OKR1404" s="1"/>
      <c r="OKS1404" s="1"/>
      <c r="OKT1404" s="1"/>
      <c r="OKU1404" s="1"/>
      <c r="OKV1404" s="1"/>
      <c r="OKW1404" s="1"/>
      <c r="OKX1404" s="1"/>
      <c r="OKY1404" s="1"/>
      <c r="OKZ1404" s="1"/>
      <c r="OLA1404" s="1"/>
      <c r="OLB1404" s="1"/>
      <c r="OLC1404" s="1"/>
      <c r="OLD1404" s="1"/>
      <c r="OLE1404" s="1"/>
      <c r="OLF1404" s="1"/>
      <c r="OLG1404" s="1"/>
      <c r="OLH1404" s="1"/>
      <c r="OLI1404" s="1"/>
      <c r="OLJ1404" s="1"/>
      <c r="OLK1404" s="1"/>
      <c r="OLL1404" s="1"/>
      <c r="OLM1404" s="1"/>
      <c r="OLN1404" s="1"/>
      <c r="OLO1404" s="1"/>
      <c r="OLP1404" s="1"/>
      <c r="OLQ1404" s="1"/>
      <c r="OLR1404" s="1"/>
      <c r="OLS1404" s="1"/>
      <c r="OLT1404" s="1"/>
      <c r="OLU1404" s="1"/>
      <c r="OLV1404" s="1"/>
      <c r="OLW1404" s="1"/>
      <c r="OLX1404" s="1"/>
      <c r="OLY1404" s="1"/>
      <c r="OLZ1404" s="1"/>
      <c r="OMA1404" s="1"/>
      <c r="OMB1404" s="1"/>
      <c r="OMC1404" s="1"/>
      <c r="OMD1404" s="1"/>
      <c r="OME1404" s="1"/>
      <c r="OMF1404" s="1"/>
      <c r="OMG1404" s="1"/>
      <c r="OMH1404" s="1"/>
      <c r="OMI1404" s="1"/>
      <c r="OMJ1404" s="1"/>
      <c r="OMK1404" s="1"/>
      <c r="OML1404" s="1"/>
      <c r="OMM1404" s="1"/>
      <c r="OMN1404" s="1"/>
      <c r="OMO1404" s="1"/>
      <c r="OMP1404" s="1"/>
      <c r="OMQ1404" s="1"/>
      <c r="OMR1404" s="1"/>
      <c r="OMS1404" s="1"/>
      <c r="OMT1404" s="1"/>
      <c r="OMU1404" s="1"/>
      <c r="OMV1404" s="1"/>
      <c r="OMW1404" s="1"/>
      <c r="OMX1404" s="1"/>
      <c r="OMY1404" s="1"/>
      <c r="OMZ1404" s="1"/>
      <c r="ONA1404" s="1"/>
      <c r="ONB1404" s="1"/>
      <c r="ONC1404" s="1"/>
      <c r="OND1404" s="1"/>
      <c r="ONE1404" s="1"/>
      <c r="ONF1404" s="1"/>
      <c r="ONG1404" s="1"/>
      <c r="ONH1404" s="1"/>
      <c r="ONI1404" s="1"/>
      <c r="ONJ1404" s="1"/>
      <c r="ONK1404" s="1"/>
      <c r="ONL1404" s="1"/>
      <c r="ONM1404" s="1"/>
      <c r="ONN1404" s="1"/>
      <c r="ONO1404" s="1"/>
      <c r="ONP1404" s="1"/>
      <c r="ONQ1404" s="1"/>
      <c r="ONR1404" s="1"/>
      <c r="ONS1404" s="1"/>
      <c r="ONT1404" s="1"/>
      <c r="ONU1404" s="1"/>
      <c r="ONV1404" s="1"/>
      <c r="ONW1404" s="1"/>
      <c r="ONX1404" s="1"/>
      <c r="ONY1404" s="1"/>
      <c r="ONZ1404" s="1"/>
      <c r="OOA1404" s="1"/>
      <c r="OOB1404" s="1"/>
      <c r="OOC1404" s="1"/>
      <c r="OOD1404" s="1"/>
      <c r="OOE1404" s="1"/>
      <c r="OOF1404" s="1"/>
      <c r="OOG1404" s="1"/>
      <c r="OOH1404" s="1"/>
      <c r="OOI1404" s="1"/>
      <c r="OOJ1404" s="1"/>
      <c r="OOK1404" s="1"/>
      <c r="OOL1404" s="1"/>
      <c r="OOM1404" s="1"/>
      <c r="OON1404" s="1"/>
      <c r="OOO1404" s="1"/>
      <c r="OOP1404" s="1"/>
      <c r="OOQ1404" s="1"/>
      <c r="OOR1404" s="1"/>
      <c r="OOS1404" s="1"/>
      <c r="OOT1404" s="1"/>
      <c r="OOU1404" s="1"/>
      <c r="OOV1404" s="1"/>
      <c r="OOW1404" s="1"/>
      <c r="OOX1404" s="1"/>
      <c r="OOY1404" s="1"/>
      <c r="OOZ1404" s="1"/>
      <c r="OPA1404" s="1"/>
      <c r="OPB1404" s="1"/>
      <c r="OPC1404" s="1"/>
      <c r="OPD1404" s="1"/>
      <c r="OPE1404" s="1"/>
      <c r="OPF1404" s="1"/>
      <c r="OPG1404" s="1"/>
      <c r="OPH1404" s="1"/>
      <c r="OPI1404" s="1"/>
      <c r="OPJ1404" s="1"/>
      <c r="OPK1404" s="1"/>
      <c r="OPL1404" s="1"/>
      <c r="OPM1404" s="1"/>
      <c r="OPN1404" s="1"/>
      <c r="OPO1404" s="1"/>
      <c r="OPP1404" s="1"/>
      <c r="OPQ1404" s="1"/>
      <c r="OPR1404" s="1"/>
      <c r="OPS1404" s="1"/>
      <c r="OPT1404" s="1"/>
      <c r="OPU1404" s="1"/>
      <c r="OPV1404" s="1"/>
      <c r="OPW1404" s="1"/>
      <c r="OPX1404" s="1"/>
      <c r="OPY1404" s="1"/>
      <c r="OPZ1404" s="1"/>
      <c r="OQA1404" s="1"/>
      <c r="OQB1404" s="1"/>
      <c r="OQC1404" s="1"/>
      <c r="OQD1404" s="1"/>
      <c r="OQE1404" s="1"/>
      <c r="OQF1404" s="1"/>
      <c r="OQG1404" s="1"/>
      <c r="OQH1404" s="1"/>
      <c r="OQI1404" s="1"/>
      <c r="OQJ1404" s="1"/>
      <c r="OQK1404" s="1"/>
      <c r="OQL1404" s="1"/>
      <c r="OQM1404" s="1"/>
      <c r="OQN1404" s="1"/>
      <c r="OQO1404" s="1"/>
      <c r="OQP1404" s="1"/>
      <c r="OQQ1404" s="1"/>
      <c r="OQR1404" s="1"/>
      <c r="OQS1404" s="1"/>
      <c r="OQT1404" s="1"/>
      <c r="OQU1404" s="1"/>
      <c r="OQV1404" s="1"/>
      <c r="OQW1404" s="1"/>
      <c r="OQX1404" s="1"/>
      <c r="OQY1404" s="1"/>
      <c r="OQZ1404" s="1"/>
      <c r="ORA1404" s="1"/>
      <c r="ORB1404" s="1"/>
      <c r="ORC1404" s="1"/>
      <c r="ORD1404" s="1"/>
      <c r="ORE1404" s="1"/>
      <c r="ORF1404" s="1"/>
      <c r="ORG1404" s="1"/>
      <c r="ORH1404" s="1"/>
      <c r="ORI1404" s="1"/>
      <c r="ORJ1404" s="1"/>
      <c r="ORK1404" s="1"/>
      <c r="ORL1404" s="1"/>
      <c r="ORM1404" s="1"/>
      <c r="ORN1404" s="1"/>
      <c r="ORO1404" s="1"/>
      <c r="ORP1404" s="1"/>
      <c r="ORQ1404" s="1"/>
      <c r="ORR1404" s="1"/>
      <c r="ORS1404" s="1"/>
      <c r="ORT1404" s="1"/>
      <c r="ORU1404" s="1"/>
      <c r="ORV1404" s="1"/>
      <c r="ORW1404" s="1"/>
      <c r="ORX1404" s="1"/>
      <c r="ORY1404" s="1"/>
      <c r="ORZ1404" s="1"/>
      <c r="OSA1404" s="1"/>
      <c r="OSB1404" s="1"/>
      <c r="OSC1404" s="1"/>
      <c r="OSD1404" s="1"/>
      <c r="OSE1404" s="1"/>
      <c r="OSF1404" s="1"/>
      <c r="OSG1404" s="1"/>
      <c r="OSH1404" s="1"/>
      <c r="OSI1404" s="1"/>
      <c r="OSJ1404" s="1"/>
      <c r="OSK1404" s="1"/>
      <c r="OSL1404" s="1"/>
      <c r="OSM1404" s="1"/>
      <c r="OSN1404" s="1"/>
      <c r="OSO1404" s="1"/>
      <c r="OSP1404" s="1"/>
      <c r="OSQ1404" s="1"/>
      <c r="OSR1404" s="1"/>
      <c r="OSS1404" s="1"/>
      <c r="OST1404" s="1"/>
      <c r="OSU1404" s="1"/>
      <c r="OSV1404" s="1"/>
      <c r="OSW1404" s="1"/>
      <c r="OSX1404" s="1"/>
      <c r="OSY1404" s="1"/>
      <c r="OSZ1404" s="1"/>
      <c r="OTA1404" s="1"/>
      <c r="OTB1404" s="1"/>
      <c r="OTC1404" s="1"/>
      <c r="OTD1404" s="1"/>
      <c r="OTE1404" s="1"/>
      <c r="OTF1404" s="1"/>
      <c r="OTG1404" s="1"/>
      <c r="OTH1404" s="1"/>
      <c r="OTI1404" s="1"/>
      <c r="OTJ1404" s="1"/>
      <c r="OTK1404" s="1"/>
      <c r="OTL1404" s="1"/>
      <c r="OTM1404" s="1"/>
      <c r="OTN1404" s="1"/>
      <c r="OTO1404" s="1"/>
      <c r="OTP1404" s="1"/>
      <c r="OTQ1404" s="1"/>
      <c r="OTR1404" s="1"/>
      <c r="OTS1404" s="1"/>
      <c r="OTT1404" s="1"/>
      <c r="OTU1404" s="1"/>
      <c r="OTV1404" s="1"/>
      <c r="OTW1404" s="1"/>
      <c r="OTX1404" s="1"/>
      <c r="OTY1404" s="1"/>
      <c r="OTZ1404" s="1"/>
      <c r="OUA1404" s="1"/>
      <c r="OUB1404" s="1"/>
      <c r="OUC1404" s="1"/>
      <c r="OUD1404" s="1"/>
      <c r="OUE1404" s="1"/>
      <c r="OUF1404" s="1"/>
      <c r="OUG1404" s="1"/>
      <c r="OUH1404" s="1"/>
      <c r="OUI1404" s="1"/>
      <c r="OUJ1404" s="1"/>
      <c r="OUK1404" s="1"/>
      <c r="OUL1404" s="1"/>
      <c r="OUM1404" s="1"/>
      <c r="OUN1404" s="1"/>
      <c r="OUO1404" s="1"/>
      <c r="OUP1404" s="1"/>
      <c r="OUQ1404" s="1"/>
      <c r="OUR1404" s="1"/>
      <c r="OUS1404" s="1"/>
      <c r="OUT1404" s="1"/>
      <c r="OUU1404" s="1"/>
      <c r="OUV1404" s="1"/>
      <c r="OUW1404" s="1"/>
      <c r="OUX1404" s="1"/>
      <c r="OUY1404" s="1"/>
      <c r="OUZ1404" s="1"/>
      <c r="OVA1404" s="1"/>
      <c r="OVB1404" s="1"/>
      <c r="OVC1404" s="1"/>
      <c r="OVD1404" s="1"/>
      <c r="OVE1404" s="1"/>
      <c r="OVF1404" s="1"/>
      <c r="OVG1404" s="1"/>
      <c r="OVH1404" s="1"/>
      <c r="OVI1404" s="1"/>
      <c r="OVJ1404" s="1"/>
      <c r="OVK1404" s="1"/>
      <c r="OVL1404" s="1"/>
      <c r="OVM1404" s="1"/>
      <c r="OVN1404" s="1"/>
      <c r="OVO1404" s="1"/>
      <c r="OVP1404" s="1"/>
      <c r="OVQ1404" s="1"/>
      <c r="OVR1404" s="1"/>
      <c r="OVS1404" s="1"/>
      <c r="OVT1404" s="1"/>
      <c r="OVU1404" s="1"/>
      <c r="OVV1404" s="1"/>
      <c r="OVW1404" s="1"/>
      <c r="OVX1404" s="1"/>
      <c r="OVY1404" s="1"/>
      <c r="OVZ1404" s="1"/>
      <c r="OWA1404" s="1"/>
      <c r="OWB1404" s="1"/>
      <c r="OWC1404" s="1"/>
      <c r="OWD1404" s="1"/>
      <c r="OWE1404" s="1"/>
      <c r="OWF1404" s="1"/>
      <c r="OWG1404" s="1"/>
      <c r="OWH1404" s="1"/>
      <c r="OWI1404" s="1"/>
      <c r="OWJ1404" s="1"/>
      <c r="OWK1404" s="1"/>
      <c r="OWL1404" s="1"/>
      <c r="OWM1404" s="1"/>
      <c r="OWN1404" s="1"/>
      <c r="OWO1404" s="1"/>
      <c r="OWP1404" s="1"/>
      <c r="OWQ1404" s="1"/>
      <c r="OWR1404" s="1"/>
      <c r="OWS1404" s="1"/>
      <c r="OWT1404" s="1"/>
      <c r="OWU1404" s="1"/>
      <c r="OWV1404" s="1"/>
      <c r="OWW1404" s="1"/>
      <c r="OWX1404" s="1"/>
      <c r="OWY1404" s="1"/>
      <c r="OWZ1404" s="1"/>
      <c r="OXA1404" s="1"/>
      <c r="OXB1404" s="1"/>
      <c r="OXC1404" s="1"/>
      <c r="OXD1404" s="1"/>
      <c r="OXE1404" s="1"/>
      <c r="OXF1404" s="1"/>
      <c r="OXG1404" s="1"/>
      <c r="OXH1404" s="1"/>
      <c r="OXI1404" s="1"/>
      <c r="OXJ1404" s="1"/>
      <c r="OXK1404" s="1"/>
      <c r="OXL1404" s="1"/>
      <c r="OXM1404" s="1"/>
      <c r="OXN1404" s="1"/>
      <c r="OXO1404" s="1"/>
      <c r="OXP1404" s="1"/>
      <c r="OXQ1404" s="1"/>
      <c r="OXR1404" s="1"/>
      <c r="OXS1404" s="1"/>
      <c r="OXT1404" s="1"/>
      <c r="OXU1404" s="1"/>
      <c r="OXV1404" s="1"/>
      <c r="OXW1404" s="1"/>
      <c r="OXX1404" s="1"/>
      <c r="OXY1404" s="1"/>
      <c r="OXZ1404" s="1"/>
      <c r="OYA1404" s="1"/>
      <c r="OYB1404" s="1"/>
      <c r="OYC1404" s="1"/>
      <c r="OYD1404" s="1"/>
      <c r="OYE1404" s="1"/>
      <c r="OYF1404" s="1"/>
      <c r="OYG1404" s="1"/>
      <c r="OYH1404" s="1"/>
      <c r="OYI1404" s="1"/>
      <c r="OYJ1404" s="1"/>
      <c r="OYK1404" s="1"/>
      <c r="OYL1404" s="1"/>
      <c r="OYM1404" s="1"/>
      <c r="OYN1404" s="1"/>
      <c r="OYO1404" s="1"/>
      <c r="OYP1404" s="1"/>
      <c r="OYQ1404" s="1"/>
      <c r="OYR1404" s="1"/>
      <c r="OYS1404" s="1"/>
      <c r="OYT1404" s="1"/>
      <c r="OYU1404" s="1"/>
      <c r="OYV1404" s="1"/>
      <c r="OYW1404" s="1"/>
      <c r="OYX1404" s="1"/>
      <c r="OYY1404" s="1"/>
      <c r="OYZ1404" s="1"/>
      <c r="OZA1404" s="1"/>
      <c r="OZB1404" s="1"/>
      <c r="OZC1404" s="1"/>
      <c r="OZD1404" s="1"/>
      <c r="OZE1404" s="1"/>
      <c r="OZF1404" s="1"/>
      <c r="OZG1404" s="1"/>
      <c r="OZH1404" s="1"/>
      <c r="OZI1404" s="1"/>
      <c r="OZJ1404" s="1"/>
      <c r="OZK1404" s="1"/>
      <c r="OZL1404" s="1"/>
      <c r="OZM1404" s="1"/>
      <c r="OZN1404" s="1"/>
      <c r="OZO1404" s="1"/>
      <c r="OZP1404" s="1"/>
      <c r="OZQ1404" s="1"/>
      <c r="OZR1404" s="1"/>
      <c r="OZS1404" s="1"/>
      <c r="OZT1404" s="1"/>
      <c r="OZU1404" s="1"/>
      <c r="OZV1404" s="1"/>
      <c r="OZW1404" s="1"/>
      <c r="OZX1404" s="1"/>
      <c r="OZY1404" s="1"/>
      <c r="OZZ1404" s="1"/>
      <c r="PAA1404" s="1"/>
      <c r="PAB1404" s="1"/>
      <c r="PAC1404" s="1"/>
      <c r="PAD1404" s="1"/>
      <c r="PAE1404" s="1"/>
      <c r="PAF1404" s="1"/>
      <c r="PAG1404" s="1"/>
      <c r="PAH1404" s="1"/>
      <c r="PAI1404" s="1"/>
      <c r="PAJ1404" s="1"/>
      <c r="PAK1404" s="1"/>
      <c r="PAL1404" s="1"/>
      <c r="PAM1404" s="1"/>
      <c r="PAN1404" s="1"/>
      <c r="PAO1404" s="1"/>
      <c r="PAP1404" s="1"/>
      <c r="PAQ1404" s="1"/>
      <c r="PAR1404" s="1"/>
      <c r="PAS1404" s="1"/>
      <c r="PAT1404" s="1"/>
      <c r="PAU1404" s="1"/>
      <c r="PAV1404" s="1"/>
      <c r="PAW1404" s="1"/>
      <c r="PAX1404" s="1"/>
      <c r="PAY1404" s="1"/>
      <c r="PAZ1404" s="1"/>
      <c r="PBA1404" s="1"/>
      <c r="PBB1404" s="1"/>
      <c r="PBC1404" s="1"/>
      <c r="PBD1404" s="1"/>
      <c r="PBE1404" s="1"/>
      <c r="PBF1404" s="1"/>
      <c r="PBG1404" s="1"/>
      <c r="PBH1404" s="1"/>
      <c r="PBI1404" s="1"/>
      <c r="PBJ1404" s="1"/>
      <c r="PBK1404" s="1"/>
      <c r="PBL1404" s="1"/>
      <c r="PBM1404" s="1"/>
      <c r="PBN1404" s="1"/>
      <c r="PBO1404" s="1"/>
      <c r="PBP1404" s="1"/>
      <c r="PBQ1404" s="1"/>
      <c r="PBR1404" s="1"/>
      <c r="PBS1404" s="1"/>
      <c r="PBT1404" s="1"/>
      <c r="PBU1404" s="1"/>
      <c r="PBV1404" s="1"/>
      <c r="PBW1404" s="1"/>
      <c r="PBX1404" s="1"/>
      <c r="PBY1404" s="1"/>
      <c r="PBZ1404" s="1"/>
      <c r="PCA1404" s="1"/>
      <c r="PCB1404" s="1"/>
      <c r="PCC1404" s="1"/>
      <c r="PCD1404" s="1"/>
      <c r="PCE1404" s="1"/>
      <c r="PCF1404" s="1"/>
      <c r="PCG1404" s="1"/>
      <c r="PCH1404" s="1"/>
      <c r="PCI1404" s="1"/>
      <c r="PCJ1404" s="1"/>
      <c r="PCK1404" s="1"/>
      <c r="PCL1404" s="1"/>
      <c r="PCM1404" s="1"/>
      <c r="PCN1404" s="1"/>
      <c r="PCO1404" s="1"/>
      <c r="PCP1404" s="1"/>
      <c r="PCQ1404" s="1"/>
      <c r="PCR1404" s="1"/>
      <c r="PCS1404" s="1"/>
      <c r="PCT1404" s="1"/>
      <c r="PCU1404" s="1"/>
      <c r="PCV1404" s="1"/>
      <c r="PCW1404" s="1"/>
      <c r="PCX1404" s="1"/>
      <c r="PCY1404" s="1"/>
      <c r="PCZ1404" s="1"/>
      <c r="PDA1404" s="1"/>
      <c r="PDB1404" s="1"/>
      <c r="PDC1404" s="1"/>
      <c r="PDD1404" s="1"/>
      <c r="PDE1404" s="1"/>
      <c r="PDF1404" s="1"/>
      <c r="PDG1404" s="1"/>
      <c r="PDH1404" s="1"/>
      <c r="PDI1404" s="1"/>
      <c r="PDJ1404" s="1"/>
      <c r="PDK1404" s="1"/>
      <c r="PDL1404" s="1"/>
      <c r="PDM1404" s="1"/>
      <c r="PDN1404" s="1"/>
      <c r="PDO1404" s="1"/>
      <c r="PDP1404" s="1"/>
      <c r="PDQ1404" s="1"/>
      <c r="PDR1404" s="1"/>
      <c r="PDS1404" s="1"/>
      <c r="PDT1404" s="1"/>
      <c r="PDU1404" s="1"/>
      <c r="PDV1404" s="1"/>
      <c r="PDW1404" s="1"/>
      <c r="PDX1404" s="1"/>
      <c r="PDY1404" s="1"/>
      <c r="PDZ1404" s="1"/>
      <c r="PEA1404" s="1"/>
      <c r="PEB1404" s="1"/>
      <c r="PEC1404" s="1"/>
      <c r="PED1404" s="1"/>
      <c r="PEE1404" s="1"/>
      <c r="PEF1404" s="1"/>
      <c r="PEG1404" s="1"/>
      <c r="PEH1404" s="1"/>
      <c r="PEI1404" s="1"/>
      <c r="PEJ1404" s="1"/>
      <c r="PEK1404" s="1"/>
      <c r="PEL1404" s="1"/>
      <c r="PEM1404" s="1"/>
      <c r="PEN1404" s="1"/>
      <c r="PEO1404" s="1"/>
      <c r="PEP1404" s="1"/>
      <c r="PEQ1404" s="1"/>
      <c r="PER1404" s="1"/>
      <c r="PES1404" s="1"/>
      <c r="PET1404" s="1"/>
      <c r="PEU1404" s="1"/>
      <c r="PEV1404" s="1"/>
      <c r="PEW1404" s="1"/>
      <c r="PEX1404" s="1"/>
      <c r="PEY1404" s="1"/>
      <c r="PEZ1404" s="1"/>
      <c r="PFA1404" s="1"/>
      <c r="PFB1404" s="1"/>
      <c r="PFC1404" s="1"/>
      <c r="PFD1404" s="1"/>
      <c r="PFE1404" s="1"/>
      <c r="PFF1404" s="1"/>
      <c r="PFG1404" s="1"/>
      <c r="PFH1404" s="1"/>
      <c r="PFI1404" s="1"/>
      <c r="PFJ1404" s="1"/>
      <c r="PFK1404" s="1"/>
      <c r="PFL1404" s="1"/>
      <c r="PFM1404" s="1"/>
      <c r="PFN1404" s="1"/>
      <c r="PFO1404" s="1"/>
      <c r="PFP1404" s="1"/>
      <c r="PFQ1404" s="1"/>
      <c r="PFR1404" s="1"/>
      <c r="PFS1404" s="1"/>
      <c r="PFT1404" s="1"/>
      <c r="PFU1404" s="1"/>
      <c r="PFV1404" s="1"/>
      <c r="PFW1404" s="1"/>
      <c r="PFX1404" s="1"/>
      <c r="PFY1404" s="1"/>
      <c r="PFZ1404" s="1"/>
      <c r="PGA1404" s="1"/>
      <c r="PGB1404" s="1"/>
      <c r="PGC1404" s="1"/>
      <c r="PGD1404" s="1"/>
      <c r="PGE1404" s="1"/>
      <c r="PGF1404" s="1"/>
      <c r="PGG1404" s="1"/>
      <c r="PGH1404" s="1"/>
      <c r="PGI1404" s="1"/>
      <c r="PGJ1404" s="1"/>
      <c r="PGK1404" s="1"/>
      <c r="PGL1404" s="1"/>
      <c r="PGM1404" s="1"/>
      <c r="PGN1404" s="1"/>
      <c r="PGO1404" s="1"/>
      <c r="PGP1404" s="1"/>
      <c r="PGQ1404" s="1"/>
      <c r="PGR1404" s="1"/>
      <c r="PGS1404" s="1"/>
      <c r="PGT1404" s="1"/>
      <c r="PGU1404" s="1"/>
      <c r="PGV1404" s="1"/>
      <c r="PGW1404" s="1"/>
      <c r="PGX1404" s="1"/>
      <c r="PGY1404" s="1"/>
      <c r="PGZ1404" s="1"/>
      <c r="PHA1404" s="1"/>
      <c r="PHB1404" s="1"/>
      <c r="PHC1404" s="1"/>
      <c r="PHD1404" s="1"/>
      <c r="PHE1404" s="1"/>
      <c r="PHF1404" s="1"/>
      <c r="PHG1404" s="1"/>
      <c r="PHH1404" s="1"/>
      <c r="PHI1404" s="1"/>
      <c r="PHJ1404" s="1"/>
      <c r="PHK1404" s="1"/>
      <c r="PHL1404" s="1"/>
      <c r="PHM1404" s="1"/>
      <c r="PHN1404" s="1"/>
      <c r="PHO1404" s="1"/>
      <c r="PHP1404" s="1"/>
      <c r="PHQ1404" s="1"/>
      <c r="PHR1404" s="1"/>
      <c r="PHS1404" s="1"/>
      <c r="PHT1404" s="1"/>
      <c r="PHU1404" s="1"/>
      <c r="PHV1404" s="1"/>
      <c r="PHW1404" s="1"/>
      <c r="PHX1404" s="1"/>
      <c r="PHY1404" s="1"/>
      <c r="PHZ1404" s="1"/>
      <c r="PIA1404" s="1"/>
      <c r="PIB1404" s="1"/>
      <c r="PIC1404" s="1"/>
      <c r="PID1404" s="1"/>
      <c r="PIE1404" s="1"/>
      <c r="PIF1404" s="1"/>
      <c r="PIG1404" s="1"/>
      <c r="PIH1404" s="1"/>
      <c r="PII1404" s="1"/>
      <c r="PIJ1404" s="1"/>
      <c r="PIK1404" s="1"/>
      <c r="PIL1404" s="1"/>
      <c r="PIM1404" s="1"/>
      <c r="PIN1404" s="1"/>
      <c r="PIO1404" s="1"/>
      <c r="PIP1404" s="1"/>
      <c r="PIQ1404" s="1"/>
      <c r="PIR1404" s="1"/>
      <c r="PIS1404" s="1"/>
      <c r="PIT1404" s="1"/>
      <c r="PIU1404" s="1"/>
      <c r="PIV1404" s="1"/>
      <c r="PIW1404" s="1"/>
      <c r="PIX1404" s="1"/>
      <c r="PIY1404" s="1"/>
      <c r="PIZ1404" s="1"/>
      <c r="PJA1404" s="1"/>
      <c r="PJB1404" s="1"/>
      <c r="PJC1404" s="1"/>
      <c r="PJD1404" s="1"/>
      <c r="PJE1404" s="1"/>
      <c r="PJF1404" s="1"/>
      <c r="PJG1404" s="1"/>
      <c r="PJH1404" s="1"/>
      <c r="PJI1404" s="1"/>
      <c r="PJJ1404" s="1"/>
      <c r="PJK1404" s="1"/>
      <c r="PJL1404" s="1"/>
      <c r="PJM1404" s="1"/>
      <c r="PJN1404" s="1"/>
      <c r="PJO1404" s="1"/>
      <c r="PJP1404" s="1"/>
      <c r="PJQ1404" s="1"/>
      <c r="PJR1404" s="1"/>
      <c r="PJS1404" s="1"/>
      <c r="PJT1404" s="1"/>
      <c r="PJU1404" s="1"/>
      <c r="PJV1404" s="1"/>
      <c r="PJW1404" s="1"/>
      <c r="PJX1404" s="1"/>
      <c r="PJY1404" s="1"/>
      <c r="PJZ1404" s="1"/>
      <c r="PKA1404" s="1"/>
      <c r="PKB1404" s="1"/>
      <c r="PKC1404" s="1"/>
      <c r="PKD1404" s="1"/>
      <c r="PKE1404" s="1"/>
      <c r="PKF1404" s="1"/>
      <c r="PKG1404" s="1"/>
      <c r="PKH1404" s="1"/>
      <c r="PKI1404" s="1"/>
      <c r="PKJ1404" s="1"/>
      <c r="PKK1404" s="1"/>
      <c r="PKL1404" s="1"/>
      <c r="PKM1404" s="1"/>
      <c r="PKN1404" s="1"/>
      <c r="PKO1404" s="1"/>
      <c r="PKP1404" s="1"/>
      <c r="PKQ1404" s="1"/>
      <c r="PKR1404" s="1"/>
      <c r="PKS1404" s="1"/>
      <c r="PKT1404" s="1"/>
      <c r="PKU1404" s="1"/>
      <c r="PKV1404" s="1"/>
      <c r="PKW1404" s="1"/>
      <c r="PKX1404" s="1"/>
      <c r="PKY1404" s="1"/>
      <c r="PKZ1404" s="1"/>
      <c r="PLA1404" s="1"/>
      <c r="PLB1404" s="1"/>
      <c r="PLC1404" s="1"/>
      <c r="PLD1404" s="1"/>
      <c r="PLE1404" s="1"/>
      <c r="PLF1404" s="1"/>
      <c r="PLG1404" s="1"/>
      <c r="PLH1404" s="1"/>
      <c r="PLI1404" s="1"/>
      <c r="PLJ1404" s="1"/>
      <c r="PLK1404" s="1"/>
      <c r="PLL1404" s="1"/>
      <c r="PLM1404" s="1"/>
      <c r="PLN1404" s="1"/>
      <c r="PLO1404" s="1"/>
      <c r="PLP1404" s="1"/>
      <c r="PLQ1404" s="1"/>
      <c r="PLR1404" s="1"/>
      <c r="PLS1404" s="1"/>
      <c r="PLT1404" s="1"/>
      <c r="PLU1404" s="1"/>
      <c r="PLV1404" s="1"/>
      <c r="PLW1404" s="1"/>
      <c r="PLX1404" s="1"/>
      <c r="PLY1404" s="1"/>
      <c r="PLZ1404" s="1"/>
      <c r="PMA1404" s="1"/>
      <c r="PMB1404" s="1"/>
      <c r="PMC1404" s="1"/>
      <c r="PMD1404" s="1"/>
      <c r="PME1404" s="1"/>
      <c r="PMF1404" s="1"/>
      <c r="PMG1404" s="1"/>
      <c r="PMH1404" s="1"/>
      <c r="PMI1404" s="1"/>
      <c r="PMJ1404" s="1"/>
      <c r="PMK1404" s="1"/>
      <c r="PML1404" s="1"/>
      <c r="PMM1404" s="1"/>
      <c r="PMN1404" s="1"/>
      <c r="PMO1404" s="1"/>
      <c r="PMP1404" s="1"/>
      <c r="PMQ1404" s="1"/>
      <c r="PMR1404" s="1"/>
      <c r="PMS1404" s="1"/>
      <c r="PMT1404" s="1"/>
      <c r="PMU1404" s="1"/>
      <c r="PMV1404" s="1"/>
      <c r="PMW1404" s="1"/>
      <c r="PMX1404" s="1"/>
      <c r="PMY1404" s="1"/>
      <c r="PMZ1404" s="1"/>
      <c r="PNA1404" s="1"/>
      <c r="PNB1404" s="1"/>
      <c r="PNC1404" s="1"/>
      <c r="PND1404" s="1"/>
      <c r="PNE1404" s="1"/>
      <c r="PNF1404" s="1"/>
      <c r="PNG1404" s="1"/>
      <c r="PNH1404" s="1"/>
      <c r="PNI1404" s="1"/>
      <c r="PNJ1404" s="1"/>
      <c r="PNK1404" s="1"/>
      <c r="PNL1404" s="1"/>
      <c r="PNM1404" s="1"/>
      <c r="PNN1404" s="1"/>
      <c r="PNO1404" s="1"/>
      <c r="PNP1404" s="1"/>
      <c r="PNQ1404" s="1"/>
      <c r="PNR1404" s="1"/>
      <c r="PNS1404" s="1"/>
      <c r="PNT1404" s="1"/>
      <c r="PNU1404" s="1"/>
      <c r="PNV1404" s="1"/>
      <c r="PNW1404" s="1"/>
      <c r="PNX1404" s="1"/>
      <c r="PNY1404" s="1"/>
      <c r="PNZ1404" s="1"/>
      <c r="POA1404" s="1"/>
      <c r="POB1404" s="1"/>
      <c r="POC1404" s="1"/>
      <c r="POD1404" s="1"/>
      <c r="POE1404" s="1"/>
      <c r="POF1404" s="1"/>
      <c r="POG1404" s="1"/>
      <c r="POH1404" s="1"/>
      <c r="POI1404" s="1"/>
      <c r="POJ1404" s="1"/>
      <c r="POK1404" s="1"/>
      <c r="POL1404" s="1"/>
      <c r="POM1404" s="1"/>
      <c r="PON1404" s="1"/>
      <c r="POO1404" s="1"/>
      <c r="POP1404" s="1"/>
      <c r="POQ1404" s="1"/>
      <c r="POR1404" s="1"/>
      <c r="POS1404" s="1"/>
      <c r="POT1404" s="1"/>
      <c r="POU1404" s="1"/>
      <c r="POV1404" s="1"/>
      <c r="POW1404" s="1"/>
      <c r="POX1404" s="1"/>
      <c r="POY1404" s="1"/>
      <c r="POZ1404" s="1"/>
      <c r="PPA1404" s="1"/>
      <c r="PPB1404" s="1"/>
      <c r="PPC1404" s="1"/>
      <c r="PPD1404" s="1"/>
      <c r="PPE1404" s="1"/>
      <c r="PPF1404" s="1"/>
      <c r="PPG1404" s="1"/>
      <c r="PPH1404" s="1"/>
      <c r="PPI1404" s="1"/>
      <c r="PPJ1404" s="1"/>
      <c r="PPK1404" s="1"/>
      <c r="PPL1404" s="1"/>
      <c r="PPM1404" s="1"/>
      <c r="PPN1404" s="1"/>
      <c r="PPO1404" s="1"/>
      <c r="PPP1404" s="1"/>
      <c r="PPQ1404" s="1"/>
      <c r="PPR1404" s="1"/>
      <c r="PPS1404" s="1"/>
      <c r="PPT1404" s="1"/>
      <c r="PPU1404" s="1"/>
      <c r="PPV1404" s="1"/>
      <c r="PPW1404" s="1"/>
      <c r="PPX1404" s="1"/>
      <c r="PPY1404" s="1"/>
      <c r="PPZ1404" s="1"/>
      <c r="PQA1404" s="1"/>
      <c r="PQB1404" s="1"/>
      <c r="PQC1404" s="1"/>
      <c r="PQD1404" s="1"/>
      <c r="PQE1404" s="1"/>
      <c r="PQF1404" s="1"/>
      <c r="PQG1404" s="1"/>
      <c r="PQH1404" s="1"/>
      <c r="PQI1404" s="1"/>
      <c r="PQJ1404" s="1"/>
      <c r="PQK1404" s="1"/>
      <c r="PQL1404" s="1"/>
      <c r="PQM1404" s="1"/>
      <c r="PQN1404" s="1"/>
      <c r="PQO1404" s="1"/>
      <c r="PQP1404" s="1"/>
      <c r="PQQ1404" s="1"/>
      <c r="PQR1404" s="1"/>
      <c r="PQS1404" s="1"/>
      <c r="PQT1404" s="1"/>
      <c r="PQU1404" s="1"/>
      <c r="PQV1404" s="1"/>
      <c r="PQW1404" s="1"/>
      <c r="PQX1404" s="1"/>
      <c r="PQY1404" s="1"/>
      <c r="PQZ1404" s="1"/>
      <c r="PRA1404" s="1"/>
      <c r="PRB1404" s="1"/>
      <c r="PRC1404" s="1"/>
      <c r="PRD1404" s="1"/>
      <c r="PRE1404" s="1"/>
      <c r="PRF1404" s="1"/>
      <c r="PRG1404" s="1"/>
      <c r="PRH1404" s="1"/>
      <c r="PRI1404" s="1"/>
      <c r="PRJ1404" s="1"/>
      <c r="PRK1404" s="1"/>
      <c r="PRL1404" s="1"/>
      <c r="PRM1404" s="1"/>
      <c r="PRN1404" s="1"/>
      <c r="PRO1404" s="1"/>
      <c r="PRP1404" s="1"/>
      <c r="PRQ1404" s="1"/>
      <c r="PRR1404" s="1"/>
      <c r="PRS1404" s="1"/>
      <c r="PRT1404" s="1"/>
      <c r="PRU1404" s="1"/>
      <c r="PRV1404" s="1"/>
      <c r="PRW1404" s="1"/>
      <c r="PRX1404" s="1"/>
      <c r="PRY1404" s="1"/>
      <c r="PRZ1404" s="1"/>
      <c r="PSA1404" s="1"/>
      <c r="PSB1404" s="1"/>
      <c r="PSC1404" s="1"/>
      <c r="PSD1404" s="1"/>
      <c r="PSE1404" s="1"/>
      <c r="PSF1404" s="1"/>
      <c r="PSG1404" s="1"/>
      <c r="PSH1404" s="1"/>
      <c r="PSI1404" s="1"/>
      <c r="PSJ1404" s="1"/>
      <c r="PSK1404" s="1"/>
      <c r="PSL1404" s="1"/>
      <c r="PSM1404" s="1"/>
      <c r="PSN1404" s="1"/>
      <c r="PSO1404" s="1"/>
      <c r="PSP1404" s="1"/>
      <c r="PSQ1404" s="1"/>
      <c r="PSR1404" s="1"/>
      <c r="PSS1404" s="1"/>
      <c r="PST1404" s="1"/>
      <c r="PSU1404" s="1"/>
      <c r="PSV1404" s="1"/>
      <c r="PSW1404" s="1"/>
      <c r="PSX1404" s="1"/>
      <c r="PSY1404" s="1"/>
      <c r="PSZ1404" s="1"/>
      <c r="PTA1404" s="1"/>
      <c r="PTB1404" s="1"/>
      <c r="PTC1404" s="1"/>
      <c r="PTD1404" s="1"/>
      <c r="PTE1404" s="1"/>
      <c r="PTF1404" s="1"/>
      <c r="PTG1404" s="1"/>
      <c r="PTH1404" s="1"/>
      <c r="PTI1404" s="1"/>
      <c r="PTJ1404" s="1"/>
      <c r="PTK1404" s="1"/>
      <c r="PTL1404" s="1"/>
      <c r="PTM1404" s="1"/>
      <c r="PTN1404" s="1"/>
      <c r="PTO1404" s="1"/>
      <c r="PTP1404" s="1"/>
      <c r="PTQ1404" s="1"/>
      <c r="PTR1404" s="1"/>
      <c r="PTS1404" s="1"/>
      <c r="PTT1404" s="1"/>
      <c r="PTU1404" s="1"/>
      <c r="PTV1404" s="1"/>
      <c r="PTW1404" s="1"/>
      <c r="PTX1404" s="1"/>
      <c r="PTY1404" s="1"/>
      <c r="PTZ1404" s="1"/>
      <c r="PUA1404" s="1"/>
      <c r="PUB1404" s="1"/>
      <c r="PUC1404" s="1"/>
      <c r="PUD1404" s="1"/>
      <c r="PUE1404" s="1"/>
      <c r="PUF1404" s="1"/>
      <c r="PUG1404" s="1"/>
      <c r="PUH1404" s="1"/>
      <c r="PUI1404" s="1"/>
      <c r="PUJ1404" s="1"/>
      <c r="PUK1404" s="1"/>
      <c r="PUL1404" s="1"/>
      <c r="PUM1404" s="1"/>
      <c r="PUN1404" s="1"/>
      <c r="PUO1404" s="1"/>
      <c r="PUP1404" s="1"/>
      <c r="PUQ1404" s="1"/>
      <c r="PUR1404" s="1"/>
      <c r="PUS1404" s="1"/>
      <c r="PUT1404" s="1"/>
      <c r="PUU1404" s="1"/>
      <c r="PUV1404" s="1"/>
      <c r="PUW1404" s="1"/>
      <c r="PUX1404" s="1"/>
      <c r="PUY1404" s="1"/>
      <c r="PUZ1404" s="1"/>
      <c r="PVA1404" s="1"/>
      <c r="PVB1404" s="1"/>
      <c r="PVC1404" s="1"/>
      <c r="PVD1404" s="1"/>
      <c r="PVE1404" s="1"/>
      <c r="PVF1404" s="1"/>
      <c r="PVG1404" s="1"/>
      <c r="PVH1404" s="1"/>
      <c r="PVI1404" s="1"/>
      <c r="PVJ1404" s="1"/>
      <c r="PVK1404" s="1"/>
      <c r="PVL1404" s="1"/>
      <c r="PVM1404" s="1"/>
      <c r="PVN1404" s="1"/>
      <c r="PVO1404" s="1"/>
      <c r="PVP1404" s="1"/>
      <c r="PVQ1404" s="1"/>
      <c r="PVR1404" s="1"/>
      <c r="PVS1404" s="1"/>
      <c r="PVT1404" s="1"/>
      <c r="PVU1404" s="1"/>
      <c r="PVV1404" s="1"/>
      <c r="PVW1404" s="1"/>
      <c r="PVX1404" s="1"/>
      <c r="PVY1404" s="1"/>
      <c r="PVZ1404" s="1"/>
      <c r="PWA1404" s="1"/>
      <c r="PWB1404" s="1"/>
      <c r="PWC1404" s="1"/>
      <c r="PWD1404" s="1"/>
      <c r="PWE1404" s="1"/>
      <c r="PWF1404" s="1"/>
      <c r="PWG1404" s="1"/>
      <c r="PWH1404" s="1"/>
      <c r="PWI1404" s="1"/>
      <c r="PWJ1404" s="1"/>
      <c r="PWK1404" s="1"/>
      <c r="PWL1404" s="1"/>
      <c r="PWM1404" s="1"/>
      <c r="PWN1404" s="1"/>
      <c r="PWO1404" s="1"/>
      <c r="PWP1404" s="1"/>
      <c r="PWQ1404" s="1"/>
      <c r="PWR1404" s="1"/>
      <c r="PWS1404" s="1"/>
      <c r="PWT1404" s="1"/>
      <c r="PWU1404" s="1"/>
      <c r="PWV1404" s="1"/>
      <c r="PWW1404" s="1"/>
      <c r="PWX1404" s="1"/>
      <c r="PWY1404" s="1"/>
      <c r="PWZ1404" s="1"/>
      <c r="PXA1404" s="1"/>
      <c r="PXB1404" s="1"/>
      <c r="PXC1404" s="1"/>
      <c r="PXD1404" s="1"/>
      <c r="PXE1404" s="1"/>
      <c r="PXF1404" s="1"/>
      <c r="PXG1404" s="1"/>
      <c r="PXH1404" s="1"/>
      <c r="PXI1404" s="1"/>
      <c r="PXJ1404" s="1"/>
      <c r="PXK1404" s="1"/>
      <c r="PXL1404" s="1"/>
      <c r="PXM1404" s="1"/>
      <c r="PXN1404" s="1"/>
      <c r="PXO1404" s="1"/>
      <c r="PXP1404" s="1"/>
      <c r="PXQ1404" s="1"/>
      <c r="PXR1404" s="1"/>
      <c r="PXS1404" s="1"/>
      <c r="PXT1404" s="1"/>
      <c r="PXU1404" s="1"/>
      <c r="PXV1404" s="1"/>
      <c r="PXW1404" s="1"/>
      <c r="PXX1404" s="1"/>
      <c r="PXY1404" s="1"/>
      <c r="PXZ1404" s="1"/>
      <c r="PYA1404" s="1"/>
      <c r="PYB1404" s="1"/>
      <c r="PYC1404" s="1"/>
      <c r="PYD1404" s="1"/>
      <c r="PYE1404" s="1"/>
      <c r="PYF1404" s="1"/>
      <c r="PYG1404" s="1"/>
      <c r="PYH1404" s="1"/>
      <c r="PYI1404" s="1"/>
      <c r="PYJ1404" s="1"/>
      <c r="PYK1404" s="1"/>
      <c r="PYL1404" s="1"/>
      <c r="PYM1404" s="1"/>
      <c r="PYN1404" s="1"/>
      <c r="PYO1404" s="1"/>
      <c r="PYP1404" s="1"/>
      <c r="PYQ1404" s="1"/>
      <c r="PYR1404" s="1"/>
      <c r="PYS1404" s="1"/>
      <c r="PYT1404" s="1"/>
      <c r="PYU1404" s="1"/>
      <c r="PYV1404" s="1"/>
      <c r="PYW1404" s="1"/>
      <c r="PYX1404" s="1"/>
      <c r="PYY1404" s="1"/>
      <c r="PYZ1404" s="1"/>
      <c r="PZA1404" s="1"/>
      <c r="PZB1404" s="1"/>
      <c r="PZC1404" s="1"/>
      <c r="PZD1404" s="1"/>
      <c r="PZE1404" s="1"/>
      <c r="PZF1404" s="1"/>
      <c r="PZG1404" s="1"/>
      <c r="PZH1404" s="1"/>
      <c r="PZI1404" s="1"/>
      <c r="PZJ1404" s="1"/>
      <c r="PZK1404" s="1"/>
      <c r="PZL1404" s="1"/>
      <c r="PZM1404" s="1"/>
      <c r="PZN1404" s="1"/>
      <c r="PZO1404" s="1"/>
      <c r="PZP1404" s="1"/>
      <c r="PZQ1404" s="1"/>
      <c r="PZR1404" s="1"/>
      <c r="PZS1404" s="1"/>
      <c r="PZT1404" s="1"/>
      <c r="PZU1404" s="1"/>
      <c r="PZV1404" s="1"/>
      <c r="PZW1404" s="1"/>
      <c r="PZX1404" s="1"/>
      <c r="PZY1404" s="1"/>
      <c r="PZZ1404" s="1"/>
      <c r="QAA1404" s="1"/>
      <c r="QAB1404" s="1"/>
      <c r="QAC1404" s="1"/>
      <c r="QAD1404" s="1"/>
      <c r="QAE1404" s="1"/>
      <c r="QAF1404" s="1"/>
      <c r="QAG1404" s="1"/>
      <c r="QAH1404" s="1"/>
      <c r="QAI1404" s="1"/>
      <c r="QAJ1404" s="1"/>
      <c r="QAK1404" s="1"/>
      <c r="QAL1404" s="1"/>
      <c r="QAM1404" s="1"/>
      <c r="QAN1404" s="1"/>
      <c r="QAO1404" s="1"/>
      <c r="QAP1404" s="1"/>
      <c r="QAQ1404" s="1"/>
      <c r="QAR1404" s="1"/>
      <c r="QAS1404" s="1"/>
      <c r="QAT1404" s="1"/>
      <c r="QAU1404" s="1"/>
      <c r="QAV1404" s="1"/>
      <c r="QAW1404" s="1"/>
      <c r="QAX1404" s="1"/>
      <c r="QAY1404" s="1"/>
      <c r="QAZ1404" s="1"/>
      <c r="QBA1404" s="1"/>
      <c r="QBB1404" s="1"/>
      <c r="QBC1404" s="1"/>
      <c r="QBD1404" s="1"/>
      <c r="QBE1404" s="1"/>
      <c r="QBF1404" s="1"/>
      <c r="QBG1404" s="1"/>
      <c r="QBH1404" s="1"/>
      <c r="QBI1404" s="1"/>
      <c r="QBJ1404" s="1"/>
      <c r="QBK1404" s="1"/>
      <c r="QBL1404" s="1"/>
      <c r="QBM1404" s="1"/>
      <c r="QBN1404" s="1"/>
      <c r="QBO1404" s="1"/>
      <c r="QBP1404" s="1"/>
      <c r="QBQ1404" s="1"/>
      <c r="QBR1404" s="1"/>
      <c r="QBS1404" s="1"/>
      <c r="QBT1404" s="1"/>
      <c r="QBU1404" s="1"/>
      <c r="QBV1404" s="1"/>
      <c r="QBW1404" s="1"/>
      <c r="QBX1404" s="1"/>
      <c r="QBY1404" s="1"/>
      <c r="QBZ1404" s="1"/>
      <c r="QCA1404" s="1"/>
      <c r="QCB1404" s="1"/>
      <c r="QCC1404" s="1"/>
      <c r="QCD1404" s="1"/>
      <c r="QCE1404" s="1"/>
      <c r="QCF1404" s="1"/>
      <c r="QCG1404" s="1"/>
      <c r="QCH1404" s="1"/>
      <c r="QCI1404" s="1"/>
      <c r="QCJ1404" s="1"/>
      <c r="QCK1404" s="1"/>
      <c r="QCL1404" s="1"/>
      <c r="QCM1404" s="1"/>
      <c r="QCN1404" s="1"/>
      <c r="QCO1404" s="1"/>
      <c r="QCP1404" s="1"/>
      <c r="QCQ1404" s="1"/>
      <c r="QCR1404" s="1"/>
      <c r="QCS1404" s="1"/>
      <c r="QCT1404" s="1"/>
      <c r="QCU1404" s="1"/>
      <c r="QCV1404" s="1"/>
      <c r="QCW1404" s="1"/>
      <c r="QCX1404" s="1"/>
      <c r="QCY1404" s="1"/>
      <c r="QCZ1404" s="1"/>
      <c r="QDA1404" s="1"/>
      <c r="QDB1404" s="1"/>
      <c r="QDC1404" s="1"/>
      <c r="QDD1404" s="1"/>
      <c r="QDE1404" s="1"/>
      <c r="QDF1404" s="1"/>
      <c r="QDG1404" s="1"/>
      <c r="QDH1404" s="1"/>
      <c r="QDI1404" s="1"/>
      <c r="QDJ1404" s="1"/>
      <c r="QDK1404" s="1"/>
      <c r="QDL1404" s="1"/>
      <c r="QDM1404" s="1"/>
      <c r="QDN1404" s="1"/>
      <c r="QDO1404" s="1"/>
      <c r="QDP1404" s="1"/>
      <c r="QDQ1404" s="1"/>
      <c r="QDR1404" s="1"/>
      <c r="QDS1404" s="1"/>
      <c r="QDT1404" s="1"/>
      <c r="QDU1404" s="1"/>
      <c r="QDV1404" s="1"/>
      <c r="QDW1404" s="1"/>
      <c r="QDX1404" s="1"/>
      <c r="QDY1404" s="1"/>
      <c r="QDZ1404" s="1"/>
      <c r="QEA1404" s="1"/>
      <c r="QEB1404" s="1"/>
      <c r="QEC1404" s="1"/>
      <c r="QED1404" s="1"/>
      <c r="QEE1404" s="1"/>
      <c r="QEF1404" s="1"/>
      <c r="QEG1404" s="1"/>
      <c r="QEH1404" s="1"/>
      <c r="QEI1404" s="1"/>
      <c r="QEJ1404" s="1"/>
      <c r="QEK1404" s="1"/>
      <c r="QEL1404" s="1"/>
      <c r="QEM1404" s="1"/>
      <c r="QEN1404" s="1"/>
      <c r="QEO1404" s="1"/>
      <c r="QEP1404" s="1"/>
      <c r="QEQ1404" s="1"/>
      <c r="QER1404" s="1"/>
      <c r="QES1404" s="1"/>
      <c r="QET1404" s="1"/>
      <c r="QEU1404" s="1"/>
      <c r="QEV1404" s="1"/>
      <c r="QEW1404" s="1"/>
      <c r="QEX1404" s="1"/>
      <c r="QEY1404" s="1"/>
      <c r="QEZ1404" s="1"/>
      <c r="QFA1404" s="1"/>
      <c r="QFB1404" s="1"/>
      <c r="QFC1404" s="1"/>
      <c r="QFD1404" s="1"/>
      <c r="QFE1404" s="1"/>
      <c r="QFF1404" s="1"/>
      <c r="QFG1404" s="1"/>
      <c r="QFH1404" s="1"/>
      <c r="QFI1404" s="1"/>
      <c r="QFJ1404" s="1"/>
      <c r="QFK1404" s="1"/>
      <c r="QFL1404" s="1"/>
      <c r="QFM1404" s="1"/>
      <c r="QFN1404" s="1"/>
      <c r="QFO1404" s="1"/>
      <c r="QFP1404" s="1"/>
      <c r="QFQ1404" s="1"/>
      <c r="QFR1404" s="1"/>
      <c r="QFS1404" s="1"/>
      <c r="QFT1404" s="1"/>
      <c r="QFU1404" s="1"/>
      <c r="QFV1404" s="1"/>
      <c r="QFW1404" s="1"/>
      <c r="QFX1404" s="1"/>
      <c r="QFY1404" s="1"/>
      <c r="QFZ1404" s="1"/>
      <c r="QGA1404" s="1"/>
      <c r="QGB1404" s="1"/>
      <c r="QGC1404" s="1"/>
      <c r="QGD1404" s="1"/>
      <c r="QGE1404" s="1"/>
      <c r="QGF1404" s="1"/>
      <c r="QGG1404" s="1"/>
      <c r="QGH1404" s="1"/>
      <c r="QGI1404" s="1"/>
      <c r="QGJ1404" s="1"/>
      <c r="QGK1404" s="1"/>
      <c r="QGL1404" s="1"/>
      <c r="QGM1404" s="1"/>
      <c r="QGN1404" s="1"/>
      <c r="QGO1404" s="1"/>
      <c r="QGP1404" s="1"/>
      <c r="QGQ1404" s="1"/>
      <c r="QGR1404" s="1"/>
      <c r="QGS1404" s="1"/>
      <c r="QGT1404" s="1"/>
      <c r="QGU1404" s="1"/>
      <c r="QGV1404" s="1"/>
      <c r="QGW1404" s="1"/>
      <c r="QGX1404" s="1"/>
      <c r="QGY1404" s="1"/>
      <c r="QGZ1404" s="1"/>
      <c r="QHA1404" s="1"/>
      <c r="QHB1404" s="1"/>
      <c r="QHC1404" s="1"/>
      <c r="QHD1404" s="1"/>
      <c r="QHE1404" s="1"/>
      <c r="QHF1404" s="1"/>
      <c r="QHG1404" s="1"/>
      <c r="QHH1404" s="1"/>
      <c r="QHI1404" s="1"/>
      <c r="QHJ1404" s="1"/>
      <c r="QHK1404" s="1"/>
      <c r="QHL1404" s="1"/>
      <c r="QHM1404" s="1"/>
      <c r="QHN1404" s="1"/>
      <c r="QHO1404" s="1"/>
      <c r="QHP1404" s="1"/>
      <c r="QHQ1404" s="1"/>
      <c r="QHR1404" s="1"/>
      <c r="QHS1404" s="1"/>
      <c r="QHT1404" s="1"/>
      <c r="QHU1404" s="1"/>
      <c r="QHV1404" s="1"/>
      <c r="QHW1404" s="1"/>
      <c r="QHX1404" s="1"/>
      <c r="QHY1404" s="1"/>
      <c r="QHZ1404" s="1"/>
      <c r="QIA1404" s="1"/>
      <c r="QIB1404" s="1"/>
      <c r="QIC1404" s="1"/>
      <c r="QID1404" s="1"/>
      <c r="QIE1404" s="1"/>
      <c r="QIF1404" s="1"/>
      <c r="QIG1404" s="1"/>
      <c r="QIH1404" s="1"/>
      <c r="QII1404" s="1"/>
      <c r="QIJ1404" s="1"/>
      <c r="QIK1404" s="1"/>
      <c r="QIL1404" s="1"/>
      <c r="QIM1404" s="1"/>
      <c r="QIN1404" s="1"/>
      <c r="QIO1404" s="1"/>
      <c r="QIP1404" s="1"/>
      <c r="QIQ1404" s="1"/>
      <c r="QIR1404" s="1"/>
      <c r="QIS1404" s="1"/>
      <c r="QIT1404" s="1"/>
      <c r="QIU1404" s="1"/>
      <c r="QIV1404" s="1"/>
      <c r="QIW1404" s="1"/>
      <c r="QIX1404" s="1"/>
      <c r="QIY1404" s="1"/>
      <c r="QIZ1404" s="1"/>
      <c r="QJA1404" s="1"/>
      <c r="QJB1404" s="1"/>
      <c r="QJC1404" s="1"/>
      <c r="QJD1404" s="1"/>
      <c r="QJE1404" s="1"/>
      <c r="QJF1404" s="1"/>
      <c r="QJG1404" s="1"/>
      <c r="QJH1404" s="1"/>
      <c r="QJI1404" s="1"/>
      <c r="QJJ1404" s="1"/>
      <c r="QJK1404" s="1"/>
      <c r="QJL1404" s="1"/>
      <c r="QJM1404" s="1"/>
      <c r="QJN1404" s="1"/>
      <c r="QJO1404" s="1"/>
      <c r="QJP1404" s="1"/>
      <c r="QJQ1404" s="1"/>
      <c r="QJR1404" s="1"/>
      <c r="QJS1404" s="1"/>
      <c r="QJT1404" s="1"/>
      <c r="QJU1404" s="1"/>
      <c r="QJV1404" s="1"/>
      <c r="QJW1404" s="1"/>
      <c r="QJX1404" s="1"/>
      <c r="QJY1404" s="1"/>
      <c r="QJZ1404" s="1"/>
      <c r="QKA1404" s="1"/>
      <c r="QKB1404" s="1"/>
      <c r="QKC1404" s="1"/>
      <c r="QKD1404" s="1"/>
      <c r="QKE1404" s="1"/>
      <c r="QKF1404" s="1"/>
      <c r="QKG1404" s="1"/>
      <c r="QKH1404" s="1"/>
      <c r="QKI1404" s="1"/>
      <c r="QKJ1404" s="1"/>
      <c r="QKK1404" s="1"/>
      <c r="QKL1404" s="1"/>
      <c r="QKM1404" s="1"/>
      <c r="QKN1404" s="1"/>
      <c r="QKO1404" s="1"/>
      <c r="QKP1404" s="1"/>
      <c r="QKQ1404" s="1"/>
      <c r="QKR1404" s="1"/>
      <c r="QKS1404" s="1"/>
      <c r="QKT1404" s="1"/>
      <c r="QKU1404" s="1"/>
      <c r="QKV1404" s="1"/>
      <c r="QKW1404" s="1"/>
      <c r="QKX1404" s="1"/>
      <c r="QKY1404" s="1"/>
      <c r="QKZ1404" s="1"/>
      <c r="QLA1404" s="1"/>
      <c r="QLB1404" s="1"/>
      <c r="QLC1404" s="1"/>
      <c r="QLD1404" s="1"/>
      <c r="QLE1404" s="1"/>
      <c r="QLF1404" s="1"/>
      <c r="QLG1404" s="1"/>
      <c r="QLH1404" s="1"/>
      <c r="QLI1404" s="1"/>
      <c r="QLJ1404" s="1"/>
      <c r="QLK1404" s="1"/>
      <c r="QLL1404" s="1"/>
      <c r="QLM1404" s="1"/>
      <c r="QLN1404" s="1"/>
      <c r="QLO1404" s="1"/>
      <c r="QLP1404" s="1"/>
      <c r="QLQ1404" s="1"/>
      <c r="QLR1404" s="1"/>
      <c r="QLS1404" s="1"/>
      <c r="QLT1404" s="1"/>
      <c r="QLU1404" s="1"/>
      <c r="QLV1404" s="1"/>
      <c r="QLW1404" s="1"/>
      <c r="QLX1404" s="1"/>
      <c r="QLY1404" s="1"/>
      <c r="QLZ1404" s="1"/>
      <c r="QMA1404" s="1"/>
      <c r="QMB1404" s="1"/>
      <c r="QMC1404" s="1"/>
      <c r="QMD1404" s="1"/>
      <c r="QME1404" s="1"/>
      <c r="QMF1404" s="1"/>
      <c r="QMG1404" s="1"/>
      <c r="QMH1404" s="1"/>
      <c r="QMI1404" s="1"/>
      <c r="QMJ1404" s="1"/>
      <c r="QMK1404" s="1"/>
      <c r="QML1404" s="1"/>
      <c r="QMM1404" s="1"/>
      <c r="QMN1404" s="1"/>
      <c r="QMO1404" s="1"/>
      <c r="QMP1404" s="1"/>
      <c r="QMQ1404" s="1"/>
      <c r="QMR1404" s="1"/>
      <c r="QMS1404" s="1"/>
      <c r="QMT1404" s="1"/>
      <c r="QMU1404" s="1"/>
      <c r="QMV1404" s="1"/>
      <c r="QMW1404" s="1"/>
      <c r="QMX1404" s="1"/>
      <c r="QMY1404" s="1"/>
      <c r="QMZ1404" s="1"/>
      <c r="QNA1404" s="1"/>
      <c r="QNB1404" s="1"/>
      <c r="QNC1404" s="1"/>
      <c r="QND1404" s="1"/>
      <c r="QNE1404" s="1"/>
      <c r="QNF1404" s="1"/>
      <c r="QNG1404" s="1"/>
      <c r="QNH1404" s="1"/>
      <c r="QNI1404" s="1"/>
      <c r="QNJ1404" s="1"/>
      <c r="QNK1404" s="1"/>
      <c r="QNL1404" s="1"/>
      <c r="QNM1404" s="1"/>
      <c r="QNN1404" s="1"/>
      <c r="QNO1404" s="1"/>
      <c r="QNP1404" s="1"/>
      <c r="QNQ1404" s="1"/>
      <c r="QNR1404" s="1"/>
      <c r="QNS1404" s="1"/>
      <c r="QNT1404" s="1"/>
      <c r="QNU1404" s="1"/>
      <c r="QNV1404" s="1"/>
      <c r="QNW1404" s="1"/>
      <c r="QNX1404" s="1"/>
      <c r="QNY1404" s="1"/>
      <c r="QNZ1404" s="1"/>
      <c r="QOA1404" s="1"/>
      <c r="QOB1404" s="1"/>
      <c r="QOC1404" s="1"/>
      <c r="QOD1404" s="1"/>
      <c r="QOE1404" s="1"/>
      <c r="QOF1404" s="1"/>
      <c r="QOG1404" s="1"/>
      <c r="QOH1404" s="1"/>
      <c r="QOI1404" s="1"/>
      <c r="QOJ1404" s="1"/>
      <c r="QOK1404" s="1"/>
      <c r="QOL1404" s="1"/>
      <c r="QOM1404" s="1"/>
      <c r="QON1404" s="1"/>
      <c r="QOO1404" s="1"/>
      <c r="QOP1404" s="1"/>
      <c r="QOQ1404" s="1"/>
      <c r="QOR1404" s="1"/>
      <c r="QOS1404" s="1"/>
      <c r="QOT1404" s="1"/>
      <c r="QOU1404" s="1"/>
      <c r="QOV1404" s="1"/>
      <c r="QOW1404" s="1"/>
      <c r="QOX1404" s="1"/>
      <c r="QOY1404" s="1"/>
      <c r="QOZ1404" s="1"/>
      <c r="QPA1404" s="1"/>
      <c r="QPB1404" s="1"/>
      <c r="QPC1404" s="1"/>
      <c r="QPD1404" s="1"/>
      <c r="QPE1404" s="1"/>
      <c r="QPF1404" s="1"/>
      <c r="QPG1404" s="1"/>
      <c r="QPH1404" s="1"/>
      <c r="QPI1404" s="1"/>
      <c r="QPJ1404" s="1"/>
      <c r="QPK1404" s="1"/>
      <c r="QPL1404" s="1"/>
      <c r="QPM1404" s="1"/>
      <c r="QPN1404" s="1"/>
      <c r="QPO1404" s="1"/>
      <c r="QPP1404" s="1"/>
      <c r="QPQ1404" s="1"/>
      <c r="QPR1404" s="1"/>
      <c r="QPS1404" s="1"/>
      <c r="QPT1404" s="1"/>
      <c r="QPU1404" s="1"/>
      <c r="QPV1404" s="1"/>
      <c r="QPW1404" s="1"/>
      <c r="QPX1404" s="1"/>
      <c r="QPY1404" s="1"/>
      <c r="QPZ1404" s="1"/>
      <c r="QQA1404" s="1"/>
      <c r="QQB1404" s="1"/>
      <c r="QQC1404" s="1"/>
      <c r="QQD1404" s="1"/>
      <c r="QQE1404" s="1"/>
      <c r="QQF1404" s="1"/>
      <c r="QQG1404" s="1"/>
      <c r="QQH1404" s="1"/>
      <c r="QQI1404" s="1"/>
      <c r="QQJ1404" s="1"/>
      <c r="QQK1404" s="1"/>
      <c r="QQL1404" s="1"/>
      <c r="QQM1404" s="1"/>
      <c r="QQN1404" s="1"/>
      <c r="QQO1404" s="1"/>
      <c r="QQP1404" s="1"/>
      <c r="QQQ1404" s="1"/>
      <c r="QQR1404" s="1"/>
      <c r="QQS1404" s="1"/>
      <c r="QQT1404" s="1"/>
      <c r="QQU1404" s="1"/>
      <c r="QQV1404" s="1"/>
      <c r="QQW1404" s="1"/>
      <c r="QQX1404" s="1"/>
      <c r="QQY1404" s="1"/>
      <c r="QQZ1404" s="1"/>
      <c r="QRA1404" s="1"/>
      <c r="QRB1404" s="1"/>
      <c r="QRC1404" s="1"/>
      <c r="QRD1404" s="1"/>
      <c r="QRE1404" s="1"/>
      <c r="QRF1404" s="1"/>
      <c r="QRG1404" s="1"/>
      <c r="QRH1404" s="1"/>
      <c r="QRI1404" s="1"/>
      <c r="QRJ1404" s="1"/>
      <c r="QRK1404" s="1"/>
      <c r="QRL1404" s="1"/>
      <c r="QRM1404" s="1"/>
      <c r="QRN1404" s="1"/>
      <c r="QRO1404" s="1"/>
      <c r="QRP1404" s="1"/>
      <c r="QRQ1404" s="1"/>
      <c r="QRR1404" s="1"/>
      <c r="QRS1404" s="1"/>
      <c r="QRT1404" s="1"/>
      <c r="QRU1404" s="1"/>
      <c r="QRV1404" s="1"/>
      <c r="QRW1404" s="1"/>
      <c r="QRX1404" s="1"/>
      <c r="QRY1404" s="1"/>
      <c r="QRZ1404" s="1"/>
      <c r="QSA1404" s="1"/>
      <c r="QSB1404" s="1"/>
      <c r="QSC1404" s="1"/>
      <c r="QSD1404" s="1"/>
      <c r="QSE1404" s="1"/>
      <c r="QSF1404" s="1"/>
      <c r="QSG1404" s="1"/>
      <c r="QSH1404" s="1"/>
      <c r="QSI1404" s="1"/>
      <c r="QSJ1404" s="1"/>
      <c r="QSK1404" s="1"/>
      <c r="QSL1404" s="1"/>
      <c r="QSM1404" s="1"/>
      <c r="QSN1404" s="1"/>
      <c r="QSO1404" s="1"/>
      <c r="QSP1404" s="1"/>
      <c r="QSQ1404" s="1"/>
      <c r="QSR1404" s="1"/>
      <c r="QSS1404" s="1"/>
      <c r="QST1404" s="1"/>
      <c r="QSU1404" s="1"/>
      <c r="QSV1404" s="1"/>
      <c r="QSW1404" s="1"/>
      <c r="QSX1404" s="1"/>
      <c r="QSY1404" s="1"/>
      <c r="QSZ1404" s="1"/>
      <c r="QTA1404" s="1"/>
      <c r="QTB1404" s="1"/>
      <c r="QTC1404" s="1"/>
      <c r="QTD1404" s="1"/>
      <c r="QTE1404" s="1"/>
      <c r="QTF1404" s="1"/>
      <c r="QTG1404" s="1"/>
      <c r="QTH1404" s="1"/>
      <c r="QTI1404" s="1"/>
      <c r="QTJ1404" s="1"/>
      <c r="QTK1404" s="1"/>
      <c r="QTL1404" s="1"/>
      <c r="QTM1404" s="1"/>
      <c r="QTN1404" s="1"/>
      <c r="QTO1404" s="1"/>
      <c r="QTP1404" s="1"/>
      <c r="QTQ1404" s="1"/>
      <c r="QTR1404" s="1"/>
      <c r="QTS1404" s="1"/>
      <c r="QTT1404" s="1"/>
      <c r="QTU1404" s="1"/>
      <c r="QTV1404" s="1"/>
      <c r="QTW1404" s="1"/>
      <c r="QTX1404" s="1"/>
      <c r="QTY1404" s="1"/>
      <c r="QTZ1404" s="1"/>
      <c r="QUA1404" s="1"/>
      <c r="QUB1404" s="1"/>
      <c r="QUC1404" s="1"/>
      <c r="QUD1404" s="1"/>
      <c r="QUE1404" s="1"/>
      <c r="QUF1404" s="1"/>
      <c r="QUG1404" s="1"/>
      <c r="QUH1404" s="1"/>
      <c r="QUI1404" s="1"/>
      <c r="QUJ1404" s="1"/>
      <c r="QUK1404" s="1"/>
      <c r="QUL1404" s="1"/>
      <c r="QUM1404" s="1"/>
      <c r="QUN1404" s="1"/>
      <c r="QUO1404" s="1"/>
      <c r="QUP1404" s="1"/>
      <c r="QUQ1404" s="1"/>
      <c r="QUR1404" s="1"/>
      <c r="QUS1404" s="1"/>
      <c r="QUT1404" s="1"/>
      <c r="QUU1404" s="1"/>
      <c r="QUV1404" s="1"/>
      <c r="QUW1404" s="1"/>
      <c r="QUX1404" s="1"/>
      <c r="QUY1404" s="1"/>
      <c r="QUZ1404" s="1"/>
      <c r="QVA1404" s="1"/>
      <c r="QVB1404" s="1"/>
      <c r="QVC1404" s="1"/>
      <c r="QVD1404" s="1"/>
      <c r="QVE1404" s="1"/>
      <c r="QVF1404" s="1"/>
      <c r="QVG1404" s="1"/>
      <c r="QVH1404" s="1"/>
      <c r="QVI1404" s="1"/>
      <c r="QVJ1404" s="1"/>
      <c r="QVK1404" s="1"/>
      <c r="QVL1404" s="1"/>
      <c r="QVM1404" s="1"/>
      <c r="QVN1404" s="1"/>
      <c r="QVO1404" s="1"/>
      <c r="QVP1404" s="1"/>
      <c r="QVQ1404" s="1"/>
      <c r="QVR1404" s="1"/>
      <c r="QVS1404" s="1"/>
      <c r="QVT1404" s="1"/>
      <c r="QVU1404" s="1"/>
      <c r="QVV1404" s="1"/>
      <c r="QVW1404" s="1"/>
      <c r="QVX1404" s="1"/>
      <c r="QVY1404" s="1"/>
      <c r="QVZ1404" s="1"/>
      <c r="QWA1404" s="1"/>
      <c r="QWB1404" s="1"/>
      <c r="QWC1404" s="1"/>
      <c r="QWD1404" s="1"/>
      <c r="QWE1404" s="1"/>
      <c r="QWF1404" s="1"/>
      <c r="QWG1404" s="1"/>
      <c r="QWH1404" s="1"/>
      <c r="QWI1404" s="1"/>
      <c r="QWJ1404" s="1"/>
      <c r="QWK1404" s="1"/>
      <c r="QWL1404" s="1"/>
      <c r="QWM1404" s="1"/>
      <c r="QWN1404" s="1"/>
      <c r="QWO1404" s="1"/>
      <c r="QWP1404" s="1"/>
      <c r="QWQ1404" s="1"/>
      <c r="QWR1404" s="1"/>
      <c r="QWS1404" s="1"/>
      <c r="QWT1404" s="1"/>
      <c r="QWU1404" s="1"/>
      <c r="QWV1404" s="1"/>
      <c r="QWW1404" s="1"/>
      <c r="QWX1404" s="1"/>
      <c r="QWY1404" s="1"/>
      <c r="QWZ1404" s="1"/>
      <c r="QXA1404" s="1"/>
      <c r="QXB1404" s="1"/>
      <c r="QXC1404" s="1"/>
      <c r="QXD1404" s="1"/>
      <c r="QXE1404" s="1"/>
      <c r="QXF1404" s="1"/>
      <c r="QXG1404" s="1"/>
      <c r="QXH1404" s="1"/>
      <c r="QXI1404" s="1"/>
      <c r="QXJ1404" s="1"/>
      <c r="QXK1404" s="1"/>
      <c r="QXL1404" s="1"/>
      <c r="QXM1404" s="1"/>
      <c r="QXN1404" s="1"/>
      <c r="QXO1404" s="1"/>
      <c r="QXP1404" s="1"/>
      <c r="QXQ1404" s="1"/>
      <c r="QXR1404" s="1"/>
      <c r="QXS1404" s="1"/>
      <c r="QXT1404" s="1"/>
      <c r="QXU1404" s="1"/>
      <c r="QXV1404" s="1"/>
      <c r="QXW1404" s="1"/>
      <c r="QXX1404" s="1"/>
      <c r="QXY1404" s="1"/>
      <c r="QXZ1404" s="1"/>
      <c r="QYA1404" s="1"/>
      <c r="QYB1404" s="1"/>
      <c r="QYC1404" s="1"/>
      <c r="QYD1404" s="1"/>
      <c r="QYE1404" s="1"/>
      <c r="QYF1404" s="1"/>
      <c r="QYG1404" s="1"/>
      <c r="QYH1404" s="1"/>
      <c r="QYI1404" s="1"/>
      <c r="QYJ1404" s="1"/>
      <c r="QYK1404" s="1"/>
      <c r="QYL1404" s="1"/>
      <c r="QYM1404" s="1"/>
      <c r="QYN1404" s="1"/>
      <c r="QYO1404" s="1"/>
      <c r="QYP1404" s="1"/>
      <c r="QYQ1404" s="1"/>
      <c r="QYR1404" s="1"/>
      <c r="QYS1404" s="1"/>
      <c r="QYT1404" s="1"/>
      <c r="QYU1404" s="1"/>
      <c r="QYV1404" s="1"/>
      <c r="QYW1404" s="1"/>
      <c r="QYX1404" s="1"/>
      <c r="QYY1404" s="1"/>
      <c r="QYZ1404" s="1"/>
      <c r="QZA1404" s="1"/>
      <c r="QZB1404" s="1"/>
      <c r="QZC1404" s="1"/>
      <c r="QZD1404" s="1"/>
      <c r="QZE1404" s="1"/>
      <c r="QZF1404" s="1"/>
      <c r="QZG1404" s="1"/>
      <c r="QZH1404" s="1"/>
      <c r="QZI1404" s="1"/>
      <c r="QZJ1404" s="1"/>
      <c r="QZK1404" s="1"/>
      <c r="QZL1404" s="1"/>
      <c r="QZM1404" s="1"/>
      <c r="QZN1404" s="1"/>
      <c r="QZO1404" s="1"/>
      <c r="QZP1404" s="1"/>
      <c r="QZQ1404" s="1"/>
      <c r="QZR1404" s="1"/>
      <c r="QZS1404" s="1"/>
      <c r="QZT1404" s="1"/>
      <c r="QZU1404" s="1"/>
      <c r="QZV1404" s="1"/>
      <c r="QZW1404" s="1"/>
      <c r="QZX1404" s="1"/>
      <c r="QZY1404" s="1"/>
      <c r="QZZ1404" s="1"/>
      <c r="RAA1404" s="1"/>
      <c r="RAB1404" s="1"/>
      <c r="RAC1404" s="1"/>
      <c r="RAD1404" s="1"/>
      <c r="RAE1404" s="1"/>
      <c r="RAF1404" s="1"/>
      <c r="RAG1404" s="1"/>
      <c r="RAH1404" s="1"/>
      <c r="RAI1404" s="1"/>
      <c r="RAJ1404" s="1"/>
      <c r="RAK1404" s="1"/>
      <c r="RAL1404" s="1"/>
      <c r="RAM1404" s="1"/>
      <c r="RAN1404" s="1"/>
      <c r="RAO1404" s="1"/>
      <c r="RAP1404" s="1"/>
      <c r="RAQ1404" s="1"/>
      <c r="RAR1404" s="1"/>
      <c r="RAS1404" s="1"/>
      <c r="RAT1404" s="1"/>
      <c r="RAU1404" s="1"/>
      <c r="RAV1404" s="1"/>
      <c r="RAW1404" s="1"/>
      <c r="RAX1404" s="1"/>
      <c r="RAY1404" s="1"/>
      <c r="RAZ1404" s="1"/>
      <c r="RBA1404" s="1"/>
      <c r="RBB1404" s="1"/>
      <c r="RBC1404" s="1"/>
      <c r="RBD1404" s="1"/>
      <c r="RBE1404" s="1"/>
      <c r="RBF1404" s="1"/>
      <c r="RBG1404" s="1"/>
      <c r="RBH1404" s="1"/>
      <c r="RBI1404" s="1"/>
      <c r="RBJ1404" s="1"/>
      <c r="RBK1404" s="1"/>
      <c r="RBL1404" s="1"/>
      <c r="RBM1404" s="1"/>
      <c r="RBN1404" s="1"/>
      <c r="RBO1404" s="1"/>
      <c r="RBP1404" s="1"/>
      <c r="RBQ1404" s="1"/>
      <c r="RBR1404" s="1"/>
      <c r="RBS1404" s="1"/>
      <c r="RBT1404" s="1"/>
      <c r="RBU1404" s="1"/>
      <c r="RBV1404" s="1"/>
      <c r="RBW1404" s="1"/>
      <c r="RBX1404" s="1"/>
      <c r="RBY1404" s="1"/>
      <c r="RBZ1404" s="1"/>
      <c r="RCA1404" s="1"/>
      <c r="RCB1404" s="1"/>
      <c r="RCC1404" s="1"/>
      <c r="RCD1404" s="1"/>
      <c r="RCE1404" s="1"/>
      <c r="RCF1404" s="1"/>
      <c r="RCG1404" s="1"/>
      <c r="RCH1404" s="1"/>
      <c r="RCI1404" s="1"/>
      <c r="RCJ1404" s="1"/>
      <c r="RCK1404" s="1"/>
      <c r="RCL1404" s="1"/>
      <c r="RCM1404" s="1"/>
      <c r="RCN1404" s="1"/>
      <c r="RCO1404" s="1"/>
      <c r="RCP1404" s="1"/>
      <c r="RCQ1404" s="1"/>
      <c r="RCR1404" s="1"/>
      <c r="RCS1404" s="1"/>
      <c r="RCT1404" s="1"/>
      <c r="RCU1404" s="1"/>
      <c r="RCV1404" s="1"/>
      <c r="RCW1404" s="1"/>
      <c r="RCX1404" s="1"/>
      <c r="RCY1404" s="1"/>
      <c r="RCZ1404" s="1"/>
      <c r="RDA1404" s="1"/>
      <c r="RDB1404" s="1"/>
      <c r="RDC1404" s="1"/>
      <c r="RDD1404" s="1"/>
      <c r="RDE1404" s="1"/>
      <c r="RDF1404" s="1"/>
      <c r="RDG1404" s="1"/>
      <c r="RDH1404" s="1"/>
      <c r="RDI1404" s="1"/>
      <c r="RDJ1404" s="1"/>
      <c r="RDK1404" s="1"/>
      <c r="RDL1404" s="1"/>
      <c r="RDM1404" s="1"/>
      <c r="RDN1404" s="1"/>
      <c r="RDO1404" s="1"/>
      <c r="RDP1404" s="1"/>
      <c r="RDQ1404" s="1"/>
      <c r="RDR1404" s="1"/>
      <c r="RDS1404" s="1"/>
      <c r="RDT1404" s="1"/>
      <c r="RDU1404" s="1"/>
      <c r="RDV1404" s="1"/>
      <c r="RDW1404" s="1"/>
      <c r="RDX1404" s="1"/>
      <c r="RDY1404" s="1"/>
      <c r="RDZ1404" s="1"/>
      <c r="REA1404" s="1"/>
      <c r="REB1404" s="1"/>
      <c r="REC1404" s="1"/>
      <c r="RED1404" s="1"/>
      <c r="REE1404" s="1"/>
      <c r="REF1404" s="1"/>
      <c r="REG1404" s="1"/>
      <c r="REH1404" s="1"/>
      <c r="REI1404" s="1"/>
      <c r="REJ1404" s="1"/>
      <c r="REK1404" s="1"/>
      <c r="REL1404" s="1"/>
      <c r="REM1404" s="1"/>
      <c r="REN1404" s="1"/>
      <c r="REO1404" s="1"/>
      <c r="REP1404" s="1"/>
      <c r="REQ1404" s="1"/>
      <c r="RER1404" s="1"/>
      <c r="RES1404" s="1"/>
      <c r="RET1404" s="1"/>
      <c r="REU1404" s="1"/>
      <c r="REV1404" s="1"/>
      <c r="REW1404" s="1"/>
      <c r="REX1404" s="1"/>
      <c r="REY1404" s="1"/>
      <c r="REZ1404" s="1"/>
      <c r="RFA1404" s="1"/>
      <c r="RFB1404" s="1"/>
      <c r="RFC1404" s="1"/>
      <c r="RFD1404" s="1"/>
      <c r="RFE1404" s="1"/>
      <c r="RFF1404" s="1"/>
      <c r="RFG1404" s="1"/>
      <c r="RFH1404" s="1"/>
      <c r="RFI1404" s="1"/>
      <c r="RFJ1404" s="1"/>
      <c r="RFK1404" s="1"/>
      <c r="RFL1404" s="1"/>
      <c r="RFM1404" s="1"/>
      <c r="RFN1404" s="1"/>
      <c r="RFO1404" s="1"/>
      <c r="RFP1404" s="1"/>
      <c r="RFQ1404" s="1"/>
      <c r="RFR1404" s="1"/>
      <c r="RFS1404" s="1"/>
      <c r="RFT1404" s="1"/>
      <c r="RFU1404" s="1"/>
      <c r="RFV1404" s="1"/>
      <c r="RFW1404" s="1"/>
      <c r="RFX1404" s="1"/>
      <c r="RFY1404" s="1"/>
      <c r="RFZ1404" s="1"/>
      <c r="RGA1404" s="1"/>
      <c r="RGB1404" s="1"/>
      <c r="RGC1404" s="1"/>
      <c r="RGD1404" s="1"/>
      <c r="RGE1404" s="1"/>
      <c r="RGF1404" s="1"/>
      <c r="RGG1404" s="1"/>
      <c r="RGH1404" s="1"/>
      <c r="RGI1404" s="1"/>
      <c r="RGJ1404" s="1"/>
      <c r="RGK1404" s="1"/>
      <c r="RGL1404" s="1"/>
      <c r="RGM1404" s="1"/>
      <c r="RGN1404" s="1"/>
      <c r="RGO1404" s="1"/>
      <c r="RGP1404" s="1"/>
      <c r="RGQ1404" s="1"/>
      <c r="RGR1404" s="1"/>
      <c r="RGS1404" s="1"/>
      <c r="RGT1404" s="1"/>
      <c r="RGU1404" s="1"/>
      <c r="RGV1404" s="1"/>
      <c r="RGW1404" s="1"/>
      <c r="RGX1404" s="1"/>
      <c r="RGY1404" s="1"/>
      <c r="RGZ1404" s="1"/>
      <c r="RHA1404" s="1"/>
      <c r="RHB1404" s="1"/>
      <c r="RHC1404" s="1"/>
      <c r="RHD1404" s="1"/>
      <c r="RHE1404" s="1"/>
      <c r="RHF1404" s="1"/>
      <c r="RHG1404" s="1"/>
      <c r="RHH1404" s="1"/>
      <c r="RHI1404" s="1"/>
      <c r="RHJ1404" s="1"/>
      <c r="RHK1404" s="1"/>
      <c r="RHL1404" s="1"/>
      <c r="RHM1404" s="1"/>
      <c r="RHN1404" s="1"/>
      <c r="RHO1404" s="1"/>
      <c r="RHP1404" s="1"/>
      <c r="RHQ1404" s="1"/>
      <c r="RHR1404" s="1"/>
      <c r="RHS1404" s="1"/>
      <c r="RHT1404" s="1"/>
      <c r="RHU1404" s="1"/>
      <c r="RHV1404" s="1"/>
      <c r="RHW1404" s="1"/>
      <c r="RHX1404" s="1"/>
      <c r="RHY1404" s="1"/>
      <c r="RHZ1404" s="1"/>
      <c r="RIA1404" s="1"/>
      <c r="RIB1404" s="1"/>
      <c r="RIC1404" s="1"/>
      <c r="RID1404" s="1"/>
      <c r="RIE1404" s="1"/>
      <c r="RIF1404" s="1"/>
      <c r="RIG1404" s="1"/>
      <c r="RIH1404" s="1"/>
      <c r="RII1404" s="1"/>
      <c r="RIJ1404" s="1"/>
      <c r="RIK1404" s="1"/>
      <c r="RIL1404" s="1"/>
      <c r="RIM1404" s="1"/>
      <c r="RIN1404" s="1"/>
      <c r="RIO1404" s="1"/>
      <c r="RIP1404" s="1"/>
      <c r="RIQ1404" s="1"/>
      <c r="RIR1404" s="1"/>
      <c r="RIS1404" s="1"/>
      <c r="RIT1404" s="1"/>
      <c r="RIU1404" s="1"/>
      <c r="RIV1404" s="1"/>
      <c r="RIW1404" s="1"/>
      <c r="RIX1404" s="1"/>
      <c r="RIY1404" s="1"/>
      <c r="RIZ1404" s="1"/>
      <c r="RJA1404" s="1"/>
      <c r="RJB1404" s="1"/>
      <c r="RJC1404" s="1"/>
      <c r="RJD1404" s="1"/>
      <c r="RJE1404" s="1"/>
      <c r="RJF1404" s="1"/>
      <c r="RJG1404" s="1"/>
      <c r="RJH1404" s="1"/>
      <c r="RJI1404" s="1"/>
      <c r="RJJ1404" s="1"/>
      <c r="RJK1404" s="1"/>
      <c r="RJL1404" s="1"/>
      <c r="RJM1404" s="1"/>
      <c r="RJN1404" s="1"/>
      <c r="RJO1404" s="1"/>
      <c r="RJP1404" s="1"/>
      <c r="RJQ1404" s="1"/>
      <c r="RJR1404" s="1"/>
      <c r="RJS1404" s="1"/>
      <c r="RJT1404" s="1"/>
      <c r="RJU1404" s="1"/>
      <c r="RJV1404" s="1"/>
      <c r="RJW1404" s="1"/>
      <c r="RJX1404" s="1"/>
      <c r="RJY1404" s="1"/>
      <c r="RJZ1404" s="1"/>
      <c r="RKA1404" s="1"/>
      <c r="RKB1404" s="1"/>
      <c r="RKC1404" s="1"/>
      <c r="RKD1404" s="1"/>
      <c r="RKE1404" s="1"/>
      <c r="RKF1404" s="1"/>
      <c r="RKG1404" s="1"/>
      <c r="RKH1404" s="1"/>
      <c r="RKI1404" s="1"/>
      <c r="RKJ1404" s="1"/>
      <c r="RKK1404" s="1"/>
      <c r="RKL1404" s="1"/>
      <c r="RKM1404" s="1"/>
      <c r="RKN1404" s="1"/>
      <c r="RKO1404" s="1"/>
      <c r="RKP1404" s="1"/>
      <c r="RKQ1404" s="1"/>
      <c r="RKR1404" s="1"/>
      <c r="RKS1404" s="1"/>
      <c r="RKT1404" s="1"/>
      <c r="RKU1404" s="1"/>
      <c r="RKV1404" s="1"/>
      <c r="RKW1404" s="1"/>
      <c r="RKX1404" s="1"/>
      <c r="RKY1404" s="1"/>
      <c r="RKZ1404" s="1"/>
      <c r="RLA1404" s="1"/>
      <c r="RLB1404" s="1"/>
      <c r="RLC1404" s="1"/>
      <c r="RLD1404" s="1"/>
      <c r="RLE1404" s="1"/>
      <c r="RLF1404" s="1"/>
      <c r="RLG1404" s="1"/>
      <c r="RLH1404" s="1"/>
      <c r="RLI1404" s="1"/>
      <c r="RLJ1404" s="1"/>
      <c r="RLK1404" s="1"/>
      <c r="RLL1404" s="1"/>
      <c r="RLM1404" s="1"/>
      <c r="RLN1404" s="1"/>
      <c r="RLO1404" s="1"/>
      <c r="RLP1404" s="1"/>
      <c r="RLQ1404" s="1"/>
      <c r="RLR1404" s="1"/>
      <c r="RLS1404" s="1"/>
      <c r="RLT1404" s="1"/>
      <c r="RLU1404" s="1"/>
      <c r="RLV1404" s="1"/>
      <c r="RLW1404" s="1"/>
      <c r="RLX1404" s="1"/>
      <c r="RLY1404" s="1"/>
      <c r="RLZ1404" s="1"/>
      <c r="RMA1404" s="1"/>
      <c r="RMB1404" s="1"/>
      <c r="RMC1404" s="1"/>
      <c r="RMD1404" s="1"/>
      <c r="RME1404" s="1"/>
      <c r="RMF1404" s="1"/>
      <c r="RMG1404" s="1"/>
      <c r="RMH1404" s="1"/>
      <c r="RMI1404" s="1"/>
      <c r="RMJ1404" s="1"/>
      <c r="RMK1404" s="1"/>
      <c r="RML1404" s="1"/>
      <c r="RMM1404" s="1"/>
      <c r="RMN1404" s="1"/>
      <c r="RMO1404" s="1"/>
      <c r="RMP1404" s="1"/>
      <c r="RMQ1404" s="1"/>
      <c r="RMR1404" s="1"/>
      <c r="RMS1404" s="1"/>
      <c r="RMT1404" s="1"/>
      <c r="RMU1404" s="1"/>
      <c r="RMV1404" s="1"/>
      <c r="RMW1404" s="1"/>
      <c r="RMX1404" s="1"/>
      <c r="RMY1404" s="1"/>
      <c r="RMZ1404" s="1"/>
      <c r="RNA1404" s="1"/>
      <c r="RNB1404" s="1"/>
      <c r="RNC1404" s="1"/>
      <c r="RND1404" s="1"/>
      <c r="RNE1404" s="1"/>
      <c r="RNF1404" s="1"/>
      <c r="RNG1404" s="1"/>
      <c r="RNH1404" s="1"/>
      <c r="RNI1404" s="1"/>
      <c r="RNJ1404" s="1"/>
      <c r="RNK1404" s="1"/>
      <c r="RNL1404" s="1"/>
      <c r="RNM1404" s="1"/>
      <c r="RNN1404" s="1"/>
      <c r="RNO1404" s="1"/>
      <c r="RNP1404" s="1"/>
      <c r="RNQ1404" s="1"/>
      <c r="RNR1404" s="1"/>
      <c r="RNS1404" s="1"/>
      <c r="RNT1404" s="1"/>
      <c r="RNU1404" s="1"/>
      <c r="RNV1404" s="1"/>
      <c r="RNW1404" s="1"/>
      <c r="RNX1404" s="1"/>
      <c r="RNY1404" s="1"/>
      <c r="RNZ1404" s="1"/>
      <c r="ROA1404" s="1"/>
      <c r="ROB1404" s="1"/>
      <c r="ROC1404" s="1"/>
      <c r="ROD1404" s="1"/>
      <c r="ROE1404" s="1"/>
      <c r="ROF1404" s="1"/>
      <c r="ROG1404" s="1"/>
      <c r="ROH1404" s="1"/>
      <c r="ROI1404" s="1"/>
      <c r="ROJ1404" s="1"/>
      <c r="ROK1404" s="1"/>
      <c r="ROL1404" s="1"/>
      <c r="ROM1404" s="1"/>
      <c r="RON1404" s="1"/>
      <c r="ROO1404" s="1"/>
      <c r="ROP1404" s="1"/>
      <c r="ROQ1404" s="1"/>
      <c r="ROR1404" s="1"/>
      <c r="ROS1404" s="1"/>
      <c r="ROT1404" s="1"/>
      <c r="ROU1404" s="1"/>
      <c r="ROV1404" s="1"/>
      <c r="ROW1404" s="1"/>
      <c r="ROX1404" s="1"/>
      <c r="ROY1404" s="1"/>
      <c r="ROZ1404" s="1"/>
      <c r="RPA1404" s="1"/>
      <c r="RPB1404" s="1"/>
      <c r="RPC1404" s="1"/>
      <c r="RPD1404" s="1"/>
      <c r="RPE1404" s="1"/>
      <c r="RPF1404" s="1"/>
      <c r="RPG1404" s="1"/>
      <c r="RPH1404" s="1"/>
      <c r="RPI1404" s="1"/>
      <c r="RPJ1404" s="1"/>
      <c r="RPK1404" s="1"/>
      <c r="RPL1404" s="1"/>
      <c r="RPM1404" s="1"/>
      <c r="RPN1404" s="1"/>
      <c r="RPO1404" s="1"/>
      <c r="RPP1404" s="1"/>
      <c r="RPQ1404" s="1"/>
      <c r="RPR1404" s="1"/>
      <c r="RPS1404" s="1"/>
      <c r="RPT1404" s="1"/>
      <c r="RPU1404" s="1"/>
      <c r="RPV1404" s="1"/>
      <c r="RPW1404" s="1"/>
      <c r="RPX1404" s="1"/>
      <c r="RPY1404" s="1"/>
      <c r="RPZ1404" s="1"/>
      <c r="RQA1404" s="1"/>
      <c r="RQB1404" s="1"/>
      <c r="RQC1404" s="1"/>
      <c r="RQD1404" s="1"/>
      <c r="RQE1404" s="1"/>
      <c r="RQF1404" s="1"/>
      <c r="RQG1404" s="1"/>
      <c r="RQH1404" s="1"/>
      <c r="RQI1404" s="1"/>
      <c r="RQJ1404" s="1"/>
      <c r="RQK1404" s="1"/>
      <c r="RQL1404" s="1"/>
      <c r="RQM1404" s="1"/>
      <c r="RQN1404" s="1"/>
      <c r="RQO1404" s="1"/>
      <c r="RQP1404" s="1"/>
      <c r="RQQ1404" s="1"/>
      <c r="RQR1404" s="1"/>
      <c r="RQS1404" s="1"/>
      <c r="RQT1404" s="1"/>
      <c r="RQU1404" s="1"/>
      <c r="RQV1404" s="1"/>
      <c r="RQW1404" s="1"/>
      <c r="RQX1404" s="1"/>
      <c r="RQY1404" s="1"/>
      <c r="RQZ1404" s="1"/>
      <c r="RRA1404" s="1"/>
      <c r="RRB1404" s="1"/>
      <c r="RRC1404" s="1"/>
      <c r="RRD1404" s="1"/>
      <c r="RRE1404" s="1"/>
      <c r="RRF1404" s="1"/>
      <c r="RRG1404" s="1"/>
      <c r="RRH1404" s="1"/>
      <c r="RRI1404" s="1"/>
      <c r="RRJ1404" s="1"/>
      <c r="RRK1404" s="1"/>
      <c r="RRL1404" s="1"/>
      <c r="RRM1404" s="1"/>
      <c r="RRN1404" s="1"/>
      <c r="RRO1404" s="1"/>
      <c r="RRP1404" s="1"/>
      <c r="RRQ1404" s="1"/>
      <c r="RRR1404" s="1"/>
      <c r="RRS1404" s="1"/>
      <c r="RRT1404" s="1"/>
      <c r="RRU1404" s="1"/>
      <c r="RRV1404" s="1"/>
      <c r="RRW1404" s="1"/>
      <c r="RRX1404" s="1"/>
      <c r="RRY1404" s="1"/>
      <c r="RRZ1404" s="1"/>
      <c r="RSA1404" s="1"/>
      <c r="RSB1404" s="1"/>
      <c r="RSC1404" s="1"/>
      <c r="RSD1404" s="1"/>
      <c r="RSE1404" s="1"/>
      <c r="RSF1404" s="1"/>
      <c r="RSG1404" s="1"/>
      <c r="RSH1404" s="1"/>
      <c r="RSI1404" s="1"/>
      <c r="RSJ1404" s="1"/>
      <c r="RSK1404" s="1"/>
      <c r="RSL1404" s="1"/>
      <c r="RSM1404" s="1"/>
      <c r="RSN1404" s="1"/>
      <c r="RSO1404" s="1"/>
      <c r="RSP1404" s="1"/>
      <c r="RSQ1404" s="1"/>
      <c r="RSR1404" s="1"/>
      <c r="RSS1404" s="1"/>
      <c r="RST1404" s="1"/>
      <c r="RSU1404" s="1"/>
      <c r="RSV1404" s="1"/>
      <c r="RSW1404" s="1"/>
      <c r="RSX1404" s="1"/>
      <c r="RSY1404" s="1"/>
      <c r="RSZ1404" s="1"/>
      <c r="RTA1404" s="1"/>
      <c r="RTB1404" s="1"/>
      <c r="RTC1404" s="1"/>
      <c r="RTD1404" s="1"/>
      <c r="RTE1404" s="1"/>
      <c r="RTF1404" s="1"/>
      <c r="RTG1404" s="1"/>
      <c r="RTH1404" s="1"/>
      <c r="RTI1404" s="1"/>
      <c r="RTJ1404" s="1"/>
      <c r="RTK1404" s="1"/>
      <c r="RTL1404" s="1"/>
      <c r="RTM1404" s="1"/>
      <c r="RTN1404" s="1"/>
      <c r="RTO1404" s="1"/>
      <c r="RTP1404" s="1"/>
      <c r="RTQ1404" s="1"/>
      <c r="RTR1404" s="1"/>
      <c r="RTS1404" s="1"/>
      <c r="RTT1404" s="1"/>
      <c r="RTU1404" s="1"/>
      <c r="RTV1404" s="1"/>
      <c r="RTW1404" s="1"/>
      <c r="RTX1404" s="1"/>
      <c r="RTY1404" s="1"/>
      <c r="RTZ1404" s="1"/>
      <c r="RUA1404" s="1"/>
      <c r="RUB1404" s="1"/>
      <c r="RUC1404" s="1"/>
      <c r="RUD1404" s="1"/>
      <c r="RUE1404" s="1"/>
      <c r="RUF1404" s="1"/>
      <c r="RUG1404" s="1"/>
      <c r="RUH1404" s="1"/>
      <c r="RUI1404" s="1"/>
      <c r="RUJ1404" s="1"/>
      <c r="RUK1404" s="1"/>
      <c r="RUL1404" s="1"/>
      <c r="RUM1404" s="1"/>
      <c r="RUN1404" s="1"/>
      <c r="RUO1404" s="1"/>
      <c r="RUP1404" s="1"/>
      <c r="RUQ1404" s="1"/>
      <c r="RUR1404" s="1"/>
      <c r="RUS1404" s="1"/>
      <c r="RUT1404" s="1"/>
      <c r="RUU1404" s="1"/>
      <c r="RUV1404" s="1"/>
      <c r="RUW1404" s="1"/>
      <c r="RUX1404" s="1"/>
      <c r="RUY1404" s="1"/>
      <c r="RUZ1404" s="1"/>
      <c r="RVA1404" s="1"/>
      <c r="RVB1404" s="1"/>
      <c r="RVC1404" s="1"/>
      <c r="RVD1404" s="1"/>
      <c r="RVE1404" s="1"/>
      <c r="RVF1404" s="1"/>
      <c r="RVG1404" s="1"/>
      <c r="RVH1404" s="1"/>
      <c r="RVI1404" s="1"/>
      <c r="RVJ1404" s="1"/>
      <c r="RVK1404" s="1"/>
      <c r="RVL1404" s="1"/>
      <c r="RVM1404" s="1"/>
      <c r="RVN1404" s="1"/>
      <c r="RVO1404" s="1"/>
      <c r="RVP1404" s="1"/>
      <c r="RVQ1404" s="1"/>
      <c r="RVR1404" s="1"/>
      <c r="RVS1404" s="1"/>
      <c r="RVT1404" s="1"/>
      <c r="RVU1404" s="1"/>
      <c r="RVV1404" s="1"/>
      <c r="RVW1404" s="1"/>
      <c r="RVX1404" s="1"/>
      <c r="RVY1404" s="1"/>
      <c r="RVZ1404" s="1"/>
      <c r="RWA1404" s="1"/>
      <c r="RWB1404" s="1"/>
      <c r="RWC1404" s="1"/>
      <c r="RWD1404" s="1"/>
      <c r="RWE1404" s="1"/>
      <c r="RWF1404" s="1"/>
      <c r="RWG1404" s="1"/>
      <c r="RWH1404" s="1"/>
      <c r="RWI1404" s="1"/>
      <c r="RWJ1404" s="1"/>
      <c r="RWK1404" s="1"/>
      <c r="RWL1404" s="1"/>
      <c r="RWM1404" s="1"/>
      <c r="RWN1404" s="1"/>
      <c r="RWO1404" s="1"/>
      <c r="RWP1404" s="1"/>
      <c r="RWQ1404" s="1"/>
      <c r="RWR1404" s="1"/>
      <c r="RWS1404" s="1"/>
      <c r="RWT1404" s="1"/>
      <c r="RWU1404" s="1"/>
      <c r="RWV1404" s="1"/>
      <c r="RWW1404" s="1"/>
      <c r="RWX1404" s="1"/>
      <c r="RWY1404" s="1"/>
      <c r="RWZ1404" s="1"/>
      <c r="RXA1404" s="1"/>
      <c r="RXB1404" s="1"/>
      <c r="RXC1404" s="1"/>
      <c r="RXD1404" s="1"/>
      <c r="RXE1404" s="1"/>
      <c r="RXF1404" s="1"/>
      <c r="RXG1404" s="1"/>
      <c r="RXH1404" s="1"/>
      <c r="RXI1404" s="1"/>
      <c r="RXJ1404" s="1"/>
      <c r="RXK1404" s="1"/>
      <c r="RXL1404" s="1"/>
      <c r="RXM1404" s="1"/>
      <c r="RXN1404" s="1"/>
      <c r="RXO1404" s="1"/>
      <c r="RXP1404" s="1"/>
      <c r="RXQ1404" s="1"/>
      <c r="RXR1404" s="1"/>
      <c r="RXS1404" s="1"/>
      <c r="RXT1404" s="1"/>
      <c r="RXU1404" s="1"/>
      <c r="RXV1404" s="1"/>
      <c r="RXW1404" s="1"/>
      <c r="RXX1404" s="1"/>
      <c r="RXY1404" s="1"/>
      <c r="RXZ1404" s="1"/>
      <c r="RYA1404" s="1"/>
      <c r="RYB1404" s="1"/>
      <c r="RYC1404" s="1"/>
      <c r="RYD1404" s="1"/>
      <c r="RYE1404" s="1"/>
      <c r="RYF1404" s="1"/>
      <c r="RYG1404" s="1"/>
      <c r="RYH1404" s="1"/>
      <c r="RYI1404" s="1"/>
      <c r="RYJ1404" s="1"/>
      <c r="RYK1404" s="1"/>
      <c r="RYL1404" s="1"/>
      <c r="RYM1404" s="1"/>
      <c r="RYN1404" s="1"/>
      <c r="RYO1404" s="1"/>
      <c r="RYP1404" s="1"/>
      <c r="RYQ1404" s="1"/>
      <c r="RYR1404" s="1"/>
      <c r="RYS1404" s="1"/>
      <c r="RYT1404" s="1"/>
      <c r="RYU1404" s="1"/>
      <c r="RYV1404" s="1"/>
      <c r="RYW1404" s="1"/>
      <c r="RYX1404" s="1"/>
      <c r="RYY1404" s="1"/>
      <c r="RYZ1404" s="1"/>
      <c r="RZA1404" s="1"/>
      <c r="RZB1404" s="1"/>
      <c r="RZC1404" s="1"/>
      <c r="RZD1404" s="1"/>
      <c r="RZE1404" s="1"/>
      <c r="RZF1404" s="1"/>
      <c r="RZG1404" s="1"/>
      <c r="RZH1404" s="1"/>
      <c r="RZI1404" s="1"/>
      <c r="RZJ1404" s="1"/>
      <c r="RZK1404" s="1"/>
      <c r="RZL1404" s="1"/>
      <c r="RZM1404" s="1"/>
      <c r="RZN1404" s="1"/>
      <c r="RZO1404" s="1"/>
      <c r="RZP1404" s="1"/>
      <c r="RZQ1404" s="1"/>
      <c r="RZR1404" s="1"/>
      <c r="RZS1404" s="1"/>
      <c r="RZT1404" s="1"/>
      <c r="RZU1404" s="1"/>
      <c r="RZV1404" s="1"/>
      <c r="RZW1404" s="1"/>
      <c r="RZX1404" s="1"/>
      <c r="RZY1404" s="1"/>
      <c r="RZZ1404" s="1"/>
      <c r="SAA1404" s="1"/>
      <c r="SAB1404" s="1"/>
      <c r="SAC1404" s="1"/>
      <c r="SAD1404" s="1"/>
      <c r="SAE1404" s="1"/>
      <c r="SAF1404" s="1"/>
      <c r="SAG1404" s="1"/>
      <c r="SAH1404" s="1"/>
      <c r="SAI1404" s="1"/>
      <c r="SAJ1404" s="1"/>
      <c r="SAK1404" s="1"/>
      <c r="SAL1404" s="1"/>
      <c r="SAM1404" s="1"/>
      <c r="SAN1404" s="1"/>
      <c r="SAO1404" s="1"/>
      <c r="SAP1404" s="1"/>
      <c r="SAQ1404" s="1"/>
      <c r="SAR1404" s="1"/>
      <c r="SAS1404" s="1"/>
      <c r="SAT1404" s="1"/>
      <c r="SAU1404" s="1"/>
      <c r="SAV1404" s="1"/>
      <c r="SAW1404" s="1"/>
      <c r="SAX1404" s="1"/>
      <c r="SAY1404" s="1"/>
      <c r="SAZ1404" s="1"/>
      <c r="SBA1404" s="1"/>
      <c r="SBB1404" s="1"/>
      <c r="SBC1404" s="1"/>
      <c r="SBD1404" s="1"/>
      <c r="SBE1404" s="1"/>
      <c r="SBF1404" s="1"/>
      <c r="SBG1404" s="1"/>
      <c r="SBH1404" s="1"/>
      <c r="SBI1404" s="1"/>
      <c r="SBJ1404" s="1"/>
      <c r="SBK1404" s="1"/>
      <c r="SBL1404" s="1"/>
      <c r="SBM1404" s="1"/>
      <c r="SBN1404" s="1"/>
      <c r="SBO1404" s="1"/>
      <c r="SBP1404" s="1"/>
      <c r="SBQ1404" s="1"/>
      <c r="SBR1404" s="1"/>
      <c r="SBS1404" s="1"/>
      <c r="SBT1404" s="1"/>
      <c r="SBU1404" s="1"/>
      <c r="SBV1404" s="1"/>
      <c r="SBW1404" s="1"/>
      <c r="SBX1404" s="1"/>
      <c r="SBY1404" s="1"/>
      <c r="SBZ1404" s="1"/>
      <c r="SCA1404" s="1"/>
      <c r="SCB1404" s="1"/>
      <c r="SCC1404" s="1"/>
      <c r="SCD1404" s="1"/>
      <c r="SCE1404" s="1"/>
      <c r="SCF1404" s="1"/>
      <c r="SCG1404" s="1"/>
      <c r="SCH1404" s="1"/>
      <c r="SCI1404" s="1"/>
      <c r="SCJ1404" s="1"/>
      <c r="SCK1404" s="1"/>
      <c r="SCL1404" s="1"/>
      <c r="SCM1404" s="1"/>
      <c r="SCN1404" s="1"/>
      <c r="SCO1404" s="1"/>
      <c r="SCP1404" s="1"/>
      <c r="SCQ1404" s="1"/>
      <c r="SCR1404" s="1"/>
      <c r="SCS1404" s="1"/>
      <c r="SCT1404" s="1"/>
      <c r="SCU1404" s="1"/>
      <c r="SCV1404" s="1"/>
      <c r="SCW1404" s="1"/>
      <c r="SCX1404" s="1"/>
      <c r="SCY1404" s="1"/>
      <c r="SCZ1404" s="1"/>
      <c r="SDA1404" s="1"/>
      <c r="SDB1404" s="1"/>
      <c r="SDC1404" s="1"/>
      <c r="SDD1404" s="1"/>
      <c r="SDE1404" s="1"/>
      <c r="SDF1404" s="1"/>
      <c r="SDG1404" s="1"/>
      <c r="SDH1404" s="1"/>
      <c r="SDI1404" s="1"/>
      <c r="SDJ1404" s="1"/>
      <c r="SDK1404" s="1"/>
      <c r="SDL1404" s="1"/>
      <c r="SDM1404" s="1"/>
      <c r="SDN1404" s="1"/>
      <c r="SDO1404" s="1"/>
      <c r="SDP1404" s="1"/>
      <c r="SDQ1404" s="1"/>
      <c r="SDR1404" s="1"/>
      <c r="SDS1404" s="1"/>
      <c r="SDT1404" s="1"/>
      <c r="SDU1404" s="1"/>
      <c r="SDV1404" s="1"/>
      <c r="SDW1404" s="1"/>
      <c r="SDX1404" s="1"/>
      <c r="SDY1404" s="1"/>
      <c r="SDZ1404" s="1"/>
      <c r="SEA1404" s="1"/>
      <c r="SEB1404" s="1"/>
      <c r="SEC1404" s="1"/>
      <c r="SED1404" s="1"/>
      <c r="SEE1404" s="1"/>
      <c r="SEF1404" s="1"/>
      <c r="SEG1404" s="1"/>
      <c r="SEH1404" s="1"/>
      <c r="SEI1404" s="1"/>
      <c r="SEJ1404" s="1"/>
      <c r="SEK1404" s="1"/>
      <c r="SEL1404" s="1"/>
      <c r="SEM1404" s="1"/>
      <c r="SEN1404" s="1"/>
      <c r="SEO1404" s="1"/>
      <c r="SEP1404" s="1"/>
      <c r="SEQ1404" s="1"/>
      <c r="SER1404" s="1"/>
      <c r="SES1404" s="1"/>
      <c r="SET1404" s="1"/>
      <c r="SEU1404" s="1"/>
      <c r="SEV1404" s="1"/>
      <c r="SEW1404" s="1"/>
      <c r="SEX1404" s="1"/>
      <c r="SEY1404" s="1"/>
      <c r="SEZ1404" s="1"/>
      <c r="SFA1404" s="1"/>
      <c r="SFB1404" s="1"/>
      <c r="SFC1404" s="1"/>
      <c r="SFD1404" s="1"/>
      <c r="SFE1404" s="1"/>
      <c r="SFF1404" s="1"/>
      <c r="SFG1404" s="1"/>
      <c r="SFH1404" s="1"/>
      <c r="SFI1404" s="1"/>
      <c r="SFJ1404" s="1"/>
      <c r="SFK1404" s="1"/>
      <c r="SFL1404" s="1"/>
      <c r="SFM1404" s="1"/>
      <c r="SFN1404" s="1"/>
      <c r="SFO1404" s="1"/>
      <c r="SFP1404" s="1"/>
      <c r="SFQ1404" s="1"/>
      <c r="SFR1404" s="1"/>
      <c r="SFS1404" s="1"/>
      <c r="SFT1404" s="1"/>
      <c r="SFU1404" s="1"/>
      <c r="SFV1404" s="1"/>
      <c r="SFW1404" s="1"/>
      <c r="SFX1404" s="1"/>
      <c r="SFY1404" s="1"/>
      <c r="SFZ1404" s="1"/>
      <c r="SGA1404" s="1"/>
      <c r="SGB1404" s="1"/>
      <c r="SGC1404" s="1"/>
      <c r="SGD1404" s="1"/>
      <c r="SGE1404" s="1"/>
      <c r="SGF1404" s="1"/>
      <c r="SGG1404" s="1"/>
      <c r="SGH1404" s="1"/>
      <c r="SGI1404" s="1"/>
      <c r="SGJ1404" s="1"/>
      <c r="SGK1404" s="1"/>
      <c r="SGL1404" s="1"/>
      <c r="SGM1404" s="1"/>
      <c r="SGN1404" s="1"/>
      <c r="SGO1404" s="1"/>
      <c r="SGP1404" s="1"/>
      <c r="SGQ1404" s="1"/>
      <c r="SGR1404" s="1"/>
      <c r="SGS1404" s="1"/>
      <c r="SGT1404" s="1"/>
      <c r="SGU1404" s="1"/>
      <c r="SGV1404" s="1"/>
      <c r="SGW1404" s="1"/>
      <c r="SGX1404" s="1"/>
      <c r="SGY1404" s="1"/>
      <c r="SGZ1404" s="1"/>
      <c r="SHA1404" s="1"/>
      <c r="SHB1404" s="1"/>
      <c r="SHC1404" s="1"/>
      <c r="SHD1404" s="1"/>
      <c r="SHE1404" s="1"/>
      <c r="SHF1404" s="1"/>
      <c r="SHG1404" s="1"/>
      <c r="SHH1404" s="1"/>
      <c r="SHI1404" s="1"/>
      <c r="SHJ1404" s="1"/>
      <c r="SHK1404" s="1"/>
      <c r="SHL1404" s="1"/>
      <c r="SHM1404" s="1"/>
      <c r="SHN1404" s="1"/>
      <c r="SHO1404" s="1"/>
      <c r="SHP1404" s="1"/>
      <c r="SHQ1404" s="1"/>
      <c r="SHR1404" s="1"/>
      <c r="SHS1404" s="1"/>
      <c r="SHT1404" s="1"/>
      <c r="SHU1404" s="1"/>
      <c r="SHV1404" s="1"/>
      <c r="SHW1404" s="1"/>
      <c r="SHX1404" s="1"/>
      <c r="SHY1404" s="1"/>
      <c r="SHZ1404" s="1"/>
      <c r="SIA1404" s="1"/>
      <c r="SIB1404" s="1"/>
      <c r="SIC1404" s="1"/>
      <c r="SID1404" s="1"/>
      <c r="SIE1404" s="1"/>
      <c r="SIF1404" s="1"/>
      <c r="SIG1404" s="1"/>
      <c r="SIH1404" s="1"/>
      <c r="SII1404" s="1"/>
      <c r="SIJ1404" s="1"/>
      <c r="SIK1404" s="1"/>
      <c r="SIL1404" s="1"/>
      <c r="SIM1404" s="1"/>
      <c r="SIN1404" s="1"/>
      <c r="SIO1404" s="1"/>
      <c r="SIP1404" s="1"/>
      <c r="SIQ1404" s="1"/>
      <c r="SIR1404" s="1"/>
      <c r="SIS1404" s="1"/>
      <c r="SIT1404" s="1"/>
      <c r="SIU1404" s="1"/>
      <c r="SIV1404" s="1"/>
      <c r="SIW1404" s="1"/>
      <c r="SIX1404" s="1"/>
      <c r="SIY1404" s="1"/>
      <c r="SIZ1404" s="1"/>
      <c r="SJA1404" s="1"/>
      <c r="SJB1404" s="1"/>
      <c r="SJC1404" s="1"/>
      <c r="SJD1404" s="1"/>
      <c r="SJE1404" s="1"/>
      <c r="SJF1404" s="1"/>
      <c r="SJG1404" s="1"/>
      <c r="SJH1404" s="1"/>
      <c r="SJI1404" s="1"/>
      <c r="SJJ1404" s="1"/>
      <c r="SJK1404" s="1"/>
      <c r="SJL1404" s="1"/>
      <c r="SJM1404" s="1"/>
      <c r="SJN1404" s="1"/>
      <c r="SJO1404" s="1"/>
      <c r="SJP1404" s="1"/>
      <c r="SJQ1404" s="1"/>
      <c r="SJR1404" s="1"/>
      <c r="SJS1404" s="1"/>
      <c r="SJT1404" s="1"/>
      <c r="SJU1404" s="1"/>
      <c r="SJV1404" s="1"/>
      <c r="SJW1404" s="1"/>
      <c r="SJX1404" s="1"/>
      <c r="SJY1404" s="1"/>
      <c r="SJZ1404" s="1"/>
      <c r="SKA1404" s="1"/>
      <c r="SKB1404" s="1"/>
      <c r="SKC1404" s="1"/>
      <c r="SKD1404" s="1"/>
      <c r="SKE1404" s="1"/>
      <c r="SKF1404" s="1"/>
      <c r="SKG1404" s="1"/>
      <c r="SKH1404" s="1"/>
      <c r="SKI1404" s="1"/>
      <c r="SKJ1404" s="1"/>
      <c r="SKK1404" s="1"/>
      <c r="SKL1404" s="1"/>
      <c r="SKM1404" s="1"/>
      <c r="SKN1404" s="1"/>
      <c r="SKO1404" s="1"/>
      <c r="SKP1404" s="1"/>
      <c r="SKQ1404" s="1"/>
      <c r="SKR1404" s="1"/>
      <c r="SKS1404" s="1"/>
      <c r="SKT1404" s="1"/>
      <c r="SKU1404" s="1"/>
      <c r="SKV1404" s="1"/>
      <c r="SKW1404" s="1"/>
      <c r="SKX1404" s="1"/>
      <c r="SKY1404" s="1"/>
      <c r="SKZ1404" s="1"/>
      <c r="SLA1404" s="1"/>
      <c r="SLB1404" s="1"/>
      <c r="SLC1404" s="1"/>
      <c r="SLD1404" s="1"/>
      <c r="SLE1404" s="1"/>
      <c r="SLF1404" s="1"/>
      <c r="SLG1404" s="1"/>
      <c r="SLH1404" s="1"/>
      <c r="SLI1404" s="1"/>
      <c r="SLJ1404" s="1"/>
      <c r="SLK1404" s="1"/>
      <c r="SLL1404" s="1"/>
      <c r="SLM1404" s="1"/>
      <c r="SLN1404" s="1"/>
      <c r="SLO1404" s="1"/>
      <c r="SLP1404" s="1"/>
      <c r="SLQ1404" s="1"/>
      <c r="SLR1404" s="1"/>
      <c r="SLS1404" s="1"/>
      <c r="SLT1404" s="1"/>
      <c r="SLU1404" s="1"/>
      <c r="SLV1404" s="1"/>
      <c r="SLW1404" s="1"/>
      <c r="SLX1404" s="1"/>
      <c r="SLY1404" s="1"/>
      <c r="SLZ1404" s="1"/>
      <c r="SMA1404" s="1"/>
      <c r="SMB1404" s="1"/>
      <c r="SMC1404" s="1"/>
      <c r="SMD1404" s="1"/>
      <c r="SME1404" s="1"/>
      <c r="SMF1404" s="1"/>
      <c r="SMG1404" s="1"/>
      <c r="SMH1404" s="1"/>
      <c r="SMI1404" s="1"/>
      <c r="SMJ1404" s="1"/>
      <c r="SMK1404" s="1"/>
      <c r="SML1404" s="1"/>
      <c r="SMM1404" s="1"/>
      <c r="SMN1404" s="1"/>
      <c r="SMO1404" s="1"/>
      <c r="SMP1404" s="1"/>
      <c r="SMQ1404" s="1"/>
      <c r="SMR1404" s="1"/>
      <c r="SMS1404" s="1"/>
      <c r="SMT1404" s="1"/>
      <c r="SMU1404" s="1"/>
      <c r="SMV1404" s="1"/>
      <c r="SMW1404" s="1"/>
      <c r="SMX1404" s="1"/>
      <c r="SMY1404" s="1"/>
      <c r="SMZ1404" s="1"/>
      <c r="SNA1404" s="1"/>
      <c r="SNB1404" s="1"/>
      <c r="SNC1404" s="1"/>
      <c r="SND1404" s="1"/>
      <c r="SNE1404" s="1"/>
      <c r="SNF1404" s="1"/>
      <c r="SNG1404" s="1"/>
      <c r="SNH1404" s="1"/>
      <c r="SNI1404" s="1"/>
      <c r="SNJ1404" s="1"/>
      <c r="SNK1404" s="1"/>
      <c r="SNL1404" s="1"/>
      <c r="SNM1404" s="1"/>
      <c r="SNN1404" s="1"/>
      <c r="SNO1404" s="1"/>
      <c r="SNP1404" s="1"/>
      <c r="SNQ1404" s="1"/>
      <c r="SNR1404" s="1"/>
      <c r="SNS1404" s="1"/>
      <c r="SNT1404" s="1"/>
      <c r="SNU1404" s="1"/>
      <c r="SNV1404" s="1"/>
      <c r="SNW1404" s="1"/>
      <c r="SNX1404" s="1"/>
      <c r="SNY1404" s="1"/>
      <c r="SNZ1404" s="1"/>
      <c r="SOA1404" s="1"/>
      <c r="SOB1404" s="1"/>
      <c r="SOC1404" s="1"/>
      <c r="SOD1404" s="1"/>
      <c r="SOE1404" s="1"/>
      <c r="SOF1404" s="1"/>
      <c r="SOG1404" s="1"/>
      <c r="SOH1404" s="1"/>
      <c r="SOI1404" s="1"/>
      <c r="SOJ1404" s="1"/>
      <c r="SOK1404" s="1"/>
      <c r="SOL1404" s="1"/>
      <c r="SOM1404" s="1"/>
      <c r="SON1404" s="1"/>
      <c r="SOO1404" s="1"/>
      <c r="SOP1404" s="1"/>
      <c r="SOQ1404" s="1"/>
      <c r="SOR1404" s="1"/>
      <c r="SOS1404" s="1"/>
      <c r="SOT1404" s="1"/>
      <c r="SOU1404" s="1"/>
      <c r="SOV1404" s="1"/>
      <c r="SOW1404" s="1"/>
      <c r="SOX1404" s="1"/>
      <c r="SOY1404" s="1"/>
      <c r="SOZ1404" s="1"/>
      <c r="SPA1404" s="1"/>
      <c r="SPB1404" s="1"/>
      <c r="SPC1404" s="1"/>
      <c r="SPD1404" s="1"/>
      <c r="SPE1404" s="1"/>
      <c r="SPF1404" s="1"/>
      <c r="SPG1404" s="1"/>
      <c r="SPH1404" s="1"/>
      <c r="SPI1404" s="1"/>
      <c r="SPJ1404" s="1"/>
      <c r="SPK1404" s="1"/>
      <c r="SPL1404" s="1"/>
      <c r="SPM1404" s="1"/>
      <c r="SPN1404" s="1"/>
      <c r="SPO1404" s="1"/>
      <c r="SPP1404" s="1"/>
      <c r="SPQ1404" s="1"/>
      <c r="SPR1404" s="1"/>
      <c r="SPS1404" s="1"/>
      <c r="SPT1404" s="1"/>
      <c r="SPU1404" s="1"/>
      <c r="SPV1404" s="1"/>
      <c r="SPW1404" s="1"/>
      <c r="SPX1404" s="1"/>
      <c r="SPY1404" s="1"/>
      <c r="SPZ1404" s="1"/>
      <c r="SQA1404" s="1"/>
      <c r="SQB1404" s="1"/>
      <c r="SQC1404" s="1"/>
      <c r="SQD1404" s="1"/>
      <c r="SQE1404" s="1"/>
      <c r="SQF1404" s="1"/>
      <c r="SQG1404" s="1"/>
      <c r="SQH1404" s="1"/>
      <c r="SQI1404" s="1"/>
      <c r="SQJ1404" s="1"/>
      <c r="SQK1404" s="1"/>
      <c r="SQL1404" s="1"/>
      <c r="SQM1404" s="1"/>
      <c r="SQN1404" s="1"/>
      <c r="SQO1404" s="1"/>
      <c r="SQP1404" s="1"/>
      <c r="SQQ1404" s="1"/>
      <c r="SQR1404" s="1"/>
      <c r="SQS1404" s="1"/>
      <c r="SQT1404" s="1"/>
      <c r="SQU1404" s="1"/>
      <c r="SQV1404" s="1"/>
      <c r="SQW1404" s="1"/>
      <c r="SQX1404" s="1"/>
      <c r="SQY1404" s="1"/>
      <c r="SQZ1404" s="1"/>
      <c r="SRA1404" s="1"/>
      <c r="SRB1404" s="1"/>
      <c r="SRC1404" s="1"/>
      <c r="SRD1404" s="1"/>
      <c r="SRE1404" s="1"/>
      <c r="SRF1404" s="1"/>
      <c r="SRG1404" s="1"/>
      <c r="SRH1404" s="1"/>
      <c r="SRI1404" s="1"/>
      <c r="SRJ1404" s="1"/>
      <c r="SRK1404" s="1"/>
      <c r="SRL1404" s="1"/>
      <c r="SRM1404" s="1"/>
      <c r="SRN1404" s="1"/>
      <c r="SRO1404" s="1"/>
      <c r="SRP1404" s="1"/>
      <c r="SRQ1404" s="1"/>
      <c r="SRR1404" s="1"/>
      <c r="SRS1404" s="1"/>
      <c r="SRT1404" s="1"/>
      <c r="SRU1404" s="1"/>
      <c r="SRV1404" s="1"/>
      <c r="SRW1404" s="1"/>
      <c r="SRX1404" s="1"/>
      <c r="SRY1404" s="1"/>
      <c r="SRZ1404" s="1"/>
      <c r="SSA1404" s="1"/>
      <c r="SSB1404" s="1"/>
      <c r="SSC1404" s="1"/>
      <c r="SSD1404" s="1"/>
      <c r="SSE1404" s="1"/>
      <c r="SSF1404" s="1"/>
      <c r="SSG1404" s="1"/>
      <c r="SSH1404" s="1"/>
      <c r="SSI1404" s="1"/>
      <c r="SSJ1404" s="1"/>
      <c r="SSK1404" s="1"/>
      <c r="SSL1404" s="1"/>
      <c r="SSM1404" s="1"/>
      <c r="SSN1404" s="1"/>
      <c r="SSO1404" s="1"/>
      <c r="SSP1404" s="1"/>
      <c r="SSQ1404" s="1"/>
      <c r="SSR1404" s="1"/>
      <c r="SSS1404" s="1"/>
      <c r="SST1404" s="1"/>
      <c r="SSU1404" s="1"/>
      <c r="SSV1404" s="1"/>
      <c r="SSW1404" s="1"/>
      <c r="SSX1404" s="1"/>
      <c r="SSY1404" s="1"/>
      <c r="SSZ1404" s="1"/>
      <c r="STA1404" s="1"/>
      <c r="STB1404" s="1"/>
      <c r="STC1404" s="1"/>
      <c r="STD1404" s="1"/>
      <c r="STE1404" s="1"/>
      <c r="STF1404" s="1"/>
      <c r="STG1404" s="1"/>
      <c r="STH1404" s="1"/>
      <c r="STI1404" s="1"/>
      <c r="STJ1404" s="1"/>
      <c r="STK1404" s="1"/>
      <c r="STL1404" s="1"/>
      <c r="STM1404" s="1"/>
      <c r="STN1404" s="1"/>
      <c r="STO1404" s="1"/>
      <c r="STP1404" s="1"/>
      <c r="STQ1404" s="1"/>
      <c r="STR1404" s="1"/>
      <c r="STS1404" s="1"/>
      <c r="STT1404" s="1"/>
      <c r="STU1404" s="1"/>
      <c r="STV1404" s="1"/>
      <c r="STW1404" s="1"/>
      <c r="STX1404" s="1"/>
      <c r="STY1404" s="1"/>
      <c r="STZ1404" s="1"/>
      <c r="SUA1404" s="1"/>
      <c r="SUB1404" s="1"/>
      <c r="SUC1404" s="1"/>
      <c r="SUD1404" s="1"/>
      <c r="SUE1404" s="1"/>
      <c r="SUF1404" s="1"/>
      <c r="SUG1404" s="1"/>
      <c r="SUH1404" s="1"/>
      <c r="SUI1404" s="1"/>
      <c r="SUJ1404" s="1"/>
      <c r="SUK1404" s="1"/>
      <c r="SUL1404" s="1"/>
      <c r="SUM1404" s="1"/>
      <c r="SUN1404" s="1"/>
      <c r="SUO1404" s="1"/>
      <c r="SUP1404" s="1"/>
      <c r="SUQ1404" s="1"/>
      <c r="SUR1404" s="1"/>
      <c r="SUS1404" s="1"/>
      <c r="SUT1404" s="1"/>
      <c r="SUU1404" s="1"/>
      <c r="SUV1404" s="1"/>
      <c r="SUW1404" s="1"/>
      <c r="SUX1404" s="1"/>
      <c r="SUY1404" s="1"/>
      <c r="SUZ1404" s="1"/>
      <c r="SVA1404" s="1"/>
      <c r="SVB1404" s="1"/>
      <c r="SVC1404" s="1"/>
      <c r="SVD1404" s="1"/>
      <c r="SVE1404" s="1"/>
      <c r="SVF1404" s="1"/>
      <c r="SVG1404" s="1"/>
      <c r="SVH1404" s="1"/>
      <c r="SVI1404" s="1"/>
      <c r="SVJ1404" s="1"/>
      <c r="SVK1404" s="1"/>
      <c r="SVL1404" s="1"/>
      <c r="SVM1404" s="1"/>
      <c r="SVN1404" s="1"/>
      <c r="SVO1404" s="1"/>
      <c r="SVP1404" s="1"/>
      <c r="SVQ1404" s="1"/>
      <c r="SVR1404" s="1"/>
      <c r="SVS1404" s="1"/>
      <c r="SVT1404" s="1"/>
      <c r="SVU1404" s="1"/>
      <c r="SVV1404" s="1"/>
      <c r="SVW1404" s="1"/>
      <c r="SVX1404" s="1"/>
      <c r="SVY1404" s="1"/>
      <c r="SVZ1404" s="1"/>
      <c r="SWA1404" s="1"/>
      <c r="SWB1404" s="1"/>
      <c r="SWC1404" s="1"/>
      <c r="SWD1404" s="1"/>
      <c r="SWE1404" s="1"/>
      <c r="SWF1404" s="1"/>
      <c r="SWG1404" s="1"/>
      <c r="SWH1404" s="1"/>
      <c r="SWI1404" s="1"/>
      <c r="SWJ1404" s="1"/>
      <c r="SWK1404" s="1"/>
      <c r="SWL1404" s="1"/>
      <c r="SWM1404" s="1"/>
      <c r="SWN1404" s="1"/>
      <c r="SWO1404" s="1"/>
      <c r="SWP1404" s="1"/>
      <c r="SWQ1404" s="1"/>
      <c r="SWR1404" s="1"/>
      <c r="SWS1404" s="1"/>
      <c r="SWT1404" s="1"/>
      <c r="SWU1404" s="1"/>
      <c r="SWV1404" s="1"/>
      <c r="SWW1404" s="1"/>
      <c r="SWX1404" s="1"/>
      <c r="SWY1404" s="1"/>
      <c r="SWZ1404" s="1"/>
      <c r="SXA1404" s="1"/>
      <c r="SXB1404" s="1"/>
      <c r="SXC1404" s="1"/>
      <c r="SXD1404" s="1"/>
      <c r="SXE1404" s="1"/>
      <c r="SXF1404" s="1"/>
      <c r="SXG1404" s="1"/>
      <c r="SXH1404" s="1"/>
      <c r="SXI1404" s="1"/>
      <c r="SXJ1404" s="1"/>
      <c r="SXK1404" s="1"/>
      <c r="SXL1404" s="1"/>
      <c r="SXM1404" s="1"/>
      <c r="SXN1404" s="1"/>
      <c r="SXO1404" s="1"/>
      <c r="SXP1404" s="1"/>
      <c r="SXQ1404" s="1"/>
      <c r="SXR1404" s="1"/>
      <c r="SXS1404" s="1"/>
      <c r="SXT1404" s="1"/>
      <c r="SXU1404" s="1"/>
      <c r="SXV1404" s="1"/>
      <c r="SXW1404" s="1"/>
      <c r="SXX1404" s="1"/>
      <c r="SXY1404" s="1"/>
      <c r="SXZ1404" s="1"/>
      <c r="SYA1404" s="1"/>
      <c r="SYB1404" s="1"/>
      <c r="SYC1404" s="1"/>
      <c r="SYD1404" s="1"/>
      <c r="SYE1404" s="1"/>
      <c r="SYF1404" s="1"/>
      <c r="SYG1404" s="1"/>
      <c r="SYH1404" s="1"/>
      <c r="SYI1404" s="1"/>
      <c r="SYJ1404" s="1"/>
      <c r="SYK1404" s="1"/>
      <c r="SYL1404" s="1"/>
      <c r="SYM1404" s="1"/>
      <c r="SYN1404" s="1"/>
      <c r="SYO1404" s="1"/>
      <c r="SYP1404" s="1"/>
      <c r="SYQ1404" s="1"/>
      <c r="SYR1404" s="1"/>
      <c r="SYS1404" s="1"/>
      <c r="SYT1404" s="1"/>
      <c r="SYU1404" s="1"/>
      <c r="SYV1404" s="1"/>
      <c r="SYW1404" s="1"/>
      <c r="SYX1404" s="1"/>
      <c r="SYY1404" s="1"/>
      <c r="SYZ1404" s="1"/>
      <c r="SZA1404" s="1"/>
      <c r="SZB1404" s="1"/>
      <c r="SZC1404" s="1"/>
      <c r="SZD1404" s="1"/>
      <c r="SZE1404" s="1"/>
      <c r="SZF1404" s="1"/>
      <c r="SZG1404" s="1"/>
      <c r="SZH1404" s="1"/>
      <c r="SZI1404" s="1"/>
      <c r="SZJ1404" s="1"/>
      <c r="SZK1404" s="1"/>
      <c r="SZL1404" s="1"/>
      <c r="SZM1404" s="1"/>
      <c r="SZN1404" s="1"/>
      <c r="SZO1404" s="1"/>
      <c r="SZP1404" s="1"/>
      <c r="SZQ1404" s="1"/>
      <c r="SZR1404" s="1"/>
      <c r="SZS1404" s="1"/>
      <c r="SZT1404" s="1"/>
      <c r="SZU1404" s="1"/>
      <c r="SZV1404" s="1"/>
      <c r="SZW1404" s="1"/>
      <c r="SZX1404" s="1"/>
      <c r="SZY1404" s="1"/>
      <c r="SZZ1404" s="1"/>
      <c r="TAA1404" s="1"/>
      <c r="TAB1404" s="1"/>
      <c r="TAC1404" s="1"/>
      <c r="TAD1404" s="1"/>
      <c r="TAE1404" s="1"/>
      <c r="TAF1404" s="1"/>
      <c r="TAG1404" s="1"/>
      <c r="TAH1404" s="1"/>
      <c r="TAI1404" s="1"/>
      <c r="TAJ1404" s="1"/>
      <c r="TAK1404" s="1"/>
      <c r="TAL1404" s="1"/>
      <c r="TAM1404" s="1"/>
      <c r="TAN1404" s="1"/>
      <c r="TAO1404" s="1"/>
      <c r="TAP1404" s="1"/>
      <c r="TAQ1404" s="1"/>
      <c r="TAR1404" s="1"/>
      <c r="TAS1404" s="1"/>
      <c r="TAT1404" s="1"/>
      <c r="TAU1404" s="1"/>
      <c r="TAV1404" s="1"/>
      <c r="TAW1404" s="1"/>
      <c r="TAX1404" s="1"/>
      <c r="TAY1404" s="1"/>
      <c r="TAZ1404" s="1"/>
      <c r="TBA1404" s="1"/>
      <c r="TBB1404" s="1"/>
      <c r="TBC1404" s="1"/>
      <c r="TBD1404" s="1"/>
      <c r="TBE1404" s="1"/>
      <c r="TBF1404" s="1"/>
      <c r="TBG1404" s="1"/>
      <c r="TBH1404" s="1"/>
      <c r="TBI1404" s="1"/>
      <c r="TBJ1404" s="1"/>
      <c r="TBK1404" s="1"/>
      <c r="TBL1404" s="1"/>
      <c r="TBM1404" s="1"/>
      <c r="TBN1404" s="1"/>
      <c r="TBO1404" s="1"/>
      <c r="TBP1404" s="1"/>
      <c r="TBQ1404" s="1"/>
      <c r="TBR1404" s="1"/>
      <c r="TBS1404" s="1"/>
      <c r="TBT1404" s="1"/>
      <c r="TBU1404" s="1"/>
      <c r="TBV1404" s="1"/>
      <c r="TBW1404" s="1"/>
      <c r="TBX1404" s="1"/>
      <c r="TBY1404" s="1"/>
      <c r="TBZ1404" s="1"/>
      <c r="TCA1404" s="1"/>
      <c r="TCB1404" s="1"/>
      <c r="TCC1404" s="1"/>
      <c r="TCD1404" s="1"/>
      <c r="TCE1404" s="1"/>
      <c r="TCF1404" s="1"/>
      <c r="TCG1404" s="1"/>
      <c r="TCH1404" s="1"/>
      <c r="TCI1404" s="1"/>
      <c r="TCJ1404" s="1"/>
      <c r="TCK1404" s="1"/>
      <c r="TCL1404" s="1"/>
      <c r="TCM1404" s="1"/>
      <c r="TCN1404" s="1"/>
      <c r="TCO1404" s="1"/>
      <c r="TCP1404" s="1"/>
      <c r="TCQ1404" s="1"/>
      <c r="TCR1404" s="1"/>
      <c r="TCS1404" s="1"/>
      <c r="TCT1404" s="1"/>
      <c r="TCU1404" s="1"/>
      <c r="TCV1404" s="1"/>
      <c r="TCW1404" s="1"/>
      <c r="TCX1404" s="1"/>
      <c r="TCY1404" s="1"/>
      <c r="TCZ1404" s="1"/>
      <c r="TDA1404" s="1"/>
      <c r="TDB1404" s="1"/>
      <c r="TDC1404" s="1"/>
      <c r="TDD1404" s="1"/>
      <c r="TDE1404" s="1"/>
      <c r="TDF1404" s="1"/>
      <c r="TDG1404" s="1"/>
      <c r="TDH1404" s="1"/>
      <c r="TDI1404" s="1"/>
      <c r="TDJ1404" s="1"/>
      <c r="TDK1404" s="1"/>
      <c r="TDL1404" s="1"/>
      <c r="TDM1404" s="1"/>
      <c r="TDN1404" s="1"/>
      <c r="TDO1404" s="1"/>
      <c r="TDP1404" s="1"/>
      <c r="TDQ1404" s="1"/>
      <c r="TDR1404" s="1"/>
      <c r="TDS1404" s="1"/>
      <c r="TDT1404" s="1"/>
      <c r="TDU1404" s="1"/>
      <c r="TDV1404" s="1"/>
      <c r="TDW1404" s="1"/>
      <c r="TDX1404" s="1"/>
      <c r="TDY1404" s="1"/>
      <c r="TDZ1404" s="1"/>
      <c r="TEA1404" s="1"/>
      <c r="TEB1404" s="1"/>
      <c r="TEC1404" s="1"/>
      <c r="TED1404" s="1"/>
      <c r="TEE1404" s="1"/>
      <c r="TEF1404" s="1"/>
      <c r="TEG1404" s="1"/>
      <c r="TEH1404" s="1"/>
      <c r="TEI1404" s="1"/>
      <c r="TEJ1404" s="1"/>
      <c r="TEK1404" s="1"/>
      <c r="TEL1404" s="1"/>
      <c r="TEM1404" s="1"/>
      <c r="TEN1404" s="1"/>
      <c r="TEO1404" s="1"/>
      <c r="TEP1404" s="1"/>
      <c r="TEQ1404" s="1"/>
      <c r="TER1404" s="1"/>
      <c r="TES1404" s="1"/>
      <c r="TET1404" s="1"/>
      <c r="TEU1404" s="1"/>
      <c r="TEV1404" s="1"/>
      <c r="TEW1404" s="1"/>
      <c r="TEX1404" s="1"/>
      <c r="TEY1404" s="1"/>
      <c r="TEZ1404" s="1"/>
      <c r="TFA1404" s="1"/>
      <c r="TFB1404" s="1"/>
      <c r="TFC1404" s="1"/>
      <c r="TFD1404" s="1"/>
      <c r="TFE1404" s="1"/>
      <c r="TFF1404" s="1"/>
      <c r="TFG1404" s="1"/>
      <c r="TFH1404" s="1"/>
      <c r="TFI1404" s="1"/>
      <c r="TFJ1404" s="1"/>
      <c r="TFK1404" s="1"/>
      <c r="TFL1404" s="1"/>
      <c r="TFM1404" s="1"/>
      <c r="TFN1404" s="1"/>
      <c r="TFO1404" s="1"/>
      <c r="TFP1404" s="1"/>
      <c r="TFQ1404" s="1"/>
      <c r="TFR1404" s="1"/>
      <c r="TFS1404" s="1"/>
      <c r="TFT1404" s="1"/>
      <c r="TFU1404" s="1"/>
      <c r="TFV1404" s="1"/>
      <c r="TFW1404" s="1"/>
      <c r="TFX1404" s="1"/>
      <c r="TFY1404" s="1"/>
      <c r="TFZ1404" s="1"/>
      <c r="TGA1404" s="1"/>
      <c r="TGB1404" s="1"/>
      <c r="TGC1404" s="1"/>
      <c r="TGD1404" s="1"/>
      <c r="TGE1404" s="1"/>
      <c r="TGF1404" s="1"/>
      <c r="TGG1404" s="1"/>
      <c r="TGH1404" s="1"/>
      <c r="TGI1404" s="1"/>
      <c r="TGJ1404" s="1"/>
      <c r="TGK1404" s="1"/>
      <c r="TGL1404" s="1"/>
      <c r="TGM1404" s="1"/>
      <c r="TGN1404" s="1"/>
      <c r="TGO1404" s="1"/>
      <c r="TGP1404" s="1"/>
      <c r="TGQ1404" s="1"/>
      <c r="TGR1404" s="1"/>
      <c r="TGS1404" s="1"/>
      <c r="TGT1404" s="1"/>
      <c r="TGU1404" s="1"/>
      <c r="TGV1404" s="1"/>
      <c r="TGW1404" s="1"/>
      <c r="TGX1404" s="1"/>
      <c r="TGY1404" s="1"/>
      <c r="TGZ1404" s="1"/>
      <c r="THA1404" s="1"/>
      <c r="THB1404" s="1"/>
      <c r="THC1404" s="1"/>
      <c r="THD1404" s="1"/>
      <c r="THE1404" s="1"/>
      <c r="THF1404" s="1"/>
      <c r="THG1404" s="1"/>
      <c r="THH1404" s="1"/>
      <c r="THI1404" s="1"/>
      <c r="THJ1404" s="1"/>
      <c r="THK1404" s="1"/>
      <c r="THL1404" s="1"/>
      <c r="THM1404" s="1"/>
      <c r="THN1404" s="1"/>
      <c r="THO1404" s="1"/>
      <c r="THP1404" s="1"/>
      <c r="THQ1404" s="1"/>
      <c r="THR1404" s="1"/>
      <c r="THS1404" s="1"/>
      <c r="THT1404" s="1"/>
      <c r="THU1404" s="1"/>
      <c r="THV1404" s="1"/>
      <c r="THW1404" s="1"/>
      <c r="THX1404" s="1"/>
      <c r="THY1404" s="1"/>
      <c r="THZ1404" s="1"/>
      <c r="TIA1404" s="1"/>
      <c r="TIB1404" s="1"/>
      <c r="TIC1404" s="1"/>
      <c r="TID1404" s="1"/>
      <c r="TIE1404" s="1"/>
      <c r="TIF1404" s="1"/>
      <c r="TIG1404" s="1"/>
      <c r="TIH1404" s="1"/>
      <c r="TII1404" s="1"/>
      <c r="TIJ1404" s="1"/>
      <c r="TIK1404" s="1"/>
      <c r="TIL1404" s="1"/>
      <c r="TIM1404" s="1"/>
      <c r="TIN1404" s="1"/>
      <c r="TIO1404" s="1"/>
      <c r="TIP1404" s="1"/>
      <c r="TIQ1404" s="1"/>
      <c r="TIR1404" s="1"/>
      <c r="TIS1404" s="1"/>
      <c r="TIT1404" s="1"/>
      <c r="TIU1404" s="1"/>
      <c r="TIV1404" s="1"/>
      <c r="TIW1404" s="1"/>
      <c r="TIX1404" s="1"/>
      <c r="TIY1404" s="1"/>
      <c r="TIZ1404" s="1"/>
      <c r="TJA1404" s="1"/>
      <c r="TJB1404" s="1"/>
      <c r="TJC1404" s="1"/>
      <c r="TJD1404" s="1"/>
      <c r="TJE1404" s="1"/>
      <c r="TJF1404" s="1"/>
      <c r="TJG1404" s="1"/>
      <c r="TJH1404" s="1"/>
      <c r="TJI1404" s="1"/>
      <c r="TJJ1404" s="1"/>
      <c r="TJK1404" s="1"/>
      <c r="TJL1404" s="1"/>
      <c r="TJM1404" s="1"/>
      <c r="TJN1404" s="1"/>
      <c r="TJO1404" s="1"/>
      <c r="TJP1404" s="1"/>
      <c r="TJQ1404" s="1"/>
      <c r="TJR1404" s="1"/>
      <c r="TJS1404" s="1"/>
      <c r="TJT1404" s="1"/>
      <c r="TJU1404" s="1"/>
      <c r="TJV1404" s="1"/>
      <c r="TJW1404" s="1"/>
      <c r="TJX1404" s="1"/>
      <c r="TJY1404" s="1"/>
      <c r="TJZ1404" s="1"/>
      <c r="TKA1404" s="1"/>
      <c r="TKB1404" s="1"/>
      <c r="TKC1404" s="1"/>
      <c r="TKD1404" s="1"/>
      <c r="TKE1404" s="1"/>
      <c r="TKF1404" s="1"/>
      <c r="TKG1404" s="1"/>
      <c r="TKH1404" s="1"/>
      <c r="TKI1404" s="1"/>
      <c r="TKJ1404" s="1"/>
      <c r="TKK1404" s="1"/>
      <c r="TKL1404" s="1"/>
      <c r="TKM1404" s="1"/>
      <c r="TKN1404" s="1"/>
      <c r="TKO1404" s="1"/>
      <c r="TKP1404" s="1"/>
      <c r="TKQ1404" s="1"/>
      <c r="TKR1404" s="1"/>
      <c r="TKS1404" s="1"/>
      <c r="TKT1404" s="1"/>
      <c r="TKU1404" s="1"/>
      <c r="TKV1404" s="1"/>
      <c r="TKW1404" s="1"/>
      <c r="TKX1404" s="1"/>
      <c r="TKY1404" s="1"/>
      <c r="TKZ1404" s="1"/>
      <c r="TLA1404" s="1"/>
      <c r="TLB1404" s="1"/>
      <c r="TLC1404" s="1"/>
      <c r="TLD1404" s="1"/>
      <c r="TLE1404" s="1"/>
      <c r="TLF1404" s="1"/>
      <c r="TLG1404" s="1"/>
      <c r="TLH1404" s="1"/>
      <c r="TLI1404" s="1"/>
      <c r="TLJ1404" s="1"/>
      <c r="TLK1404" s="1"/>
      <c r="TLL1404" s="1"/>
      <c r="TLM1404" s="1"/>
      <c r="TLN1404" s="1"/>
      <c r="TLO1404" s="1"/>
      <c r="TLP1404" s="1"/>
      <c r="TLQ1404" s="1"/>
      <c r="TLR1404" s="1"/>
      <c r="TLS1404" s="1"/>
      <c r="TLT1404" s="1"/>
      <c r="TLU1404" s="1"/>
      <c r="TLV1404" s="1"/>
      <c r="TLW1404" s="1"/>
      <c r="TLX1404" s="1"/>
      <c r="TLY1404" s="1"/>
      <c r="TLZ1404" s="1"/>
      <c r="TMA1404" s="1"/>
      <c r="TMB1404" s="1"/>
      <c r="TMC1404" s="1"/>
      <c r="TMD1404" s="1"/>
      <c r="TME1404" s="1"/>
      <c r="TMF1404" s="1"/>
      <c r="TMG1404" s="1"/>
      <c r="TMH1404" s="1"/>
      <c r="TMI1404" s="1"/>
      <c r="TMJ1404" s="1"/>
      <c r="TMK1404" s="1"/>
      <c r="TML1404" s="1"/>
      <c r="TMM1404" s="1"/>
      <c r="TMN1404" s="1"/>
      <c r="TMO1404" s="1"/>
      <c r="TMP1404" s="1"/>
      <c r="TMQ1404" s="1"/>
      <c r="TMR1404" s="1"/>
      <c r="TMS1404" s="1"/>
      <c r="TMT1404" s="1"/>
      <c r="TMU1404" s="1"/>
      <c r="TMV1404" s="1"/>
      <c r="TMW1404" s="1"/>
      <c r="TMX1404" s="1"/>
      <c r="TMY1404" s="1"/>
      <c r="TMZ1404" s="1"/>
      <c r="TNA1404" s="1"/>
      <c r="TNB1404" s="1"/>
      <c r="TNC1404" s="1"/>
      <c r="TND1404" s="1"/>
      <c r="TNE1404" s="1"/>
      <c r="TNF1404" s="1"/>
      <c r="TNG1404" s="1"/>
      <c r="TNH1404" s="1"/>
      <c r="TNI1404" s="1"/>
      <c r="TNJ1404" s="1"/>
      <c r="TNK1404" s="1"/>
      <c r="TNL1404" s="1"/>
      <c r="TNM1404" s="1"/>
      <c r="TNN1404" s="1"/>
      <c r="TNO1404" s="1"/>
      <c r="TNP1404" s="1"/>
      <c r="TNQ1404" s="1"/>
      <c r="TNR1404" s="1"/>
      <c r="TNS1404" s="1"/>
      <c r="TNT1404" s="1"/>
      <c r="TNU1404" s="1"/>
      <c r="TNV1404" s="1"/>
      <c r="TNW1404" s="1"/>
      <c r="TNX1404" s="1"/>
      <c r="TNY1404" s="1"/>
      <c r="TNZ1404" s="1"/>
      <c r="TOA1404" s="1"/>
      <c r="TOB1404" s="1"/>
      <c r="TOC1404" s="1"/>
      <c r="TOD1404" s="1"/>
      <c r="TOE1404" s="1"/>
      <c r="TOF1404" s="1"/>
      <c r="TOG1404" s="1"/>
      <c r="TOH1404" s="1"/>
      <c r="TOI1404" s="1"/>
      <c r="TOJ1404" s="1"/>
      <c r="TOK1404" s="1"/>
      <c r="TOL1404" s="1"/>
      <c r="TOM1404" s="1"/>
      <c r="TON1404" s="1"/>
      <c r="TOO1404" s="1"/>
      <c r="TOP1404" s="1"/>
      <c r="TOQ1404" s="1"/>
      <c r="TOR1404" s="1"/>
      <c r="TOS1404" s="1"/>
      <c r="TOT1404" s="1"/>
      <c r="TOU1404" s="1"/>
      <c r="TOV1404" s="1"/>
      <c r="TOW1404" s="1"/>
      <c r="TOX1404" s="1"/>
      <c r="TOY1404" s="1"/>
      <c r="TOZ1404" s="1"/>
      <c r="TPA1404" s="1"/>
      <c r="TPB1404" s="1"/>
      <c r="TPC1404" s="1"/>
      <c r="TPD1404" s="1"/>
      <c r="TPE1404" s="1"/>
      <c r="TPF1404" s="1"/>
      <c r="TPG1404" s="1"/>
      <c r="TPH1404" s="1"/>
      <c r="TPI1404" s="1"/>
      <c r="TPJ1404" s="1"/>
      <c r="TPK1404" s="1"/>
      <c r="TPL1404" s="1"/>
      <c r="TPM1404" s="1"/>
      <c r="TPN1404" s="1"/>
      <c r="TPO1404" s="1"/>
      <c r="TPP1404" s="1"/>
      <c r="TPQ1404" s="1"/>
      <c r="TPR1404" s="1"/>
      <c r="TPS1404" s="1"/>
      <c r="TPT1404" s="1"/>
      <c r="TPU1404" s="1"/>
      <c r="TPV1404" s="1"/>
      <c r="TPW1404" s="1"/>
      <c r="TPX1404" s="1"/>
      <c r="TPY1404" s="1"/>
      <c r="TPZ1404" s="1"/>
      <c r="TQA1404" s="1"/>
      <c r="TQB1404" s="1"/>
      <c r="TQC1404" s="1"/>
      <c r="TQD1404" s="1"/>
      <c r="TQE1404" s="1"/>
      <c r="TQF1404" s="1"/>
      <c r="TQG1404" s="1"/>
      <c r="TQH1404" s="1"/>
      <c r="TQI1404" s="1"/>
      <c r="TQJ1404" s="1"/>
      <c r="TQK1404" s="1"/>
      <c r="TQL1404" s="1"/>
      <c r="TQM1404" s="1"/>
      <c r="TQN1404" s="1"/>
      <c r="TQO1404" s="1"/>
      <c r="TQP1404" s="1"/>
      <c r="TQQ1404" s="1"/>
      <c r="TQR1404" s="1"/>
      <c r="TQS1404" s="1"/>
      <c r="TQT1404" s="1"/>
      <c r="TQU1404" s="1"/>
      <c r="TQV1404" s="1"/>
      <c r="TQW1404" s="1"/>
      <c r="TQX1404" s="1"/>
      <c r="TQY1404" s="1"/>
      <c r="TQZ1404" s="1"/>
      <c r="TRA1404" s="1"/>
      <c r="TRB1404" s="1"/>
      <c r="TRC1404" s="1"/>
      <c r="TRD1404" s="1"/>
      <c r="TRE1404" s="1"/>
      <c r="TRF1404" s="1"/>
      <c r="TRG1404" s="1"/>
      <c r="TRH1404" s="1"/>
      <c r="TRI1404" s="1"/>
      <c r="TRJ1404" s="1"/>
      <c r="TRK1404" s="1"/>
      <c r="TRL1404" s="1"/>
      <c r="TRM1404" s="1"/>
      <c r="TRN1404" s="1"/>
      <c r="TRO1404" s="1"/>
      <c r="TRP1404" s="1"/>
      <c r="TRQ1404" s="1"/>
      <c r="TRR1404" s="1"/>
      <c r="TRS1404" s="1"/>
      <c r="TRT1404" s="1"/>
      <c r="TRU1404" s="1"/>
      <c r="TRV1404" s="1"/>
      <c r="TRW1404" s="1"/>
      <c r="TRX1404" s="1"/>
      <c r="TRY1404" s="1"/>
      <c r="TRZ1404" s="1"/>
      <c r="TSA1404" s="1"/>
      <c r="TSB1404" s="1"/>
      <c r="TSC1404" s="1"/>
      <c r="TSD1404" s="1"/>
      <c r="TSE1404" s="1"/>
      <c r="TSF1404" s="1"/>
      <c r="TSG1404" s="1"/>
      <c r="TSH1404" s="1"/>
      <c r="TSI1404" s="1"/>
      <c r="TSJ1404" s="1"/>
      <c r="TSK1404" s="1"/>
      <c r="TSL1404" s="1"/>
      <c r="TSM1404" s="1"/>
      <c r="TSN1404" s="1"/>
      <c r="TSO1404" s="1"/>
      <c r="TSP1404" s="1"/>
      <c r="TSQ1404" s="1"/>
      <c r="TSR1404" s="1"/>
      <c r="TSS1404" s="1"/>
      <c r="TST1404" s="1"/>
      <c r="TSU1404" s="1"/>
      <c r="TSV1404" s="1"/>
      <c r="TSW1404" s="1"/>
      <c r="TSX1404" s="1"/>
      <c r="TSY1404" s="1"/>
      <c r="TSZ1404" s="1"/>
      <c r="TTA1404" s="1"/>
      <c r="TTB1404" s="1"/>
      <c r="TTC1404" s="1"/>
      <c r="TTD1404" s="1"/>
      <c r="TTE1404" s="1"/>
      <c r="TTF1404" s="1"/>
      <c r="TTG1404" s="1"/>
      <c r="TTH1404" s="1"/>
      <c r="TTI1404" s="1"/>
      <c r="TTJ1404" s="1"/>
      <c r="TTK1404" s="1"/>
      <c r="TTL1404" s="1"/>
      <c r="TTM1404" s="1"/>
      <c r="TTN1404" s="1"/>
      <c r="TTO1404" s="1"/>
      <c r="TTP1404" s="1"/>
      <c r="TTQ1404" s="1"/>
      <c r="TTR1404" s="1"/>
      <c r="TTS1404" s="1"/>
      <c r="TTT1404" s="1"/>
      <c r="TTU1404" s="1"/>
      <c r="TTV1404" s="1"/>
      <c r="TTW1404" s="1"/>
      <c r="TTX1404" s="1"/>
      <c r="TTY1404" s="1"/>
      <c r="TTZ1404" s="1"/>
      <c r="TUA1404" s="1"/>
      <c r="TUB1404" s="1"/>
      <c r="TUC1404" s="1"/>
      <c r="TUD1404" s="1"/>
      <c r="TUE1404" s="1"/>
      <c r="TUF1404" s="1"/>
      <c r="TUG1404" s="1"/>
      <c r="TUH1404" s="1"/>
      <c r="TUI1404" s="1"/>
      <c r="TUJ1404" s="1"/>
      <c r="TUK1404" s="1"/>
      <c r="TUL1404" s="1"/>
      <c r="TUM1404" s="1"/>
      <c r="TUN1404" s="1"/>
      <c r="TUO1404" s="1"/>
      <c r="TUP1404" s="1"/>
      <c r="TUQ1404" s="1"/>
      <c r="TUR1404" s="1"/>
      <c r="TUS1404" s="1"/>
      <c r="TUT1404" s="1"/>
      <c r="TUU1404" s="1"/>
      <c r="TUV1404" s="1"/>
      <c r="TUW1404" s="1"/>
      <c r="TUX1404" s="1"/>
      <c r="TUY1404" s="1"/>
      <c r="TUZ1404" s="1"/>
      <c r="TVA1404" s="1"/>
      <c r="TVB1404" s="1"/>
      <c r="TVC1404" s="1"/>
      <c r="TVD1404" s="1"/>
      <c r="TVE1404" s="1"/>
      <c r="TVF1404" s="1"/>
      <c r="TVG1404" s="1"/>
      <c r="TVH1404" s="1"/>
      <c r="TVI1404" s="1"/>
      <c r="TVJ1404" s="1"/>
      <c r="TVK1404" s="1"/>
      <c r="TVL1404" s="1"/>
      <c r="TVM1404" s="1"/>
      <c r="TVN1404" s="1"/>
      <c r="TVO1404" s="1"/>
      <c r="TVP1404" s="1"/>
      <c r="TVQ1404" s="1"/>
      <c r="TVR1404" s="1"/>
      <c r="TVS1404" s="1"/>
      <c r="TVT1404" s="1"/>
      <c r="TVU1404" s="1"/>
      <c r="TVV1404" s="1"/>
      <c r="TVW1404" s="1"/>
      <c r="TVX1404" s="1"/>
      <c r="TVY1404" s="1"/>
      <c r="TVZ1404" s="1"/>
      <c r="TWA1404" s="1"/>
      <c r="TWB1404" s="1"/>
      <c r="TWC1404" s="1"/>
      <c r="TWD1404" s="1"/>
      <c r="TWE1404" s="1"/>
      <c r="TWF1404" s="1"/>
      <c r="TWG1404" s="1"/>
      <c r="TWH1404" s="1"/>
      <c r="TWI1404" s="1"/>
      <c r="TWJ1404" s="1"/>
      <c r="TWK1404" s="1"/>
      <c r="TWL1404" s="1"/>
      <c r="TWM1404" s="1"/>
      <c r="TWN1404" s="1"/>
      <c r="TWO1404" s="1"/>
      <c r="TWP1404" s="1"/>
      <c r="TWQ1404" s="1"/>
      <c r="TWR1404" s="1"/>
      <c r="TWS1404" s="1"/>
      <c r="TWT1404" s="1"/>
      <c r="TWU1404" s="1"/>
      <c r="TWV1404" s="1"/>
      <c r="TWW1404" s="1"/>
      <c r="TWX1404" s="1"/>
      <c r="TWY1404" s="1"/>
      <c r="TWZ1404" s="1"/>
      <c r="TXA1404" s="1"/>
      <c r="TXB1404" s="1"/>
      <c r="TXC1404" s="1"/>
      <c r="TXD1404" s="1"/>
      <c r="TXE1404" s="1"/>
      <c r="TXF1404" s="1"/>
      <c r="TXG1404" s="1"/>
      <c r="TXH1404" s="1"/>
      <c r="TXI1404" s="1"/>
      <c r="TXJ1404" s="1"/>
      <c r="TXK1404" s="1"/>
      <c r="TXL1404" s="1"/>
      <c r="TXM1404" s="1"/>
      <c r="TXN1404" s="1"/>
      <c r="TXO1404" s="1"/>
      <c r="TXP1404" s="1"/>
      <c r="TXQ1404" s="1"/>
      <c r="TXR1404" s="1"/>
      <c r="TXS1404" s="1"/>
      <c r="TXT1404" s="1"/>
      <c r="TXU1404" s="1"/>
      <c r="TXV1404" s="1"/>
      <c r="TXW1404" s="1"/>
      <c r="TXX1404" s="1"/>
      <c r="TXY1404" s="1"/>
      <c r="TXZ1404" s="1"/>
      <c r="TYA1404" s="1"/>
      <c r="TYB1404" s="1"/>
      <c r="TYC1404" s="1"/>
      <c r="TYD1404" s="1"/>
      <c r="TYE1404" s="1"/>
      <c r="TYF1404" s="1"/>
      <c r="TYG1404" s="1"/>
      <c r="TYH1404" s="1"/>
      <c r="TYI1404" s="1"/>
      <c r="TYJ1404" s="1"/>
      <c r="TYK1404" s="1"/>
      <c r="TYL1404" s="1"/>
      <c r="TYM1404" s="1"/>
      <c r="TYN1404" s="1"/>
      <c r="TYO1404" s="1"/>
      <c r="TYP1404" s="1"/>
      <c r="TYQ1404" s="1"/>
      <c r="TYR1404" s="1"/>
      <c r="TYS1404" s="1"/>
      <c r="TYT1404" s="1"/>
      <c r="TYU1404" s="1"/>
      <c r="TYV1404" s="1"/>
      <c r="TYW1404" s="1"/>
      <c r="TYX1404" s="1"/>
      <c r="TYY1404" s="1"/>
      <c r="TYZ1404" s="1"/>
      <c r="TZA1404" s="1"/>
      <c r="TZB1404" s="1"/>
      <c r="TZC1404" s="1"/>
      <c r="TZD1404" s="1"/>
      <c r="TZE1404" s="1"/>
      <c r="TZF1404" s="1"/>
      <c r="TZG1404" s="1"/>
      <c r="TZH1404" s="1"/>
      <c r="TZI1404" s="1"/>
      <c r="TZJ1404" s="1"/>
      <c r="TZK1404" s="1"/>
      <c r="TZL1404" s="1"/>
      <c r="TZM1404" s="1"/>
      <c r="TZN1404" s="1"/>
      <c r="TZO1404" s="1"/>
      <c r="TZP1404" s="1"/>
      <c r="TZQ1404" s="1"/>
      <c r="TZR1404" s="1"/>
      <c r="TZS1404" s="1"/>
      <c r="TZT1404" s="1"/>
      <c r="TZU1404" s="1"/>
      <c r="TZV1404" s="1"/>
      <c r="TZW1404" s="1"/>
      <c r="TZX1404" s="1"/>
      <c r="TZY1404" s="1"/>
      <c r="TZZ1404" s="1"/>
      <c r="UAA1404" s="1"/>
      <c r="UAB1404" s="1"/>
      <c r="UAC1404" s="1"/>
      <c r="UAD1404" s="1"/>
      <c r="UAE1404" s="1"/>
      <c r="UAF1404" s="1"/>
      <c r="UAG1404" s="1"/>
      <c r="UAH1404" s="1"/>
      <c r="UAI1404" s="1"/>
      <c r="UAJ1404" s="1"/>
      <c r="UAK1404" s="1"/>
      <c r="UAL1404" s="1"/>
      <c r="UAM1404" s="1"/>
      <c r="UAN1404" s="1"/>
      <c r="UAO1404" s="1"/>
      <c r="UAP1404" s="1"/>
      <c r="UAQ1404" s="1"/>
      <c r="UAR1404" s="1"/>
      <c r="UAS1404" s="1"/>
      <c r="UAT1404" s="1"/>
      <c r="UAU1404" s="1"/>
      <c r="UAV1404" s="1"/>
      <c r="UAW1404" s="1"/>
      <c r="UAX1404" s="1"/>
      <c r="UAY1404" s="1"/>
      <c r="UAZ1404" s="1"/>
      <c r="UBA1404" s="1"/>
      <c r="UBB1404" s="1"/>
      <c r="UBC1404" s="1"/>
      <c r="UBD1404" s="1"/>
      <c r="UBE1404" s="1"/>
      <c r="UBF1404" s="1"/>
      <c r="UBG1404" s="1"/>
      <c r="UBH1404" s="1"/>
      <c r="UBI1404" s="1"/>
      <c r="UBJ1404" s="1"/>
      <c r="UBK1404" s="1"/>
      <c r="UBL1404" s="1"/>
      <c r="UBM1404" s="1"/>
      <c r="UBN1404" s="1"/>
      <c r="UBO1404" s="1"/>
      <c r="UBP1404" s="1"/>
      <c r="UBQ1404" s="1"/>
      <c r="UBR1404" s="1"/>
      <c r="UBS1404" s="1"/>
      <c r="UBT1404" s="1"/>
      <c r="UBU1404" s="1"/>
      <c r="UBV1404" s="1"/>
      <c r="UBW1404" s="1"/>
      <c r="UBX1404" s="1"/>
      <c r="UBY1404" s="1"/>
      <c r="UBZ1404" s="1"/>
      <c r="UCA1404" s="1"/>
      <c r="UCB1404" s="1"/>
      <c r="UCC1404" s="1"/>
      <c r="UCD1404" s="1"/>
      <c r="UCE1404" s="1"/>
      <c r="UCF1404" s="1"/>
      <c r="UCG1404" s="1"/>
      <c r="UCH1404" s="1"/>
      <c r="UCI1404" s="1"/>
      <c r="UCJ1404" s="1"/>
      <c r="UCK1404" s="1"/>
      <c r="UCL1404" s="1"/>
      <c r="UCM1404" s="1"/>
      <c r="UCN1404" s="1"/>
      <c r="UCO1404" s="1"/>
      <c r="UCP1404" s="1"/>
      <c r="UCQ1404" s="1"/>
      <c r="UCR1404" s="1"/>
      <c r="UCS1404" s="1"/>
      <c r="UCT1404" s="1"/>
      <c r="UCU1404" s="1"/>
      <c r="UCV1404" s="1"/>
      <c r="UCW1404" s="1"/>
      <c r="UCX1404" s="1"/>
      <c r="UCY1404" s="1"/>
      <c r="UCZ1404" s="1"/>
      <c r="UDA1404" s="1"/>
      <c r="UDB1404" s="1"/>
      <c r="UDC1404" s="1"/>
      <c r="UDD1404" s="1"/>
      <c r="UDE1404" s="1"/>
      <c r="UDF1404" s="1"/>
      <c r="UDG1404" s="1"/>
      <c r="UDH1404" s="1"/>
      <c r="UDI1404" s="1"/>
      <c r="UDJ1404" s="1"/>
      <c r="UDK1404" s="1"/>
      <c r="UDL1404" s="1"/>
      <c r="UDM1404" s="1"/>
      <c r="UDN1404" s="1"/>
      <c r="UDO1404" s="1"/>
      <c r="UDP1404" s="1"/>
      <c r="UDQ1404" s="1"/>
      <c r="UDR1404" s="1"/>
      <c r="UDS1404" s="1"/>
      <c r="UDT1404" s="1"/>
      <c r="UDU1404" s="1"/>
      <c r="UDV1404" s="1"/>
      <c r="UDW1404" s="1"/>
      <c r="UDX1404" s="1"/>
      <c r="UDY1404" s="1"/>
      <c r="UDZ1404" s="1"/>
      <c r="UEA1404" s="1"/>
      <c r="UEB1404" s="1"/>
      <c r="UEC1404" s="1"/>
      <c r="UED1404" s="1"/>
      <c r="UEE1404" s="1"/>
      <c r="UEF1404" s="1"/>
      <c r="UEG1404" s="1"/>
      <c r="UEH1404" s="1"/>
      <c r="UEI1404" s="1"/>
      <c r="UEJ1404" s="1"/>
      <c r="UEK1404" s="1"/>
      <c r="UEL1404" s="1"/>
      <c r="UEM1404" s="1"/>
      <c r="UEN1404" s="1"/>
      <c r="UEO1404" s="1"/>
      <c r="UEP1404" s="1"/>
      <c r="UEQ1404" s="1"/>
      <c r="UER1404" s="1"/>
      <c r="UES1404" s="1"/>
      <c r="UET1404" s="1"/>
      <c r="UEU1404" s="1"/>
      <c r="UEV1404" s="1"/>
      <c r="UEW1404" s="1"/>
      <c r="UEX1404" s="1"/>
      <c r="UEY1404" s="1"/>
      <c r="UEZ1404" s="1"/>
      <c r="UFA1404" s="1"/>
      <c r="UFB1404" s="1"/>
      <c r="UFC1404" s="1"/>
      <c r="UFD1404" s="1"/>
      <c r="UFE1404" s="1"/>
      <c r="UFF1404" s="1"/>
      <c r="UFG1404" s="1"/>
      <c r="UFH1404" s="1"/>
      <c r="UFI1404" s="1"/>
      <c r="UFJ1404" s="1"/>
      <c r="UFK1404" s="1"/>
      <c r="UFL1404" s="1"/>
      <c r="UFM1404" s="1"/>
      <c r="UFN1404" s="1"/>
      <c r="UFO1404" s="1"/>
      <c r="UFP1404" s="1"/>
      <c r="UFQ1404" s="1"/>
      <c r="UFR1404" s="1"/>
      <c r="UFS1404" s="1"/>
      <c r="UFT1404" s="1"/>
      <c r="UFU1404" s="1"/>
      <c r="UFV1404" s="1"/>
      <c r="UFW1404" s="1"/>
      <c r="UFX1404" s="1"/>
      <c r="UFY1404" s="1"/>
      <c r="UFZ1404" s="1"/>
      <c r="UGA1404" s="1"/>
      <c r="UGB1404" s="1"/>
      <c r="UGC1404" s="1"/>
      <c r="UGD1404" s="1"/>
      <c r="UGE1404" s="1"/>
      <c r="UGF1404" s="1"/>
      <c r="UGG1404" s="1"/>
      <c r="UGH1404" s="1"/>
      <c r="UGI1404" s="1"/>
      <c r="UGJ1404" s="1"/>
      <c r="UGK1404" s="1"/>
      <c r="UGL1404" s="1"/>
      <c r="UGM1404" s="1"/>
      <c r="UGN1404" s="1"/>
      <c r="UGO1404" s="1"/>
      <c r="UGP1404" s="1"/>
      <c r="UGQ1404" s="1"/>
      <c r="UGR1404" s="1"/>
      <c r="UGS1404" s="1"/>
      <c r="UGT1404" s="1"/>
      <c r="UGU1404" s="1"/>
      <c r="UGV1404" s="1"/>
      <c r="UGW1404" s="1"/>
      <c r="UGX1404" s="1"/>
      <c r="UGY1404" s="1"/>
      <c r="UGZ1404" s="1"/>
      <c r="UHA1404" s="1"/>
      <c r="UHB1404" s="1"/>
      <c r="UHC1404" s="1"/>
      <c r="UHD1404" s="1"/>
      <c r="UHE1404" s="1"/>
      <c r="UHF1404" s="1"/>
      <c r="UHG1404" s="1"/>
      <c r="UHH1404" s="1"/>
      <c r="UHI1404" s="1"/>
      <c r="UHJ1404" s="1"/>
      <c r="UHK1404" s="1"/>
      <c r="UHL1404" s="1"/>
      <c r="UHM1404" s="1"/>
      <c r="UHN1404" s="1"/>
      <c r="UHO1404" s="1"/>
      <c r="UHP1404" s="1"/>
      <c r="UHQ1404" s="1"/>
      <c r="UHR1404" s="1"/>
      <c r="UHS1404" s="1"/>
      <c r="UHT1404" s="1"/>
      <c r="UHU1404" s="1"/>
      <c r="UHV1404" s="1"/>
      <c r="UHW1404" s="1"/>
      <c r="UHX1404" s="1"/>
      <c r="UHY1404" s="1"/>
      <c r="UHZ1404" s="1"/>
      <c r="UIA1404" s="1"/>
      <c r="UIB1404" s="1"/>
      <c r="UIC1404" s="1"/>
      <c r="UID1404" s="1"/>
      <c r="UIE1404" s="1"/>
      <c r="UIF1404" s="1"/>
      <c r="UIG1404" s="1"/>
      <c r="UIH1404" s="1"/>
      <c r="UII1404" s="1"/>
      <c r="UIJ1404" s="1"/>
      <c r="UIK1404" s="1"/>
      <c r="UIL1404" s="1"/>
      <c r="UIM1404" s="1"/>
      <c r="UIN1404" s="1"/>
      <c r="UIO1404" s="1"/>
      <c r="UIP1404" s="1"/>
      <c r="UIQ1404" s="1"/>
      <c r="UIR1404" s="1"/>
      <c r="UIS1404" s="1"/>
      <c r="UIT1404" s="1"/>
      <c r="UIU1404" s="1"/>
      <c r="UIV1404" s="1"/>
      <c r="UIW1404" s="1"/>
      <c r="UIX1404" s="1"/>
      <c r="UIY1404" s="1"/>
      <c r="UIZ1404" s="1"/>
      <c r="UJA1404" s="1"/>
      <c r="UJB1404" s="1"/>
      <c r="UJC1404" s="1"/>
      <c r="UJD1404" s="1"/>
      <c r="UJE1404" s="1"/>
      <c r="UJF1404" s="1"/>
      <c r="UJG1404" s="1"/>
      <c r="UJH1404" s="1"/>
      <c r="UJI1404" s="1"/>
      <c r="UJJ1404" s="1"/>
      <c r="UJK1404" s="1"/>
      <c r="UJL1404" s="1"/>
      <c r="UJM1404" s="1"/>
      <c r="UJN1404" s="1"/>
      <c r="UJO1404" s="1"/>
      <c r="UJP1404" s="1"/>
      <c r="UJQ1404" s="1"/>
      <c r="UJR1404" s="1"/>
      <c r="UJS1404" s="1"/>
      <c r="UJT1404" s="1"/>
      <c r="UJU1404" s="1"/>
      <c r="UJV1404" s="1"/>
      <c r="UJW1404" s="1"/>
      <c r="UJX1404" s="1"/>
      <c r="UJY1404" s="1"/>
      <c r="UJZ1404" s="1"/>
      <c r="UKA1404" s="1"/>
      <c r="UKB1404" s="1"/>
      <c r="UKC1404" s="1"/>
      <c r="UKD1404" s="1"/>
      <c r="UKE1404" s="1"/>
      <c r="UKF1404" s="1"/>
      <c r="UKG1404" s="1"/>
      <c r="UKH1404" s="1"/>
      <c r="UKI1404" s="1"/>
      <c r="UKJ1404" s="1"/>
      <c r="UKK1404" s="1"/>
      <c r="UKL1404" s="1"/>
      <c r="UKM1404" s="1"/>
      <c r="UKN1404" s="1"/>
      <c r="UKO1404" s="1"/>
      <c r="UKP1404" s="1"/>
      <c r="UKQ1404" s="1"/>
      <c r="UKR1404" s="1"/>
      <c r="UKS1404" s="1"/>
      <c r="UKT1404" s="1"/>
      <c r="UKU1404" s="1"/>
      <c r="UKV1404" s="1"/>
      <c r="UKW1404" s="1"/>
      <c r="UKX1404" s="1"/>
      <c r="UKY1404" s="1"/>
      <c r="UKZ1404" s="1"/>
      <c r="ULA1404" s="1"/>
      <c r="ULB1404" s="1"/>
      <c r="ULC1404" s="1"/>
      <c r="ULD1404" s="1"/>
      <c r="ULE1404" s="1"/>
      <c r="ULF1404" s="1"/>
      <c r="ULG1404" s="1"/>
      <c r="ULH1404" s="1"/>
      <c r="ULI1404" s="1"/>
      <c r="ULJ1404" s="1"/>
      <c r="ULK1404" s="1"/>
      <c r="ULL1404" s="1"/>
      <c r="ULM1404" s="1"/>
      <c r="ULN1404" s="1"/>
      <c r="ULO1404" s="1"/>
      <c r="ULP1404" s="1"/>
      <c r="ULQ1404" s="1"/>
      <c r="ULR1404" s="1"/>
      <c r="ULS1404" s="1"/>
      <c r="ULT1404" s="1"/>
      <c r="ULU1404" s="1"/>
      <c r="ULV1404" s="1"/>
      <c r="ULW1404" s="1"/>
      <c r="ULX1404" s="1"/>
      <c r="ULY1404" s="1"/>
      <c r="ULZ1404" s="1"/>
      <c r="UMA1404" s="1"/>
      <c r="UMB1404" s="1"/>
      <c r="UMC1404" s="1"/>
      <c r="UMD1404" s="1"/>
      <c r="UME1404" s="1"/>
      <c r="UMF1404" s="1"/>
      <c r="UMG1404" s="1"/>
      <c r="UMH1404" s="1"/>
      <c r="UMI1404" s="1"/>
      <c r="UMJ1404" s="1"/>
      <c r="UMK1404" s="1"/>
      <c r="UML1404" s="1"/>
      <c r="UMM1404" s="1"/>
      <c r="UMN1404" s="1"/>
      <c r="UMO1404" s="1"/>
      <c r="UMP1404" s="1"/>
      <c r="UMQ1404" s="1"/>
      <c r="UMR1404" s="1"/>
      <c r="UMS1404" s="1"/>
      <c r="UMT1404" s="1"/>
      <c r="UMU1404" s="1"/>
      <c r="UMV1404" s="1"/>
      <c r="UMW1404" s="1"/>
      <c r="UMX1404" s="1"/>
      <c r="UMY1404" s="1"/>
      <c r="UMZ1404" s="1"/>
      <c r="UNA1404" s="1"/>
      <c r="UNB1404" s="1"/>
      <c r="UNC1404" s="1"/>
      <c r="UND1404" s="1"/>
      <c r="UNE1404" s="1"/>
      <c r="UNF1404" s="1"/>
      <c r="UNG1404" s="1"/>
      <c r="UNH1404" s="1"/>
      <c r="UNI1404" s="1"/>
      <c r="UNJ1404" s="1"/>
      <c r="UNK1404" s="1"/>
      <c r="UNL1404" s="1"/>
      <c r="UNM1404" s="1"/>
      <c r="UNN1404" s="1"/>
      <c r="UNO1404" s="1"/>
      <c r="UNP1404" s="1"/>
      <c r="UNQ1404" s="1"/>
      <c r="UNR1404" s="1"/>
      <c r="UNS1404" s="1"/>
      <c r="UNT1404" s="1"/>
      <c r="UNU1404" s="1"/>
      <c r="UNV1404" s="1"/>
      <c r="UNW1404" s="1"/>
      <c r="UNX1404" s="1"/>
      <c r="UNY1404" s="1"/>
      <c r="UNZ1404" s="1"/>
      <c r="UOA1404" s="1"/>
      <c r="UOB1404" s="1"/>
      <c r="UOC1404" s="1"/>
      <c r="UOD1404" s="1"/>
      <c r="UOE1404" s="1"/>
      <c r="UOF1404" s="1"/>
      <c r="UOG1404" s="1"/>
      <c r="UOH1404" s="1"/>
      <c r="UOI1404" s="1"/>
      <c r="UOJ1404" s="1"/>
      <c r="UOK1404" s="1"/>
      <c r="UOL1404" s="1"/>
      <c r="UOM1404" s="1"/>
      <c r="UON1404" s="1"/>
      <c r="UOO1404" s="1"/>
      <c r="UOP1404" s="1"/>
      <c r="UOQ1404" s="1"/>
      <c r="UOR1404" s="1"/>
      <c r="UOS1404" s="1"/>
      <c r="UOT1404" s="1"/>
      <c r="UOU1404" s="1"/>
      <c r="UOV1404" s="1"/>
      <c r="UOW1404" s="1"/>
      <c r="UOX1404" s="1"/>
      <c r="UOY1404" s="1"/>
      <c r="UOZ1404" s="1"/>
      <c r="UPA1404" s="1"/>
      <c r="UPB1404" s="1"/>
      <c r="UPC1404" s="1"/>
      <c r="UPD1404" s="1"/>
      <c r="UPE1404" s="1"/>
      <c r="UPF1404" s="1"/>
      <c r="UPG1404" s="1"/>
      <c r="UPH1404" s="1"/>
      <c r="UPI1404" s="1"/>
      <c r="UPJ1404" s="1"/>
      <c r="UPK1404" s="1"/>
      <c r="UPL1404" s="1"/>
      <c r="UPM1404" s="1"/>
      <c r="UPN1404" s="1"/>
      <c r="UPO1404" s="1"/>
      <c r="UPP1404" s="1"/>
      <c r="UPQ1404" s="1"/>
      <c r="UPR1404" s="1"/>
      <c r="UPS1404" s="1"/>
      <c r="UPT1404" s="1"/>
      <c r="UPU1404" s="1"/>
      <c r="UPV1404" s="1"/>
      <c r="UPW1404" s="1"/>
      <c r="UPX1404" s="1"/>
      <c r="UPY1404" s="1"/>
      <c r="UPZ1404" s="1"/>
      <c r="UQA1404" s="1"/>
      <c r="UQB1404" s="1"/>
      <c r="UQC1404" s="1"/>
      <c r="UQD1404" s="1"/>
      <c r="UQE1404" s="1"/>
      <c r="UQF1404" s="1"/>
      <c r="UQG1404" s="1"/>
      <c r="UQH1404" s="1"/>
      <c r="UQI1404" s="1"/>
      <c r="UQJ1404" s="1"/>
      <c r="UQK1404" s="1"/>
      <c r="UQL1404" s="1"/>
      <c r="UQM1404" s="1"/>
      <c r="UQN1404" s="1"/>
      <c r="UQO1404" s="1"/>
      <c r="UQP1404" s="1"/>
      <c r="UQQ1404" s="1"/>
      <c r="UQR1404" s="1"/>
      <c r="UQS1404" s="1"/>
      <c r="UQT1404" s="1"/>
      <c r="UQU1404" s="1"/>
      <c r="UQV1404" s="1"/>
      <c r="UQW1404" s="1"/>
      <c r="UQX1404" s="1"/>
      <c r="UQY1404" s="1"/>
      <c r="UQZ1404" s="1"/>
      <c r="URA1404" s="1"/>
      <c r="URB1404" s="1"/>
      <c r="URC1404" s="1"/>
      <c r="URD1404" s="1"/>
      <c r="URE1404" s="1"/>
      <c r="URF1404" s="1"/>
      <c r="URG1404" s="1"/>
      <c r="URH1404" s="1"/>
      <c r="URI1404" s="1"/>
      <c r="URJ1404" s="1"/>
      <c r="URK1404" s="1"/>
      <c r="URL1404" s="1"/>
      <c r="URM1404" s="1"/>
      <c r="URN1404" s="1"/>
      <c r="URO1404" s="1"/>
      <c r="URP1404" s="1"/>
      <c r="URQ1404" s="1"/>
      <c r="URR1404" s="1"/>
      <c r="URS1404" s="1"/>
      <c r="URT1404" s="1"/>
      <c r="URU1404" s="1"/>
      <c r="URV1404" s="1"/>
      <c r="URW1404" s="1"/>
      <c r="URX1404" s="1"/>
      <c r="URY1404" s="1"/>
      <c r="URZ1404" s="1"/>
      <c r="USA1404" s="1"/>
      <c r="USB1404" s="1"/>
      <c r="USC1404" s="1"/>
      <c r="USD1404" s="1"/>
      <c r="USE1404" s="1"/>
      <c r="USF1404" s="1"/>
      <c r="USG1404" s="1"/>
      <c r="USH1404" s="1"/>
      <c r="USI1404" s="1"/>
      <c r="USJ1404" s="1"/>
      <c r="USK1404" s="1"/>
      <c r="USL1404" s="1"/>
      <c r="USM1404" s="1"/>
      <c r="USN1404" s="1"/>
      <c r="USO1404" s="1"/>
      <c r="USP1404" s="1"/>
      <c r="USQ1404" s="1"/>
      <c r="USR1404" s="1"/>
      <c r="USS1404" s="1"/>
      <c r="UST1404" s="1"/>
      <c r="USU1404" s="1"/>
      <c r="USV1404" s="1"/>
      <c r="USW1404" s="1"/>
      <c r="USX1404" s="1"/>
      <c r="USY1404" s="1"/>
      <c r="USZ1404" s="1"/>
      <c r="UTA1404" s="1"/>
      <c r="UTB1404" s="1"/>
      <c r="UTC1404" s="1"/>
      <c r="UTD1404" s="1"/>
      <c r="UTE1404" s="1"/>
      <c r="UTF1404" s="1"/>
      <c r="UTG1404" s="1"/>
      <c r="UTH1404" s="1"/>
      <c r="UTI1404" s="1"/>
      <c r="UTJ1404" s="1"/>
      <c r="UTK1404" s="1"/>
      <c r="UTL1404" s="1"/>
      <c r="UTM1404" s="1"/>
      <c r="UTN1404" s="1"/>
      <c r="UTO1404" s="1"/>
      <c r="UTP1404" s="1"/>
      <c r="UTQ1404" s="1"/>
      <c r="UTR1404" s="1"/>
      <c r="UTS1404" s="1"/>
      <c r="UTT1404" s="1"/>
      <c r="UTU1404" s="1"/>
      <c r="UTV1404" s="1"/>
      <c r="UTW1404" s="1"/>
      <c r="UTX1404" s="1"/>
      <c r="UTY1404" s="1"/>
      <c r="UTZ1404" s="1"/>
      <c r="UUA1404" s="1"/>
      <c r="UUB1404" s="1"/>
      <c r="UUC1404" s="1"/>
      <c r="UUD1404" s="1"/>
      <c r="UUE1404" s="1"/>
      <c r="UUF1404" s="1"/>
      <c r="UUG1404" s="1"/>
      <c r="UUH1404" s="1"/>
      <c r="UUI1404" s="1"/>
      <c r="UUJ1404" s="1"/>
      <c r="UUK1404" s="1"/>
      <c r="UUL1404" s="1"/>
      <c r="UUM1404" s="1"/>
      <c r="UUN1404" s="1"/>
      <c r="UUO1404" s="1"/>
      <c r="UUP1404" s="1"/>
      <c r="UUQ1404" s="1"/>
      <c r="UUR1404" s="1"/>
      <c r="UUS1404" s="1"/>
      <c r="UUT1404" s="1"/>
      <c r="UUU1404" s="1"/>
      <c r="UUV1404" s="1"/>
      <c r="UUW1404" s="1"/>
      <c r="UUX1404" s="1"/>
      <c r="UUY1404" s="1"/>
      <c r="UUZ1404" s="1"/>
      <c r="UVA1404" s="1"/>
      <c r="UVB1404" s="1"/>
      <c r="UVC1404" s="1"/>
      <c r="UVD1404" s="1"/>
      <c r="UVE1404" s="1"/>
      <c r="UVF1404" s="1"/>
      <c r="UVG1404" s="1"/>
      <c r="UVH1404" s="1"/>
      <c r="UVI1404" s="1"/>
      <c r="UVJ1404" s="1"/>
      <c r="UVK1404" s="1"/>
      <c r="UVL1404" s="1"/>
      <c r="UVM1404" s="1"/>
      <c r="UVN1404" s="1"/>
      <c r="UVO1404" s="1"/>
      <c r="UVP1404" s="1"/>
      <c r="UVQ1404" s="1"/>
      <c r="UVR1404" s="1"/>
      <c r="UVS1404" s="1"/>
      <c r="UVT1404" s="1"/>
      <c r="UVU1404" s="1"/>
      <c r="UVV1404" s="1"/>
      <c r="UVW1404" s="1"/>
      <c r="UVX1404" s="1"/>
      <c r="UVY1404" s="1"/>
      <c r="UVZ1404" s="1"/>
      <c r="UWA1404" s="1"/>
      <c r="UWB1404" s="1"/>
      <c r="UWC1404" s="1"/>
      <c r="UWD1404" s="1"/>
      <c r="UWE1404" s="1"/>
      <c r="UWF1404" s="1"/>
      <c r="UWG1404" s="1"/>
      <c r="UWH1404" s="1"/>
      <c r="UWI1404" s="1"/>
      <c r="UWJ1404" s="1"/>
      <c r="UWK1404" s="1"/>
      <c r="UWL1404" s="1"/>
      <c r="UWM1404" s="1"/>
      <c r="UWN1404" s="1"/>
      <c r="UWO1404" s="1"/>
      <c r="UWP1404" s="1"/>
      <c r="UWQ1404" s="1"/>
      <c r="UWR1404" s="1"/>
      <c r="UWS1404" s="1"/>
      <c r="UWT1404" s="1"/>
      <c r="UWU1404" s="1"/>
      <c r="UWV1404" s="1"/>
      <c r="UWW1404" s="1"/>
      <c r="UWX1404" s="1"/>
      <c r="UWY1404" s="1"/>
      <c r="UWZ1404" s="1"/>
      <c r="UXA1404" s="1"/>
      <c r="UXB1404" s="1"/>
      <c r="UXC1404" s="1"/>
      <c r="UXD1404" s="1"/>
      <c r="UXE1404" s="1"/>
      <c r="UXF1404" s="1"/>
      <c r="UXG1404" s="1"/>
      <c r="UXH1404" s="1"/>
      <c r="UXI1404" s="1"/>
      <c r="UXJ1404" s="1"/>
      <c r="UXK1404" s="1"/>
      <c r="UXL1404" s="1"/>
      <c r="UXM1404" s="1"/>
      <c r="UXN1404" s="1"/>
      <c r="UXO1404" s="1"/>
      <c r="UXP1404" s="1"/>
      <c r="UXQ1404" s="1"/>
      <c r="UXR1404" s="1"/>
      <c r="UXS1404" s="1"/>
      <c r="UXT1404" s="1"/>
      <c r="UXU1404" s="1"/>
      <c r="UXV1404" s="1"/>
      <c r="UXW1404" s="1"/>
      <c r="UXX1404" s="1"/>
      <c r="UXY1404" s="1"/>
      <c r="UXZ1404" s="1"/>
      <c r="UYA1404" s="1"/>
      <c r="UYB1404" s="1"/>
      <c r="UYC1404" s="1"/>
      <c r="UYD1404" s="1"/>
      <c r="UYE1404" s="1"/>
      <c r="UYF1404" s="1"/>
      <c r="UYG1404" s="1"/>
      <c r="UYH1404" s="1"/>
      <c r="UYI1404" s="1"/>
      <c r="UYJ1404" s="1"/>
      <c r="UYK1404" s="1"/>
      <c r="UYL1404" s="1"/>
      <c r="UYM1404" s="1"/>
      <c r="UYN1404" s="1"/>
      <c r="UYO1404" s="1"/>
      <c r="UYP1404" s="1"/>
      <c r="UYQ1404" s="1"/>
      <c r="UYR1404" s="1"/>
      <c r="UYS1404" s="1"/>
      <c r="UYT1404" s="1"/>
      <c r="UYU1404" s="1"/>
      <c r="UYV1404" s="1"/>
      <c r="UYW1404" s="1"/>
      <c r="UYX1404" s="1"/>
      <c r="UYY1404" s="1"/>
      <c r="UYZ1404" s="1"/>
      <c r="UZA1404" s="1"/>
      <c r="UZB1404" s="1"/>
      <c r="UZC1404" s="1"/>
      <c r="UZD1404" s="1"/>
      <c r="UZE1404" s="1"/>
      <c r="UZF1404" s="1"/>
      <c r="UZG1404" s="1"/>
      <c r="UZH1404" s="1"/>
      <c r="UZI1404" s="1"/>
      <c r="UZJ1404" s="1"/>
      <c r="UZK1404" s="1"/>
      <c r="UZL1404" s="1"/>
      <c r="UZM1404" s="1"/>
      <c r="UZN1404" s="1"/>
      <c r="UZO1404" s="1"/>
      <c r="UZP1404" s="1"/>
      <c r="UZQ1404" s="1"/>
      <c r="UZR1404" s="1"/>
      <c r="UZS1404" s="1"/>
      <c r="UZT1404" s="1"/>
      <c r="UZU1404" s="1"/>
      <c r="UZV1404" s="1"/>
      <c r="UZW1404" s="1"/>
      <c r="UZX1404" s="1"/>
      <c r="UZY1404" s="1"/>
      <c r="UZZ1404" s="1"/>
      <c r="VAA1404" s="1"/>
      <c r="VAB1404" s="1"/>
      <c r="VAC1404" s="1"/>
      <c r="VAD1404" s="1"/>
      <c r="VAE1404" s="1"/>
      <c r="VAF1404" s="1"/>
      <c r="VAG1404" s="1"/>
      <c r="VAH1404" s="1"/>
      <c r="VAI1404" s="1"/>
      <c r="VAJ1404" s="1"/>
      <c r="VAK1404" s="1"/>
      <c r="VAL1404" s="1"/>
      <c r="VAM1404" s="1"/>
      <c r="VAN1404" s="1"/>
      <c r="VAO1404" s="1"/>
      <c r="VAP1404" s="1"/>
      <c r="VAQ1404" s="1"/>
      <c r="VAR1404" s="1"/>
      <c r="VAS1404" s="1"/>
      <c r="VAT1404" s="1"/>
      <c r="VAU1404" s="1"/>
      <c r="VAV1404" s="1"/>
      <c r="VAW1404" s="1"/>
      <c r="VAX1404" s="1"/>
      <c r="VAY1404" s="1"/>
      <c r="VAZ1404" s="1"/>
      <c r="VBA1404" s="1"/>
      <c r="VBB1404" s="1"/>
      <c r="VBC1404" s="1"/>
      <c r="VBD1404" s="1"/>
      <c r="VBE1404" s="1"/>
      <c r="VBF1404" s="1"/>
      <c r="VBG1404" s="1"/>
      <c r="VBH1404" s="1"/>
      <c r="VBI1404" s="1"/>
      <c r="VBJ1404" s="1"/>
      <c r="VBK1404" s="1"/>
      <c r="VBL1404" s="1"/>
      <c r="VBM1404" s="1"/>
      <c r="VBN1404" s="1"/>
      <c r="VBO1404" s="1"/>
      <c r="VBP1404" s="1"/>
      <c r="VBQ1404" s="1"/>
      <c r="VBR1404" s="1"/>
      <c r="VBS1404" s="1"/>
      <c r="VBT1404" s="1"/>
      <c r="VBU1404" s="1"/>
      <c r="VBV1404" s="1"/>
      <c r="VBW1404" s="1"/>
      <c r="VBX1404" s="1"/>
      <c r="VBY1404" s="1"/>
      <c r="VBZ1404" s="1"/>
      <c r="VCA1404" s="1"/>
      <c r="VCB1404" s="1"/>
      <c r="VCC1404" s="1"/>
      <c r="VCD1404" s="1"/>
      <c r="VCE1404" s="1"/>
      <c r="VCF1404" s="1"/>
      <c r="VCG1404" s="1"/>
      <c r="VCH1404" s="1"/>
      <c r="VCI1404" s="1"/>
      <c r="VCJ1404" s="1"/>
      <c r="VCK1404" s="1"/>
      <c r="VCL1404" s="1"/>
      <c r="VCM1404" s="1"/>
      <c r="VCN1404" s="1"/>
      <c r="VCO1404" s="1"/>
      <c r="VCP1404" s="1"/>
      <c r="VCQ1404" s="1"/>
      <c r="VCR1404" s="1"/>
      <c r="VCS1404" s="1"/>
      <c r="VCT1404" s="1"/>
      <c r="VCU1404" s="1"/>
      <c r="VCV1404" s="1"/>
      <c r="VCW1404" s="1"/>
      <c r="VCX1404" s="1"/>
      <c r="VCY1404" s="1"/>
      <c r="VCZ1404" s="1"/>
      <c r="VDA1404" s="1"/>
      <c r="VDB1404" s="1"/>
      <c r="VDC1404" s="1"/>
      <c r="VDD1404" s="1"/>
      <c r="VDE1404" s="1"/>
      <c r="VDF1404" s="1"/>
      <c r="VDG1404" s="1"/>
      <c r="VDH1404" s="1"/>
      <c r="VDI1404" s="1"/>
      <c r="VDJ1404" s="1"/>
      <c r="VDK1404" s="1"/>
      <c r="VDL1404" s="1"/>
      <c r="VDM1404" s="1"/>
      <c r="VDN1404" s="1"/>
      <c r="VDO1404" s="1"/>
      <c r="VDP1404" s="1"/>
      <c r="VDQ1404" s="1"/>
      <c r="VDR1404" s="1"/>
      <c r="VDS1404" s="1"/>
      <c r="VDT1404" s="1"/>
      <c r="VDU1404" s="1"/>
      <c r="VDV1404" s="1"/>
      <c r="VDW1404" s="1"/>
      <c r="VDX1404" s="1"/>
      <c r="VDY1404" s="1"/>
      <c r="VDZ1404" s="1"/>
      <c r="VEA1404" s="1"/>
      <c r="VEB1404" s="1"/>
      <c r="VEC1404" s="1"/>
      <c r="VED1404" s="1"/>
      <c r="VEE1404" s="1"/>
      <c r="VEF1404" s="1"/>
      <c r="VEG1404" s="1"/>
      <c r="VEH1404" s="1"/>
      <c r="VEI1404" s="1"/>
      <c r="VEJ1404" s="1"/>
      <c r="VEK1404" s="1"/>
      <c r="VEL1404" s="1"/>
      <c r="VEM1404" s="1"/>
      <c r="VEN1404" s="1"/>
      <c r="VEO1404" s="1"/>
      <c r="VEP1404" s="1"/>
      <c r="VEQ1404" s="1"/>
      <c r="VER1404" s="1"/>
      <c r="VES1404" s="1"/>
      <c r="VET1404" s="1"/>
      <c r="VEU1404" s="1"/>
      <c r="VEV1404" s="1"/>
      <c r="VEW1404" s="1"/>
      <c r="VEX1404" s="1"/>
      <c r="VEY1404" s="1"/>
      <c r="VEZ1404" s="1"/>
      <c r="VFA1404" s="1"/>
      <c r="VFB1404" s="1"/>
      <c r="VFC1404" s="1"/>
      <c r="VFD1404" s="1"/>
      <c r="VFE1404" s="1"/>
      <c r="VFF1404" s="1"/>
      <c r="VFG1404" s="1"/>
      <c r="VFH1404" s="1"/>
      <c r="VFI1404" s="1"/>
      <c r="VFJ1404" s="1"/>
      <c r="VFK1404" s="1"/>
      <c r="VFL1404" s="1"/>
      <c r="VFM1404" s="1"/>
      <c r="VFN1404" s="1"/>
      <c r="VFO1404" s="1"/>
      <c r="VFP1404" s="1"/>
      <c r="VFQ1404" s="1"/>
      <c r="VFR1404" s="1"/>
      <c r="VFS1404" s="1"/>
      <c r="VFT1404" s="1"/>
      <c r="VFU1404" s="1"/>
      <c r="VFV1404" s="1"/>
      <c r="VFW1404" s="1"/>
      <c r="VFX1404" s="1"/>
      <c r="VFY1404" s="1"/>
      <c r="VFZ1404" s="1"/>
      <c r="VGA1404" s="1"/>
      <c r="VGB1404" s="1"/>
      <c r="VGC1404" s="1"/>
      <c r="VGD1404" s="1"/>
      <c r="VGE1404" s="1"/>
      <c r="VGF1404" s="1"/>
      <c r="VGG1404" s="1"/>
      <c r="VGH1404" s="1"/>
      <c r="VGI1404" s="1"/>
      <c r="VGJ1404" s="1"/>
      <c r="VGK1404" s="1"/>
      <c r="VGL1404" s="1"/>
      <c r="VGM1404" s="1"/>
      <c r="VGN1404" s="1"/>
      <c r="VGO1404" s="1"/>
      <c r="VGP1404" s="1"/>
      <c r="VGQ1404" s="1"/>
      <c r="VGR1404" s="1"/>
      <c r="VGS1404" s="1"/>
      <c r="VGT1404" s="1"/>
      <c r="VGU1404" s="1"/>
      <c r="VGV1404" s="1"/>
      <c r="VGW1404" s="1"/>
      <c r="VGX1404" s="1"/>
      <c r="VGY1404" s="1"/>
      <c r="VGZ1404" s="1"/>
      <c r="VHA1404" s="1"/>
      <c r="VHB1404" s="1"/>
      <c r="VHC1404" s="1"/>
      <c r="VHD1404" s="1"/>
      <c r="VHE1404" s="1"/>
      <c r="VHF1404" s="1"/>
      <c r="VHG1404" s="1"/>
      <c r="VHH1404" s="1"/>
      <c r="VHI1404" s="1"/>
      <c r="VHJ1404" s="1"/>
      <c r="VHK1404" s="1"/>
      <c r="VHL1404" s="1"/>
      <c r="VHM1404" s="1"/>
      <c r="VHN1404" s="1"/>
      <c r="VHO1404" s="1"/>
      <c r="VHP1404" s="1"/>
      <c r="VHQ1404" s="1"/>
      <c r="VHR1404" s="1"/>
      <c r="VHS1404" s="1"/>
      <c r="VHT1404" s="1"/>
      <c r="VHU1404" s="1"/>
      <c r="VHV1404" s="1"/>
      <c r="VHW1404" s="1"/>
      <c r="VHX1404" s="1"/>
      <c r="VHY1404" s="1"/>
      <c r="VHZ1404" s="1"/>
      <c r="VIA1404" s="1"/>
      <c r="VIB1404" s="1"/>
      <c r="VIC1404" s="1"/>
      <c r="VID1404" s="1"/>
      <c r="VIE1404" s="1"/>
      <c r="VIF1404" s="1"/>
      <c r="VIG1404" s="1"/>
      <c r="VIH1404" s="1"/>
      <c r="VII1404" s="1"/>
      <c r="VIJ1404" s="1"/>
      <c r="VIK1404" s="1"/>
      <c r="VIL1404" s="1"/>
      <c r="VIM1404" s="1"/>
      <c r="VIN1404" s="1"/>
      <c r="VIO1404" s="1"/>
      <c r="VIP1404" s="1"/>
      <c r="VIQ1404" s="1"/>
      <c r="VIR1404" s="1"/>
      <c r="VIS1404" s="1"/>
      <c r="VIT1404" s="1"/>
      <c r="VIU1404" s="1"/>
      <c r="VIV1404" s="1"/>
      <c r="VIW1404" s="1"/>
      <c r="VIX1404" s="1"/>
      <c r="VIY1404" s="1"/>
      <c r="VIZ1404" s="1"/>
      <c r="VJA1404" s="1"/>
      <c r="VJB1404" s="1"/>
      <c r="VJC1404" s="1"/>
      <c r="VJD1404" s="1"/>
      <c r="VJE1404" s="1"/>
      <c r="VJF1404" s="1"/>
      <c r="VJG1404" s="1"/>
      <c r="VJH1404" s="1"/>
      <c r="VJI1404" s="1"/>
      <c r="VJJ1404" s="1"/>
      <c r="VJK1404" s="1"/>
      <c r="VJL1404" s="1"/>
      <c r="VJM1404" s="1"/>
      <c r="VJN1404" s="1"/>
      <c r="VJO1404" s="1"/>
      <c r="VJP1404" s="1"/>
      <c r="VJQ1404" s="1"/>
      <c r="VJR1404" s="1"/>
      <c r="VJS1404" s="1"/>
      <c r="VJT1404" s="1"/>
      <c r="VJU1404" s="1"/>
      <c r="VJV1404" s="1"/>
      <c r="VJW1404" s="1"/>
      <c r="VJX1404" s="1"/>
      <c r="VJY1404" s="1"/>
      <c r="VJZ1404" s="1"/>
      <c r="VKA1404" s="1"/>
      <c r="VKB1404" s="1"/>
      <c r="VKC1404" s="1"/>
      <c r="VKD1404" s="1"/>
      <c r="VKE1404" s="1"/>
      <c r="VKF1404" s="1"/>
      <c r="VKG1404" s="1"/>
      <c r="VKH1404" s="1"/>
      <c r="VKI1404" s="1"/>
      <c r="VKJ1404" s="1"/>
      <c r="VKK1404" s="1"/>
      <c r="VKL1404" s="1"/>
      <c r="VKM1404" s="1"/>
      <c r="VKN1404" s="1"/>
      <c r="VKO1404" s="1"/>
      <c r="VKP1404" s="1"/>
      <c r="VKQ1404" s="1"/>
      <c r="VKR1404" s="1"/>
      <c r="VKS1404" s="1"/>
      <c r="VKT1404" s="1"/>
      <c r="VKU1404" s="1"/>
      <c r="VKV1404" s="1"/>
      <c r="VKW1404" s="1"/>
      <c r="VKX1404" s="1"/>
      <c r="VKY1404" s="1"/>
      <c r="VKZ1404" s="1"/>
      <c r="VLA1404" s="1"/>
      <c r="VLB1404" s="1"/>
      <c r="VLC1404" s="1"/>
      <c r="VLD1404" s="1"/>
      <c r="VLE1404" s="1"/>
      <c r="VLF1404" s="1"/>
      <c r="VLG1404" s="1"/>
      <c r="VLH1404" s="1"/>
      <c r="VLI1404" s="1"/>
      <c r="VLJ1404" s="1"/>
      <c r="VLK1404" s="1"/>
      <c r="VLL1404" s="1"/>
      <c r="VLM1404" s="1"/>
      <c r="VLN1404" s="1"/>
      <c r="VLO1404" s="1"/>
      <c r="VLP1404" s="1"/>
      <c r="VLQ1404" s="1"/>
      <c r="VLR1404" s="1"/>
      <c r="VLS1404" s="1"/>
      <c r="VLT1404" s="1"/>
      <c r="VLU1404" s="1"/>
      <c r="VLV1404" s="1"/>
      <c r="VLW1404" s="1"/>
      <c r="VLX1404" s="1"/>
      <c r="VLY1404" s="1"/>
      <c r="VLZ1404" s="1"/>
      <c r="VMA1404" s="1"/>
      <c r="VMB1404" s="1"/>
      <c r="VMC1404" s="1"/>
      <c r="VMD1404" s="1"/>
      <c r="VME1404" s="1"/>
      <c r="VMF1404" s="1"/>
      <c r="VMG1404" s="1"/>
      <c r="VMH1404" s="1"/>
      <c r="VMI1404" s="1"/>
      <c r="VMJ1404" s="1"/>
      <c r="VMK1404" s="1"/>
      <c r="VML1404" s="1"/>
      <c r="VMM1404" s="1"/>
      <c r="VMN1404" s="1"/>
      <c r="VMO1404" s="1"/>
      <c r="VMP1404" s="1"/>
      <c r="VMQ1404" s="1"/>
      <c r="VMR1404" s="1"/>
      <c r="VMS1404" s="1"/>
      <c r="VMT1404" s="1"/>
      <c r="VMU1404" s="1"/>
      <c r="VMV1404" s="1"/>
      <c r="VMW1404" s="1"/>
      <c r="VMX1404" s="1"/>
      <c r="VMY1404" s="1"/>
      <c r="VMZ1404" s="1"/>
      <c r="VNA1404" s="1"/>
      <c r="VNB1404" s="1"/>
      <c r="VNC1404" s="1"/>
      <c r="VND1404" s="1"/>
      <c r="VNE1404" s="1"/>
      <c r="VNF1404" s="1"/>
      <c r="VNG1404" s="1"/>
      <c r="VNH1404" s="1"/>
      <c r="VNI1404" s="1"/>
      <c r="VNJ1404" s="1"/>
      <c r="VNK1404" s="1"/>
      <c r="VNL1404" s="1"/>
      <c r="VNM1404" s="1"/>
      <c r="VNN1404" s="1"/>
      <c r="VNO1404" s="1"/>
      <c r="VNP1404" s="1"/>
      <c r="VNQ1404" s="1"/>
      <c r="VNR1404" s="1"/>
      <c r="VNS1404" s="1"/>
      <c r="VNT1404" s="1"/>
      <c r="VNU1404" s="1"/>
      <c r="VNV1404" s="1"/>
      <c r="VNW1404" s="1"/>
      <c r="VNX1404" s="1"/>
      <c r="VNY1404" s="1"/>
      <c r="VNZ1404" s="1"/>
      <c r="VOA1404" s="1"/>
      <c r="VOB1404" s="1"/>
      <c r="VOC1404" s="1"/>
      <c r="VOD1404" s="1"/>
      <c r="VOE1404" s="1"/>
      <c r="VOF1404" s="1"/>
      <c r="VOG1404" s="1"/>
      <c r="VOH1404" s="1"/>
      <c r="VOI1404" s="1"/>
      <c r="VOJ1404" s="1"/>
      <c r="VOK1404" s="1"/>
      <c r="VOL1404" s="1"/>
      <c r="VOM1404" s="1"/>
      <c r="VON1404" s="1"/>
      <c r="VOO1404" s="1"/>
      <c r="VOP1404" s="1"/>
      <c r="VOQ1404" s="1"/>
      <c r="VOR1404" s="1"/>
      <c r="VOS1404" s="1"/>
      <c r="VOT1404" s="1"/>
      <c r="VOU1404" s="1"/>
      <c r="VOV1404" s="1"/>
      <c r="VOW1404" s="1"/>
      <c r="VOX1404" s="1"/>
      <c r="VOY1404" s="1"/>
      <c r="VOZ1404" s="1"/>
      <c r="VPA1404" s="1"/>
      <c r="VPB1404" s="1"/>
      <c r="VPC1404" s="1"/>
      <c r="VPD1404" s="1"/>
      <c r="VPE1404" s="1"/>
      <c r="VPF1404" s="1"/>
      <c r="VPG1404" s="1"/>
      <c r="VPH1404" s="1"/>
      <c r="VPI1404" s="1"/>
      <c r="VPJ1404" s="1"/>
      <c r="VPK1404" s="1"/>
      <c r="VPL1404" s="1"/>
      <c r="VPM1404" s="1"/>
      <c r="VPN1404" s="1"/>
      <c r="VPO1404" s="1"/>
      <c r="VPP1404" s="1"/>
      <c r="VPQ1404" s="1"/>
      <c r="VPR1404" s="1"/>
      <c r="VPS1404" s="1"/>
      <c r="VPT1404" s="1"/>
      <c r="VPU1404" s="1"/>
      <c r="VPV1404" s="1"/>
      <c r="VPW1404" s="1"/>
      <c r="VPX1404" s="1"/>
      <c r="VPY1404" s="1"/>
      <c r="VPZ1404" s="1"/>
      <c r="VQA1404" s="1"/>
      <c r="VQB1404" s="1"/>
      <c r="VQC1404" s="1"/>
      <c r="VQD1404" s="1"/>
      <c r="VQE1404" s="1"/>
      <c r="VQF1404" s="1"/>
      <c r="VQG1404" s="1"/>
      <c r="VQH1404" s="1"/>
      <c r="VQI1404" s="1"/>
      <c r="VQJ1404" s="1"/>
      <c r="VQK1404" s="1"/>
      <c r="VQL1404" s="1"/>
      <c r="VQM1404" s="1"/>
      <c r="VQN1404" s="1"/>
      <c r="VQO1404" s="1"/>
      <c r="VQP1404" s="1"/>
      <c r="VQQ1404" s="1"/>
      <c r="VQR1404" s="1"/>
      <c r="VQS1404" s="1"/>
      <c r="VQT1404" s="1"/>
      <c r="VQU1404" s="1"/>
      <c r="VQV1404" s="1"/>
      <c r="VQW1404" s="1"/>
      <c r="VQX1404" s="1"/>
      <c r="VQY1404" s="1"/>
      <c r="VQZ1404" s="1"/>
      <c r="VRA1404" s="1"/>
      <c r="VRB1404" s="1"/>
      <c r="VRC1404" s="1"/>
      <c r="VRD1404" s="1"/>
      <c r="VRE1404" s="1"/>
      <c r="VRF1404" s="1"/>
      <c r="VRG1404" s="1"/>
      <c r="VRH1404" s="1"/>
      <c r="VRI1404" s="1"/>
      <c r="VRJ1404" s="1"/>
      <c r="VRK1404" s="1"/>
      <c r="VRL1404" s="1"/>
      <c r="VRM1404" s="1"/>
      <c r="VRN1404" s="1"/>
      <c r="VRO1404" s="1"/>
      <c r="VRP1404" s="1"/>
      <c r="VRQ1404" s="1"/>
      <c r="VRR1404" s="1"/>
      <c r="VRS1404" s="1"/>
      <c r="VRT1404" s="1"/>
      <c r="VRU1404" s="1"/>
      <c r="VRV1404" s="1"/>
      <c r="VRW1404" s="1"/>
      <c r="VRX1404" s="1"/>
      <c r="VRY1404" s="1"/>
      <c r="VRZ1404" s="1"/>
      <c r="VSA1404" s="1"/>
      <c r="VSB1404" s="1"/>
      <c r="VSC1404" s="1"/>
      <c r="VSD1404" s="1"/>
      <c r="VSE1404" s="1"/>
      <c r="VSF1404" s="1"/>
      <c r="VSG1404" s="1"/>
      <c r="VSH1404" s="1"/>
      <c r="VSI1404" s="1"/>
      <c r="VSJ1404" s="1"/>
      <c r="VSK1404" s="1"/>
      <c r="VSL1404" s="1"/>
      <c r="VSM1404" s="1"/>
      <c r="VSN1404" s="1"/>
      <c r="VSO1404" s="1"/>
      <c r="VSP1404" s="1"/>
      <c r="VSQ1404" s="1"/>
      <c r="VSR1404" s="1"/>
      <c r="VSS1404" s="1"/>
      <c r="VST1404" s="1"/>
      <c r="VSU1404" s="1"/>
      <c r="VSV1404" s="1"/>
      <c r="VSW1404" s="1"/>
      <c r="VSX1404" s="1"/>
      <c r="VSY1404" s="1"/>
      <c r="VSZ1404" s="1"/>
      <c r="VTA1404" s="1"/>
      <c r="VTB1404" s="1"/>
      <c r="VTC1404" s="1"/>
      <c r="VTD1404" s="1"/>
      <c r="VTE1404" s="1"/>
      <c r="VTF1404" s="1"/>
      <c r="VTG1404" s="1"/>
      <c r="VTH1404" s="1"/>
      <c r="VTI1404" s="1"/>
      <c r="VTJ1404" s="1"/>
      <c r="VTK1404" s="1"/>
      <c r="VTL1404" s="1"/>
      <c r="VTM1404" s="1"/>
      <c r="VTN1404" s="1"/>
      <c r="VTO1404" s="1"/>
      <c r="VTP1404" s="1"/>
      <c r="VTQ1404" s="1"/>
      <c r="VTR1404" s="1"/>
      <c r="VTS1404" s="1"/>
      <c r="VTT1404" s="1"/>
      <c r="VTU1404" s="1"/>
      <c r="VTV1404" s="1"/>
      <c r="VTW1404" s="1"/>
      <c r="VTX1404" s="1"/>
      <c r="VTY1404" s="1"/>
      <c r="VTZ1404" s="1"/>
      <c r="VUA1404" s="1"/>
      <c r="VUB1404" s="1"/>
      <c r="VUC1404" s="1"/>
      <c r="VUD1404" s="1"/>
      <c r="VUE1404" s="1"/>
      <c r="VUF1404" s="1"/>
      <c r="VUG1404" s="1"/>
      <c r="VUH1404" s="1"/>
      <c r="VUI1404" s="1"/>
      <c r="VUJ1404" s="1"/>
      <c r="VUK1404" s="1"/>
      <c r="VUL1404" s="1"/>
      <c r="VUM1404" s="1"/>
      <c r="VUN1404" s="1"/>
      <c r="VUO1404" s="1"/>
      <c r="VUP1404" s="1"/>
      <c r="VUQ1404" s="1"/>
      <c r="VUR1404" s="1"/>
      <c r="VUS1404" s="1"/>
      <c r="VUT1404" s="1"/>
      <c r="VUU1404" s="1"/>
      <c r="VUV1404" s="1"/>
      <c r="VUW1404" s="1"/>
      <c r="VUX1404" s="1"/>
      <c r="VUY1404" s="1"/>
      <c r="VUZ1404" s="1"/>
      <c r="VVA1404" s="1"/>
      <c r="VVB1404" s="1"/>
      <c r="VVC1404" s="1"/>
      <c r="VVD1404" s="1"/>
      <c r="VVE1404" s="1"/>
      <c r="VVF1404" s="1"/>
      <c r="VVG1404" s="1"/>
      <c r="VVH1404" s="1"/>
      <c r="VVI1404" s="1"/>
      <c r="VVJ1404" s="1"/>
      <c r="VVK1404" s="1"/>
      <c r="VVL1404" s="1"/>
      <c r="VVM1404" s="1"/>
      <c r="VVN1404" s="1"/>
      <c r="VVO1404" s="1"/>
      <c r="VVP1404" s="1"/>
      <c r="VVQ1404" s="1"/>
      <c r="VVR1404" s="1"/>
      <c r="VVS1404" s="1"/>
      <c r="VVT1404" s="1"/>
      <c r="VVU1404" s="1"/>
      <c r="VVV1404" s="1"/>
      <c r="VVW1404" s="1"/>
      <c r="VVX1404" s="1"/>
      <c r="VVY1404" s="1"/>
      <c r="VVZ1404" s="1"/>
      <c r="VWA1404" s="1"/>
      <c r="VWB1404" s="1"/>
      <c r="VWC1404" s="1"/>
      <c r="VWD1404" s="1"/>
      <c r="VWE1404" s="1"/>
      <c r="VWF1404" s="1"/>
      <c r="VWG1404" s="1"/>
      <c r="VWH1404" s="1"/>
      <c r="VWI1404" s="1"/>
      <c r="VWJ1404" s="1"/>
      <c r="VWK1404" s="1"/>
      <c r="VWL1404" s="1"/>
      <c r="VWM1404" s="1"/>
      <c r="VWN1404" s="1"/>
      <c r="VWO1404" s="1"/>
      <c r="VWP1404" s="1"/>
      <c r="VWQ1404" s="1"/>
      <c r="VWR1404" s="1"/>
      <c r="VWS1404" s="1"/>
      <c r="VWT1404" s="1"/>
      <c r="VWU1404" s="1"/>
      <c r="VWV1404" s="1"/>
      <c r="VWW1404" s="1"/>
      <c r="VWX1404" s="1"/>
      <c r="VWY1404" s="1"/>
      <c r="VWZ1404" s="1"/>
      <c r="VXA1404" s="1"/>
      <c r="VXB1404" s="1"/>
      <c r="VXC1404" s="1"/>
      <c r="VXD1404" s="1"/>
      <c r="VXE1404" s="1"/>
      <c r="VXF1404" s="1"/>
      <c r="VXG1404" s="1"/>
      <c r="VXH1404" s="1"/>
      <c r="VXI1404" s="1"/>
      <c r="VXJ1404" s="1"/>
      <c r="VXK1404" s="1"/>
      <c r="VXL1404" s="1"/>
      <c r="VXM1404" s="1"/>
      <c r="VXN1404" s="1"/>
      <c r="VXO1404" s="1"/>
      <c r="VXP1404" s="1"/>
      <c r="VXQ1404" s="1"/>
      <c r="VXR1404" s="1"/>
      <c r="VXS1404" s="1"/>
      <c r="VXT1404" s="1"/>
      <c r="VXU1404" s="1"/>
      <c r="VXV1404" s="1"/>
      <c r="VXW1404" s="1"/>
      <c r="VXX1404" s="1"/>
      <c r="VXY1404" s="1"/>
      <c r="VXZ1404" s="1"/>
      <c r="VYA1404" s="1"/>
      <c r="VYB1404" s="1"/>
      <c r="VYC1404" s="1"/>
      <c r="VYD1404" s="1"/>
      <c r="VYE1404" s="1"/>
      <c r="VYF1404" s="1"/>
      <c r="VYG1404" s="1"/>
      <c r="VYH1404" s="1"/>
      <c r="VYI1404" s="1"/>
      <c r="VYJ1404" s="1"/>
      <c r="VYK1404" s="1"/>
      <c r="VYL1404" s="1"/>
      <c r="VYM1404" s="1"/>
      <c r="VYN1404" s="1"/>
      <c r="VYO1404" s="1"/>
      <c r="VYP1404" s="1"/>
      <c r="VYQ1404" s="1"/>
      <c r="VYR1404" s="1"/>
      <c r="VYS1404" s="1"/>
      <c r="VYT1404" s="1"/>
      <c r="VYU1404" s="1"/>
      <c r="VYV1404" s="1"/>
      <c r="VYW1404" s="1"/>
      <c r="VYX1404" s="1"/>
      <c r="VYY1404" s="1"/>
      <c r="VYZ1404" s="1"/>
      <c r="VZA1404" s="1"/>
      <c r="VZB1404" s="1"/>
      <c r="VZC1404" s="1"/>
      <c r="VZD1404" s="1"/>
      <c r="VZE1404" s="1"/>
      <c r="VZF1404" s="1"/>
      <c r="VZG1404" s="1"/>
      <c r="VZH1404" s="1"/>
      <c r="VZI1404" s="1"/>
      <c r="VZJ1404" s="1"/>
      <c r="VZK1404" s="1"/>
      <c r="VZL1404" s="1"/>
      <c r="VZM1404" s="1"/>
      <c r="VZN1404" s="1"/>
      <c r="VZO1404" s="1"/>
      <c r="VZP1404" s="1"/>
      <c r="VZQ1404" s="1"/>
      <c r="VZR1404" s="1"/>
      <c r="VZS1404" s="1"/>
      <c r="VZT1404" s="1"/>
      <c r="VZU1404" s="1"/>
      <c r="VZV1404" s="1"/>
      <c r="VZW1404" s="1"/>
      <c r="VZX1404" s="1"/>
      <c r="VZY1404" s="1"/>
      <c r="VZZ1404" s="1"/>
      <c r="WAA1404" s="1"/>
      <c r="WAB1404" s="1"/>
      <c r="WAC1404" s="1"/>
      <c r="WAD1404" s="1"/>
      <c r="WAE1404" s="1"/>
      <c r="WAF1404" s="1"/>
      <c r="WAG1404" s="1"/>
      <c r="WAH1404" s="1"/>
      <c r="WAI1404" s="1"/>
      <c r="WAJ1404" s="1"/>
      <c r="WAK1404" s="1"/>
      <c r="WAL1404" s="1"/>
      <c r="WAM1404" s="1"/>
      <c r="WAN1404" s="1"/>
      <c r="WAO1404" s="1"/>
      <c r="WAP1404" s="1"/>
      <c r="WAQ1404" s="1"/>
      <c r="WAR1404" s="1"/>
      <c r="WAS1404" s="1"/>
      <c r="WAT1404" s="1"/>
      <c r="WAU1404" s="1"/>
      <c r="WAV1404" s="1"/>
      <c r="WAW1404" s="1"/>
      <c r="WAX1404" s="1"/>
      <c r="WAY1404" s="1"/>
      <c r="WAZ1404" s="1"/>
      <c r="WBA1404" s="1"/>
      <c r="WBB1404" s="1"/>
      <c r="WBC1404" s="1"/>
      <c r="WBD1404" s="1"/>
      <c r="WBE1404" s="1"/>
      <c r="WBF1404" s="1"/>
      <c r="WBG1404" s="1"/>
      <c r="WBH1404" s="1"/>
      <c r="WBI1404" s="1"/>
      <c r="WBJ1404" s="1"/>
      <c r="WBK1404" s="1"/>
      <c r="WBL1404" s="1"/>
      <c r="WBM1404" s="1"/>
      <c r="WBN1404" s="1"/>
      <c r="WBO1404" s="1"/>
      <c r="WBP1404" s="1"/>
      <c r="WBQ1404" s="1"/>
      <c r="WBR1404" s="1"/>
      <c r="WBS1404" s="1"/>
      <c r="WBT1404" s="1"/>
      <c r="WBU1404" s="1"/>
      <c r="WBV1404" s="1"/>
      <c r="WBW1404" s="1"/>
      <c r="WBX1404" s="1"/>
      <c r="WBY1404" s="1"/>
      <c r="WBZ1404" s="1"/>
      <c r="WCA1404" s="1"/>
      <c r="WCB1404" s="1"/>
      <c r="WCC1404" s="1"/>
      <c r="WCD1404" s="1"/>
      <c r="WCE1404" s="1"/>
      <c r="WCF1404" s="1"/>
      <c r="WCG1404" s="1"/>
      <c r="WCH1404" s="1"/>
      <c r="WCI1404" s="1"/>
      <c r="WCJ1404" s="1"/>
      <c r="WCK1404" s="1"/>
      <c r="WCL1404" s="1"/>
      <c r="WCM1404" s="1"/>
      <c r="WCN1404" s="1"/>
      <c r="WCO1404" s="1"/>
      <c r="WCP1404" s="1"/>
      <c r="WCQ1404" s="1"/>
      <c r="WCR1404" s="1"/>
      <c r="WCS1404" s="1"/>
      <c r="WCT1404" s="1"/>
      <c r="WCU1404" s="1"/>
      <c r="WCV1404" s="1"/>
      <c r="WCW1404" s="1"/>
      <c r="WCX1404" s="1"/>
      <c r="WCY1404" s="1"/>
      <c r="WCZ1404" s="1"/>
      <c r="WDA1404" s="1"/>
      <c r="WDB1404" s="1"/>
      <c r="WDC1404" s="1"/>
      <c r="WDD1404" s="1"/>
      <c r="WDE1404" s="1"/>
      <c r="WDF1404" s="1"/>
      <c r="WDG1404" s="1"/>
      <c r="WDH1404" s="1"/>
      <c r="WDI1404" s="1"/>
      <c r="WDJ1404" s="1"/>
      <c r="WDK1404" s="1"/>
      <c r="WDL1404" s="1"/>
      <c r="WDM1404" s="1"/>
      <c r="WDN1404" s="1"/>
      <c r="WDO1404" s="1"/>
      <c r="WDP1404" s="1"/>
      <c r="WDQ1404" s="1"/>
      <c r="WDR1404" s="1"/>
      <c r="WDS1404" s="1"/>
      <c r="WDT1404" s="1"/>
      <c r="WDU1404" s="1"/>
      <c r="WDV1404" s="1"/>
      <c r="WDW1404" s="1"/>
      <c r="WDX1404" s="1"/>
      <c r="WDY1404" s="1"/>
      <c r="WDZ1404" s="1"/>
      <c r="WEA1404" s="1"/>
      <c r="WEB1404" s="1"/>
      <c r="WEC1404" s="1"/>
      <c r="WED1404" s="1"/>
      <c r="WEE1404" s="1"/>
      <c r="WEF1404" s="1"/>
      <c r="WEG1404" s="1"/>
      <c r="WEH1404" s="1"/>
      <c r="WEI1404" s="1"/>
      <c r="WEJ1404" s="1"/>
      <c r="WEK1404" s="1"/>
      <c r="WEL1404" s="1"/>
      <c r="WEM1404" s="1"/>
      <c r="WEN1404" s="1"/>
      <c r="WEO1404" s="1"/>
      <c r="WEP1404" s="1"/>
      <c r="WEQ1404" s="1"/>
      <c r="WER1404" s="1"/>
      <c r="WES1404" s="1"/>
      <c r="WET1404" s="1"/>
      <c r="WEU1404" s="1"/>
      <c r="WEV1404" s="1"/>
      <c r="WEW1404" s="1"/>
      <c r="WEX1404" s="1"/>
      <c r="WEY1404" s="1"/>
      <c r="WEZ1404" s="1"/>
      <c r="WFA1404" s="1"/>
      <c r="WFB1404" s="1"/>
      <c r="WFC1404" s="1"/>
      <c r="WFD1404" s="1"/>
      <c r="WFE1404" s="1"/>
      <c r="WFF1404" s="1"/>
      <c r="WFG1404" s="1"/>
      <c r="WFH1404" s="1"/>
      <c r="WFI1404" s="1"/>
      <c r="WFJ1404" s="1"/>
      <c r="WFK1404" s="1"/>
      <c r="WFL1404" s="1"/>
      <c r="WFM1404" s="1"/>
      <c r="WFN1404" s="1"/>
      <c r="WFO1404" s="1"/>
      <c r="WFP1404" s="1"/>
      <c r="WFQ1404" s="1"/>
      <c r="WFR1404" s="1"/>
      <c r="WFS1404" s="1"/>
      <c r="WFT1404" s="1"/>
      <c r="WFU1404" s="1"/>
      <c r="WFV1404" s="1"/>
      <c r="WFW1404" s="1"/>
      <c r="WFX1404" s="1"/>
      <c r="WFY1404" s="1"/>
      <c r="WFZ1404" s="1"/>
      <c r="WGA1404" s="1"/>
      <c r="WGB1404" s="1"/>
      <c r="WGC1404" s="1"/>
      <c r="WGD1404" s="1"/>
      <c r="WGE1404" s="1"/>
      <c r="WGF1404" s="1"/>
      <c r="WGG1404" s="1"/>
      <c r="WGH1404" s="1"/>
      <c r="WGI1404" s="1"/>
      <c r="WGJ1404" s="1"/>
      <c r="WGK1404" s="1"/>
      <c r="WGL1404" s="1"/>
      <c r="WGM1404" s="1"/>
      <c r="WGN1404" s="1"/>
      <c r="WGO1404" s="1"/>
      <c r="WGP1404" s="1"/>
      <c r="WGQ1404" s="1"/>
      <c r="WGR1404" s="1"/>
      <c r="WGS1404" s="1"/>
      <c r="WGT1404" s="1"/>
      <c r="WGU1404" s="1"/>
      <c r="WGV1404" s="1"/>
      <c r="WGW1404" s="1"/>
      <c r="WGX1404" s="1"/>
      <c r="WGY1404" s="1"/>
      <c r="WGZ1404" s="1"/>
      <c r="WHA1404" s="1"/>
      <c r="WHB1404" s="1"/>
      <c r="WHC1404" s="1"/>
      <c r="WHD1404" s="1"/>
      <c r="WHE1404" s="1"/>
      <c r="WHF1404" s="1"/>
      <c r="WHG1404" s="1"/>
      <c r="WHH1404" s="1"/>
      <c r="WHI1404" s="1"/>
      <c r="WHJ1404" s="1"/>
      <c r="WHK1404" s="1"/>
      <c r="WHL1404" s="1"/>
      <c r="WHM1404" s="1"/>
      <c r="WHN1404" s="1"/>
      <c r="WHO1404" s="1"/>
      <c r="WHP1404" s="1"/>
      <c r="WHQ1404" s="1"/>
      <c r="WHR1404" s="1"/>
      <c r="WHS1404" s="1"/>
      <c r="WHT1404" s="1"/>
      <c r="WHU1404" s="1"/>
      <c r="WHV1404" s="1"/>
      <c r="WHW1404" s="1"/>
      <c r="WHX1404" s="1"/>
      <c r="WHY1404" s="1"/>
      <c r="WHZ1404" s="1"/>
      <c r="WIA1404" s="1"/>
      <c r="WIB1404" s="1"/>
      <c r="WIC1404" s="1"/>
      <c r="WID1404" s="1"/>
      <c r="WIE1404" s="1"/>
      <c r="WIF1404" s="1"/>
      <c r="WIG1404" s="1"/>
      <c r="WIH1404" s="1"/>
      <c r="WII1404" s="1"/>
      <c r="WIJ1404" s="1"/>
      <c r="WIK1404" s="1"/>
      <c r="WIL1404" s="1"/>
      <c r="WIM1404" s="1"/>
      <c r="WIN1404" s="1"/>
      <c r="WIO1404" s="1"/>
      <c r="WIP1404" s="1"/>
      <c r="WIQ1404" s="1"/>
      <c r="WIR1404" s="1"/>
      <c r="WIS1404" s="1"/>
      <c r="WIT1404" s="1"/>
      <c r="WIU1404" s="1"/>
      <c r="WIV1404" s="1"/>
      <c r="WIW1404" s="1"/>
      <c r="WIX1404" s="1"/>
      <c r="WIY1404" s="1"/>
      <c r="WIZ1404" s="1"/>
      <c r="WJA1404" s="1"/>
      <c r="WJB1404" s="1"/>
      <c r="WJC1404" s="1"/>
      <c r="WJD1404" s="1"/>
      <c r="WJE1404" s="1"/>
      <c r="WJF1404" s="1"/>
      <c r="WJG1404" s="1"/>
      <c r="WJH1404" s="1"/>
      <c r="WJI1404" s="1"/>
      <c r="WJJ1404" s="1"/>
      <c r="WJK1404" s="1"/>
      <c r="WJL1404" s="1"/>
      <c r="WJM1404" s="1"/>
      <c r="WJN1404" s="1"/>
      <c r="WJO1404" s="1"/>
      <c r="WJP1404" s="1"/>
      <c r="WJQ1404" s="1"/>
      <c r="WJR1404" s="1"/>
      <c r="WJS1404" s="1"/>
      <c r="WJT1404" s="1"/>
      <c r="WJU1404" s="1"/>
      <c r="WJV1404" s="1"/>
      <c r="WJW1404" s="1"/>
      <c r="WJX1404" s="1"/>
      <c r="WJY1404" s="1"/>
      <c r="WJZ1404" s="1"/>
      <c r="WKA1404" s="1"/>
      <c r="WKB1404" s="1"/>
      <c r="WKC1404" s="1"/>
      <c r="WKD1404" s="1"/>
      <c r="WKE1404" s="1"/>
      <c r="WKF1404" s="1"/>
      <c r="WKG1404" s="1"/>
      <c r="WKH1404" s="1"/>
      <c r="WKI1404" s="1"/>
      <c r="WKJ1404" s="1"/>
      <c r="WKK1404" s="1"/>
      <c r="WKL1404" s="1"/>
      <c r="WKM1404" s="1"/>
      <c r="WKN1404" s="1"/>
      <c r="WKO1404" s="1"/>
      <c r="WKP1404" s="1"/>
      <c r="WKQ1404" s="1"/>
      <c r="WKR1404" s="1"/>
      <c r="WKS1404" s="1"/>
      <c r="WKT1404" s="1"/>
      <c r="WKU1404" s="1"/>
      <c r="WKV1404" s="1"/>
      <c r="WKW1404" s="1"/>
      <c r="WKX1404" s="1"/>
      <c r="WKY1404" s="1"/>
      <c r="WKZ1404" s="1"/>
      <c r="WLA1404" s="1"/>
      <c r="WLB1404" s="1"/>
      <c r="WLC1404" s="1"/>
      <c r="WLD1404" s="1"/>
      <c r="WLE1404" s="1"/>
      <c r="WLF1404" s="1"/>
      <c r="WLG1404" s="1"/>
      <c r="WLH1404" s="1"/>
      <c r="WLI1404" s="1"/>
      <c r="WLJ1404" s="1"/>
      <c r="WLK1404" s="1"/>
      <c r="WLL1404" s="1"/>
      <c r="WLM1404" s="1"/>
      <c r="WLN1404" s="1"/>
      <c r="WLO1404" s="1"/>
      <c r="WLP1404" s="1"/>
      <c r="WLQ1404" s="1"/>
      <c r="WLR1404" s="1"/>
      <c r="WLS1404" s="1"/>
      <c r="WLT1404" s="1"/>
      <c r="WLU1404" s="1"/>
      <c r="WLV1404" s="1"/>
      <c r="WLW1404" s="1"/>
      <c r="WLX1404" s="1"/>
      <c r="WLY1404" s="1"/>
      <c r="WLZ1404" s="1"/>
      <c r="WMA1404" s="1"/>
      <c r="WMB1404" s="1"/>
      <c r="WMC1404" s="1"/>
      <c r="WMD1404" s="1"/>
      <c r="WME1404" s="1"/>
      <c r="WMF1404" s="1"/>
      <c r="WMG1404" s="1"/>
      <c r="WMH1404" s="1"/>
      <c r="WMI1404" s="1"/>
      <c r="WMJ1404" s="1"/>
      <c r="WMK1404" s="1"/>
      <c r="WML1404" s="1"/>
      <c r="WMM1404" s="1"/>
      <c r="WMN1404" s="1"/>
      <c r="WMO1404" s="1"/>
      <c r="WMP1404" s="1"/>
      <c r="WMQ1404" s="1"/>
      <c r="WMR1404" s="1"/>
      <c r="WMS1404" s="1"/>
      <c r="WMT1404" s="1"/>
      <c r="WMU1404" s="1"/>
      <c r="WMV1404" s="1"/>
      <c r="WMW1404" s="1"/>
      <c r="WMX1404" s="1"/>
      <c r="WMY1404" s="1"/>
      <c r="WMZ1404" s="1"/>
      <c r="WNA1404" s="1"/>
      <c r="WNB1404" s="1"/>
      <c r="WNC1404" s="1"/>
      <c r="WND1404" s="1"/>
      <c r="WNE1404" s="1"/>
      <c r="WNF1404" s="1"/>
      <c r="WNG1404" s="1"/>
      <c r="WNH1404" s="1"/>
      <c r="WNI1404" s="1"/>
      <c r="WNJ1404" s="1"/>
      <c r="WNK1404" s="1"/>
      <c r="WNL1404" s="1"/>
      <c r="WNM1404" s="1"/>
      <c r="WNN1404" s="1"/>
      <c r="WNO1404" s="1"/>
      <c r="WNP1404" s="1"/>
      <c r="WNQ1404" s="1"/>
      <c r="WNR1404" s="1"/>
      <c r="WNS1404" s="1"/>
      <c r="WNT1404" s="1"/>
      <c r="WNU1404" s="1"/>
      <c r="WNV1404" s="1"/>
      <c r="WNW1404" s="1"/>
      <c r="WNX1404" s="1"/>
      <c r="WNY1404" s="1"/>
      <c r="WNZ1404" s="1"/>
      <c r="WOA1404" s="1"/>
      <c r="WOB1404" s="1"/>
      <c r="WOC1404" s="1"/>
      <c r="WOD1404" s="1"/>
      <c r="WOE1404" s="1"/>
      <c r="WOF1404" s="1"/>
      <c r="WOG1404" s="1"/>
      <c r="WOH1404" s="1"/>
      <c r="WOI1404" s="1"/>
      <c r="WOJ1404" s="1"/>
      <c r="WOK1404" s="1"/>
      <c r="WOL1404" s="1"/>
      <c r="WOM1404" s="1"/>
      <c r="WON1404" s="1"/>
      <c r="WOO1404" s="1"/>
      <c r="WOP1404" s="1"/>
      <c r="WOQ1404" s="1"/>
      <c r="WOR1404" s="1"/>
      <c r="WOS1404" s="1"/>
      <c r="WOT1404" s="1"/>
      <c r="WOU1404" s="1"/>
      <c r="WOV1404" s="1"/>
      <c r="WOW1404" s="1"/>
      <c r="WOX1404" s="1"/>
      <c r="WOY1404" s="1"/>
      <c r="WOZ1404" s="1"/>
      <c r="WPA1404" s="1"/>
      <c r="WPB1404" s="1"/>
      <c r="WPC1404" s="1"/>
      <c r="WPD1404" s="1"/>
      <c r="WPE1404" s="1"/>
      <c r="WPF1404" s="1"/>
      <c r="WPG1404" s="1"/>
      <c r="WPH1404" s="1"/>
      <c r="WPI1404" s="1"/>
      <c r="WPJ1404" s="1"/>
      <c r="WPK1404" s="1"/>
      <c r="WPL1404" s="1"/>
      <c r="WPM1404" s="1"/>
      <c r="WPN1404" s="1"/>
      <c r="WPO1404" s="1"/>
      <c r="WPP1404" s="1"/>
      <c r="WPQ1404" s="1"/>
      <c r="WPR1404" s="1"/>
      <c r="WPS1404" s="1"/>
      <c r="WPT1404" s="1"/>
      <c r="WPU1404" s="1"/>
      <c r="WPV1404" s="1"/>
      <c r="WPW1404" s="1"/>
      <c r="WPX1404" s="1"/>
      <c r="WPY1404" s="1"/>
      <c r="WPZ1404" s="1"/>
      <c r="WQA1404" s="1"/>
      <c r="WQB1404" s="1"/>
      <c r="WQC1404" s="1"/>
      <c r="WQD1404" s="1"/>
      <c r="WQE1404" s="1"/>
      <c r="WQF1404" s="1"/>
      <c r="WQG1404" s="1"/>
      <c r="WQH1404" s="1"/>
      <c r="WQI1404" s="1"/>
      <c r="WQJ1404" s="1"/>
      <c r="WQK1404" s="1"/>
      <c r="WQL1404" s="1"/>
      <c r="WQM1404" s="1"/>
      <c r="WQN1404" s="1"/>
      <c r="WQO1404" s="1"/>
      <c r="WQP1404" s="1"/>
      <c r="WQQ1404" s="1"/>
      <c r="WQR1404" s="1"/>
      <c r="WQS1404" s="1"/>
      <c r="WQT1404" s="1"/>
      <c r="WQU1404" s="1"/>
      <c r="WQV1404" s="1"/>
      <c r="WQW1404" s="1"/>
      <c r="WQX1404" s="1"/>
      <c r="WQY1404" s="1"/>
      <c r="WQZ1404" s="1"/>
      <c r="WRA1404" s="1"/>
      <c r="WRB1404" s="1"/>
      <c r="WRC1404" s="1"/>
      <c r="WRD1404" s="1"/>
      <c r="WRE1404" s="1"/>
      <c r="WRF1404" s="1"/>
      <c r="WRG1404" s="1"/>
      <c r="WRH1404" s="1"/>
      <c r="WRI1404" s="1"/>
      <c r="WRJ1404" s="1"/>
      <c r="WRK1404" s="1"/>
      <c r="WRL1404" s="1"/>
      <c r="WRM1404" s="1"/>
      <c r="WRN1404" s="1"/>
      <c r="WRO1404" s="1"/>
      <c r="WRP1404" s="1"/>
      <c r="WRQ1404" s="1"/>
      <c r="WRR1404" s="1"/>
      <c r="WRS1404" s="1"/>
      <c r="WRT1404" s="1"/>
      <c r="WRU1404" s="1"/>
      <c r="WRV1404" s="1"/>
      <c r="WRW1404" s="1"/>
      <c r="WRX1404" s="1"/>
      <c r="WRY1404" s="1"/>
      <c r="WRZ1404" s="1"/>
      <c r="WSA1404" s="1"/>
      <c r="WSB1404" s="1"/>
      <c r="WSC1404" s="1"/>
      <c r="WSD1404" s="1"/>
      <c r="WSE1404" s="1"/>
      <c r="WSF1404" s="1"/>
      <c r="WSG1404" s="1"/>
      <c r="WSH1404" s="1"/>
      <c r="WSI1404" s="1"/>
      <c r="WSJ1404" s="1"/>
      <c r="WSK1404" s="1"/>
      <c r="WSL1404" s="1"/>
      <c r="WSM1404" s="1"/>
      <c r="WSN1404" s="1"/>
      <c r="WSO1404" s="1"/>
      <c r="WSP1404" s="1"/>
      <c r="WSQ1404" s="1"/>
      <c r="WSR1404" s="1"/>
      <c r="WSS1404" s="1"/>
      <c r="WST1404" s="1"/>
      <c r="WSU1404" s="1"/>
      <c r="WSV1404" s="1"/>
      <c r="WSW1404" s="1"/>
      <c r="WSX1404" s="1"/>
      <c r="WSY1404" s="1"/>
      <c r="WSZ1404" s="1"/>
      <c r="WTA1404" s="1"/>
      <c r="WTB1404" s="1"/>
      <c r="WTC1404" s="1"/>
      <c r="WTD1404" s="1"/>
      <c r="WTE1404" s="1"/>
      <c r="WTF1404" s="1"/>
      <c r="WTG1404" s="1"/>
      <c r="WTH1404" s="1"/>
      <c r="WTI1404" s="1"/>
      <c r="WTJ1404" s="1"/>
      <c r="WTK1404" s="1"/>
      <c r="WTL1404" s="1"/>
      <c r="WTM1404" s="1"/>
      <c r="WTN1404" s="1"/>
      <c r="WTO1404" s="1"/>
      <c r="WTP1404" s="1"/>
      <c r="WTQ1404" s="1"/>
      <c r="WTR1404" s="1"/>
      <c r="WTS1404" s="1"/>
      <c r="WTT1404" s="1"/>
      <c r="WTU1404" s="1"/>
      <c r="WTV1404" s="1"/>
      <c r="WTW1404" s="1"/>
      <c r="WTX1404" s="1"/>
      <c r="WTY1404" s="1"/>
      <c r="WTZ1404" s="1"/>
      <c r="WUA1404" s="1"/>
      <c r="WUB1404" s="1"/>
      <c r="WUC1404" s="1"/>
      <c r="WUD1404" s="1"/>
      <c r="WUE1404" s="1"/>
      <c r="WUF1404" s="1"/>
      <c r="WUG1404" s="1"/>
      <c r="WUH1404" s="1"/>
      <c r="WUI1404" s="1"/>
      <c r="WUJ1404" s="1"/>
      <c r="WUK1404" s="1"/>
      <c r="WUL1404" s="1"/>
      <c r="WUM1404" s="1"/>
      <c r="WUN1404" s="1"/>
      <c r="WUO1404" s="1"/>
      <c r="WUP1404" s="1"/>
      <c r="WUQ1404" s="1"/>
      <c r="WUR1404" s="1"/>
      <c r="WUS1404" s="1"/>
      <c r="WUT1404" s="1"/>
      <c r="WUU1404" s="1"/>
      <c r="WUV1404" s="1"/>
      <c r="WUW1404" s="1"/>
      <c r="WUX1404" s="1"/>
      <c r="WUY1404" s="1"/>
      <c r="WUZ1404" s="1"/>
      <c r="WVA1404" s="1"/>
      <c r="WVB1404" s="1"/>
      <c r="WVC1404" s="1"/>
      <c r="WVD1404" s="1"/>
      <c r="WVE1404" s="1"/>
      <c r="WVF1404" s="1"/>
      <c r="WVG1404" s="1"/>
      <c r="WVH1404" s="1"/>
      <c r="WVI1404" s="1"/>
      <c r="WVJ1404" s="1"/>
      <c r="WVK1404" s="1"/>
      <c r="WVL1404" s="1"/>
      <c r="WVM1404" s="1"/>
      <c r="WVN1404" s="1"/>
      <c r="WVO1404" s="1"/>
      <c r="WVP1404" s="1"/>
      <c r="WVQ1404" s="1"/>
      <c r="WVR1404" s="1"/>
      <c r="WVS1404" s="1"/>
      <c r="WVT1404" s="1"/>
      <c r="WVU1404" s="1"/>
      <c r="WVV1404" s="1"/>
      <c r="WVW1404" s="1"/>
      <c r="WVX1404" s="1"/>
      <c r="WVY1404" s="1"/>
      <c r="WVZ1404" s="1"/>
      <c r="WWA1404" s="1"/>
      <c r="WWB1404" s="1"/>
      <c r="WWC1404" s="1"/>
      <c r="WWD1404" s="1"/>
      <c r="WWE1404" s="1"/>
      <c r="WWF1404" s="1"/>
      <c r="WWG1404" s="1"/>
      <c r="WWH1404" s="1"/>
      <c r="WWI1404" s="1"/>
      <c r="WWJ1404" s="1"/>
      <c r="WWK1404" s="1"/>
      <c r="WWL1404" s="1"/>
      <c r="WWM1404" s="1"/>
      <c r="WWN1404" s="1"/>
      <c r="WWO1404" s="1"/>
      <c r="WWP1404" s="1"/>
      <c r="WWQ1404" s="1"/>
      <c r="WWR1404" s="1"/>
      <c r="WWS1404" s="1"/>
      <c r="WWT1404" s="1"/>
      <c r="WWU1404" s="1"/>
      <c r="WWV1404" s="1"/>
      <c r="WWW1404" s="1"/>
      <c r="WWX1404" s="1"/>
      <c r="WWY1404" s="1"/>
      <c r="WWZ1404" s="1"/>
      <c r="WXA1404" s="1"/>
      <c r="WXB1404" s="1"/>
      <c r="WXC1404" s="1"/>
      <c r="WXD1404" s="1"/>
      <c r="WXE1404" s="1"/>
      <c r="WXF1404" s="1"/>
      <c r="WXG1404" s="1"/>
      <c r="WXH1404" s="1"/>
      <c r="WXI1404" s="1"/>
      <c r="WXJ1404" s="1"/>
      <c r="WXK1404" s="1"/>
      <c r="WXL1404" s="1"/>
      <c r="WXM1404" s="1"/>
      <c r="WXN1404" s="1"/>
      <c r="WXO1404" s="1"/>
      <c r="WXP1404" s="1"/>
      <c r="WXQ1404" s="1"/>
      <c r="WXR1404" s="1"/>
      <c r="WXS1404" s="1"/>
      <c r="WXT1404" s="1"/>
      <c r="WXU1404" s="1"/>
      <c r="WXV1404" s="1"/>
      <c r="WXW1404" s="1"/>
      <c r="WXX1404" s="1"/>
      <c r="WXY1404" s="1"/>
      <c r="WXZ1404" s="1"/>
      <c r="WYA1404" s="1"/>
      <c r="WYB1404" s="1"/>
      <c r="WYC1404" s="1"/>
      <c r="WYD1404" s="1"/>
      <c r="WYE1404" s="1"/>
      <c r="WYF1404" s="1"/>
      <c r="WYG1404" s="1"/>
      <c r="WYH1404" s="1"/>
      <c r="WYI1404" s="1"/>
      <c r="WYJ1404" s="1"/>
      <c r="WYK1404" s="1"/>
      <c r="WYL1404" s="1"/>
      <c r="WYM1404" s="1"/>
      <c r="WYN1404" s="1"/>
      <c r="WYO1404" s="1"/>
      <c r="WYP1404" s="1"/>
      <c r="WYQ1404" s="1"/>
      <c r="WYR1404" s="1"/>
      <c r="WYS1404" s="1"/>
      <c r="WYT1404" s="1"/>
      <c r="WYU1404" s="1"/>
      <c r="WYV1404" s="1"/>
      <c r="WYW1404" s="1"/>
      <c r="WYX1404" s="1"/>
      <c r="WYY1404" s="1"/>
      <c r="WYZ1404" s="1"/>
      <c r="WZA1404" s="1"/>
      <c r="WZB1404" s="1"/>
      <c r="WZC1404" s="1"/>
      <c r="WZD1404" s="1"/>
      <c r="WZE1404" s="1"/>
      <c r="WZF1404" s="1"/>
      <c r="WZG1404" s="1"/>
      <c r="WZH1404" s="1"/>
      <c r="WZI1404" s="1"/>
      <c r="WZJ1404" s="1"/>
      <c r="WZK1404" s="1"/>
      <c r="WZL1404" s="1"/>
      <c r="WZM1404" s="1"/>
      <c r="WZN1404" s="1"/>
      <c r="WZO1404" s="1"/>
      <c r="WZP1404" s="1"/>
      <c r="WZQ1404" s="1"/>
      <c r="WZR1404" s="1"/>
      <c r="WZS1404" s="1"/>
      <c r="WZT1404" s="1"/>
      <c r="WZU1404" s="1"/>
      <c r="WZV1404" s="1"/>
      <c r="WZW1404" s="1"/>
      <c r="WZX1404" s="1"/>
      <c r="WZY1404" s="1"/>
      <c r="WZZ1404" s="1"/>
      <c r="XAA1404" s="1"/>
      <c r="XAB1404" s="1"/>
      <c r="XAC1404" s="1"/>
      <c r="XAD1404" s="1"/>
      <c r="XAE1404" s="1"/>
      <c r="XAF1404" s="1"/>
      <c r="XAG1404" s="1"/>
      <c r="XAH1404" s="1"/>
      <c r="XAI1404" s="1"/>
      <c r="XAJ1404" s="1"/>
      <c r="XAK1404" s="1"/>
      <c r="XAL1404" s="1"/>
      <c r="XAM1404" s="1"/>
      <c r="XAN1404" s="1"/>
      <c r="XAO1404" s="1"/>
    </row>
    <row r="1405" spans="1:16265" ht="12.95" customHeight="1" x14ac:dyDescent="0.25">
      <c r="A1405" s="116"/>
      <c r="B1405" s="116"/>
      <c r="C1405" s="116"/>
      <c r="D1405" s="116"/>
      <c r="E1405" s="116" t="s">
        <v>99</v>
      </c>
      <c r="F1405" s="117"/>
      <c r="G1405" s="116"/>
      <c r="H1405" s="116"/>
      <c r="I1405" s="116"/>
      <c r="J1405" s="116"/>
      <c r="K1405" s="116"/>
      <c r="L1405" s="116"/>
      <c r="M1405" s="116"/>
      <c r="N1405" s="116"/>
      <c r="O1405" s="116"/>
      <c r="P1405" s="116"/>
      <c r="Q1405" s="116"/>
      <c r="R1405" s="116"/>
      <c r="S1405" s="116"/>
      <c r="T1405" s="116"/>
      <c r="U1405" s="116"/>
      <c r="V1405" s="116"/>
      <c r="W1405" s="116"/>
      <c r="X1405" s="116"/>
      <c r="Y1405" s="116"/>
      <c r="Z1405" s="123"/>
      <c r="AA1405" s="116"/>
      <c r="AB1405" s="116"/>
      <c r="AC1405" s="116"/>
      <c r="AD1405" s="116"/>
      <c r="AE1405" s="78"/>
      <c r="AF1405" s="118"/>
      <c r="AG1405" s="119"/>
      <c r="AH1405" s="119"/>
      <c r="AI1405" s="118"/>
      <c r="AJ1405" s="118"/>
      <c r="AK1405" s="118"/>
      <c r="AL1405" s="116"/>
      <c r="AM1405" s="116"/>
      <c r="AN1405" s="116"/>
      <c r="AO1405" s="116"/>
      <c r="AP1405" s="116"/>
      <c r="AQ1405" s="116"/>
      <c r="AR1405" s="116"/>
      <c r="AS1405" s="116"/>
      <c r="AT1405" s="116"/>
      <c r="AU1405" s="116"/>
      <c r="AV1405" s="116"/>
      <c r="AW1405" s="116"/>
      <c r="AX1405" s="116"/>
      <c r="AY1405" s="12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c r="EM1405" s="1"/>
      <c r="EN1405" s="1"/>
      <c r="EO1405" s="1"/>
      <c r="EP1405" s="1"/>
      <c r="EQ1405" s="1"/>
      <c r="ER1405" s="1"/>
      <c r="ES1405" s="1"/>
      <c r="ET1405" s="1"/>
      <c r="EU1405" s="1"/>
      <c r="EV1405" s="1"/>
      <c r="EW1405" s="1"/>
      <c r="EX1405" s="1"/>
      <c r="EY1405" s="1"/>
      <c r="EZ1405" s="1"/>
      <c r="FA1405" s="1"/>
      <c r="FB1405" s="1"/>
      <c r="FC1405" s="1"/>
      <c r="FD1405" s="1"/>
      <c r="FE1405" s="1"/>
      <c r="FF1405" s="1"/>
      <c r="FG1405" s="1"/>
      <c r="FH1405" s="1"/>
      <c r="FI1405" s="1"/>
      <c r="FJ1405" s="1"/>
      <c r="FK1405" s="1"/>
      <c r="FL1405" s="1"/>
      <c r="FM1405" s="1"/>
      <c r="FN1405" s="1"/>
      <c r="FO1405" s="1"/>
      <c r="FP1405" s="1"/>
      <c r="FQ1405" s="1"/>
      <c r="FR1405" s="1"/>
      <c r="FS1405" s="1"/>
      <c r="FT1405" s="1"/>
      <c r="FU1405" s="1"/>
      <c r="FV1405" s="1"/>
      <c r="FW1405" s="1"/>
      <c r="FX1405" s="1"/>
      <c r="FY1405" s="1"/>
      <c r="FZ1405" s="1"/>
      <c r="GA1405" s="1"/>
      <c r="GB1405" s="1"/>
      <c r="GC1405" s="1"/>
      <c r="GD1405" s="1"/>
      <c r="GE1405" s="1"/>
      <c r="GF1405" s="1"/>
      <c r="GG1405" s="1"/>
      <c r="GH1405" s="1"/>
      <c r="GI1405" s="1"/>
      <c r="GJ1405" s="1"/>
      <c r="GK1405" s="1"/>
      <c r="GL1405" s="1"/>
      <c r="GM1405" s="1"/>
      <c r="GN1405" s="1"/>
      <c r="GO1405" s="1"/>
      <c r="GP1405" s="1"/>
      <c r="GQ1405" s="1"/>
      <c r="GR1405" s="1"/>
      <c r="GS1405" s="1"/>
      <c r="GT1405" s="1"/>
      <c r="GU1405" s="1"/>
      <c r="GV1405" s="1"/>
      <c r="GW1405" s="1"/>
      <c r="GX1405" s="1"/>
      <c r="GY1405" s="1"/>
      <c r="GZ1405" s="1"/>
      <c r="HA1405" s="1"/>
      <c r="HB1405" s="1"/>
      <c r="HC1405" s="1"/>
      <c r="HD1405" s="1"/>
      <c r="HE1405" s="1"/>
      <c r="HF1405" s="1"/>
      <c r="HG1405" s="1"/>
      <c r="HH1405" s="1"/>
      <c r="HI1405" s="1"/>
      <c r="HJ1405" s="1"/>
      <c r="HK1405" s="1"/>
      <c r="HL1405" s="1"/>
      <c r="HM1405" s="1"/>
      <c r="HN1405" s="1"/>
      <c r="HO1405" s="1"/>
      <c r="HP1405" s="1"/>
      <c r="HQ1405" s="1"/>
      <c r="HR1405" s="1"/>
      <c r="HS1405" s="1"/>
      <c r="HT1405" s="1"/>
      <c r="HU1405" s="1"/>
      <c r="HV1405" s="1"/>
      <c r="HW1405" s="1"/>
      <c r="HX1405" s="1"/>
      <c r="HY1405" s="1"/>
      <c r="HZ1405" s="1"/>
      <c r="IA1405" s="1"/>
      <c r="IB1405" s="1"/>
      <c r="IC1405" s="1"/>
      <c r="ID1405" s="1"/>
      <c r="IE1405" s="1"/>
      <c r="IF1405" s="1"/>
      <c r="IG1405" s="1"/>
      <c r="IH1405" s="1"/>
      <c r="II1405" s="1"/>
      <c r="IJ1405" s="1"/>
      <c r="IK1405" s="1"/>
      <c r="IL1405" s="1"/>
      <c r="IM1405" s="1"/>
      <c r="IN1405" s="1"/>
      <c r="IO1405" s="1"/>
      <c r="IP1405" s="1"/>
      <c r="IQ1405" s="1"/>
      <c r="IR1405" s="1"/>
      <c r="IS1405" s="1"/>
      <c r="IT1405" s="1"/>
      <c r="IU1405" s="1"/>
      <c r="IV1405" s="1"/>
      <c r="IW1405" s="1"/>
      <c r="IX1405" s="1"/>
      <c r="IY1405" s="1"/>
      <c r="IZ1405" s="1"/>
      <c r="JA1405" s="1"/>
      <c r="JB1405" s="1"/>
      <c r="JC1405" s="1"/>
      <c r="JD1405" s="1"/>
      <c r="JE1405" s="1"/>
      <c r="JF1405" s="1"/>
      <c r="JG1405" s="1"/>
      <c r="JH1405" s="1"/>
      <c r="JI1405" s="1"/>
      <c r="JJ1405" s="1"/>
      <c r="JK1405" s="1"/>
      <c r="JL1405" s="1"/>
      <c r="JM1405" s="1"/>
      <c r="JN1405" s="1"/>
      <c r="JO1405" s="1"/>
      <c r="JP1405" s="1"/>
      <c r="JQ1405" s="1"/>
      <c r="JR1405" s="1"/>
      <c r="JS1405" s="1"/>
      <c r="JT1405" s="1"/>
      <c r="JU1405" s="1"/>
      <c r="JV1405" s="1"/>
      <c r="JW1405" s="1"/>
      <c r="JX1405" s="1"/>
      <c r="JY1405" s="1"/>
      <c r="JZ1405" s="1"/>
      <c r="KA1405" s="1"/>
      <c r="KB1405" s="1"/>
      <c r="KC1405" s="1"/>
      <c r="KD1405" s="1"/>
      <c r="KE1405" s="1"/>
      <c r="KF1405" s="1"/>
      <c r="KG1405" s="1"/>
      <c r="KH1405" s="1"/>
      <c r="KI1405" s="1"/>
      <c r="KJ1405" s="1"/>
      <c r="KK1405" s="1"/>
      <c r="KL1405" s="1"/>
      <c r="KM1405" s="1"/>
      <c r="KN1405" s="1"/>
      <c r="KO1405" s="1"/>
      <c r="KP1405" s="1"/>
      <c r="KQ1405" s="1"/>
      <c r="KR1405" s="1"/>
      <c r="KS1405" s="1"/>
      <c r="KT1405" s="1"/>
      <c r="KU1405" s="1"/>
      <c r="KV1405" s="1"/>
      <c r="KW1405" s="1"/>
      <c r="KX1405" s="1"/>
      <c r="KY1405" s="1"/>
      <c r="KZ1405" s="1"/>
      <c r="LA1405" s="1"/>
      <c r="LB1405" s="1"/>
      <c r="LC1405" s="1"/>
      <c r="LD1405" s="1"/>
      <c r="LE1405" s="1"/>
      <c r="LF1405" s="1"/>
      <c r="LG1405" s="1"/>
      <c r="LH1405" s="1"/>
      <c r="LI1405" s="1"/>
      <c r="LJ1405" s="1"/>
      <c r="LK1405" s="1"/>
      <c r="LL1405" s="1"/>
      <c r="LM1405" s="1"/>
      <c r="LN1405" s="1"/>
      <c r="LO1405" s="1"/>
      <c r="LP1405" s="1"/>
      <c r="LQ1405" s="1"/>
      <c r="LR1405" s="1"/>
      <c r="LS1405" s="1"/>
      <c r="LT1405" s="1"/>
      <c r="LU1405" s="1"/>
      <c r="LV1405" s="1"/>
      <c r="LW1405" s="1"/>
      <c r="LX1405" s="1"/>
      <c r="LY1405" s="1"/>
      <c r="LZ1405" s="1"/>
      <c r="MA1405" s="1"/>
      <c r="MB1405" s="1"/>
      <c r="MC1405" s="1"/>
      <c r="MD1405" s="1"/>
      <c r="ME1405" s="1"/>
      <c r="MF1405" s="1"/>
      <c r="MG1405" s="1"/>
      <c r="MH1405" s="1"/>
      <c r="MI1405" s="1"/>
      <c r="MJ1405" s="1"/>
      <c r="MK1405" s="1"/>
      <c r="ML1405" s="1"/>
      <c r="MM1405" s="1"/>
      <c r="MN1405" s="1"/>
      <c r="MO1405" s="1"/>
      <c r="MP1405" s="1"/>
      <c r="MQ1405" s="1"/>
      <c r="MR1405" s="1"/>
      <c r="MS1405" s="1"/>
      <c r="MT1405" s="1"/>
      <c r="MU1405" s="1"/>
      <c r="MV1405" s="1"/>
      <c r="MW1405" s="1"/>
      <c r="MX1405" s="1"/>
      <c r="MY1405" s="1"/>
      <c r="MZ1405" s="1"/>
      <c r="NA1405" s="1"/>
      <c r="NB1405" s="1"/>
      <c r="NC1405" s="1"/>
      <c r="ND1405" s="1"/>
      <c r="NE1405" s="1"/>
      <c r="NF1405" s="1"/>
      <c r="NG1405" s="1"/>
      <c r="NH1405" s="1"/>
      <c r="NI1405" s="1"/>
      <c r="NJ1405" s="1"/>
      <c r="NK1405" s="1"/>
      <c r="NL1405" s="1"/>
      <c r="NM1405" s="1"/>
      <c r="NN1405" s="1"/>
      <c r="NO1405" s="1"/>
      <c r="NP1405" s="1"/>
      <c r="NQ1405" s="1"/>
      <c r="NR1405" s="1"/>
      <c r="NS1405" s="1"/>
      <c r="NT1405" s="1"/>
      <c r="NU1405" s="1"/>
      <c r="NV1405" s="1"/>
      <c r="NW1405" s="1"/>
      <c r="NX1405" s="1"/>
      <c r="NY1405" s="1"/>
      <c r="NZ1405" s="1"/>
      <c r="OA1405" s="1"/>
      <c r="OB1405" s="1"/>
      <c r="OC1405" s="1"/>
      <c r="OD1405" s="1"/>
      <c r="OE1405" s="1"/>
      <c r="OF1405" s="1"/>
      <c r="OG1405" s="1"/>
      <c r="OH1405" s="1"/>
      <c r="OI1405" s="1"/>
      <c r="OJ1405" s="1"/>
      <c r="OK1405" s="1"/>
      <c r="OL1405" s="1"/>
      <c r="OM1405" s="1"/>
      <c r="ON1405" s="1"/>
      <c r="OO1405" s="1"/>
      <c r="OP1405" s="1"/>
      <c r="OQ1405" s="1"/>
      <c r="OR1405" s="1"/>
      <c r="OS1405" s="1"/>
      <c r="OT1405" s="1"/>
      <c r="OU1405" s="1"/>
      <c r="OV1405" s="1"/>
      <c r="OW1405" s="1"/>
      <c r="OX1405" s="1"/>
      <c r="OY1405" s="1"/>
      <c r="OZ1405" s="1"/>
      <c r="PA1405" s="1"/>
      <c r="PB1405" s="1"/>
      <c r="PC1405" s="1"/>
      <c r="PD1405" s="1"/>
      <c r="PE1405" s="1"/>
      <c r="PF1405" s="1"/>
      <c r="PG1405" s="1"/>
      <c r="PH1405" s="1"/>
      <c r="PI1405" s="1"/>
      <c r="PJ1405" s="1"/>
      <c r="PK1405" s="1"/>
      <c r="PL1405" s="1"/>
      <c r="PM1405" s="1"/>
      <c r="PN1405" s="1"/>
      <c r="PO1405" s="1"/>
      <c r="PP1405" s="1"/>
      <c r="PQ1405" s="1"/>
      <c r="PR1405" s="1"/>
      <c r="PS1405" s="1"/>
      <c r="PT1405" s="1"/>
      <c r="PU1405" s="1"/>
      <c r="PV1405" s="1"/>
      <c r="PW1405" s="1"/>
      <c r="PX1405" s="1"/>
      <c r="PY1405" s="1"/>
      <c r="PZ1405" s="1"/>
      <c r="QA1405" s="1"/>
      <c r="QB1405" s="1"/>
      <c r="QC1405" s="1"/>
      <c r="QD1405" s="1"/>
      <c r="QE1405" s="1"/>
      <c r="QF1405" s="1"/>
      <c r="QG1405" s="1"/>
      <c r="QH1405" s="1"/>
      <c r="QI1405" s="1"/>
      <c r="QJ1405" s="1"/>
      <c r="QK1405" s="1"/>
      <c r="QL1405" s="1"/>
      <c r="QM1405" s="1"/>
      <c r="QN1405" s="1"/>
      <c r="QO1405" s="1"/>
      <c r="QP1405" s="1"/>
      <c r="QQ1405" s="1"/>
      <c r="QR1405" s="1"/>
      <c r="QS1405" s="1"/>
      <c r="QT1405" s="1"/>
      <c r="QU1405" s="1"/>
      <c r="QV1405" s="1"/>
      <c r="QW1405" s="1"/>
      <c r="QX1405" s="1"/>
      <c r="QY1405" s="1"/>
      <c r="QZ1405" s="1"/>
      <c r="RA1405" s="1"/>
      <c r="RB1405" s="1"/>
      <c r="RC1405" s="1"/>
      <c r="RD1405" s="1"/>
      <c r="RE1405" s="1"/>
      <c r="RF1405" s="1"/>
      <c r="RG1405" s="1"/>
      <c r="RH1405" s="1"/>
      <c r="RI1405" s="1"/>
      <c r="RJ1405" s="1"/>
      <c r="RK1405" s="1"/>
      <c r="RL1405" s="1"/>
      <c r="RM1405" s="1"/>
      <c r="RN1405" s="1"/>
      <c r="RO1405" s="1"/>
      <c r="RP1405" s="1"/>
      <c r="RQ1405" s="1"/>
      <c r="RR1405" s="1"/>
      <c r="RS1405" s="1"/>
      <c r="RT1405" s="1"/>
      <c r="RU1405" s="1"/>
      <c r="RV1405" s="1"/>
      <c r="RW1405" s="1"/>
      <c r="RX1405" s="1"/>
      <c r="RY1405" s="1"/>
      <c r="RZ1405" s="1"/>
      <c r="SA1405" s="1"/>
      <c r="SB1405" s="1"/>
      <c r="SC1405" s="1"/>
      <c r="SD1405" s="1"/>
      <c r="SE1405" s="1"/>
      <c r="SF1405" s="1"/>
      <c r="SG1405" s="1"/>
      <c r="SH1405" s="1"/>
      <c r="SI1405" s="1"/>
      <c r="SJ1405" s="1"/>
      <c r="SK1405" s="1"/>
      <c r="SL1405" s="1"/>
      <c r="SM1405" s="1"/>
      <c r="SN1405" s="1"/>
      <c r="SO1405" s="1"/>
      <c r="SP1405" s="1"/>
      <c r="SQ1405" s="1"/>
      <c r="SR1405" s="1"/>
      <c r="SS1405" s="1"/>
      <c r="ST1405" s="1"/>
      <c r="SU1405" s="1"/>
      <c r="SV1405" s="1"/>
      <c r="SW1405" s="1"/>
      <c r="SX1405" s="1"/>
      <c r="SY1405" s="1"/>
      <c r="SZ1405" s="1"/>
      <c r="TA1405" s="1"/>
      <c r="TB1405" s="1"/>
      <c r="TC1405" s="1"/>
      <c r="TD1405" s="1"/>
      <c r="TE1405" s="1"/>
      <c r="TF1405" s="1"/>
      <c r="TG1405" s="1"/>
      <c r="TH1405" s="1"/>
      <c r="TI1405" s="1"/>
      <c r="TJ1405" s="1"/>
      <c r="TK1405" s="1"/>
      <c r="TL1405" s="1"/>
      <c r="TM1405" s="1"/>
      <c r="TN1405" s="1"/>
      <c r="TO1405" s="1"/>
      <c r="TP1405" s="1"/>
      <c r="TQ1405" s="1"/>
      <c r="TR1405" s="1"/>
      <c r="TS1405" s="1"/>
      <c r="TT1405" s="1"/>
      <c r="TU1405" s="1"/>
      <c r="TV1405" s="1"/>
      <c r="TW1405" s="1"/>
      <c r="TX1405" s="1"/>
      <c r="TY1405" s="1"/>
      <c r="TZ1405" s="1"/>
      <c r="UA1405" s="1"/>
      <c r="UB1405" s="1"/>
      <c r="UC1405" s="1"/>
      <c r="UD1405" s="1"/>
      <c r="UE1405" s="1"/>
      <c r="UF1405" s="1"/>
      <c r="UG1405" s="1"/>
      <c r="UH1405" s="1"/>
      <c r="UI1405" s="1"/>
      <c r="UJ1405" s="1"/>
      <c r="UK1405" s="1"/>
      <c r="UL1405" s="1"/>
      <c r="UM1405" s="1"/>
      <c r="UN1405" s="1"/>
      <c r="UO1405" s="1"/>
      <c r="UP1405" s="1"/>
      <c r="UQ1405" s="1"/>
      <c r="UR1405" s="1"/>
      <c r="US1405" s="1"/>
      <c r="UT1405" s="1"/>
      <c r="UU1405" s="1"/>
      <c r="UV1405" s="1"/>
      <c r="UW1405" s="1"/>
      <c r="UX1405" s="1"/>
      <c r="UY1405" s="1"/>
      <c r="UZ1405" s="1"/>
      <c r="VA1405" s="1"/>
      <c r="VB1405" s="1"/>
      <c r="VC1405" s="1"/>
      <c r="VD1405" s="1"/>
      <c r="VE1405" s="1"/>
      <c r="VF1405" s="1"/>
      <c r="VG1405" s="1"/>
      <c r="VH1405" s="1"/>
      <c r="VI1405" s="1"/>
      <c r="VJ1405" s="1"/>
      <c r="VK1405" s="1"/>
      <c r="VL1405" s="1"/>
      <c r="VM1405" s="1"/>
      <c r="VN1405" s="1"/>
      <c r="VO1405" s="1"/>
      <c r="VP1405" s="1"/>
      <c r="VQ1405" s="1"/>
      <c r="VR1405" s="1"/>
      <c r="VS1405" s="1"/>
      <c r="VT1405" s="1"/>
      <c r="VU1405" s="1"/>
      <c r="VV1405" s="1"/>
      <c r="VW1405" s="1"/>
      <c r="VX1405" s="1"/>
      <c r="VY1405" s="1"/>
      <c r="VZ1405" s="1"/>
      <c r="WA1405" s="1"/>
      <c r="WB1405" s="1"/>
      <c r="WC1405" s="1"/>
      <c r="WD1405" s="1"/>
      <c r="WE1405" s="1"/>
      <c r="WF1405" s="1"/>
      <c r="WG1405" s="1"/>
      <c r="WH1405" s="1"/>
      <c r="WI1405" s="1"/>
      <c r="WJ1405" s="1"/>
      <c r="WK1405" s="1"/>
      <c r="WL1405" s="1"/>
      <c r="WM1405" s="1"/>
      <c r="WN1405" s="1"/>
      <c r="WO1405" s="1"/>
      <c r="WP1405" s="1"/>
      <c r="WQ1405" s="1"/>
      <c r="WR1405" s="1"/>
      <c r="WS1405" s="1"/>
      <c r="WT1405" s="1"/>
      <c r="WU1405" s="1"/>
      <c r="WV1405" s="1"/>
      <c r="WW1405" s="1"/>
      <c r="WX1405" s="1"/>
      <c r="WY1405" s="1"/>
      <c r="WZ1405" s="1"/>
      <c r="XA1405" s="1"/>
      <c r="XB1405" s="1"/>
      <c r="XC1405" s="1"/>
      <c r="XD1405" s="1"/>
      <c r="XE1405" s="1"/>
      <c r="XF1405" s="1"/>
      <c r="XG1405" s="1"/>
      <c r="XH1405" s="1"/>
      <c r="XI1405" s="1"/>
      <c r="XJ1405" s="1"/>
      <c r="XK1405" s="1"/>
      <c r="XL1405" s="1"/>
      <c r="XM1405" s="1"/>
      <c r="XN1405" s="1"/>
      <c r="XO1405" s="1"/>
      <c r="XP1405" s="1"/>
      <c r="XQ1405" s="1"/>
      <c r="XR1405" s="1"/>
      <c r="XS1405" s="1"/>
      <c r="XT1405" s="1"/>
      <c r="XU1405" s="1"/>
      <c r="XV1405" s="1"/>
      <c r="XW1405" s="1"/>
      <c r="XX1405" s="1"/>
      <c r="XY1405" s="1"/>
      <c r="XZ1405" s="1"/>
      <c r="YA1405" s="1"/>
      <c r="YB1405" s="1"/>
      <c r="YC1405" s="1"/>
      <c r="YD1405" s="1"/>
      <c r="YE1405" s="1"/>
      <c r="YF1405" s="1"/>
      <c r="YG1405" s="1"/>
      <c r="YH1405" s="1"/>
      <c r="YI1405" s="1"/>
      <c r="YJ1405" s="1"/>
      <c r="YK1405" s="1"/>
      <c r="YL1405" s="1"/>
      <c r="YM1405" s="1"/>
      <c r="YN1405" s="1"/>
      <c r="YO1405" s="1"/>
      <c r="YP1405" s="1"/>
      <c r="YQ1405" s="1"/>
      <c r="YR1405" s="1"/>
      <c r="YS1405" s="1"/>
      <c r="YT1405" s="1"/>
      <c r="YU1405" s="1"/>
      <c r="YV1405" s="1"/>
      <c r="YW1405" s="1"/>
      <c r="YX1405" s="1"/>
      <c r="YY1405" s="1"/>
      <c r="YZ1405" s="1"/>
      <c r="ZA1405" s="1"/>
      <c r="ZB1405" s="1"/>
      <c r="ZC1405" s="1"/>
      <c r="ZD1405" s="1"/>
      <c r="ZE1405" s="1"/>
      <c r="ZF1405" s="1"/>
      <c r="ZG1405" s="1"/>
      <c r="ZH1405" s="1"/>
      <c r="ZI1405" s="1"/>
      <c r="ZJ1405" s="1"/>
      <c r="ZK1405" s="1"/>
      <c r="ZL1405" s="1"/>
      <c r="ZM1405" s="1"/>
      <c r="ZN1405" s="1"/>
      <c r="ZO1405" s="1"/>
      <c r="ZP1405" s="1"/>
      <c r="ZQ1405" s="1"/>
      <c r="ZR1405" s="1"/>
      <c r="ZS1405" s="1"/>
      <c r="ZT1405" s="1"/>
      <c r="ZU1405" s="1"/>
      <c r="ZV1405" s="1"/>
      <c r="ZW1405" s="1"/>
      <c r="ZX1405" s="1"/>
      <c r="ZY1405" s="1"/>
      <c r="ZZ1405" s="1"/>
      <c r="AAA1405" s="1"/>
      <c r="AAB1405" s="1"/>
      <c r="AAC1405" s="1"/>
      <c r="AAD1405" s="1"/>
      <c r="AAE1405" s="1"/>
      <c r="AAF1405" s="1"/>
      <c r="AAG1405" s="1"/>
      <c r="AAH1405" s="1"/>
      <c r="AAI1405" s="1"/>
      <c r="AAJ1405" s="1"/>
      <c r="AAK1405" s="1"/>
      <c r="AAL1405" s="1"/>
      <c r="AAM1405" s="1"/>
      <c r="AAN1405" s="1"/>
      <c r="AAO1405" s="1"/>
      <c r="AAP1405" s="1"/>
      <c r="AAQ1405" s="1"/>
      <c r="AAR1405" s="1"/>
      <c r="AAS1405" s="1"/>
      <c r="AAT1405" s="1"/>
      <c r="AAU1405" s="1"/>
      <c r="AAV1405" s="1"/>
      <c r="AAW1405" s="1"/>
      <c r="AAX1405" s="1"/>
      <c r="AAY1405" s="1"/>
      <c r="AAZ1405" s="1"/>
      <c r="ABA1405" s="1"/>
      <c r="ABB1405" s="1"/>
      <c r="ABC1405" s="1"/>
      <c r="ABD1405" s="1"/>
      <c r="ABE1405" s="1"/>
      <c r="ABF1405" s="1"/>
      <c r="ABG1405" s="1"/>
      <c r="ABH1405" s="1"/>
      <c r="ABI1405" s="1"/>
      <c r="ABJ1405" s="1"/>
      <c r="ABK1405" s="1"/>
      <c r="ABL1405" s="1"/>
      <c r="ABM1405" s="1"/>
      <c r="ABN1405" s="1"/>
      <c r="ABO1405" s="1"/>
      <c r="ABP1405" s="1"/>
      <c r="ABQ1405" s="1"/>
      <c r="ABR1405" s="1"/>
      <c r="ABS1405" s="1"/>
      <c r="ABT1405" s="1"/>
      <c r="ABU1405" s="1"/>
      <c r="ABV1405" s="1"/>
      <c r="ABW1405" s="1"/>
      <c r="ABX1405" s="1"/>
      <c r="ABY1405" s="1"/>
      <c r="ABZ1405" s="1"/>
      <c r="ACA1405" s="1"/>
      <c r="ACB1405" s="1"/>
      <c r="ACC1405" s="1"/>
      <c r="ACD1405" s="1"/>
      <c r="ACE1405" s="1"/>
      <c r="ACF1405" s="1"/>
      <c r="ACG1405" s="1"/>
      <c r="ACH1405" s="1"/>
      <c r="ACI1405" s="1"/>
      <c r="ACJ1405" s="1"/>
      <c r="ACK1405" s="1"/>
      <c r="ACL1405" s="1"/>
      <c r="ACM1405" s="1"/>
      <c r="ACN1405" s="1"/>
      <c r="ACO1405" s="1"/>
      <c r="ACP1405" s="1"/>
      <c r="ACQ1405" s="1"/>
      <c r="ACR1405" s="1"/>
      <c r="ACS1405" s="1"/>
      <c r="ACT1405" s="1"/>
      <c r="ACU1405" s="1"/>
      <c r="ACV1405" s="1"/>
      <c r="ACW1405" s="1"/>
      <c r="ACX1405" s="1"/>
      <c r="ACY1405" s="1"/>
      <c r="ACZ1405" s="1"/>
      <c r="ADA1405" s="1"/>
      <c r="ADB1405" s="1"/>
      <c r="ADC1405" s="1"/>
      <c r="ADD1405" s="1"/>
      <c r="ADE1405" s="1"/>
      <c r="ADF1405" s="1"/>
      <c r="ADG1405" s="1"/>
      <c r="ADH1405" s="1"/>
      <c r="ADI1405" s="1"/>
      <c r="ADJ1405" s="1"/>
      <c r="ADK1405" s="1"/>
      <c r="ADL1405" s="1"/>
      <c r="ADM1405" s="1"/>
      <c r="ADN1405" s="1"/>
      <c r="ADO1405" s="1"/>
      <c r="ADP1405" s="1"/>
      <c r="ADQ1405" s="1"/>
      <c r="ADR1405" s="1"/>
      <c r="ADS1405" s="1"/>
      <c r="ADT1405" s="1"/>
      <c r="ADU1405" s="1"/>
      <c r="ADV1405" s="1"/>
      <c r="ADW1405" s="1"/>
      <c r="ADX1405" s="1"/>
      <c r="ADY1405" s="1"/>
      <c r="ADZ1405" s="1"/>
      <c r="AEA1405" s="1"/>
      <c r="AEB1405" s="1"/>
      <c r="AEC1405" s="1"/>
      <c r="AED1405" s="1"/>
      <c r="AEE1405" s="1"/>
      <c r="AEF1405" s="1"/>
      <c r="AEG1405" s="1"/>
      <c r="AEH1405" s="1"/>
      <c r="AEI1405" s="1"/>
      <c r="AEJ1405" s="1"/>
      <c r="AEK1405" s="1"/>
      <c r="AEL1405" s="1"/>
      <c r="AEM1405" s="1"/>
      <c r="AEN1405" s="1"/>
      <c r="AEO1405" s="1"/>
      <c r="AEP1405" s="1"/>
      <c r="AEQ1405" s="1"/>
      <c r="AER1405" s="1"/>
      <c r="AES1405" s="1"/>
      <c r="AET1405" s="1"/>
      <c r="AEU1405" s="1"/>
      <c r="AEV1405" s="1"/>
      <c r="AEW1405" s="1"/>
      <c r="AEX1405" s="1"/>
      <c r="AEY1405" s="1"/>
      <c r="AEZ1405" s="1"/>
      <c r="AFA1405" s="1"/>
      <c r="AFB1405" s="1"/>
      <c r="AFC1405" s="1"/>
      <c r="AFD1405" s="1"/>
      <c r="AFE1405" s="1"/>
      <c r="AFF1405" s="1"/>
      <c r="AFG1405" s="1"/>
      <c r="AFH1405" s="1"/>
      <c r="AFI1405" s="1"/>
      <c r="AFJ1405" s="1"/>
      <c r="AFK1405" s="1"/>
      <c r="AFL1405" s="1"/>
      <c r="AFM1405" s="1"/>
      <c r="AFN1405" s="1"/>
      <c r="AFO1405" s="1"/>
      <c r="AFP1405" s="1"/>
      <c r="AFQ1405" s="1"/>
      <c r="AFR1405" s="1"/>
      <c r="AFS1405" s="1"/>
      <c r="AFT1405" s="1"/>
      <c r="AFU1405" s="1"/>
      <c r="AFV1405" s="1"/>
      <c r="AFW1405" s="1"/>
      <c r="AFX1405" s="1"/>
      <c r="AFY1405" s="1"/>
      <c r="AFZ1405" s="1"/>
      <c r="AGA1405" s="1"/>
      <c r="AGB1405" s="1"/>
      <c r="AGC1405" s="1"/>
      <c r="AGD1405" s="1"/>
      <c r="AGE1405" s="1"/>
      <c r="AGF1405" s="1"/>
      <c r="AGG1405" s="1"/>
      <c r="AGH1405" s="1"/>
      <c r="AGI1405" s="1"/>
      <c r="AGJ1405" s="1"/>
      <c r="AGK1405" s="1"/>
      <c r="AGL1405" s="1"/>
      <c r="AGM1405" s="1"/>
      <c r="AGN1405" s="1"/>
      <c r="AGO1405" s="1"/>
      <c r="AGP1405" s="1"/>
      <c r="AGQ1405" s="1"/>
      <c r="AGR1405" s="1"/>
      <c r="AGS1405" s="1"/>
      <c r="AGT1405" s="1"/>
      <c r="AGU1405" s="1"/>
      <c r="AGV1405" s="1"/>
      <c r="AGW1405" s="1"/>
      <c r="AGX1405" s="1"/>
      <c r="AGY1405" s="1"/>
      <c r="AGZ1405" s="1"/>
      <c r="AHA1405" s="1"/>
      <c r="AHB1405" s="1"/>
      <c r="AHC1405" s="1"/>
      <c r="AHD1405" s="1"/>
      <c r="AHE1405" s="1"/>
      <c r="AHF1405" s="1"/>
      <c r="AHG1405" s="1"/>
      <c r="AHH1405" s="1"/>
      <c r="AHI1405" s="1"/>
      <c r="AHJ1405" s="1"/>
      <c r="AHK1405" s="1"/>
      <c r="AHL1405" s="1"/>
      <c r="AHM1405" s="1"/>
      <c r="AHN1405" s="1"/>
      <c r="AHO1405" s="1"/>
      <c r="AHP1405" s="1"/>
      <c r="AHQ1405" s="1"/>
      <c r="AHR1405" s="1"/>
      <c r="AHS1405" s="1"/>
      <c r="AHT1405" s="1"/>
      <c r="AHU1405" s="1"/>
      <c r="AHV1405" s="1"/>
      <c r="AHW1405" s="1"/>
      <c r="AHX1405" s="1"/>
      <c r="AHY1405" s="1"/>
      <c r="AHZ1405" s="1"/>
      <c r="AIA1405" s="1"/>
      <c r="AIB1405" s="1"/>
      <c r="AIC1405" s="1"/>
      <c r="AID1405" s="1"/>
      <c r="AIE1405" s="1"/>
      <c r="AIF1405" s="1"/>
      <c r="AIG1405" s="1"/>
      <c r="AIH1405" s="1"/>
      <c r="AII1405" s="1"/>
      <c r="AIJ1405" s="1"/>
      <c r="AIK1405" s="1"/>
      <c r="AIL1405" s="1"/>
      <c r="AIM1405" s="1"/>
      <c r="AIN1405" s="1"/>
      <c r="AIO1405" s="1"/>
      <c r="AIP1405" s="1"/>
      <c r="AIQ1405" s="1"/>
      <c r="AIR1405" s="1"/>
      <c r="AIS1405" s="1"/>
      <c r="AIT1405" s="1"/>
      <c r="AIU1405" s="1"/>
      <c r="AIV1405" s="1"/>
      <c r="AIW1405" s="1"/>
      <c r="AIX1405" s="1"/>
      <c r="AIY1405" s="1"/>
      <c r="AIZ1405" s="1"/>
      <c r="AJA1405" s="1"/>
      <c r="AJB1405" s="1"/>
      <c r="AJC1405" s="1"/>
      <c r="AJD1405" s="1"/>
      <c r="AJE1405" s="1"/>
      <c r="AJF1405" s="1"/>
      <c r="AJG1405" s="1"/>
      <c r="AJH1405" s="1"/>
      <c r="AJI1405" s="1"/>
      <c r="AJJ1405" s="1"/>
      <c r="AJK1405" s="1"/>
      <c r="AJL1405" s="1"/>
      <c r="AJM1405" s="1"/>
      <c r="AJN1405" s="1"/>
      <c r="AJO1405" s="1"/>
      <c r="AJP1405" s="1"/>
      <c r="AJQ1405" s="1"/>
      <c r="AJR1405" s="1"/>
      <c r="AJS1405" s="1"/>
      <c r="AJT1405" s="1"/>
      <c r="AJU1405" s="1"/>
      <c r="AJV1405" s="1"/>
      <c r="AJW1405" s="1"/>
      <c r="AJX1405" s="1"/>
      <c r="AJY1405" s="1"/>
      <c r="AJZ1405" s="1"/>
      <c r="AKA1405" s="1"/>
      <c r="AKB1405" s="1"/>
      <c r="AKC1405" s="1"/>
      <c r="AKD1405" s="1"/>
      <c r="AKE1405" s="1"/>
      <c r="AKF1405" s="1"/>
      <c r="AKG1405" s="1"/>
      <c r="AKH1405" s="1"/>
      <c r="AKI1405" s="1"/>
      <c r="AKJ1405" s="1"/>
      <c r="AKK1405" s="1"/>
      <c r="AKL1405" s="1"/>
      <c r="AKM1405" s="1"/>
      <c r="AKN1405" s="1"/>
      <c r="AKO1405" s="1"/>
      <c r="AKP1405" s="1"/>
      <c r="AKQ1405" s="1"/>
      <c r="AKR1405" s="1"/>
      <c r="AKS1405" s="1"/>
      <c r="AKT1405" s="1"/>
      <c r="AKU1405" s="1"/>
      <c r="AKV1405" s="1"/>
      <c r="AKW1405" s="1"/>
      <c r="AKX1405" s="1"/>
      <c r="AKY1405" s="1"/>
      <c r="AKZ1405" s="1"/>
      <c r="ALA1405" s="1"/>
      <c r="ALB1405" s="1"/>
      <c r="ALC1405" s="1"/>
      <c r="ALD1405" s="1"/>
      <c r="ALE1405" s="1"/>
      <c r="ALF1405" s="1"/>
      <c r="ALG1405" s="1"/>
      <c r="ALH1405" s="1"/>
      <c r="ALI1405" s="1"/>
      <c r="ALJ1405" s="1"/>
      <c r="ALK1405" s="1"/>
      <c r="ALL1405" s="1"/>
      <c r="ALM1405" s="1"/>
      <c r="ALN1405" s="1"/>
      <c r="ALO1405" s="1"/>
      <c r="ALP1405" s="1"/>
      <c r="ALQ1405" s="1"/>
      <c r="ALR1405" s="1"/>
      <c r="ALS1405" s="1"/>
      <c r="ALT1405" s="1"/>
      <c r="ALU1405" s="1"/>
      <c r="ALV1405" s="1"/>
      <c r="ALW1405" s="1"/>
      <c r="ALX1405" s="1"/>
      <c r="ALY1405" s="1"/>
      <c r="ALZ1405" s="1"/>
      <c r="AMA1405" s="1"/>
      <c r="AMB1405" s="1"/>
      <c r="AMC1405" s="1"/>
      <c r="AMD1405" s="1"/>
      <c r="AME1405" s="1"/>
      <c r="AMF1405" s="1"/>
      <c r="AMG1405" s="1"/>
      <c r="AMH1405" s="1"/>
      <c r="AMI1405" s="1"/>
      <c r="AMJ1405" s="1"/>
      <c r="AMK1405" s="1"/>
      <c r="AML1405" s="1"/>
      <c r="AMM1405" s="1"/>
      <c r="AMN1405" s="1"/>
      <c r="AMO1405" s="1"/>
      <c r="AMP1405" s="1"/>
      <c r="AMQ1405" s="1"/>
      <c r="AMR1405" s="1"/>
      <c r="AMS1405" s="1"/>
      <c r="AMT1405" s="1"/>
      <c r="AMU1405" s="1"/>
      <c r="AMV1405" s="1"/>
      <c r="AMW1405" s="1"/>
      <c r="AMX1405" s="1"/>
      <c r="AMY1405" s="1"/>
      <c r="AMZ1405" s="1"/>
      <c r="ANA1405" s="1"/>
      <c r="ANB1405" s="1"/>
      <c r="ANC1405" s="1"/>
      <c r="AND1405" s="1"/>
      <c r="ANE1405" s="1"/>
      <c r="ANF1405" s="1"/>
      <c r="ANG1405" s="1"/>
      <c r="ANH1405" s="1"/>
      <c r="ANI1405" s="1"/>
      <c r="ANJ1405" s="1"/>
      <c r="ANK1405" s="1"/>
      <c r="ANL1405" s="1"/>
      <c r="ANM1405" s="1"/>
      <c r="ANN1405" s="1"/>
      <c r="ANO1405" s="1"/>
      <c r="ANP1405" s="1"/>
      <c r="ANQ1405" s="1"/>
      <c r="ANR1405" s="1"/>
      <c r="ANS1405" s="1"/>
      <c r="ANT1405" s="1"/>
      <c r="ANU1405" s="1"/>
      <c r="ANV1405" s="1"/>
      <c r="ANW1405" s="1"/>
      <c r="ANX1405" s="1"/>
      <c r="ANY1405" s="1"/>
      <c r="ANZ1405" s="1"/>
      <c r="AOA1405" s="1"/>
      <c r="AOB1405" s="1"/>
      <c r="AOC1405" s="1"/>
      <c r="AOD1405" s="1"/>
      <c r="AOE1405" s="1"/>
      <c r="AOF1405" s="1"/>
      <c r="AOG1405" s="1"/>
      <c r="AOH1405" s="1"/>
      <c r="AOI1405" s="1"/>
      <c r="AOJ1405" s="1"/>
      <c r="AOK1405" s="1"/>
      <c r="AOL1405" s="1"/>
      <c r="AOM1405" s="1"/>
      <c r="AON1405" s="1"/>
      <c r="AOO1405" s="1"/>
      <c r="AOP1405" s="1"/>
      <c r="AOQ1405" s="1"/>
      <c r="AOR1405" s="1"/>
      <c r="AOS1405" s="1"/>
      <c r="AOT1405" s="1"/>
      <c r="AOU1405" s="1"/>
      <c r="AOV1405" s="1"/>
      <c r="AOW1405" s="1"/>
      <c r="AOX1405" s="1"/>
      <c r="AOY1405" s="1"/>
      <c r="AOZ1405" s="1"/>
      <c r="APA1405" s="1"/>
      <c r="APB1405" s="1"/>
      <c r="APC1405" s="1"/>
      <c r="APD1405" s="1"/>
      <c r="APE1405" s="1"/>
      <c r="APF1405" s="1"/>
      <c r="APG1405" s="1"/>
      <c r="APH1405" s="1"/>
      <c r="API1405" s="1"/>
      <c r="APJ1405" s="1"/>
      <c r="APK1405" s="1"/>
      <c r="APL1405" s="1"/>
      <c r="APM1405" s="1"/>
      <c r="APN1405" s="1"/>
      <c r="APO1405" s="1"/>
      <c r="APP1405" s="1"/>
      <c r="APQ1405" s="1"/>
      <c r="APR1405" s="1"/>
      <c r="APS1405" s="1"/>
      <c r="APT1405" s="1"/>
      <c r="APU1405" s="1"/>
      <c r="APV1405" s="1"/>
      <c r="APW1405" s="1"/>
      <c r="APX1405" s="1"/>
      <c r="APY1405" s="1"/>
      <c r="APZ1405" s="1"/>
      <c r="AQA1405" s="1"/>
      <c r="AQB1405" s="1"/>
      <c r="AQC1405" s="1"/>
      <c r="AQD1405" s="1"/>
      <c r="AQE1405" s="1"/>
      <c r="AQF1405" s="1"/>
      <c r="AQG1405" s="1"/>
      <c r="AQH1405" s="1"/>
      <c r="AQI1405" s="1"/>
      <c r="AQJ1405" s="1"/>
      <c r="AQK1405" s="1"/>
      <c r="AQL1405" s="1"/>
      <c r="AQM1405" s="1"/>
      <c r="AQN1405" s="1"/>
      <c r="AQO1405" s="1"/>
      <c r="AQP1405" s="1"/>
      <c r="AQQ1405" s="1"/>
      <c r="AQR1405" s="1"/>
      <c r="AQS1405" s="1"/>
      <c r="AQT1405" s="1"/>
      <c r="AQU1405" s="1"/>
      <c r="AQV1405" s="1"/>
      <c r="AQW1405" s="1"/>
      <c r="AQX1405" s="1"/>
      <c r="AQY1405" s="1"/>
      <c r="AQZ1405" s="1"/>
      <c r="ARA1405" s="1"/>
      <c r="ARB1405" s="1"/>
      <c r="ARC1405" s="1"/>
      <c r="ARD1405" s="1"/>
      <c r="ARE1405" s="1"/>
      <c r="ARF1405" s="1"/>
      <c r="ARG1405" s="1"/>
      <c r="ARH1405" s="1"/>
      <c r="ARI1405" s="1"/>
      <c r="ARJ1405" s="1"/>
      <c r="ARK1405" s="1"/>
      <c r="ARL1405" s="1"/>
      <c r="ARM1405" s="1"/>
      <c r="ARN1405" s="1"/>
      <c r="ARO1405" s="1"/>
      <c r="ARP1405" s="1"/>
      <c r="ARQ1405" s="1"/>
      <c r="ARR1405" s="1"/>
      <c r="ARS1405" s="1"/>
      <c r="ART1405" s="1"/>
      <c r="ARU1405" s="1"/>
      <c r="ARV1405" s="1"/>
      <c r="ARW1405" s="1"/>
      <c r="ARX1405" s="1"/>
      <c r="ARY1405" s="1"/>
      <c r="ARZ1405" s="1"/>
      <c r="ASA1405" s="1"/>
      <c r="ASB1405" s="1"/>
      <c r="ASC1405" s="1"/>
      <c r="ASD1405" s="1"/>
      <c r="ASE1405" s="1"/>
      <c r="ASF1405" s="1"/>
      <c r="ASG1405" s="1"/>
      <c r="ASH1405" s="1"/>
      <c r="ASI1405" s="1"/>
      <c r="ASJ1405" s="1"/>
      <c r="ASK1405" s="1"/>
      <c r="ASL1405" s="1"/>
      <c r="ASM1405" s="1"/>
      <c r="ASN1405" s="1"/>
      <c r="ASO1405" s="1"/>
      <c r="ASP1405" s="1"/>
      <c r="ASQ1405" s="1"/>
      <c r="ASR1405" s="1"/>
      <c r="ASS1405" s="1"/>
      <c r="AST1405" s="1"/>
      <c r="ASU1405" s="1"/>
      <c r="ASV1405" s="1"/>
      <c r="ASW1405" s="1"/>
      <c r="ASX1405" s="1"/>
      <c r="ASY1405" s="1"/>
      <c r="ASZ1405" s="1"/>
      <c r="ATA1405" s="1"/>
      <c r="ATB1405" s="1"/>
      <c r="ATC1405" s="1"/>
      <c r="ATD1405" s="1"/>
      <c r="ATE1405" s="1"/>
      <c r="ATF1405" s="1"/>
      <c r="ATG1405" s="1"/>
      <c r="ATH1405" s="1"/>
      <c r="ATI1405" s="1"/>
      <c r="ATJ1405" s="1"/>
      <c r="ATK1405" s="1"/>
      <c r="ATL1405" s="1"/>
      <c r="ATM1405" s="1"/>
      <c r="ATN1405" s="1"/>
      <c r="ATO1405" s="1"/>
      <c r="ATP1405" s="1"/>
      <c r="ATQ1405" s="1"/>
      <c r="ATR1405" s="1"/>
      <c r="ATS1405" s="1"/>
      <c r="ATT1405" s="1"/>
      <c r="ATU1405" s="1"/>
      <c r="ATV1405" s="1"/>
      <c r="ATW1405" s="1"/>
      <c r="ATX1405" s="1"/>
      <c r="ATY1405" s="1"/>
      <c r="ATZ1405" s="1"/>
      <c r="AUA1405" s="1"/>
      <c r="AUB1405" s="1"/>
      <c r="AUC1405" s="1"/>
      <c r="AUD1405" s="1"/>
      <c r="AUE1405" s="1"/>
      <c r="AUF1405" s="1"/>
      <c r="AUG1405" s="1"/>
      <c r="AUH1405" s="1"/>
      <c r="AUI1405" s="1"/>
      <c r="AUJ1405" s="1"/>
      <c r="AUK1405" s="1"/>
      <c r="AUL1405" s="1"/>
      <c r="AUM1405" s="1"/>
      <c r="AUN1405" s="1"/>
      <c r="AUO1405" s="1"/>
      <c r="AUP1405" s="1"/>
      <c r="AUQ1405" s="1"/>
      <c r="AUR1405" s="1"/>
      <c r="AUS1405" s="1"/>
      <c r="AUT1405" s="1"/>
      <c r="AUU1405" s="1"/>
      <c r="AUV1405" s="1"/>
      <c r="AUW1405" s="1"/>
      <c r="AUX1405" s="1"/>
      <c r="AUY1405" s="1"/>
      <c r="AUZ1405" s="1"/>
      <c r="AVA1405" s="1"/>
      <c r="AVB1405" s="1"/>
      <c r="AVC1405" s="1"/>
      <c r="AVD1405" s="1"/>
      <c r="AVE1405" s="1"/>
      <c r="AVF1405" s="1"/>
      <c r="AVG1405" s="1"/>
      <c r="AVH1405" s="1"/>
      <c r="AVI1405" s="1"/>
      <c r="AVJ1405" s="1"/>
      <c r="AVK1405" s="1"/>
      <c r="AVL1405" s="1"/>
      <c r="AVM1405" s="1"/>
      <c r="AVN1405" s="1"/>
      <c r="AVO1405" s="1"/>
      <c r="AVP1405" s="1"/>
      <c r="AVQ1405" s="1"/>
      <c r="AVR1405" s="1"/>
      <c r="AVS1405" s="1"/>
      <c r="AVT1405" s="1"/>
      <c r="AVU1405" s="1"/>
      <c r="AVV1405" s="1"/>
      <c r="AVW1405" s="1"/>
      <c r="AVX1405" s="1"/>
      <c r="AVY1405" s="1"/>
      <c r="AVZ1405" s="1"/>
      <c r="AWA1405" s="1"/>
      <c r="AWB1405" s="1"/>
      <c r="AWC1405" s="1"/>
      <c r="AWD1405" s="1"/>
      <c r="AWE1405" s="1"/>
      <c r="AWF1405" s="1"/>
      <c r="AWG1405" s="1"/>
      <c r="AWH1405" s="1"/>
      <c r="AWI1405" s="1"/>
      <c r="AWJ1405" s="1"/>
      <c r="AWK1405" s="1"/>
      <c r="AWL1405" s="1"/>
      <c r="AWM1405" s="1"/>
      <c r="AWN1405" s="1"/>
      <c r="AWO1405" s="1"/>
      <c r="AWP1405" s="1"/>
      <c r="AWQ1405" s="1"/>
      <c r="AWR1405" s="1"/>
      <c r="AWS1405" s="1"/>
      <c r="AWT1405" s="1"/>
      <c r="AWU1405" s="1"/>
      <c r="AWV1405" s="1"/>
      <c r="AWW1405" s="1"/>
      <c r="AWX1405" s="1"/>
      <c r="AWY1405" s="1"/>
      <c r="AWZ1405" s="1"/>
      <c r="AXA1405" s="1"/>
      <c r="AXB1405" s="1"/>
      <c r="AXC1405" s="1"/>
      <c r="AXD1405" s="1"/>
      <c r="AXE1405" s="1"/>
      <c r="AXF1405" s="1"/>
      <c r="AXG1405" s="1"/>
      <c r="AXH1405" s="1"/>
      <c r="AXI1405" s="1"/>
      <c r="AXJ1405" s="1"/>
      <c r="AXK1405" s="1"/>
      <c r="AXL1405" s="1"/>
      <c r="AXM1405" s="1"/>
      <c r="AXN1405" s="1"/>
      <c r="AXO1405" s="1"/>
      <c r="AXP1405" s="1"/>
      <c r="AXQ1405" s="1"/>
      <c r="AXR1405" s="1"/>
      <c r="AXS1405" s="1"/>
      <c r="AXT1405" s="1"/>
      <c r="AXU1405" s="1"/>
      <c r="AXV1405" s="1"/>
      <c r="AXW1405" s="1"/>
      <c r="AXX1405" s="1"/>
      <c r="AXY1405" s="1"/>
      <c r="AXZ1405" s="1"/>
      <c r="AYA1405" s="1"/>
      <c r="AYB1405" s="1"/>
      <c r="AYC1405" s="1"/>
      <c r="AYD1405" s="1"/>
      <c r="AYE1405" s="1"/>
      <c r="AYF1405" s="1"/>
      <c r="AYG1405" s="1"/>
      <c r="AYH1405" s="1"/>
      <c r="AYI1405" s="1"/>
      <c r="AYJ1405" s="1"/>
      <c r="AYK1405" s="1"/>
      <c r="AYL1405" s="1"/>
      <c r="AYM1405" s="1"/>
      <c r="AYN1405" s="1"/>
      <c r="AYO1405" s="1"/>
      <c r="AYP1405" s="1"/>
      <c r="AYQ1405" s="1"/>
      <c r="AYR1405" s="1"/>
      <c r="AYS1405" s="1"/>
      <c r="AYT1405" s="1"/>
      <c r="AYU1405" s="1"/>
      <c r="AYV1405" s="1"/>
      <c r="AYW1405" s="1"/>
      <c r="AYX1405" s="1"/>
      <c r="AYY1405" s="1"/>
      <c r="AYZ1405" s="1"/>
      <c r="AZA1405" s="1"/>
      <c r="AZB1405" s="1"/>
      <c r="AZC1405" s="1"/>
      <c r="AZD1405" s="1"/>
      <c r="AZE1405" s="1"/>
      <c r="AZF1405" s="1"/>
      <c r="AZG1405" s="1"/>
      <c r="AZH1405" s="1"/>
      <c r="AZI1405" s="1"/>
      <c r="AZJ1405" s="1"/>
      <c r="AZK1405" s="1"/>
      <c r="AZL1405" s="1"/>
      <c r="AZM1405" s="1"/>
      <c r="AZN1405" s="1"/>
      <c r="AZO1405" s="1"/>
      <c r="AZP1405" s="1"/>
      <c r="AZQ1405" s="1"/>
      <c r="AZR1405" s="1"/>
      <c r="AZS1405" s="1"/>
      <c r="AZT1405" s="1"/>
      <c r="AZU1405" s="1"/>
      <c r="AZV1405" s="1"/>
      <c r="AZW1405" s="1"/>
      <c r="AZX1405" s="1"/>
      <c r="AZY1405" s="1"/>
      <c r="AZZ1405" s="1"/>
      <c r="BAA1405" s="1"/>
      <c r="BAB1405" s="1"/>
      <c r="BAC1405" s="1"/>
      <c r="BAD1405" s="1"/>
      <c r="BAE1405" s="1"/>
      <c r="BAF1405" s="1"/>
      <c r="BAG1405" s="1"/>
      <c r="BAH1405" s="1"/>
      <c r="BAI1405" s="1"/>
      <c r="BAJ1405" s="1"/>
      <c r="BAK1405" s="1"/>
      <c r="BAL1405" s="1"/>
      <c r="BAM1405" s="1"/>
      <c r="BAN1405" s="1"/>
      <c r="BAO1405" s="1"/>
      <c r="BAP1405" s="1"/>
      <c r="BAQ1405" s="1"/>
      <c r="BAR1405" s="1"/>
      <c r="BAS1405" s="1"/>
      <c r="BAT1405" s="1"/>
      <c r="BAU1405" s="1"/>
      <c r="BAV1405" s="1"/>
      <c r="BAW1405" s="1"/>
      <c r="BAX1405" s="1"/>
      <c r="BAY1405" s="1"/>
      <c r="BAZ1405" s="1"/>
      <c r="BBA1405" s="1"/>
      <c r="BBB1405" s="1"/>
      <c r="BBC1405" s="1"/>
      <c r="BBD1405" s="1"/>
      <c r="BBE1405" s="1"/>
      <c r="BBF1405" s="1"/>
      <c r="BBG1405" s="1"/>
      <c r="BBH1405" s="1"/>
      <c r="BBI1405" s="1"/>
      <c r="BBJ1405" s="1"/>
      <c r="BBK1405" s="1"/>
      <c r="BBL1405" s="1"/>
      <c r="BBM1405" s="1"/>
      <c r="BBN1405" s="1"/>
      <c r="BBO1405" s="1"/>
      <c r="BBP1405" s="1"/>
      <c r="BBQ1405" s="1"/>
      <c r="BBR1405" s="1"/>
      <c r="BBS1405" s="1"/>
      <c r="BBT1405" s="1"/>
      <c r="BBU1405" s="1"/>
      <c r="BBV1405" s="1"/>
      <c r="BBW1405" s="1"/>
      <c r="BBX1405" s="1"/>
      <c r="BBY1405" s="1"/>
      <c r="BBZ1405" s="1"/>
      <c r="BCA1405" s="1"/>
      <c r="BCB1405" s="1"/>
      <c r="BCC1405" s="1"/>
      <c r="BCD1405" s="1"/>
      <c r="BCE1405" s="1"/>
      <c r="BCF1405" s="1"/>
      <c r="BCG1405" s="1"/>
      <c r="BCH1405" s="1"/>
      <c r="BCI1405" s="1"/>
      <c r="BCJ1405" s="1"/>
      <c r="BCK1405" s="1"/>
      <c r="BCL1405" s="1"/>
      <c r="BCM1405" s="1"/>
      <c r="BCN1405" s="1"/>
      <c r="BCO1405" s="1"/>
      <c r="BCP1405" s="1"/>
      <c r="BCQ1405" s="1"/>
      <c r="BCR1405" s="1"/>
      <c r="BCS1405" s="1"/>
      <c r="BCT1405" s="1"/>
      <c r="BCU1405" s="1"/>
      <c r="BCV1405" s="1"/>
      <c r="BCW1405" s="1"/>
      <c r="BCX1405" s="1"/>
      <c r="BCY1405" s="1"/>
      <c r="BCZ1405" s="1"/>
      <c r="BDA1405" s="1"/>
      <c r="BDB1405" s="1"/>
      <c r="BDC1405" s="1"/>
      <c r="BDD1405" s="1"/>
      <c r="BDE1405" s="1"/>
      <c r="BDF1405" s="1"/>
      <c r="BDG1405" s="1"/>
      <c r="BDH1405" s="1"/>
      <c r="BDI1405" s="1"/>
      <c r="BDJ1405" s="1"/>
      <c r="BDK1405" s="1"/>
      <c r="BDL1405" s="1"/>
      <c r="BDM1405" s="1"/>
      <c r="BDN1405" s="1"/>
      <c r="BDO1405" s="1"/>
      <c r="BDP1405" s="1"/>
      <c r="BDQ1405" s="1"/>
      <c r="BDR1405" s="1"/>
      <c r="BDS1405" s="1"/>
      <c r="BDT1405" s="1"/>
      <c r="BDU1405" s="1"/>
      <c r="BDV1405" s="1"/>
      <c r="BDW1405" s="1"/>
      <c r="BDX1405" s="1"/>
      <c r="BDY1405" s="1"/>
      <c r="BDZ1405" s="1"/>
      <c r="BEA1405" s="1"/>
      <c r="BEB1405" s="1"/>
      <c r="BEC1405" s="1"/>
      <c r="BED1405" s="1"/>
      <c r="BEE1405" s="1"/>
      <c r="BEF1405" s="1"/>
      <c r="BEG1405" s="1"/>
      <c r="BEH1405" s="1"/>
      <c r="BEI1405" s="1"/>
      <c r="BEJ1405" s="1"/>
      <c r="BEK1405" s="1"/>
      <c r="BEL1405" s="1"/>
      <c r="BEM1405" s="1"/>
      <c r="BEN1405" s="1"/>
      <c r="BEO1405" s="1"/>
      <c r="BEP1405" s="1"/>
      <c r="BEQ1405" s="1"/>
      <c r="BER1405" s="1"/>
      <c r="BES1405" s="1"/>
      <c r="BET1405" s="1"/>
      <c r="BEU1405" s="1"/>
      <c r="BEV1405" s="1"/>
      <c r="BEW1405" s="1"/>
      <c r="BEX1405" s="1"/>
      <c r="BEY1405" s="1"/>
      <c r="BEZ1405" s="1"/>
      <c r="BFA1405" s="1"/>
      <c r="BFB1405" s="1"/>
      <c r="BFC1405" s="1"/>
      <c r="BFD1405" s="1"/>
      <c r="BFE1405" s="1"/>
      <c r="BFF1405" s="1"/>
      <c r="BFG1405" s="1"/>
      <c r="BFH1405" s="1"/>
      <c r="BFI1405" s="1"/>
      <c r="BFJ1405" s="1"/>
      <c r="BFK1405" s="1"/>
      <c r="BFL1405" s="1"/>
      <c r="BFM1405" s="1"/>
      <c r="BFN1405" s="1"/>
      <c r="BFO1405" s="1"/>
      <c r="BFP1405" s="1"/>
      <c r="BFQ1405" s="1"/>
      <c r="BFR1405" s="1"/>
      <c r="BFS1405" s="1"/>
      <c r="BFT1405" s="1"/>
      <c r="BFU1405" s="1"/>
      <c r="BFV1405" s="1"/>
      <c r="BFW1405" s="1"/>
      <c r="BFX1405" s="1"/>
      <c r="BFY1405" s="1"/>
      <c r="BFZ1405" s="1"/>
      <c r="BGA1405" s="1"/>
      <c r="BGB1405" s="1"/>
      <c r="BGC1405" s="1"/>
      <c r="BGD1405" s="1"/>
      <c r="BGE1405" s="1"/>
      <c r="BGF1405" s="1"/>
      <c r="BGG1405" s="1"/>
      <c r="BGH1405" s="1"/>
      <c r="BGI1405" s="1"/>
      <c r="BGJ1405" s="1"/>
      <c r="BGK1405" s="1"/>
      <c r="BGL1405" s="1"/>
      <c r="BGM1405" s="1"/>
      <c r="BGN1405" s="1"/>
      <c r="BGO1405" s="1"/>
      <c r="BGP1405" s="1"/>
      <c r="BGQ1405" s="1"/>
      <c r="BGR1405" s="1"/>
      <c r="BGS1405" s="1"/>
      <c r="BGT1405" s="1"/>
      <c r="BGU1405" s="1"/>
      <c r="BGV1405" s="1"/>
      <c r="BGW1405" s="1"/>
      <c r="BGX1405" s="1"/>
      <c r="BGY1405" s="1"/>
      <c r="BGZ1405" s="1"/>
      <c r="BHA1405" s="1"/>
      <c r="BHB1405" s="1"/>
      <c r="BHC1405" s="1"/>
      <c r="BHD1405" s="1"/>
      <c r="BHE1405" s="1"/>
      <c r="BHF1405" s="1"/>
      <c r="BHG1405" s="1"/>
      <c r="BHH1405" s="1"/>
      <c r="BHI1405" s="1"/>
      <c r="BHJ1405" s="1"/>
      <c r="BHK1405" s="1"/>
      <c r="BHL1405" s="1"/>
      <c r="BHM1405" s="1"/>
      <c r="BHN1405" s="1"/>
      <c r="BHO1405" s="1"/>
      <c r="BHP1405" s="1"/>
      <c r="BHQ1405" s="1"/>
      <c r="BHR1405" s="1"/>
      <c r="BHS1405" s="1"/>
      <c r="BHT1405" s="1"/>
      <c r="BHU1405" s="1"/>
      <c r="BHV1405" s="1"/>
      <c r="BHW1405" s="1"/>
      <c r="BHX1405" s="1"/>
      <c r="BHY1405" s="1"/>
      <c r="BHZ1405" s="1"/>
      <c r="BIA1405" s="1"/>
      <c r="BIB1405" s="1"/>
      <c r="BIC1405" s="1"/>
      <c r="BID1405" s="1"/>
      <c r="BIE1405" s="1"/>
      <c r="BIF1405" s="1"/>
      <c r="BIG1405" s="1"/>
      <c r="BIH1405" s="1"/>
      <c r="BII1405" s="1"/>
      <c r="BIJ1405" s="1"/>
      <c r="BIK1405" s="1"/>
      <c r="BIL1405" s="1"/>
      <c r="BIM1405" s="1"/>
      <c r="BIN1405" s="1"/>
      <c r="BIO1405" s="1"/>
      <c r="BIP1405" s="1"/>
      <c r="BIQ1405" s="1"/>
      <c r="BIR1405" s="1"/>
      <c r="BIS1405" s="1"/>
      <c r="BIT1405" s="1"/>
      <c r="BIU1405" s="1"/>
      <c r="BIV1405" s="1"/>
      <c r="BIW1405" s="1"/>
      <c r="BIX1405" s="1"/>
      <c r="BIY1405" s="1"/>
      <c r="BIZ1405" s="1"/>
      <c r="BJA1405" s="1"/>
      <c r="BJB1405" s="1"/>
      <c r="BJC1405" s="1"/>
      <c r="BJD1405" s="1"/>
      <c r="BJE1405" s="1"/>
      <c r="BJF1405" s="1"/>
      <c r="BJG1405" s="1"/>
      <c r="BJH1405" s="1"/>
      <c r="BJI1405" s="1"/>
      <c r="BJJ1405" s="1"/>
      <c r="BJK1405" s="1"/>
      <c r="BJL1405" s="1"/>
      <c r="BJM1405" s="1"/>
      <c r="BJN1405" s="1"/>
      <c r="BJO1405" s="1"/>
      <c r="BJP1405" s="1"/>
      <c r="BJQ1405" s="1"/>
      <c r="BJR1405" s="1"/>
      <c r="BJS1405" s="1"/>
      <c r="BJT1405" s="1"/>
      <c r="BJU1405" s="1"/>
      <c r="BJV1405" s="1"/>
      <c r="BJW1405" s="1"/>
      <c r="BJX1405" s="1"/>
      <c r="BJY1405" s="1"/>
      <c r="BJZ1405" s="1"/>
      <c r="BKA1405" s="1"/>
      <c r="BKB1405" s="1"/>
      <c r="BKC1405" s="1"/>
      <c r="BKD1405" s="1"/>
      <c r="BKE1405" s="1"/>
      <c r="BKF1405" s="1"/>
      <c r="BKG1405" s="1"/>
      <c r="BKH1405" s="1"/>
      <c r="BKI1405" s="1"/>
      <c r="BKJ1405" s="1"/>
      <c r="BKK1405" s="1"/>
      <c r="BKL1405" s="1"/>
      <c r="BKM1405" s="1"/>
      <c r="BKN1405" s="1"/>
      <c r="BKO1405" s="1"/>
      <c r="BKP1405" s="1"/>
      <c r="BKQ1405" s="1"/>
      <c r="BKR1405" s="1"/>
      <c r="BKS1405" s="1"/>
      <c r="BKT1405" s="1"/>
      <c r="BKU1405" s="1"/>
      <c r="BKV1405" s="1"/>
      <c r="BKW1405" s="1"/>
      <c r="BKX1405" s="1"/>
      <c r="BKY1405" s="1"/>
      <c r="BKZ1405" s="1"/>
      <c r="BLA1405" s="1"/>
      <c r="BLB1405" s="1"/>
      <c r="BLC1405" s="1"/>
      <c r="BLD1405" s="1"/>
      <c r="BLE1405" s="1"/>
      <c r="BLF1405" s="1"/>
      <c r="BLG1405" s="1"/>
      <c r="BLH1405" s="1"/>
      <c r="BLI1405" s="1"/>
      <c r="BLJ1405" s="1"/>
      <c r="BLK1405" s="1"/>
      <c r="BLL1405" s="1"/>
      <c r="BLM1405" s="1"/>
      <c r="BLN1405" s="1"/>
      <c r="BLO1405" s="1"/>
      <c r="BLP1405" s="1"/>
      <c r="BLQ1405" s="1"/>
      <c r="BLR1405" s="1"/>
      <c r="BLS1405" s="1"/>
      <c r="BLT1405" s="1"/>
      <c r="BLU1405" s="1"/>
      <c r="BLV1405" s="1"/>
      <c r="BLW1405" s="1"/>
      <c r="BLX1405" s="1"/>
      <c r="BLY1405" s="1"/>
      <c r="BLZ1405" s="1"/>
      <c r="BMA1405" s="1"/>
      <c r="BMB1405" s="1"/>
      <c r="BMC1405" s="1"/>
      <c r="BMD1405" s="1"/>
      <c r="BME1405" s="1"/>
      <c r="BMF1405" s="1"/>
      <c r="BMG1405" s="1"/>
      <c r="BMH1405" s="1"/>
      <c r="BMI1405" s="1"/>
      <c r="BMJ1405" s="1"/>
      <c r="BMK1405" s="1"/>
      <c r="BML1405" s="1"/>
      <c r="BMM1405" s="1"/>
      <c r="BMN1405" s="1"/>
      <c r="BMO1405" s="1"/>
      <c r="BMP1405" s="1"/>
      <c r="BMQ1405" s="1"/>
      <c r="BMR1405" s="1"/>
      <c r="BMS1405" s="1"/>
      <c r="BMT1405" s="1"/>
      <c r="BMU1405" s="1"/>
      <c r="BMV1405" s="1"/>
      <c r="BMW1405" s="1"/>
      <c r="BMX1405" s="1"/>
      <c r="BMY1405" s="1"/>
      <c r="BMZ1405" s="1"/>
      <c r="BNA1405" s="1"/>
      <c r="BNB1405" s="1"/>
      <c r="BNC1405" s="1"/>
      <c r="BND1405" s="1"/>
      <c r="BNE1405" s="1"/>
      <c r="BNF1405" s="1"/>
      <c r="BNG1405" s="1"/>
      <c r="BNH1405" s="1"/>
      <c r="BNI1405" s="1"/>
      <c r="BNJ1405" s="1"/>
      <c r="BNK1405" s="1"/>
      <c r="BNL1405" s="1"/>
      <c r="BNM1405" s="1"/>
      <c r="BNN1405" s="1"/>
      <c r="BNO1405" s="1"/>
      <c r="BNP1405" s="1"/>
      <c r="BNQ1405" s="1"/>
      <c r="BNR1405" s="1"/>
      <c r="BNS1405" s="1"/>
      <c r="BNT1405" s="1"/>
      <c r="BNU1405" s="1"/>
      <c r="BNV1405" s="1"/>
      <c r="BNW1405" s="1"/>
      <c r="BNX1405" s="1"/>
      <c r="BNY1405" s="1"/>
      <c r="BNZ1405" s="1"/>
      <c r="BOA1405" s="1"/>
      <c r="BOB1405" s="1"/>
      <c r="BOC1405" s="1"/>
      <c r="BOD1405" s="1"/>
      <c r="BOE1405" s="1"/>
      <c r="BOF1405" s="1"/>
      <c r="BOG1405" s="1"/>
      <c r="BOH1405" s="1"/>
      <c r="BOI1405" s="1"/>
      <c r="BOJ1405" s="1"/>
      <c r="BOK1405" s="1"/>
      <c r="BOL1405" s="1"/>
      <c r="BOM1405" s="1"/>
      <c r="BON1405" s="1"/>
      <c r="BOO1405" s="1"/>
      <c r="BOP1405" s="1"/>
      <c r="BOQ1405" s="1"/>
      <c r="BOR1405" s="1"/>
      <c r="BOS1405" s="1"/>
      <c r="BOT1405" s="1"/>
      <c r="BOU1405" s="1"/>
      <c r="BOV1405" s="1"/>
      <c r="BOW1405" s="1"/>
      <c r="BOX1405" s="1"/>
      <c r="BOY1405" s="1"/>
      <c r="BOZ1405" s="1"/>
      <c r="BPA1405" s="1"/>
      <c r="BPB1405" s="1"/>
      <c r="BPC1405" s="1"/>
      <c r="BPD1405" s="1"/>
      <c r="BPE1405" s="1"/>
      <c r="BPF1405" s="1"/>
      <c r="BPG1405" s="1"/>
      <c r="BPH1405" s="1"/>
      <c r="BPI1405" s="1"/>
      <c r="BPJ1405" s="1"/>
      <c r="BPK1405" s="1"/>
      <c r="BPL1405" s="1"/>
      <c r="BPM1405" s="1"/>
      <c r="BPN1405" s="1"/>
      <c r="BPO1405" s="1"/>
      <c r="BPP1405" s="1"/>
      <c r="BPQ1405" s="1"/>
      <c r="BPR1405" s="1"/>
      <c r="BPS1405" s="1"/>
      <c r="BPT1405" s="1"/>
      <c r="BPU1405" s="1"/>
      <c r="BPV1405" s="1"/>
      <c r="BPW1405" s="1"/>
      <c r="BPX1405" s="1"/>
      <c r="BPY1405" s="1"/>
      <c r="BPZ1405" s="1"/>
      <c r="BQA1405" s="1"/>
      <c r="BQB1405" s="1"/>
      <c r="BQC1405" s="1"/>
      <c r="BQD1405" s="1"/>
      <c r="BQE1405" s="1"/>
      <c r="BQF1405" s="1"/>
      <c r="BQG1405" s="1"/>
      <c r="BQH1405" s="1"/>
      <c r="BQI1405" s="1"/>
      <c r="BQJ1405" s="1"/>
      <c r="BQK1405" s="1"/>
      <c r="BQL1405" s="1"/>
      <c r="BQM1405" s="1"/>
      <c r="BQN1405" s="1"/>
      <c r="BQO1405" s="1"/>
      <c r="BQP1405" s="1"/>
      <c r="BQQ1405" s="1"/>
      <c r="BQR1405" s="1"/>
      <c r="BQS1405" s="1"/>
      <c r="BQT1405" s="1"/>
      <c r="BQU1405" s="1"/>
      <c r="BQV1405" s="1"/>
      <c r="BQW1405" s="1"/>
      <c r="BQX1405" s="1"/>
      <c r="BQY1405" s="1"/>
      <c r="BQZ1405" s="1"/>
      <c r="BRA1405" s="1"/>
      <c r="BRB1405" s="1"/>
      <c r="BRC1405" s="1"/>
      <c r="BRD1405" s="1"/>
      <c r="BRE1405" s="1"/>
      <c r="BRF1405" s="1"/>
      <c r="BRG1405" s="1"/>
      <c r="BRH1405" s="1"/>
      <c r="BRI1405" s="1"/>
      <c r="BRJ1405" s="1"/>
      <c r="BRK1405" s="1"/>
      <c r="BRL1405" s="1"/>
      <c r="BRM1405" s="1"/>
      <c r="BRN1405" s="1"/>
      <c r="BRO1405" s="1"/>
      <c r="BRP1405" s="1"/>
      <c r="BRQ1405" s="1"/>
      <c r="BRR1405" s="1"/>
      <c r="BRS1405" s="1"/>
      <c r="BRT1405" s="1"/>
      <c r="BRU1405" s="1"/>
      <c r="BRV1405" s="1"/>
      <c r="BRW1405" s="1"/>
      <c r="BRX1405" s="1"/>
      <c r="BRY1405" s="1"/>
      <c r="BRZ1405" s="1"/>
      <c r="BSA1405" s="1"/>
      <c r="BSB1405" s="1"/>
      <c r="BSC1405" s="1"/>
      <c r="BSD1405" s="1"/>
      <c r="BSE1405" s="1"/>
      <c r="BSF1405" s="1"/>
      <c r="BSG1405" s="1"/>
      <c r="BSH1405" s="1"/>
      <c r="BSI1405" s="1"/>
      <c r="BSJ1405" s="1"/>
      <c r="BSK1405" s="1"/>
      <c r="BSL1405" s="1"/>
      <c r="BSM1405" s="1"/>
      <c r="BSN1405" s="1"/>
      <c r="BSO1405" s="1"/>
      <c r="BSP1405" s="1"/>
      <c r="BSQ1405" s="1"/>
      <c r="BSR1405" s="1"/>
      <c r="BSS1405" s="1"/>
      <c r="BST1405" s="1"/>
      <c r="BSU1405" s="1"/>
      <c r="BSV1405" s="1"/>
      <c r="BSW1405" s="1"/>
      <c r="BSX1405" s="1"/>
      <c r="BSY1405" s="1"/>
      <c r="BSZ1405" s="1"/>
      <c r="BTA1405" s="1"/>
      <c r="BTB1405" s="1"/>
      <c r="BTC1405" s="1"/>
      <c r="BTD1405" s="1"/>
      <c r="BTE1405" s="1"/>
      <c r="BTF1405" s="1"/>
      <c r="BTG1405" s="1"/>
      <c r="BTH1405" s="1"/>
      <c r="BTI1405" s="1"/>
      <c r="BTJ1405" s="1"/>
      <c r="BTK1405" s="1"/>
      <c r="BTL1405" s="1"/>
      <c r="BTM1405" s="1"/>
      <c r="BTN1405" s="1"/>
      <c r="BTO1405" s="1"/>
      <c r="BTP1405" s="1"/>
      <c r="BTQ1405" s="1"/>
      <c r="BTR1405" s="1"/>
      <c r="BTS1405" s="1"/>
      <c r="BTT1405" s="1"/>
      <c r="BTU1405" s="1"/>
      <c r="BTV1405" s="1"/>
      <c r="BTW1405" s="1"/>
      <c r="BTX1405" s="1"/>
      <c r="BTY1405" s="1"/>
      <c r="BTZ1405" s="1"/>
      <c r="BUA1405" s="1"/>
      <c r="BUB1405" s="1"/>
      <c r="BUC1405" s="1"/>
      <c r="BUD1405" s="1"/>
      <c r="BUE1405" s="1"/>
      <c r="BUF1405" s="1"/>
      <c r="BUG1405" s="1"/>
      <c r="BUH1405" s="1"/>
      <c r="BUI1405" s="1"/>
      <c r="BUJ1405" s="1"/>
      <c r="BUK1405" s="1"/>
      <c r="BUL1405" s="1"/>
      <c r="BUM1405" s="1"/>
      <c r="BUN1405" s="1"/>
      <c r="BUO1405" s="1"/>
      <c r="BUP1405" s="1"/>
      <c r="BUQ1405" s="1"/>
      <c r="BUR1405" s="1"/>
      <c r="BUS1405" s="1"/>
      <c r="BUT1405" s="1"/>
      <c r="BUU1405" s="1"/>
      <c r="BUV1405" s="1"/>
      <c r="BUW1405" s="1"/>
      <c r="BUX1405" s="1"/>
      <c r="BUY1405" s="1"/>
      <c r="BUZ1405" s="1"/>
      <c r="BVA1405" s="1"/>
      <c r="BVB1405" s="1"/>
      <c r="BVC1405" s="1"/>
      <c r="BVD1405" s="1"/>
      <c r="BVE1405" s="1"/>
      <c r="BVF1405" s="1"/>
      <c r="BVG1405" s="1"/>
      <c r="BVH1405" s="1"/>
      <c r="BVI1405" s="1"/>
      <c r="BVJ1405" s="1"/>
      <c r="BVK1405" s="1"/>
      <c r="BVL1405" s="1"/>
      <c r="BVM1405" s="1"/>
      <c r="BVN1405" s="1"/>
      <c r="BVO1405" s="1"/>
      <c r="BVP1405" s="1"/>
      <c r="BVQ1405" s="1"/>
      <c r="BVR1405" s="1"/>
      <c r="BVS1405" s="1"/>
      <c r="BVT1405" s="1"/>
      <c r="BVU1405" s="1"/>
      <c r="BVV1405" s="1"/>
      <c r="BVW1405" s="1"/>
      <c r="BVX1405" s="1"/>
      <c r="BVY1405" s="1"/>
      <c r="BVZ1405" s="1"/>
      <c r="BWA1405" s="1"/>
      <c r="BWB1405" s="1"/>
      <c r="BWC1405" s="1"/>
      <c r="BWD1405" s="1"/>
      <c r="BWE1405" s="1"/>
      <c r="BWF1405" s="1"/>
      <c r="BWG1405" s="1"/>
      <c r="BWH1405" s="1"/>
      <c r="BWI1405" s="1"/>
      <c r="BWJ1405" s="1"/>
      <c r="BWK1405" s="1"/>
      <c r="BWL1405" s="1"/>
      <c r="BWM1405" s="1"/>
      <c r="BWN1405" s="1"/>
      <c r="BWO1405" s="1"/>
      <c r="BWP1405" s="1"/>
      <c r="BWQ1405" s="1"/>
      <c r="BWR1405" s="1"/>
      <c r="BWS1405" s="1"/>
      <c r="BWT1405" s="1"/>
      <c r="BWU1405" s="1"/>
      <c r="BWV1405" s="1"/>
      <c r="BWW1405" s="1"/>
      <c r="BWX1405" s="1"/>
      <c r="BWY1405" s="1"/>
      <c r="BWZ1405" s="1"/>
      <c r="BXA1405" s="1"/>
      <c r="BXB1405" s="1"/>
      <c r="BXC1405" s="1"/>
      <c r="BXD1405" s="1"/>
      <c r="BXE1405" s="1"/>
      <c r="BXF1405" s="1"/>
      <c r="BXG1405" s="1"/>
      <c r="BXH1405" s="1"/>
      <c r="BXI1405" s="1"/>
      <c r="BXJ1405" s="1"/>
      <c r="BXK1405" s="1"/>
      <c r="BXL1405" s="1"/>
      <c r="BXM1405" s="1"/>
      <c r="BXN1405" s="1"/>
      <c r="BXO1405" s="1"/>
      <c r="BXP1405" s="1"/>
      <c r="BXQ1405" s="1"/>
      <c r="BXR1405" s="1"/>
      <c r="BXS1405" s="1"/>
      <c r="BXT1405" s="1"/>
      <c r="BXU1405" s="1"/>
      <c r="BXV1405" s="1"/>
      <c r="BXW1405" s="1"/>
      <c r="BXX1405" s="1"/>
      <c r="BXY1405" s="1"/>
      <c r="BXZ1405" s="1"/>
      <c r="BYA1405" s="1"/>
      <c r="BYB1405" s="1"/>
      <c r="BYC1405" s="1"/>
      <c r="BYD1405" s="1"/>
      <c r="BYE1405" s="1"/>
      <c r="BYF1405" s="1"/>
      <c r="BYG1405" s="1"/>
      <c r="BYH1405" s="1"/>
      <c r="BYI1405" s="1"/>
      <c r="BYJ1405" s="1"/>
      <c r="BYK1405" s="1"/>
      <c r="BYL1405" s="1"/>
      <c r="BYM1405" s="1"/>
      <c r="BYN1405" s="1"/>
      <c r="BYO1405" s="1"/>
      <c r="BYP1405" s="1"/>
      <c r="BYQ1405" s="1"/>
      <c r="BYR1405" s="1"/>
      <c r="BYS1405" s="1"/>
      <c r="BYT1405" s="1"/>
      <c r="BYU1405" s="1"/>
      <c r="BYV1405" s="1"/>
      <c r="BYW1405" s="1"/>
      <c r="BYX1405" s="1"/>
      <c r="BYY1405" s="1"/>
      <c r="BYZ1405" s="1"/>
      <c r="BZA1405" s="1"/>
      <c r="BZB1405" s="1"/>
      <c r="BZC1405" s="1"/>
      <c r="BZD1405" s="1"/>
      <c r="BZE1405" s="1"/>
      <c r="BZF1405" s="1"/>
      <c r="BZG1405" s="1"/>
      <c r="BZH1405" s="1"/>
      <c r="BZI1405" s="1"/>
      <c r="BZJ1405" s="1"/>
      <c r="BZK1405" s="1"/>
      <c r="BZL1405" s="1"/>
      <c r="BZM1405" s="1"/>
      <c r="BZN1405" s="1"/>
      <c r="BZO1405" s="1"/>
      <c r="BZP1405" s="1"/>
      <c r="BZQ1405" s="1"/>
      <c r="BZR1405" s="1"/>
      <c r="BZS1405" s="1"/>
      <c r="BZT1405" s="1"/>
      <c r="BZU1405" s="1"/>
      <c r="BZV1405" s="1"/>
      <c r="BZW1405" s="1"/>
      <c r="BZX1405" s="1"/>
      <c r="BZY1405" s="1"/>
      <c r="BZZ1405" s="1"/>
      <c r="CAA1405" s="1"/>
      <c r="CAB1405" s="1"/>
      <c r="CAC1405" s="1"/>
      <c r="CAD1405" s="1"/>
      <c r="CAE1405" s="1"/>
      <c r="CAF1405" s="1"/>
      <c r="CAG1405" s="1"/>
      <c r="CAH1405" s="1"/>
      <c r="CAI1405" s="1"/>
      <c r="CAJ1405" s="1"/>
      <c r="CAK1405" s="1"/>
      <c r="CAL1405" s="1"/>
      <c r="CAM1405" s="1"/>
      <c r="CAN1405" s="1"/>
      <c r="CAO1405" s="1"/>
      <c r="CAP1405" s="1"/>
      <c r="CAQ1405" s="1"/>
      <c r="CAR1405" s="1"/>
      <c r="CAS1405" s="1"/>
      <c r="CAT1405" s="1"/>
      <c r="CAU1405" s="1"/>
      <c r="CAV1405" s="1"/>
      <c r="CAW1405" s="1"/>
      <c r="CAX1405" s="1"/>
      <c r="CAY1405" s="1"/>
      <c r="CAZ1405" s="1"/>
      <c r="CBA1405" s="1"/>
      <c r="CBB1405" s="1"/>
      <c r="CBC1405" s="1"/>
      <c r="CBD1405" s="1"/>
      <c r="CBE1405" s="1"/>
      <c r="CBF1405" s="1"/>
      <c r="CBG1405" s="1"/>
      <c r="CBH1405" s="1"/>
      <c r="CBI1405" s="1"/>
      <c r="CBJ1405" s="1"/>
      <c r="CBK1405" s="1"/>
      <c r="CBL1405" s="1"/>
      <c r="CBM1405" s="1"/>
      <c r="CBN1405" s="1"/>
      <c r="CBO1405" s="1"/>
      <c r="CBP1405" s="1"/>
      <c r="CBQ1405" s="1"/>
      <c r="CBR1405" s="1"/>
      <c r="CBS1405" s="1"/>
      <c r="CBT1405" s="1"/>
      <c r="CBU1405" s="1"/>
      <c r="CBV1405" s="1"/>
      <c r="CBW1405" s="1"/>
      <c r="CBX1405" s="1"/>
      <c r="CBY1405" s="1"/>
      <c r="CBZ1405" s="1"/>
      <c r="CCA1405" s="1"/>
      <c r="CCB1405" s="1"/>
      <c r="CCC1405" s="1"/>
      <c r="CCD1405" s="1"/>
      <c r="CCE1405" s="1"/>
      <c r="CCF1405" s="1"/>
      <c r="CCG1405" s="1"/>
      <c r="CCH1405" s="1"/>
      <c r="CCI1405" s="1"/>
      <c r="CCJ1405" s="1"/>
      <c r="CCK1405" s="1"/>
      <c r="CCL1405" s="1"/>
      <c r="CCM1405" s="1"/>
      <c r="CCN1405" s="1"/>
      <c r="CCO1405" s="1"/>
      <c r="CCP1405" s="1"/>
      <c r="CCQ1405" s="1"/>
      <c r="CCR1405" s="1"/>
      <c r="CCS1405" s="1"/>
      <c r="CCT1405" s="1"/>
      <c r="CCU1405" s="1"/>
      <c r="CCV1405" s="1"/>
      <c r="CCW1405" s="1"/>
      <c r="CCX1405" s="1"/>
      <c r="CCY1405" s="1"/>
      <c r="CCZ1405" s="1"/>
      <c r="CDA1405" s="1"/>
      <c r="CDB1405" s="1"/>
      <c r="CDC1405" s="1"/>
      <c r="CDD1405" s="1"/>
      <c r="CDE1405" s="1"/>
      <c r="CDF1405" s="1"/>
      <c r="CDG1405" s="1"/>
      <c r="CDH1405" s="1"/>
      <c r="CDI1405" s="1"/>
      <c r="CDJ1405" s="1"/>
      <c r="CDK1405" s="1"/>
      <c r="CDL1405" s="1"/>
      <c r="CDM1405" s="1"/>
      <c r="CDN1405" s="1"/>
      <c r="CDO1405" s="1"/>
      <c r="CDP1405" s="1"/>
      <c r="CDQ1405" s="1"/>
      <c r="CDR1405" s="1"/>
      <c r="CDS1405" s="1"/>
      <c r="CDT1405" s="1"/>
      <c r="CDU1405" s="1"/>
      <c r="CDV1405" s="1"/>
      <c r="CDW1405" s="1"/>
      <c r="CDX1405" s="1"/>
      <c r="CDY1405" s="1"/>
      <c r="CDZ1405" s="1"/>
      <c r="CEA1405" s="1"/>
      <c r="CEB1405" s="1"/>
      <c r="CEC1405" s="1"/>
      <c r="CED1405" s="1"/>
      <c r="CEE1405" s="1"/>
      <c r="CEF1405" s="1"/>
      <c r="CEG1405" s="1"/>
      <c r="CEH1405" s="1"/>
      <c r="CEI1405" s="1"/>
      <c r="CEJ1405" s="1"/>
      <c r="CEK1405" s="1"/>
      <c r="CEL1405" s="1"/>
      <c r="CEM1405" s="1"/>
      <c r="CEN1405" s="1"/>
      <c r="CEO1405" s="1"/>
      <c r="CEP1405" s="1"/>
      <c r="CEQ1405" s="1"/>
      <c r="CER1405" s="1"/>
      <c r="CES1405" s="1"/>
      <c r="CET1405" s="1"/>
      <c r="CEU1405" s="1"/>
      <c r="CEV1405" s="1"/>
      <c r="CEW1405" s="1"/>
      <c r="CEX1405" s="1"/>
      <c r="CEY1405" s="1"/>
      <c r="CEZ1405" s="1"/>
      <c r="CFA1405" s="1"/>
      <c r="CFB1405" s="1"/>
      <c r="CFC1405" s="1"/>
      <c r="CFD1405" s="1"/>
      <c r="CFE1405" s="1"/>
      <c r="CFF1405" s="1"/>
      <c r="CFG1405" s="1"/>
      <c r="CFH1405" s="1"/>
      <c r="CFI1405" s="1"/>
      <c r="CFJ1405" s="1"/>
      <c r="CFK1405" s="1"/>
      <c r="CFL1405" s="1"/>
      <c r="CFM1405" s="1"/>
      <c r="CFN1405" s="1"/>
      <c r="CFO1405" s="1"/>
      <c r="CFP1405" s="1"/>
      <c r="CFQ1405" s="1"/>
      <c r="CFR1405" s="1"/>
      <c r="CFS1405" s="1"/>
      <c r="CFT1405" s="1"/>
      <c r="CFU1405" s="1"/>
      <c r="CFV1405" s="1"/>
      <c r="CFW1405" s="1"/>
      <c r="CFX1405" s="1"/>
      <c r="CFY1405" s="1"/>
      <c r="CFZ1405" s="1"/>
      <c r="CGA1405" s="1"/>
      <c r="CGB1405" s="1"/>
      <c r="CGC1405" s="1"/>
      <c r="CGD1405" s="1"/>
      <c r="CGE1405" s="1"/>
      <c r="CGF1405" s="1"/>
      <c r="CGG1405" s="1"/>
      <c r="CGH1405" s="1"/>
      <c r="CGI1405" s="1"/>
      <c r="CGJ1405" s="1"/>
      <c r="CGK1405" s="1"/>
      <c r="CGL1405" s="1"/>
      <c r="CGM1405" s="1"/>
      <c r="CGN1405" s="1"/>
      <c r="CGO1405" s="1"/>
      <c r="CGP1405" s="1"/>
      <c r="CGQ1405" s="1"/>
      <c r="CGR1405" s="1"/>
      <c r="CGS1405" s="1"/>
      <c r="CGT1405" s="1"/>
      <c r="CGU1405" s="1"/>
      <c r="CGV1405" s="1"/>
      <c r="CGW1405" s="1"/>
      <c r="CGX1405" s="1"/>
      <c r="CGY1405" s="1"/>
      <c r="CGZ1405" s="1"/>
      <c r="CHA1405" s="1"/>
      <c r="CHB1405" s="1"/>
      <c r="CHC1405" s="1"/>
      <c r="CHD1405" s="1"/>
      <c r="CHE1405" s="1"/>
      <c r="CHF1405" s="1"/>
      <c r="CHG1405" s="1"/>
      <c r="CHH1405" s="1"/>
      <c r="CHI1405" s="1"/>
      <c r="CHJ1405" s="1"/>
      <c r="CHK1405" s="1"/>
      <c r="CHL1405" s="1"/>
      <c r="CHM1405" s="1"/>
      <c r="CHN1405" s="1"/>
      <c r="CHO1405" s="1"/>
      <c r="CHP1405" s="1"/>
      <c r="CHQ1405" s="1"/>
      <c r="CHR1405" s="1"/>
      <c r="CHS1405" s="1"/>
      <c r="CHT1405" s="1"/>
      <c r="CHU1405" s="1"/>
      <c r="CHV1405" s="1"/>
      <c r="CHW1405" s="1"/>
      <c r="CHX1405" s="1"/>
      <c r="CHY1405" s="1"/>
      <c r="CHZ1405" s="1"/>
      <c r="CIA1405" s="1"/>
      <c r="CIB1405" s="1"/>
      <c r="CIC1405" s="1"/>
      <c r="CID1405" s="1"/>
      <c r="CIE1405" s="1"/>
      <c r="CIF1405" s="1"/>
      <c r="CIG1405" s="1"/>
      <c r="CIH1405" s="1"/>
      <c r="CII1405" s="1"/>
      <c r="CIJ1405" s="1"/>
      <c r="CIK1405" s="1"/>
      <c r="CIL1405" s="1"/>
      <c r="CIM1405" s="1"/>
      <c r="CIN1405" s="1"/>
      <c r="CIO1405" s="1"/>
      <c r="CIP1405" s="1"/>
      <c r="CIQ1405" s="1"/>
      <c r="CIR1405" s="1"/>
      <c r="CIS1405" s="1"/>
      <c r="CIT1405" s="1"/>
      <c r="CIU1405" s="1"/>
      <c r="CIV1405" s="1"/>
      <c r="CIW1405" s="1"/>
      <c r="CIX1405" s="1"/>
      <c r="CIY1405" s="1"/>
      <c r="CIZ1405" s="1"/>
      <c r="CJA1405" s="1"/>
      <c r="CJB1405" s="1"/>
      <c r="CJC1405" s="1"/>
      <c r="CJD1405" s="1"/>
      <c r="CJE1405" s="1"/>
      <c r="CJF1405" s="1"/>
      <c r="CJG1405" s="1"/>
      <c r="CJH1405" s="1"/>
      <c r="CJI1405" s="1"/>
      <c r="CJJ1405" s="1"/>
      <c r="CJK1405" s="1"/>
      <c r="CJL1405" s="1"/>
      <c r="CJM1405" s="1"/>
      <c r="CJN1405" s="1"/>
      <c r="CJO1405" s="1"/>
      <c r="CJP1405" s="1"/>
      <c r="CJQ1405" s="1"/>
      <c r="CJR1405" s="1"/>
      <c r="CJS1405" s="1"/>
      <c r="CJT1405" s="1"/>
      <c r="CJU1405" s="1"/>
      <c r="CJV1405" s="1"/>
      <c r="CJW1405" s="1"/>
      <c r="CJX1405" s="1"/>
      <c r="CJY1405" s="1"/>
      <c r="CJZ1405" s="1"/>
      <c r="CKA1405" s="1"/>
      <c r="CKB1405" s="1"/>
      <c r="CKC1405" s="1"/>
      <c r="CKD1405" s="1"/>
      <c r="CKE1405" s="1"/>
      <c r="CKF1405" s="1"/>
      <c r="CKG1405" s="1"/>
      <c r="CKH1405" s="1"/>
      <c r="CKI1405" s="1"/>
      <c r="CKJ1405" s="1"/>
      <c r="CKK1405" s="1"/>
      <c r="CKL1405" s="1"/>
      <c r="CKM1405" s="1"/>
      <c r="CKN1405" s="1"/>
      <c r="CKO1405" s="1"/>
      <c r="CKP1405" s="1"/>
      <c r="CKQ1405" s="1"/>
      <c r="CKR1405" s="1"/>
      <c r="CKS1405" s="1"/>
      <c r="CKT1405" s="1"/>
      <c r="CKU1405" s="1"/>
      <c r="CKV1405" s="1"/>
      <c r="CKW1405" s="1"/>
      <c r="CKX1405" s="1"/>
      <c r="CKY1405" s="1"/>
      <c r="CKZ1405" s="1"/>
      <c r="CLA1405" s="1"/>
      <c r="CLB1405" s="1"/>
      <c r="CLC1405" s="1"/>
      <c r="CLD1405" s="1"/>
      <c r="CLE1405" s="1"/>
      <c r="CLF1405" s="1"/>
      <c r="CLG1405" s="1"/>
      <c r="CLH1405" s="1"/>
      <c r="CLI1405" s="1"/>
      <c r="CLJ1405" s="1"/>
      <c r="CLK1405" s="1"/>
      <c r="CLL1405" s="1"/>
      <c r="CLM1405" s="1"/>
      <c r="CLN1405" s="1"/>
      <c r="CLO1405" s="1"/>
      <c r="CLP1405" s="1"/>
      <c r="CLQ1405" s="1"/>
      <c r="CLR1405" s="1"/>
      <c r="CLS1405" s="1"/>
      <c r="CLT1405" s="1"/>
      <c r="CLU1405" s="1"/>
      <c r="CLV1405" s="1"/>
      <c r="CLW1405" s="1"/>
      <c r="CLX1405" s="1"/>
      <c r="CLY1405" s="1"/>
      <c r="CLZ1405" s="1"/>
      <c r="CMA1405" s="1"/>
      <c r="CMB1405" s="1"/>
      <c r="CMC1405" s="1"/>
      <c r="CMD1405" s="1"/>
      <c r="CME1405" s="1"/>
      <c r="CMF1405" s="1"/>
      <c r="CMG1405" s="1"/>
      <c r="CMH1405" s="1"/>
      <c r="CMI1405" s="1"/>
      <c r="CMJ1405" s="1"/>
      <c r="CMK1405" s="1"/>
      <c r="CML1405" s="1"/>
      <c r="CMM1405" s="1"/>
      <c r="CMN1405" s="1"/>
      <c r="CMO1405" s="1"/>
      <c r="CMP1405" s="1"/>
      <c r="CMQ1405" s="1"/>
      <c r="CMR1405" s="1"/>
      <c r="CMS1405" s="1"/>
      <c r="CMT1405" s="1"/>
      <c r="CMU1405" s="1"/>
      <c r="CMV1405" s="1"/>
      <c r="CMW1405" s="1"/>
      <c r="CMX1405" s="1"/>
      <c r="CMY1405" s="1"/>
      <c r="CMZ1405" s="1"/>
      <c r="CNA1405" s="1"/>
      <c r="CNB1405" s="1"/>
      <c r="CNC1405" s="1"/>
      <c r="CND1405" s="1"/>
      <c r="CNE1405" s="1"/>
      <c r="CNF1405" s="1"/>
      <c r="CNG1405" s="1"/>
      <c r="CNH1405" s="1"/>
      <c r="CNI1405" s="1"/>
      <c r="CNJ1405" s="1"/>
      <c r="CNK1405" s="1"/>
      <c r="CNL1405" s="1"/>
      <c r="CNM1405" s="1"/>
      <c r="CNN1405" s="1"/>
      <c r="CNO1405" s="1"/>
      <c r="CNP1405" s="1"/>
      <c r="CNQ1405" s="1"/>
      <c r="CNR1405" s="1"/>
      <c r="CNS1405" s="1"/>
      <c r="CNT1405" s="1"/>
      <c r="CNU1405" s="1"/>
      <c r="CNV1405" s="1"/>
      <c r="CNW1405" s="1"/>
      <c r="CNX1405" s="1"/>
      <c r="CNY1405" s="1"/>
      <c r="CNZ1405" s="1"/>
      <c r="COA1405" s="1"/>
      <c r="COB1405" s="1"/>
      <c r="COC1405" s="1"/>
      <c r="COD1405" s="1"/>
      <c r="COE1405" s="1"/>
      <c r="COF1405" s="1"/>
      <c r="COG1405" s="1"/>
      <c r="COH1405" s="1"/>
      <c r="COI1405" s="1"/>
      <c r="COJ1405" s="1"/>
      <c r="COK1405" s="1"/>
      <c r="COL1405" s="1"/>
      <c r="COM1405" s="1"/>
      <c r="CON1405" s="1"/>
      <c r="COO1405" s="1"/>
      <c r="COP1405" s="1"/>
      <c r="COQ1405" s="1"/>
      <c r="COR1405" s="1"/>
      <c r="COS1405" s="1"/>
      <c r="COT1405" s="1"/>
      <c r="COU1405" s="1"/>
      <c r="COV1405" s="1"/>
      <c r="COW1405" s="1"/>
      <c r="COX1405" s="1"/>
      <c r="COY1405" s="1"/>
      <c r="COZ1405" s="1"/>
      <c r="CPA1405" s="1"/>
      <c r="CPB1405" s="1"/>
      <c r="CPC1405" s="1"/>
      <c r="CPD1405" s="1"/>
      <c r="CPE1405" s="1"/>
      <c r="CPF1405" s="1"/>
      <c r="CPG1405" s="1"/>
      <c r="CPH1405" s="1"/>
      <c r="CPI1405" s="1"/>
      <c r="CPJ1405" s="1"/>
      <c r="CPK1405" s="1"/>
      <c r="CPL1405" s="1"/>
      <c r="CPM1405" s="1"/>
      <c r="CPN1405" s="1"/>
      <c r="CPO1405" s="1"/>
      <c r="CPP1405" s="1"/>
      <c r="CPQ1405" s="1"/>
      <c r="CPR1405" s="1"/>
      <c r="CPS1405" s="1"/>
      <c r="CPT1405" s="1"/>
      <c r="CPU1405" s="1"/>
      <c r="CPV1405" s="1"/>
      <c r="CPW1405" s="1"/>
      <c r="CPX1405" s="1"/>
      <c r="CPY1405" s="1"/>
      <c r="CPZ1405" s="1"/>
      <c r="CQA1405" s="1"/>
      <c r="CQB1405" s="1"/>
      <c r="CQC1405" s="1"/>
      <c r="CQD1405" s="1"/>
      <c r="CQE1405" s="1"/>
      <c r="CQF1405" s="1"/>
      <c r="CQG1405" s="1"/>
      <c r="CQH1405" s="1"/>
      <c r="CQI1405" s="1"/>
      <c r="CQJ1405" s="1"/>
      <c r="CQK1405" s="1"/>
      <c r="CQL1405" s="1"/>
      <c r="CQM1405" s="1"/>
      <c r="CQN1405" s="1"/>
      <c r="CQO1405" s="1"/>
      <c r="CQP1405" s="1"/>
      <c r="CQQ1405" s="1"/>
      <c r="CQR1405" s="1"/>
      <c r="CQS1405" s="1"/>
      <c r="CQT1405" s="1"/>
      <c r="CQU1405" s="1"/>
      <c r="CQV1405" s="1"/>
      <c r="CQW1405" s="1"/>
      <c r="CQX1405" s="1"/>
      <c r="CQY1405" s="1"/>
      <c r="CQZ1405" s="1"/>
      <c r="CRA1405" s="1"/>
      <c r="CRB1405" s="1"/>
      <c r="CRC1405" s="1"/>
      <c r="CRD1405" s="1"/>
      <c r="CRE1405" s="1"/>
      <c r="CRF1405" s="1"/>
      <c r="CRG1405" s="1"/>
      <c r="CRH1405" s="1"/>
      <c r="CRI1405" s="1"/>
      <c r="CRJ1405" s="1"/>
      <c r="CRK1405" s="1"/>
      <c r="CRL1405" s="1"/>
      <c r="CRM1405" s="1"/>
      <c r="CRN1405" s="1"/>
      <c r="CRO1405" s="1"/>
      <c r="CRP1405" s="1"/>
      <c r="CRQ1405" s="1"/>
      <c r="CRR1405" s="1"/>
      <c r="CRS1405" s="1"/>
      <c r="CRT1405" s="1"/>
      <c r="CRU1405" s="1"/>
      <c r="CRV1405" s="1"/>
      <c r="CRW1405" s="1"/>
      <c r="CRX1405" s="1"/>
      <c r="CRY1405" s="1"/>
      <c r="CRZ1405" s="1"/>
      <c r="CSA1405" s="1"/>
      <c r="CSB1405" s="1"/>
      <c r="CSC1405" s="1"/>
      <c r="CSD1405" s="1"/>
      <c r="CSE1405" s="1"/>
      <c r="CSF1405" s="1"/>
      <c r="CSG1405" s="1"/>
      <c r="CSH1405" s="1"/>
      <c r="CSI1405" s="1"/>
      <c r="CSJ1405" s="1"/>
      <c r="CSK1405" s="1"/>
      <c r="CSL1405" s="1"/>
      <c r="CSM1405" s="1"/>
      <c r="CSN1405" s="1"/>
      <c r="CSO1405" s="1"/>
      <c r="CSP1405" s="1"/>
      <c r="CSQ1405" s="1"/>
      <c r="CSR1405" s="1"/>
      <c r="CSS1405" s="1"/>
      <c r="CST1405" s="1"/>
      <c r="CSU1405" s="1"/>
      <c r="CSV1405" s="1"/>
      <c r="CSW1405" s="1"/>
      <c r="CSX1405" s="1"/>
      <c r="CSY1405" s="1"/>
      <c r="CSZ1405" s="1"/>
      <c r="CTA1405" s="1"/>
      <c r="CTB1405" s="1"/>
      <c r="CTC1405" s="1"/>
      <c r="CTD1405" s="1"/>
      <c r="CTE1405" s="1"/>
      <c r="CTF1405" s="1"/>
      <c r="CTG1405" s="1"/>
      <c r="CTH1405" s="1"/>
      <c r="CTI1405" s="1"/>
      <c r="CTJ1405" s="1"/>
      <c r="CTK1405" s="1"/>
      <c r="CTL1405" s="1"/>
      <c r="CTM1405" s="1"/>
      <c r="CTN1405" s="1"/>
      <c r="CTO1405" s="1"/>
      <c r="CTP1405" s="1"/>
      <c r="CTQ1405" s="1"/>
      <c r="CTR1405" s="1"/>
      <c r="CTS1405" s="1"/>
      <c r="CTT1405" s="1"/>
      <c r="CTU1405" s="1"/>
      <c r="CTV1405" s="1"/>
      <c r="CTW1405" s="1"/>
      <c r="CTX1405" s="1"/>
      <c r="CTY1405" s="1"/>
      <c r="CTZ1405" s="1"/>
      <c r="CUA1405" s="1"/>
      <c r="CUB1405" s="1"/>
      <c r="CUC1405" s="1"/>
      <c r="CUD1405" s="1"/>
      <c r="CUE1405" s="1"/>
      <c r="CUF1405" s="1"/>
      <c r="CUG1405" s="1"/>
      <c r="CUH1405" s="1"/>
      <c r="CUI1405" s="1"/>
      <c r="CUJ1405" s="1"/>
      <c r="CUK1405" s="1"/>
      <c r="CUL1405" s="1"/>
      <c r="CUM1405" s="1"/>
      <c r="CUN1405" s="1"/>
      <c r="CUO1405" s="1"/>
      <c r="CUP1405" s="1"/>
      <c r="CUQ1405" s="1"/>
      <c r="CUR1405" s="1"/>
      <c r="CUS1405" s="1"/>
      <c r="CUT1405" s="1"/>
      <c r="CUU1405" s="1"/>
      <c r="CUV1405" s="1"/>
      <c r="CUW1405" s="1"/>
      <c r="CUX1405" s="1"/>
      <c r="CUY1405" s="1"/>
      <c r="CUZ1405" s="1"/>
      <c r="CVA1405" s="1"/>
      <c r="CVB1405" s="1"/>
      <c r="CVC1405" s="1"/>
      <c r="CVD1405" s="1"/>
      <c r="CVE1405" s="1"/>
      <c r="CVF1405" s="1"/>
      <c r="CVG1405" s="1"/>
      <c r="CVH1405" s="1"/>
      <c r="CVI1405" s="1"/>
      <c r="CVJ1405" s="1"/>
      <c r="CVK1405" s="1"/>
      <c r="CVL1405" s="1"/>
      <c r="CVM1405" s="1"/>
      <c r="CVN1405" s="1"/>
      <c r="CVO1405" s="1"/>
      <c r="CVP1405" s="1"/>
      <c r="CVQ1405" s="1"/>
      <c r="CVR1405" s="1"/>
      <c r="CVS1405" s="1"/>
      <c r="CVT1405" s="1"/>
      <c r="CVU1405" s="1"/>
      <c r="CVV1405" s="1"/>
      <c r="CVW1405" s="1"/>
      <c r="CVX1405" s="1"/>
      <c r="CVY1405" s="1"/>
      <c r="CVZ1405" s="1"/>
      <c r="CWA1405" s="1"/>
      <c r="CWB1405" s="1"/>
      <c r="CWC1405" s="1"/>
      <c r="CWD1405" s="1"/>
      <c r="CWE1405" s="1"/>
      <c r="CWF1405" s="1"/>
      <c r="CWG1405" s="1"/>
      <c r="CWH1405" s="1"/>
      <c r="CWI1405" s="1"/>
      <c r="CWJ1405" s="1"/>
      <c r="CWK1405" s="1"/>
      <c r="CWL1405" s="1"/>
      <c r="CWM1405" s="1"/>
      <c r="CWN1405" s="1"/>
      <c r="CWO1405" s="1"/>
      <c r="CWP1405" s="1"/>
      <c r="CWQ1405" s="1"/>
      <c r="CWR1405" s="1"/>
      <c r="CWS1405" s="1"/>
      <c r="CWT1405" s="1"/>
      <c r="CWU1405" s="1"/>
      <c r="CWV1405" s="1"/>
      <c r="CWW1405" s="1"/>
      <c r="CWX1405" s="1"/>
      <c r="CWY1405" s="1"/>
      <c r="CWZ1405" s="1"/>
      <c r="CXA1405" s="1"/>
      <c r="CXB1405" s="1"/>
      <c r="CXC1405" s="1"/>
      <c r="CXD1405" s="1"/>
      <c r="CXE1405" s="1"/>
      <c r="CXF1405" s="1"/>
      <c r="CXG1405" s="1"/>
      <c r="CXH1405" s="1"/>
      <c r="CXI1405" s="1"/>
      <c r="CXJ1405" s="1"/>
      <c r="CXK1405" s="1"/>
      <c r="CXL1405" s="1"/>
      <c r="CXM1405" s="1"/>
      <c r="CXN1405" s="1"/>
      <c r="CXO1405" s="1"/>
      <c r="CXP1405" s="1"/>
      <c r="CXQ1405" s="1"/>
      <c r="CXR1405" s="1"/>
      <c r="CXS1405" s="1"/>
      <c r="CXT1405" s="1"/>
      <c r="CXU1405" s="1"/>
      <c r="CXV1405" s="1"/>
      <c r="CXW1405" s="1"/>
      <c r="CXX1405" s="1"/>
      <c r="CXY1405" s="1"/>
      <c r="CXZ1405" s="1"/>
      <c r="CYA1405" s="1"/>
      <c r="CYB1405" s="1"/>
      <c r="CYC1405" s="1"/>
      <c r="CYD1405" s="1"/>
      <c r="CYE1405" s="1"/>
      <c r="CYF1405" s="1"/>
      <c r="CYG1405" s="1"/>
      <c r="CYH1405" s="1"/>
      <c r="CYI1405" s="1"/>
      <c r="CYJ1405" s="1"/>
      <c r="CYK1405" s="1"/>
      <c r="CYL1405" s="1"/>
      <c r="CYM1405" s="1"/>
      <c r="CYN1405" s="1"/>
      <c r="CYO1405" s="1"/>
      <c r="CYP1405" s="1"/>
      <c r="CYQ1405" s="1"/>
      <c r="CYR1405" s="1"/>
      <c r="CYS1405" s="1"/>
      <c r="CYT1405" s="1"/>
      <c r="CYU1405" s="1"/>
      <c r="CYV1405" s="1"/>
      <c r="CYW1405" s="1"/>
      <c r="CYX1405" s="1"/>
      <c r="CYY1405" s="1"/>
      <c r="CYZ1405" s="1"/>
      <c r="CZA1405" s="1"/>
      <c r="CZB1405" s="1"/>
      <c r="CZC1405" s="1"/>
      <c r="CZD1405" s="1"/>
      <c r="CZE1405" s="1"/>
      <c r="CZF1405" s="1"/>
      <c r="CZG1405" s="1"/>
      <c r="CZH1405" s="1"/>
      <c r="CZI1405" s="1"/>
      <c r="CZJ1405" s="1"/>
      <c r="CZK1405" s="1"/>
      <c r="CZL1405" s="1"/>
      <c r="CZM1405" s="1"/>
      <c r="CZN1405" s="1"/>
      <c r="CZO1405" s="1"/>
      <c r="CZP1405" s="1"/>
      <c r="CZQ1405" s="1"/>
      <c r="CZR1405" s="1"/>
      <c r="CZS1405" s="1"/>
      <c r="CZT1405" s="1"/>
      <c r="CZU1405" s="1"/>
      <c r="CZV1405" s="1"/>
      <c r="CZW1405" s="1"/>
      <c r="CZX1405" s="1"/>
      <c r="CZY1405" s="1"/>
      <c r="CZZ1405" s="1"/>
      <c r="DAA1405" s="1"/>
      <c r="DAB1405" s="1"/>
      <c r="DAC1405" s="1"/>
      <c r="DAD1405" s="1"/>
      <c r="DAE1405" s="1"/>
      <c r="DAF1405" s="1"/>
      <c r="DAG1405" s="1"/>
      <c r="DAH1405" s="1"/>
      <c r="DAI1405" s="1"/>
      <c r="DAJ1405" s="1"/>
      <c r="DAK1405" s="1"/>
      <c r="DAL1405" s="1"/>
      <c r="DAM1405" s="1"/>
      <c r="DAN1405" s="1"/>
      <c r="DAO1405" s="1"/>
      <c r="DAP1405" s="1"/>
      <c r="DAQ1405" s="1"/>
      <c r="DAR1405" s="1"/>
      <c r="DAS1405" s="1"/>
      <c r="DAT1405" s="1"/>
      <c r="DAU1405" s="1"/>
      <c r="DAV1405" s="1"/>
      <c r="DAW1405" s="1"/>
      <c r="DAX1405" s="1"/>
      <c r="DAY1405" s="1"/>
      <c r="DAZ1405" s="1"/>
      <c r="DBA1405" s="1"/>
      <c r="DBB1405" s="1"/>
      <c r="DBC1405" s="1"/>
      <c r="DBD1405" s="1"/>
      <c r="DBE1405" s="1"/>
      <c r="DBF1405" s="1"/>
      <c r="DBG1405" s="1"/>
      <c r="DBH1405" s="1"/>
      <c r="DBI1405" s="1"/>
      <c r="DBJ1405" s="1"/>
      <c r="DBK1405" s="1"/>
      <c r="DBL1405" s="1"/>
      <c r="DBM1405" s="1"/>
      <c r="DBN1405" s="1"/>
      <c r="DBO1405" s="1"/>
      <c r="DBP1405" s="1"/>
      <c r="DBQ1405" s="1"/>
      <c r="DBR1405" s="1"/>
      <c r="DBS1405" s="1"/>
      <c r="DBT1405" s="1"/>
      <c r="DBU1405" s="1"/>
      <c r="DBV1405" s="1"/>
      <c r="DBW1405" s="1"/>
      <c r="DBX1405" s="1"/>
      <c r="DBY1405" s="1"/>
      <c r="DBZ1405" s="1"/>
      <c r="DCA1405" s="1"/>
      <c r="DCB1405" s="1"/>
      <c r="DCC1405" s="1"/>
      <c r="DCD1405" s="1"/>
      <c r="DCE1405" s="1"/>
      <c r="DCF1405" s="1"/>
      <c r="DCG1405" s="1"/>
      <c r="DCH1405" s="1"/>
      <c r="DCI1405" s="1"/>
      <c r="DCJ1405" s="1"/>
      <c r="DCK1405" s="1"/>
      <c r="DCL1405" s="1"/>
      <c r="DCM1405" s="1"/>
      <c r="DCN1405" s="1"/>
      <c r="DCO1405" s="1"/>
      <c r="DCP1405" s="1"/>
      <c r="DCQ1405" s="1"/>
      <c r="DCR1405" s="1"/>
      <c r="DCS1405" s="1"/>
      <c r="DCT1405" s="1"/>
      <c r="DCU1405" s="1"/>
      <c r="DCV1405" s="1"/>
      <c r="DCW1405" s="1"/>
      <c r="DCX1405" s="1"/>
      <c r="DCY1405" s="1"/>
      <c r="DCZ1405" s="1"/>
      <c r="DDA1405" s="1"/>
      <c r="DDB1405" s="1"/>
      <c r="DDC1405" s="1"/>
      <c r="DDD1405" s="1"/>
      <c r="DDE1405" s="1"/>
      <c r="DDF1405" s="1"/>
      <c r="DDG1405" s="1"/>
      <c r="DDH1405" s="1"/>
      <c r="DDI1405" s="1"/>
      <c r="DDJ1405" s="1"/>
      <c r="DDK1405" s="1"/>
      <c r="DDL1405" s="1"/>
      <c r="DDM1405" s="1"/>
      <c r="DDN1405" s="1"/>
      <c r="DDO1405" s="1"/>
      <c r="DDP1405" s="1"/>
      <c r="DDQ1405" s="1"/>
      <c r="DDR1405" s="1"/>
      <c r="DDS1405" s="1"/>
      <c r="DDT1405" s="1"/>
      <c r="DDU1405" s="1"/>
      <c r="DDV1405" s="1"/>
      <c r="DDW1405" s="1"/>
      <c r="DDX1405" s="1"/>
      <c r="DDY1405" s="1"/>
      <c r="DDZ1405" s="1"/>
      <c r="DEA1405" s="1"/>
      <c r="DEB1405" s="1"/>
      <c r="DEC1405" s="1"/>
      <c r="DED1405" s="1"/>
      <c r="DEE1405" s="1"/>
      <c r="DEF1405" s="1"/>
      <c r="DEG1405" s="1"/>
      <c r="DEH1405" s="1"/>
      <c r="DEI1405" s="1"/>
      <c r="DEJ1405" s="1"/>
      <c r="DEK1405" s="1"/>
      <c r="DEL1405" s="1"/>
      <c r="DEM1405" s="1"/>
      <c r="DEN1405" s="1"/>
      <c r="DEO1405" s="1"/>
      <c r="DEP1405" s="1"/>
      <c r="DEQ1405" s="1"/>
      <c r="DER1405" s="1"/>
      <c r="DES1405" s="1"/>
      <c r="DET1405" s="1"/>
      <c r="DEU1405" s="1"/>
      <c r="DEV1405" s="1"/>
      <c r="DEW1405" s="1"/>
      <c r="DEX1405" s="1"/>
      <c r="DEY1405" s="1"/>
      <c r="DEZ1405" s="1"/>
      <c r="DFA1405" s="1"/>
      <c r="DFB1405" s="1"/>
      <c r="DFC1405" s="1"/>
      <c r="DFD1405" s="1"/>
      <c r="DFE1405" s="1"/>
      <c r="DFF1405" s="1"/>
      <c r="DFG1405" s="1"/>
      <c r="DFH1405" s="1"/>
      <c r="DFI1405" s="1"/>
      <c r="DFJ1405" s="1"/>
      <c r="DFK1405" s="1"/>
      <c r="DFL1405" s="1"/>
      <c r="DFM1405" s="1"/>
      <c r="DFN1405" s="1"/>
      <c r="DFO1405" s="1"/>
      <c r="DFP1405" s="1"/>
      <c r="DFQ1405" s="1"/>
      <c r="DFR1405" s="1"/>
      <c r="DFS1405" s="1"/>
      <c r="DFT1405" s="1"/>
      <c r="DFU1405" s="1"/>
      <c r="DFV1405" s="1"/>
      <c r="DFW1405" s="1"/>
      <c r="DFX1405" s="1"/>
      <c r="DFY1405" s="1"/>
      <c r="DFZ1405" s="1"/>
      <c r="DGA1405" s="1"/>
      <c r="DGB1405" s="1"/>
      <c r="DGC1405" s="1"/>
      <c r="DGD1405" s="1"/>
      <c r="DGE1405" s="1"/>
      <c r="DGF1405" s="1"/>
      <c r="DGG1405" s="1"/>
      <c r="DGH1405" s="1"/>
      <c r="DGI1405" s="1"/>
      <c r="DGJ1405" s="1"/>
      <c r="DGK1405" s="1"/>
      <c r="DGL1405" s="1"/>
      <c r="DGM1405" s="1"/>
      <c r="DGN1405" s="1"/>
      <c r="DGO1405" s="1"/>
      <c r="DGP1405" s="1"/>
      <c r="DGQ1405" s="1"/>
      <c r="DGR1405" s="1"/>
      <c r="DGS1405" s="1"/>
      <c r="DGT1405" s="1"/>
      <c r="DGU1405" s="1"/>
      <c r="DGV1405" s="1"/>
      <c r="DGW1405" s="1"/>
      <c r="DGX1405" s="1"/>
      <c r="DGY1405" s="1"/>
      <c r="DGZ1405" s="1"/>
      <c r="DHA1405" s="1"/>
      <c r="DHB1405" s="1"/>
      <c r="DHC1405" s="1"/>
      <c r="DHD1405" s="1"/>
      <c r="DHE1405" s="1"/>
      <c r="DHF1405" s="1"/>
      <c r="DHG1405" s="1"/>
      <c r="DHH1405" s="1"/>
      <c r="DHI1405" s="1"/>
      <c r="DHJ1405" s="1"/>
      <c r="DHK1405" s="1"/>
      <c r="DHL1405" s="1"/>
      <c r="DHM1405" s="1"/>
      <c r="DHN1405" s="1"/>
      <c r="DHO1405" s="1"/>
      <c r="DHP1405" s="1"/>
      <c r="DHQ1405" s="1"/>
      <c r="DHR1405" s="1"/>
      <c r="DHS1405" s="1"/>
      <c r="DHT1405" s="1"/>
      <c r="DHU1405" s="1"/>
      <c r="DHV1405" s="1"/>
      <c r="DHW1405" s="1"/>
      <c r="DHX1405" s="1"/>
      <c r="DHY1405" s="1"/>
      <c r="DHZ1405" s="1"/>
      <c r="DIA1405" s="1"/>
      <c r="DIB1405" s="1"/>
      <c r="DIC1405" s="1"/>
      <c r="DID1405" s="1"/>
      <c r="DIE1405" s="1"/>
      <c r="DIF1405" s="1"/>
      <c r="DIG1405" s="1"/>
      <c r="DIH1405" s="1"/>
      <c r="DII1405" s="1"/>
      <c r="DIJ1405" s="1"/>
      <c r="DIK1405" s="1"/>
      <c r="DIL1405" s="1"/>
      <c r="DIM1405" s="1"/>
      <c r="DIN1405" s="1"/>
      <c r="DIO1405" s="1"/>
      <c r="DIP1405" s="1"/>
      <c r="DIQ1405" s="1"/>
      <c r="DIR1405" s="1"/>
      <c r="DIS1405" s="1"/>
      <c r="DIT1405" s="1"/>
      <c r="DIU1405" s="1"/>
      <c r="DIV1405" s="1"/>
      <c r="DIW1405" s="1"/>
      <c r="DIX1405" s="1"/>
      <c r="DIY1405" s="1"/>
      <c r="DIZ1405" s="1"/>
      <c r="DJA1405" s="1"/>
      <c r="DJB1405" s="1"/>
      <c r="DJC1405" s="1"/>
      <c r="DJD1405" s="1"/>
      <c r="DJE1405" s="1"/>
      <c r="DJF1405" s="1"/>
      <c r="DJG1405" s="1"/>
      <c r="DJH1405" s="1"/>
      <c r="DJI1405" s="1"/>
      <c r="DJJ1405" s="1"/>
      <c r="DJK1405" s="1"/>
      <c r="DJL1405" s="1"/>
      <c r="DJM1405" s="1"/>
      <c r="DJN1405" s="1"/>
      <c r="DJO1405" s="1"/>
      <c r="DJP1405" s="1"/>
      <c r="DJQ1405" s="1"/>
      <c r="DJR1405" s="1"/>
      <c r="DJS1405" s="1"/>
      <c r="DJT1405" s="1"/>
      <c r="DJU1405" s="1"/>
      <c r="DJV1405" s="1"/>
      <c r="DJW1405" s="1"/>
      <c r="DJX1405" s="1"/>
      <c r="DJY1405" s="1"/>
      <c r="DJZ1405" s="1"/>
      <c r="DKA1405" s="1"/>
      <c r="DKB1405" s="1"/>
      <c r="DKC1405" s="1"/>
      <c r="DKD1405" s="1"/>
      <c r="DKE1405" s="1"/>
      <c r="DKF1405" s="1"/>
      <c r="DKG1405" s="1"/>
      <c r="DKH1405" s="1"/>
      <c r="DKI1405" s="1"/>
      <c r="DKJ1405" s="1"/>
      <c r="DKK1405" s="1"/>
      <c r="DKL1405" s="1"/>
      <c r="DKM1405" s="1"/>
      <c r="DKN1405" s="1"/>
      <c r="DKO1405" s="1"/>
      <c r="DKP1405" s="1"/>
      <c r="DKQ1405" s="1"/>
      <c r="DKR1405" s="1"/>
      <c r="DKS1405" s="1"/>
      <c r="DKT1405" s="1"/>
      <c r="DKU1405" s="1"/>
      <c r="DKV1405" s="1"/>
      <c r="DKW1405" s="1"/>
      <c r="DKX1405" s="1"/>
      <c r="DKY1405" s="1"/>
      <c r="DKZ1405" s="1"/>
      <c r="DLA1405" s="1"/>
      <c r="DLB1405" s="1"/>
      <c r="DLC1405" s="1"/>
      <c r="DLD1405" s="1"/>
      <c r="DLE1405" s="1"/>
      <c r="DLF1405" s="1"/>
      <c r="DLG1405" s="1"/>
      <c r="DLH1405" s="1"/>
      <c r="DLI1405" s="1"/>
      <c r="DLJ1405" s="1"/>
      <c r="DLK1405" s="1"/>
      <c r="DLL1405" s="1"/>
      <c r="DLM1405" s="1"/>
      <c r="DLN1405" s="1"/>
      <c r="DLO1405" s="1"/>
      <c r="DLP1405" s="1"/>
      <c r="DLQ1405" s="1"/>
      <c r="DLR1405" s="1"/>
      <c r="DLS1405" s="1"/>
      <c r="DLT1405" s="1"/>
      <c r="DLU1405" s="1"/>
      <c r="DLV1405" s="1"/>
      <c r="DLW1405" s="1"/>
      <c r="DLX1405" s="1"/>
      <c r="DLY1405" s="1"/>
      <c r="DLZ1405" s="1"/>
      <c r="DMA1405" s="1"/>
      <c r="DMB1405" s="1"/>
      <c r="DMC1405" s="1"/>
      <c r="DMD1405" s="1"/>
      <c r="DME1405" s="1"/>
      <c r="DMF1405" s="1"/>
      <c r="DMG1405" s="1"/>
      <c r="DMH1405" s="1"/>
      <c r="DMI1405" s="1"/>
      <c r="DMJ1405" s="1"/>
      <c r="DMK1405" s="1"/>
      <c r="DML1405" s="1"/>
      <c r="DMM1405" s="1"/>
      <c r="DMN1405" s="1"/>
      <c r="DMO1405" s="1"/>
      <c r="DMP1405" s="1"/>
      <c r="DMQ1405" s="1"/>
      <c r="DMR1405" s="1"/>
      <c r="DMS1405" s="1"/>
      <c r="DMT1405" s="1"/>
      <c r="DMU1405" s="1"/>
      <c r="DMV1405" s="1"/>
      <c r="DMW1405" s="1"/>
      <c r="DMX1405" s="1"/>
      <c r="DMY1405" s="1"/>
      <c r="DMZ1405" s="1"/>
      <c r="DNA1405" s="1"/>
      <c r="DNB1405" s="1"/>
      <c r="DNC1405" s="1"/>
      <c r="DND1405" s="1"/>
      <c r="DNE1405" s="1"/>
      <c r="DNF1405" s="1"/>
      <c r="DNG1405" s="1"/>
      <c r="DNH1405" s="1"/>
      <c r="DNI1405" s="1"/>
      <c r="DNJ1405" s="1"/>
      <c r="DNK1405" s="1"/>
      <c r="DNL1405" s="1"/>
      <c r="DNM1405" s="1"/>
      <c r="DNN1405" s="1"/>
      <c r="DNO1405" s="1"/>
      <c r="DNP1405" s="1"/>
      <c r="DNQ1405" s="1"/>
      <c r="DNR1405" s="1"/>
      <c r="DNS1405" s="1"/>
      <c r="DNT1405" s="1"/>
      <c r="DNU1405" s="1"/>
      <c r="DNV1405" s="1"/>
      <c r="DNW1405" s="1"/>
      <c r="DNX1405" s="1"/>
      <c r="DNY1405" s="1"/>
      <c r="DNZ1405" s="1"/>
      <c r="DOA1405" s="1"/>
      <c r="DOB1405" s="1"/>
      <c r="DOC1405" s="1"/>
      <c r="DOD1405" s="1"/>
      <c r="DOE1405" s="1"/>
      <c r="DOF1405" s="1"/>
      <c r="DOG1405" s="1"/>
      <c r="DOH1405" s="1"/>
      <c r="DOI1405" s="1"/>
      <c r="DOJ1405" s="1"/>
      <c r="DOK1405" s="1"/>
      <c r="DOL1405" s="1"/>
      <c r="DOM1405" s="1"/>
      <c r="DON1405" s="1"/>
      <c r="DOO1405" s="1"/>
      <c r="DOP1405" s="1"/>
      <c r="DOQ1405" s="1"/>
      <c r="DOR1405" s="1"/>
      <c r="DOS1405" s="1"/>
      <c r="DOT1405" s="1"/>
      <c r="DOU1405" s="1"/>
      <c r="DOV1405" s="1"/>
      <c r="DOW1405" s="1"/>
      <c r="DOX1405" s="1"/>
      <c r="DOY1405" s="1"/>
      <c r="DOZ1405" s="1"/>
      <c r="DPA1405" s="1"/>
      <c r="DPB1405" s="1"/>
      <c r="DPC1405" s="1"/>
      <c r="DPD1405" s="1"/>
      <c r="DPE1405" s="1"/>
      <c r="DPF1405" s="1"/>
      <c r="DPG1405" s="1"/>
      <c r="DPH1405" s="1"/>
      <c r="DPI1405" s="1"/>
      <c r="DPJ1405" s="1"/>
      <c r="DPK1405" s="1"/>
      <c r="DPL1405" s="1"/>
      <c r="DPM1405" s="1"/>
      <c r="DPN1405" s="1"/>
      <c r="DPO1405" s="1"/>
      <c r="DPP1405" s="1"/>
      <c r="DPQ1405" s="1"/>
      <c r="DPR1405" s="1"/>
      <c r="DPS1405" s="1"/>
      <c r="DPT1405" s="1"/>
      <c r="DPU1405" s="1"/>
      <c r="DPV1405" s="1"/>
      <c r="DPW1405" s="1"/>
      <c r="DPX1405" s="1"/>
      <c r="DPY1405" s="1"/>
      <c r="DPZ1405" s="1"/>
      <c r="DQA1405" s="1"/>
      <c r="DQB1405" s="1"/>
      <c r="DQC1405" s="1"/>
      <c r="DQD1405" s="1"/>
      <c r="DQE1405" s="1"/>
      <c r="DQF1405" s="1"/>
      <c r="DQG1405" s="1"/>
      <c r="DQH1405" s="1"/>
      <c r="DQI1405" s="1"/>
      <c r="DQJ1405" s="1"/>
      <c r="DQK1405" s="1"/>
      <c r="DQL1405" s="1"/>
      <c r="DQM1405" s="1"/>
      <c r="DQN1405" s="1"/>
      <c r="DQO1405" s="1"/>
      <c r="DQP1405" s="1"/>
      <c r="DQQ1405" s="1"/>
      <c r="DQR1405" s="1"/>
      <c r="DQS1405" s="1"/>
      <c r="DQT1405" s="1"/>
      <c r="DQU1405" s="1"/>
      <c r="DQV1405" s="1"/>
      <c r="DQW1405" s="1"/>
      <c r="DQX1405" s="1"/>
      <c r="DQY1405" s="1"/>
      <c r="DQZ1405" s="1"/>
      <c r="DRA1405" s="1"/>
      <c r="DRB1405" s="1"/>
      <c r="DRC1405" s="1"/>
      <c r="DRD1405" s="1"/>
      <c r="DRE1405" s="1"/>
      <c r="DRF1405" s="1"/>
      <c r="DRG1405" s="1"/>
      <c r="DRH1405" s="1"/>
      <c r="DRI1405" s="1"/>
      <c r="DRJ1405" s="1"/>
      <c r="DRK1405" s="1"/>
      <c r="DRL1405" s="1"/>
      <c r="DRM1405" s="1"/>
      <c r="DRN1405" s="1"/>
      <c r="DRO1405" s="1"/>
      <c r="DRP1405" s="1"/>
      <c r="DRQ1405" s="1"/>
      <c r="DRR1405" s="1"/>
      <c r="DRS1405" s="1"/>
      <c r="DRT1405" s="1"/>
      <c r="DRU1405" s="1"/>
      <c r="DRV1405" s="1"/>
      <c r="DRW1405" s="1"/>
      <c r="DRX1405" s="1"/>
      <c r="DRY1405" s="1"/>
      <c r="DRZ1405" s="1"/>
      <c r="DSA1405" s="1"/>
      <c r="DSB1405" s="1"/>
      <c r="DSC1405" s="1"/>
      <c r="DSD1405" s="1"/>
      <c r="DSE1405" s="1"/>
      <c r="DSF1405" s="1"/>
      <c r="DSG1405" s="1"/>
      <c r="DSH1405" s="1"/>
      <c r="DSI1405" s="1"/>
      <c r="DSJ1405" s="1"/>
      <c r="DSK1405" s="1"/>
      <c r="DSL1405" s="1"/>
      <c r="DSM1405" s="1"/>
      <c r="DSN1405" s="1"/>
      <c r="DSO1405" s="1"/>
      <c r="DSP1405" s="1"/>
      <c r="DSQ1405" s="1"/>
      <c r="DSR1405" s="1"/>
      <c r="DSS1405" s="1"/>
      <c r="DST1405" s="1"/>
      <c r="DSU1405" s="1"/>
      <c r="DSV1405" s="1"/>
      <c r="DSW1405" s="1"/>
      <c r="DSX1405" s="1"/>
      <c r="DSY1405" s="1"/>
      <c r="DSZ1405" s="1"/>
      <c r="DTA1405" s="1"/>
      <c r="DTB1405" s="1"/>
      <c r="DTC1405" s="1"/>
      <c r="DTD1405" s="1"/>
      <c r="DTE1405" s="1"/>
      <c r="DTF1405" s="1"/>
      <c r="DTG1405" s="1"/>
      <c r="DTH1405" s="1"/>
      <c r="DTI1405" s="1"/>
      <c r="DTJ1405" s="1"/>
      <c r="DTK1405" s="1"/>
      <c r="DTL1405" s="1"/>
      <c r="DTM1405" s="1"/>
      <c r="DTN1405" s="1"/>
      <c r="DTO1405" s="1"/>
      <c r="DTP1405" s="1"/>
      <c r="DTQ1405" s="1"/>
      <c r="DTR1405" s="1"/>
      <c r="DTS1405" s="1"/>
      <c r="DTT1405" s="1"/>
      <c r="DTU1405" s="1"/>
      <c r="DTV1405" s="1"/>
      <c r="DTW1405" s="1"/>
      <c r="DTX1405" s="1"/>
      <c r="DTY1405" s="1"/>
      <c r="DTZ1405" s="1"/>
      <c r="DUA1405" s="1"/>
      <c r="DUB1405" s="1"/>
      <c r="DUC1405" s="1"/>
      <c r="DUD1405" s="1"/>
      <c r="DUE1405" s="1"/>
      <c r="DUF1405" s="1"/>
      <c r="DUG1405" s="1"/>
      <c r="DUH1405" s="1"/>
      <c r="DUI1405" s="1"/>
      <c r="DUJ1405" s="1"/>
      <c r="DUK1405" s="1"/>
      <c r="DUL1405" s="1"/>
      <c r="DUM1405" s="1"/>
      <c r="DUN1405" s="1"/>
      <c r="DUO1405" s="1"/>
      <c r="DUP1405" s="1"/>
      <c r="DUQ1405" s="1"/>
      <c r="DUR1405" s="1"/>
      <c r="DUS1405" s="1"/>
      <c r="DUT1405" s="1"/>
      <c r="DUU1405" s="1"/>
      <c r="DUV1405" s="1"/>
      <c r="DUW1405" s="1"/>
      <c r="DUX1405" s="1"/>
      <c r="DUY1405" s="1"/>
      <c r="DUZ1405" s="1"/>
      <c r="DVA1405" s="1"/>
      <c r="DVB1405" s="1"/>
      <c r="DVC1405" s="1"/>
      <c r="DVD1405" s="1"/>
      <c r="DVE1405" s="1"/>
      <c r="DVF1405" s="1"/>
      <c r="DVG1405" s="1"/>
      <c r="DVH1405" s="1"/>
      <c r="DVI1405" s="1"/>
      <c r="DVJ1405" s="1"/>
      <c r="DVK1405" s="1"/>
      <c r="DVL1405" s="1"/>
      <c r="DVM1405" s="1"/>
      <c r="DVN1405" s="1"/>
      <c r="DVO1405" s="1"/>
      <c r="DVP1405" s="1"/>
      <c r="DVQ1405" s="1"/>
      <c r="DVR1405" s="1"/>
      <c r="DVS1405" s="1"/>
      <c r="DVT1405" s="1"/>
      <c r="DVU1405" s="1"/>
      <c r="DVV1405" s="1"/>
      <c r="DVW1405" s="1"/>
      <c r="DVX1405" s="1"/>
      <c r="DVY1405" s="1"/>
      <c r="DVZ1405" s="1"/>
      <c r="DWA1405" s="1"/>
      <c r="DWB1405" s="1"/>
      <c r="DWC1405" s="1"/>
      <c r="DWD1405" s="1"/>
      <c r="DWE1405" s="1"/>
      <c r="DWF1405" s="1"/>
      <c r="DWG1405" s="1"/>
      <c r="DWH1405" s="1"/>
      <c r="DWI1405" s="1"/>
      <c r="DWJ1405" s="1"/>
      <c r="DWK1405" s="1"/>
      <c r="DWL1405" s="1"/>
      <c r="DWM1405" s="1"/>
      <c r="DWN1405" s="1"/>
      <c r="DWO1405" s="1"/>
      <c r="DWP1405" s="1"/>
      <c r="DWQ1405" s="1"/>
      <c r="DWR1405" s="1"/>
      <c r="DWS1405" s="1"/>
      <c r="DWT1405" s="1"/>
      <c r="DWU1405" s="1"/>
      <c r="DWV1405" s="1"/>
      <c r="DWW1405" s="1"/>
      <c r="DWX1405" s="1"/>
      <c r="DWY1405" s="1"/>
      <c r="DWZ1405" s="1"/>
      <c r="DXA1405" s="1"/>
      <c r="DXB1405" s="1"/>
      <c r="DXC1405" s="1"/>
      <c r="DXD1405" s="1"/>
      <c r="DXE1405" s="1"/>
      <c r="DXF1405" s="1"/>
      <c r="DXG1405" s="1"/>
      <c r="DXH1405" s="1"/>
      <c r="DXI1405" s="1"/>
      <c r="DXJ1405" s="1"/>
      <c r="DXK1405" s="1"/>
      <c r="DXL1405" s="1"/>
      <c r="DXM1405" s="1"/>
      <c r="DXN1405" s="1"/>
      <c r="DXO1405" s="1"/>
      <c r="DXP1405" s="1"/>
      <c r="DXQ1405" s="1"/>
      <c r="DXR1405" s="1"/>
      <c r="DXS1405" s="1"/>
      <c r="DXT1405" s="1"/>
      <c r="DXU1405" s="1"/>
      <c r="DXV1405" s="1"/>
      <c r="DXW1405" s="1"/>
      <c r="DXX1405" s="1"/>
      <c r="DXY1405" s="1"/>
      <c r="DXZ1405" s="1"/>
      <c r="DYA1405" s="1"/>
      <c r="DYB1405" s="1"/>
      <c r="DYC1405" s="1"/>
      <c r="DYD1405" s="1"/>
      <c r="DYE1405" s="1"/>
      <c r="DYF1405" s="1"/>
      <c r="DYG1405" s="1"/>
      <c r="DYH1405" s="1"/>
      <c r="DYI1405" s="1"/>
      <c r="DYJ1405" s="1"/>
      <c r="DYK1405" s="1"/>
      <c r="DYL1405" s="1"/>
      <c r="DYM1405" s="1"/>
      <c r="DYN1405" s="1"/>
      <c r="DYO1405" s="1"/>
      <c r="DYP1405" s="1"/>
      <c r="DYQ1405" s="1"/>
      <c r="DYR1405" s="1"/>
      <c r="DYS1405" s="1"/>
      <c r="DYT1405" s="1"/>
      <c r="DYU1405" s="1"/>
      <c r="DYV1405" s="1"/>
      <c r="DYW1405" s="1"/>
      <c r="DYX1405" s="1"/>
      <c r="DYY1405" s="1"/>
      <c r="DYZ1405" s="1"/>
      <c r="DZA1405" s="1"/>
      <c r="DZB1405" s="1"/>
      <c r="DZC1405" s="1"/>
      <c r="DZD1405" s="1"/>
      <c r="DZE1405" s="1"/>
      <c r="DZF1405" s="1"/>
      <c r="DZG1405" s="1"/>
      <c r="DZH1405" s="1"/>
      <c r="DZI1405" s="1"/>
      <c r="DZJ1405" s="1"/>
      <c r="DZK1405" s="1"/>
      <c r="DZL1405" s="1"/>
      <c r="DZM1405" s="1"/>
      <c r="DZN1405" s="1"/>
      <c r="DZO1405" s="1"/>
      <c r="DZP1405" s="1"/>
      <c r="DZQ1405" s="1"/>
      <c r="DZR1405" s="1"/>
      <c r="DZS1405" s="1"/>
      <c r="DZT1405" s="1"/>
      <c r="DZU1405" s="1"/>
      <c r="DZV1405" s="1"/>
      <c r="DZW1405" s="1"/>
      <c r="DZX1405" s="1"/>
      <c r="DZY1405" s="1"/>
      <c r="DZZ1405" s="1"/>
      <c r="EAA1405" s="1"/>
      <c r="EAB1405" s="1"/>
      <c r="EAC1405" s="1"/>
      <c r="EAD1405" s="1"/>
      <c r="EAE1405" s="1"/>
      <c r="EAF1405" s="1"/>
      <c r="EAG1405" s="1"/>
      <c r="EAH1405" s="1"/>
      <c r="EAI1405" s="1"/>
      <c r="EAJ1405" s="1"/>
      <c r="EAK1405" s="1"/>
      <c r="EAL1405" s="1"/>
      <c r="EAM1405" s="1"/>
      <c r="EAN1405" s="1"/>
      <c r="EAO1405" s="1"/>
      <c r="EAP1405" s="1"/>
      <c r="EAQ1405" s="1"/>
      <c r="EAR1405" s="1"/>
      <c r="EAS1405" s="1"/>
      <c r="EAT1405" s="1"/>
      <c r="EAU1405" s="1"/>
      <c r="EAV1405" s="1"/>
      <c r="EAW1405" s="1"/>
      <c r="EAX1405" s="1"/>
      <c r="EAY1405" s="1"/>
      <c r="EAZ1405" s="1"/>
      <c r="EBA1405" s="1"/>
      <c r="EBB1405" s="1"/>
      <c r="EBC1405" s="1"/>
      <c r="EBD1405" s="1"/>
      <c r="EBE1405" s="1"/>
      <c r="EBF1405" s="1"/>
      <c r="EBG1405" s="1"/>
      <c r="EBH1405" s="1"/>
      <c r="EBI1405" s="1"/>
      <c r="EBJ1405" s="1"/>
      <c r="EBK1405" s="1"/>
      <c r="EBL1405" s="1"/>
      <c r="EBM1405" s="1"/>
      <c r="EBN1405" s="1"/>
      <c r="EBO1405" s="1"/>
      <c r="EBP1405" s="1"/>
      <c r="EBQ1405" s="1"/>
      <c r="EBR1405" s="1"/>
      <c r="EBS1405" s="1"/>
      <c r="EBT1405" s="1"/>
      <c r="EBU1405" s="1"/>
      <c r="EBV1405" s="1"/>
      <c r="EBW1405" s="1"/>
      <c r="EBX1405" s="1"/>
      <c r="EBY1405" s="1"/>
      <c r="EBZ1405" s="1"/>
      <c r="ECA1405" s="1"/>
      <c r="ECB1405" s="1"/>
      <c r="ECC1405" s="1"/>
      <c r="ECD1405" s="1"/>
      <c r="ECE1405" s="1"/>
      <c r="ECF1405" s="1"/>
      <c r="ECG1405" s="1"/>
      <c r="ECH1405" s="1"/>
      <c r="ECI1405" s="1"/>
      <c r="ECJ1405" s="1"/>
      <c r="ECK1405" s="1"/>
      <c r="ECL1405" s="1"/>
      <c r="ECM1405" s="1"/>
      <c r="ECN1405" s="1"/>
      <c r="ECO1405" s="1"/>
      <c r="ECP1405" s="1"/>
      <c r="ECQ1405" s="1"/>
      <c r="ECR1405" s="1"/>
      <c r="ECS1405" s="1"/>
      <c r="ECT1405" s="1"/>
      <c r="ECU1405" s="1"/>
      <c r="ECV1405" s="1"/>
      <c r="ECW1405" s="1"/>
      <c r="ECX1405" s="1"/>
      <c r="ECY1405" s="1"/>
      <c r="ECZ1405" s="1"/>
      <c r="EDA1405" s="1"/>
      <c r="EDB1405" s="1"/>
      <c r="EDC1405" s="1"/>
      <c r="EDD1405" s="1"/>
      <c r="EDE1405" s="1"/>
      <c r="EDF1405" s="1"/>
      <c r="EDG1405" s="1"/>
      <c r="EDH1405" s="1"/>
      <c r="EDI1405" s="1"/>
      <c r="EDJ1405" s="1"/>
      <c r="EDK1405" s="1"/>
      <c r="EDL1405" s="1"/>
      <c r="EDM1405" s="1"/>
      <c r="EDN1405" s="1"/>
      <c r="EDO1405" s="1"/>
      <c r="EDP1405" s="1"/>
      <c r="EDQ1405" s="1"/>
      <c r="EDR1405" s="1"/>
      <c r="EDS1405" s="1"/>
      <c r="EDT1405" s="1"/>
      <c r="EDU1405" s="1"/>
      <c r="EDV1405" s="1"/>
      <c r="EDW1405" s="1"/>
      <c r="EDX1405" s="1"/>
      <c r="EDY1405" s="1"/>
      <c r="EDZ1405" s="1"/>
      <c r="EEA1405" s="1"/>
      <c r="EEB1405" s="1"/>
      <c r="EEC1405" s="1"/>
      <c r="EED1405" s="1"/>
      <c r="EEE1405" s="1"/>
      <c r="EEF1405" s="1"/>
      <c r="EEG1405" s="1"/>
      <c r="EEH1405" s="1"/>
      <c r="EEI1405" s="1"/>
      <c r="EEJ1405" s="1"/>
      <c r="EEK1405" s="1"/>
      <c r="EEL1405" s="1"/>
      <c r="EEM1405" s="1"/>
      <c r="EEN1405" s="1"/>
      <c r="EEO1405" s="1"/>
      <c r="EEP1405" s="1"/>
      <c r="EEQ1405" s="1"/>
      <c r="EER1405" s="1"/>
      <c r="EES1405" s="1"/>
      <c r="EET1405" s="1"/>
      <c r="EEU1405" s="1"/>
      <c r="EEV1405" s="1"/>
      <c r="EEW1405" s="1"/>
      <c r="EEX1405" s="1"/>
      <c r="EEY1405" s="1"/>
      <c r="EEZ1405" s="1"/>
      <c r="EFA1405" s="1"/>
      <c r="EFB1405" s="1"/>
      <c r="EFC1405" s="1"/>
      <c r="EFD1405" s="1"/>
      <c r="EFE1405" s="1"/>
      <c r="EFF1405" s="1"/>
      <c r="EFG1405" s="1"/>
      <c r="EFH1405" s="1"/>
      <c r="EFI1405" s="1"/>
      <c r="EFJ1405" s="1"/>
      <c r="EFK1405" s="1"/>
      <c r="EFL1405" s="1"/>
      <c r="EFM1405" s="1"/>
      <c r="EFN1405" s="1"/>
      <c r="EFO1405" s="1"/>
      <c r="EFP1405" s="1"/>
      <c r="EFQ1405" s="1"/>
      <c r="EFR1405" s="1"/>
      <c r="EFS1405" s="1"/>
      <c r="EFT1405" s="1"/>
      <c r="EFU1405" s="1"/>
      <c r="EFV1405" s="1"/>
      <c r="EFW1405" s="1"/>
      <c r="EFX1405" s="1"/>
      <c r="EFY1405" s="1"/>
      <c r="EFZ1405" s="1"/>
      <c r="EGA1405" s="1"/>
      <c r="EGB1405" s="1"/>
      <c r="EGC1405" s="1"/>
      <c r="EGD1405" s="1"/>
      <c r="EGE1405" s="1"/>
      <c r="EGF1405" s="1"/>
      <c r="EGG1405" s="1"/>
      <c r="EGH1405" s="1"/>
      <c r="EGI1405" s="1"/>
      <c r="EGJ1405" s="1"/>
      <c r="EGK1405" s="1"/>
      <c r="EGL1405" s="1"/>
      <c r="EGM1405" s="1"/>
      <c r="EGN1405" s="1"/>
      <c r="EGO1405" s="1"/>
      <c r="EGP1405" s="1"/>
      <c r="EGQ1405" s="1"/>
      <c r="EGR1405" s="1"/>
      <c r="EGS1405" s="1"/>
      <c r="EGT1405" s="1"/>
      <c r="EGU1405" s="1"/>
      <c r="EGV1405" s="1"/>
      <c r="EGW1405" s="1"/>
      <c r="EGX1405" s="1"/>
      <c r="EGY1405" s="1"/>
      <c r="EGZ1405" s="1"/>
      <c r="EHA1405" s="1"/>
      <c r="EHB1405" s="1"/>
      <c r="EHC1405" s="1"/>
      <c r="EHD1405" s="1"/>
      <c r="EHE1405" s="1"/>
      <c r="EHF1405" s="1"/>
      <c r="EHG1405" s="1"/>
      <c r="EHH1405" s="1"/>
      <c r="EHI1405" s="1"/>
      <c r="EHJ1405" s="1"/>
      <c r="EHK1405" s="1"/>
      <c r="EHL1405" s="1"/>
      <c r="EHM1405" s="1"/>
      <c r="EHN1405" s="1"/>
      <c r="EHO1405" s="1"/>
      <c r="EHP1405" s="1"/>
      <c r="EHQ1405" s="1"/>
      <c r="EHR1405" s="1"/>
      <c r="EHS1405" s="1"/>
      <c r="EHT1405" s="1"/>
      <c r="EHU1405" s="1"/>
      <c r="EHV1405" s="1"/>
      <c r="EHW1405" s="1"/>
      <c r="EHX1405" s="1"/>
      <c r="EHY1405" s="1"/>
      <c r="EHZ1405" s="1"/>
      <c r="EIA1405" s="1"/>
      <c r="EIB1405" s="1"/>
      <c r="EIC1405" s="1"/>
      <c r="EID1405" s="1"/>
      <c r="EIE1405" s="1"/>
      <c r="EIF1405" s="1"/>
      <c r="EIG1405" s="1"/>
      <c r="EIH1405" s="1"/>
      <c r="EII1405" s="1"/>
      <c r="EIJ1405" s="1"/>
      <c r="EIK1405" s="1"/>
      <c r="EIL1405" s="1"/>
      <c r="EIM1405" s="1"/>
      <c r="EIN1405" s="1"/>
      <c r="EIO1405" s="1"/>
      <c r="EIP1405" s="1"/>
      <c r="EIQ1405" s="1"/>
      <c r="EIR1405" s="1"/>
      <c r="EIS1405" s="1"/>
      <c r="EIT1405" s="1"/>
      <c r="EIU1405" s="1"/>
      <c r="EIV1405" s="1"/>
      <c r="EIW1405" s="1"/>
      <c r="EIX1405" s="1"/>
      <c r="EIY1405" s="1"/>
      <c r="EIZ1405" s="1"/>
      <c r="EJA1405" s="1"/>
      <c r="EJB1405" s="1"/>
      <c r="EJC1405" s="1"/>
      <c r="EJD1405" s="1"/>
      <c r="EJE1405" s="1"/>
      <c r="EJF1405" s="1"/>
      <c r="EJG1405" s="1"/>
      <c r="EJH1405" s="1"/>
      <c r="EJI1405" s="1"/>
      <c r="EJJ1405" s="1"/>
      <c r="EJK1405" s="1"/>
      <c r="EJL1405" s="1"/>
      <c r="EJM1405" s="1"/>
      <c r="EJN1405" s="1"/>
      <c r="EJO1405" s="1"/>
      <c r="EJP1405" s="1"/>
      <c r="EJQ1405" s="1"/>
      <c r="EJR1405" s="1"/>
      <c r="EJS1405" s="1"/>
      <c r="EJT1405" s="1"/>
      <c r="EJU1405" s="1"/>
      <c r="EJV1405" s="1"/>
      <c r="EJW1405" s="1"/>
      <c r="EJX1405" s="1"/>
      <c r="EJY1405" s="1"/>
      <c r="EJZ1405" s="1"/>
      <c r="EKA1405" s="1"/>
      <c r="EKB1405" s="1"/>
      <c r="EKC1405" s="1"/>
      <c r="EKD1405" s="1"/>
      <c r="EKE1405" s="1"/>
      <c r="EKF1405" s="1"/>
      <c r="EKG1405" s="1"/>
      <c r="EKH1405" s="1"/>
      <c r="EKI1405" s="1"/>
      <c r="EKJ1405" s="1"/>
      <c r="EKK1405" s="1"/>
      <c r="EKL1405" s="1"/>
      <c r="EKM1405" s="1"/>
      <c r="EKN1405" s="1"/>
      <c r="EKO1405" s="1"/>
      <c r="EKP1405" s="1"/>
      <c r="EKQ1405" s="1"/>
      <c r="EKR1405" s="1"/>
      <c r="EKS1405" s="1"/>
      <c r="EKT1405" s="1"/>
      <c r="EKU1405" s="1"/>
      <c r="EKV1405" s="1"/>
      <c r="EKW1405" s="1"/>
      <c r="EKX1405" s="1"/>
      <c r="EKY1405" s="1"/>
      <c r="EKZ1405" s="1"/>
      <c r="ELA1405" s="1"/>
      <c r="ELB1405" s="1"/>
      <c r="ELC1405" s="1"/>
      <c r="ELD1405" s="1"/>
      <c r="ELE1405" s="1"/>
      <c r="ELF1405" s="1"/>
      <c r="ELG1405" s="1"/>
      <c r="ELH1405" s="1"/>
      <c r="ELI1405" s="1"/>
      <c r="ELJ1405" s="1"/>
      <c r="ELK1405" s="1"/>
      <c r="ELL1405" s="1"/>
      <c r="ELM1405" s="1"/>
      <c r="ELN1405" s="1"/>
      <c r="ELO1405" s="1"/>
      <c r="ELP1405" s="1"/>
      <c r="ELQ1405" s="1"/>
      <c r="ELR1405" s="1"/>
      <c r="ELS1405" s="1"/>
      <c r="ELT1405" s="1"/>
      <c r="ELU1405" s="1"/>
      <c r="ELV1405" s="1"/>
      <c r="ELW1405" s="1"/>
      <c r="ELX1405" s="1"/>
      <c r="ELY1405" s="1"/>
      <c r="ELZ1405" s="1"/>
      <c r="EMA1405" s="1"/>
      <c r="EMB1405" s="1"/>
      <c r="EMC1405" s="1"/>
      <c r="EMD1405" s="1"/>
      <c r="EME1405" s="1"/>
      <c r="EMF1405" s="1"/>
      <c r="EMG1405" s="1"/>
      <c r="EMH1405" s="1"/>
      <c r="EMI1405" s="1"/>
      <c r="EMJ1405" s="1"/>
      <c r="EMK1405" s="1"/>
      <c r="EML1405" s="1"/>
      <c r="EMM1405" s="1"/>
      <c r="EMN1405" s="1"/>
      <c r="EMO1405" s="1"/>
      <c r="EMP1405" s="1"/>
      <c r="EMQ1405" s="1"/>
      <c r="EMR1405" s="1"/>
      <c r="EMS1405" s="1"/>
      <c r="EMT1405" s="1"/>
      <c r="EMU1405" s="1"/>
      <c r="EMV1405" s="1"/>
      <c r="EMW1405" s="1"/>
      <c r="EMX1405" s="1"/>
      <c r="EMY1405" s="1"/>
      <c r="EMZ1405" s="1"/>
      <c r="ENA1405" s="1"/>
      <c r="ENB1405" s="1"/>
      <c r="ENC1405" s="1"/>
      <c r="END1405" s="1"/>
      <c r="ENE1405" s="1"/>
      <c r="ENF1405" s="1"/>
      <c r="ENG1405" s="1"/>
      <c r="ENH1405" s="1"/>
      <c r="ENI1405" s="1"/>
      <c r="ENJ1405" s="1"/>
      <c r="ENK1405" s="1"/>
      <c r="ENL1405" s="1"/>
      <c r="ENM1405" s="1"/>
      <c r="ENN1405" s="1"/>
      <c r="ENO1405" s="1"/>
      <c r="ENP1405" s="1"/>
      <c r="ENQ1405" s="1"/>
      <c r="ENR1405" s="1"/>
      <c r="ENS1405" s="1"/>
      <c r="ENT1405" s="1"/>
      <c r="ENU1405" s="1"/>
      <c r="ENV1405" s="1"/>
      <c r="ENW1405" s="1"/>
      <c r="ENX1405" s="1"/>
      <c r="ENY1405" s="1"/>
      <c r="ENZ1405" s="1"/>
      <c r="EOA1405" s="1"/>
      <c r="EOB1405" s="1"/>
      <c r="EOC1405" s="1"/>
      <c r="EOD1405" s="1"/>
      <c r="EOE1405" s="1"/>
      <c r="EOF1405" s="1"/>
      <c r="EOG1405" s="1"/>
      <c r="EOH1405" s="1"/>
      <c r="EOI1405" s="1"/>
      <c r="EOJ1405" s="1"/>
      <c r="EOK1405" s="1"/>
      <c r="EOL1405" s="1"/>
      <c r="EOM1405" s="1"/>
      <c r="EON1405" s="1"/>
      <c r="EOO1405" s="1"/>
      <c r="EOP1405" s="1"/>
      <c r="EOQ1405" s="1"/>
      <c r="EOR1405" s="1"/>
      <c r="EOS1405" s="1"/>
      <c r="EOT1405" s="1"/>
      <c r="EOU1405" s="1"/>
      <c r="EOV1405" s="1"/>
      <c r="EOW1405" s="1"/>
      <c r="EOX1405" s="1"/>
      <c r="EOY1405" s="1"/>
      <c r="EOZ1405" s="1"/>
      <c r="EPA1405" s="1"/>
      <c r="EPB1405" s="1"/>
      <c r="EPC1405" s="1"/>
      <c r="EPD1405" s="1"/>
      <c r="EPE1405" s="1"/>
      <c r="EPF1405" s="1"/>
      <c r="EPG1405" s="1"/>
      <c r="EPH1405" s="1"/>
      <c r="EPI1405" s="1"/>
      <c r="EPJ1405" s="1"/>
      <c r="EPK1405" s="1"/>
      <c r="EPL1405" s="1"/>
      <c r="EPM1405" s="1"/>
      <c r="EPN1405" s="1"/>
      <c r="EPO1405" s="1"/>
      <c r="EPP1405" s="1"/>
      <c r="EPQ1405" s="1"/>
      <c r="EPR1405" s="1"/>
      <c r="EPS1405" s="1"/>
      <c r="EPT1405" s="1"/>
      <c r="EPU1405" s="1"/>
      <c r="EPV1405" s="1"/>
      <c r="EPW1405" s="1"/>
      <c r="EPX1405" s="1"/>
      <c r="EPY1405" s="1"/>
      <c r="EPZ1405" s="1"/>
      <c r="EQA1405" s="1"/>
      <c r="EQB1405" s="1"/>
      <c r="EQC1405" s="1"/>
      <c r="EQD1405" s="1"/>
      <c r="EQE1405" s="1"/>
      <c r="EQF1405" s="1"/>
      <c r="EQG1405" s="1"/>
      <c r="EQH1405" s="1"/>
      <c r="EQI1405" s="1"/>
      <c r="EQJ1405" s="1"/>
      <c r="EQK1405" s="1"/>
      <c r="EQL1405" s="1"/>
      <c r="EQM1405" s="1"/>
      <c r="EQN1405" s="1"/>
      <c r="EQO1405" s="1"/>
      <c r="EQP1405" s="1"/>
      <c r="EQQ1405" s="1"/>
      <c r="EQR1405" s="1"/>
      <c r="EQS1405" s="1"/>
      <c r="EQT1405" s="1"/>
      <c r="EQU1405" s="1"/>
      <c r="EQV1405" s="1"/>
      <c r="EQW1405" s="1"/>
      <c r="EQX1405" s="1"/>
      <c r="EQY1405" s="1"/>
      <c r="EQZ1405" s="1"/>
      <c r="ERA1405" s="1"/>
      <c r="ERB1405" s="1"/>
      <c r="ERC1405" s="1"/>
      <c r="ERD1405" s="1"/>
      <c r="ERE1405" s="1"/>
      <c r="ERF1405" s="1"/>
      <c r="ERG1405" s="1"/>
      <c r="ERH1405" s="1"/>
      <c r="ERI1405" s="1"/>
      <c r="ERJ1405" s="1"/>
      <c r="ERK1405" s="1"/>
      <c r="ERL1405" s="1"/>
      <c r="ERM1405" s="1"/>
      <c r="ERN1405" s="1"/>
      <c r="ERO1405" s="1"/>
      <c r="ERP1405" s="1"/>
      <c r="ERQ1405" s="1"/>
      <c r="ERR1405" s="1"/>
      <c r="ERS1405" s="1"/>
      <c r="ERT1405" s="1"/>
      <c r="ERU1405" s="1"/>
      <c r="ERV1405" s="1"/>
      <c r="ERW1405" s="1"/>
      <c r="ERX1405" s="1"/>
      <c r="ERY1405" s="1"/>
      <c r="ERZ1405" s="1"/>
      <c r="ESA1405" s="1"/>
      <c r="ESB1405" s="1"/>
      <c r="ESC1405" s="1"/>
      <c r="ESD1405" s="1"/>
      <c r="ESE1405" s="1"/>
      <c r="ESF1405" s="1"/>
      <c r="ESG1405" s="1"/>
      <c r="ESH1405" s="1"/>
      <c r="ESI1405" s="1"/>
      <c r="ESJ1405" s="1"/>
      <c r="ESK1405" s="1"/>
      <c r="ESL1405" s="1"/>
      <c r="ESM1405" s="1"/>
      <c r="ESN1405" s="1"/>
      <c r="ESO1405" s="1"/>
      <c r="ESP1405" s="1"/>
      <c r="ESQ1405" s="1"/>
      <c r="ESR1405" s="1"/>
      <c r="ESS1405" s="1"/>
      <c r="EST1405" s="1"/>
      <c r="ESU1405" s="1"/>
      <c r="ESV1405" s="1"/>
      <c r="ESW1405" s="1"/>
      <c r="ESX1405" s="1"/>
      <c r="ESY1405" s="1"/>
      <c r="ESZ1405" s="1"/>
      <c r="ETA1405" s="1"/>
      <c r="ETB1405" s="1"/>
      <c r="ETC1405" s="1"/>
      <c r="ETD1405" s="1"/>
      <c r="ETE1405" s="1"/>
      <c r="ETF1405" s="1"/>
      <c r="ETG1405" s="1"/>
      <c r="ETH1405" s="1"/>
      <c r="ETI1405" s="1"/>
      <c r="ETJ1405" s="1"/>
      <c r="ETK1405" s="1"/>
      <c r="ETL1405" s="1"/>
      <c r="ETM1405" s="1"/>
      <c r="ETN1405" s="1"/>
      <c r="ETO1405" s="1"/>
      <c r="ETP1405" s="1"/>
      <c r="ETQ1405" s="1"/>
      <c r="ETR1405" s="1"/>
      <c r="ETS1405" s="1"/>
      <c r="ETT1405" s="1"/>
      <c r="ETU1405" s="1"/>
      <c r="ETV1405" s="1"/>
      <c r="ETW1405" s="1"/>
      <c r="ETX1405" s="1"/>
      <c r="ETY1405" s="1"/>
      <c r="ETZ1405" s="1"/>
      <c r="EUA1405" s="1"/>
      <c r="EUB1405" s="1"/>
      <c r="EUC1405" s="1"/>
      <c r="EUD1405" s="1"/>
      <c r="EUE1405" s="1"/>
      <c r="EUF1405" s="1"/>
      <c r="EUG1405" s="1"/>
      <c r="EUH1405" s="1"/>
      <c r="EUI1405" s="1"/>
      <c r="EUJ1405" s="1"/>
      <c r="EUK1405" s="1"/>
      <c r="EUL1405" s="1"/>
      <c r="EUM1405" s="1"/>
      <c r="EUN1405" s="1"/>
      <c r="EUO1405" s="1"/>
      <c r="EUP1405" s="1"/>
      <c r="EUQ1405" s="1"/>
      <c r="EUR1405" s="1"/>
      <c r="EUS1405" s="1"/>
      <c r="EUT1405" s="1"/>
      <c r="EUU1405" s="1"/>
      <c r="EUV1405" s="1"/>
      <c r="EUW1405" s="1"/>
      <c r="EUX1405" s="1"/>
      <c r="EUY1405" s="1"/>
      <c r="EUZ1405" s="1"/>
      <c r="EVA1405" s="1"/>
      <c r="EVB1405" s="1"/>
      <c r="EVC1405" s="1"/>
      <c r="EVD1405" s="1"/>
      <c r="EVE1405" s="1"/>
      <c r="EVF1405" s="1"/>
      <c r="EVG1405" s="1"/>
      <c r="EVH1405" s="1"/>
      <c r="EVI1405" s="1"/>
      <c r="EVJ1405" s="1"/>
      <c r="EVK1405" s="1"/>
      <c r="EVL1405" s="1"/>
      <c r="EVM1405" s="1"/>
      <c r="EVN1405" s="1"/>
      <c r="EVO1405" s="1"/>
      <c r="EVP1405" s="1"/>
      <c r="EVQ1405" s="1"/>
      <c r="EVR1405" s="1"/>
      <c r="EVS1405" s="1"/>
      <c r="EVT1405" s="1"/>
      <c r="EVU1405" s="1"/>
      <c r="EVV1405" s="1"/>
      <c r="EVW1405" s="1"/>
      <c r="EVX1405" s="1"/>
      <c r="EVY1405" s="1"/>
      <c r="EVZ1405" s="1"/>
      <c r="EWA1405" s="1"/>
      <c r="EWB1405" s="1"/>
      <c r="EWC1405" s="1"/>
      <c r="EWD1405" s="1"/>
      <c r="EWE1405" s="1"/>
      <c r="EWF1405" s="1"/>
      <c r="EWG1405" s="1"/>
      <c r="EWH1405" s="1"/>
      <c r="EWI1405" s="1"/>
      <c r="EWJ1405" s="1"/>
      <c r="EWK1405" s="1"/>
      <c r="EWL1405" s="1"/>
      <c r="EWM1405" s="1"/>
      <c r="EWN1405" s="1"/>
      <c r="EWO1405" s="1"/>
      <c r="EWP1405" s="1"/>
      <c r="EWQ1405" s="1"/>
      <c r="EWR1405" s="1"/>
      <c r="EWS1405" s="1"/>
      <c r="EWT1405" s="1"/>
      <c r="EWU1405" s="1"/>
      <c r="EWV1405" s="1"/>
      <c r="EWW1405" s="1"/>
      <c r="EWX1405" s="1"/>
      <c r="EWY1405" s="1"/>
      <c r="EWZ1405" s="1"/>
      <c r="EXA1405" s="1"/>
      <c r="EXB1405" s="1"/>
      <c r="EXC1405" s="1"/>
      <c r="EXD1405" s="1"/>
      <c r="EXE1405" s="1"/>
      <c r="EXF1405" s="1"/>
      <c r="EXG1405" s="1"/>
      <c r="EXH1405" s="1"/>
      <c r="EXI1405" s="1"/>
      <c r="EXJ1405" s="1"/>
      <c r="EXK1405" s="1"/>
      <c r="EXL1405" s="1"/>
      <c r="EXM1405" s="1"/>
      <c r="EXN1405" s="1"/>
      <c r="EXO1405" s="1"/>
      <c r="EXP1405" s="1"/>
      <c r="EXQ1405" s="1"/>
      <c r="EXR1405" s="1"/>
      <c r="EXS1405" s="1"/>
      <c r="EXT1405" s="1"/>
      <c r="EXU1405" s="1"/>
      <c r="EXV1405" s="1"/>
      <c r="EXW1405" s="1"/>
      <c r="EXX1405" s="1"/>
      <c r="EXY1405" s="1"/>
      <c r="EXZ1405" s="1"/>
      <c r="EYA1405" s="1"/>
      <c r="EYB1405" s="1"/>
      <c r="EYC1405" s="1"/>
      <c r="EYD1405" s="1"/>
      <c r="EYE1405" s="1"/>
      <c r="EYF1405" s="1"/>
      <c r="EYG1405" s="1"/>
      <c r="EYH1405" s="1"/>
      <c r="EYI1405" s="1"/>
      <c r="EYJ1405" s="1"/>
      <c r="EYK1405" s="1"/>
      <c r="EYL1405" s="1"/>
      <c r="EYM1405" s="1"/>
      <c r="EYN1405" s="1"/>
      <c r="EYO1405" s="1"/>
      <c r="EYP1405" s="1"/>
      <c r="EYQ1405" s="1"/>
      <c r="EYR1405" s="1"/>
      <c r="EYS1405" s="1"/>
      <c r="EYT1405" s="1"/>
      <c r="EYU1405" s="1"/>
      <c r="EYV1405" s="1"/>
      <c r="EYW1405" s="1"/>
      <c r="EYX1405" s="1"/>
      <c r="EYY1405" s="1"/>
      <c r="EYZ1405" s="1"/>
      <c r="EZA1405" s="1"/>
      <c r="EZB1405" s="1"/>
      <c r="EZC1405" s="1"/>
      <c r="EZD1405" s="1"/>
      <c r="EZE1405" s="1"/>
      <c r="EZF1405" s="1"/>
      <c r="EZG1405" s="1"/>
      <c r="EZH1405" s="1"/>
      <c r="EZI1405" s="1"/>
      <c r="EZJ1405" s="1"/>
      <c r="EZK1405" s="1"/>
      <c r="EZL1405" s="1"/>
      <c r="EZM1405" s="1"/>
      <c r="EZN1405" s="1"/>
      <c r="EZO1405" s="1"/>
      <c r="EZP1405" s="1"/>
      <c r="EZQ1405" s="1"/>
      <c r="EZR1405" s="1"/>
      <c r="EZS1405" s="1"/>
      <c r="EZT1405" s="1"/>
      <c r="EZU1405" s="1"/>
      <c r="EZV1405" s="1"/>
      <c r="EZW1405" s="1"/>
      <c r="EZX1405" s="1"/>
      <c r="EZY1405" s="1"/>
      <c r="EZZ1405" s="1"/>
      <c r="FAA1405" s="1"/>
      <c r="FAB1405" s="1"/>
      <c r="FAC1405" s="1"/>
      <c r="FAD1405" s="1"/>
      <c r="FAE1405" s="1"/>
      <c r="FAF1405" s="1"/>
      <c r="FAG1405" s="1"/>
      <c r="FAH1405" s="1"/>
      <c r="FAI1405" s="1"/>
      <c r="FAJ1405" s="1"/>
      <c r="FAK1405" s="1"/>
      <c r="FAL1405" s="1"/>
      <c r="FAM1405" s="1"/>
      <c r="FAN1405" s="1"/>
      <c r="FAO1405" s="1"/>
      <c r="FAP1405" s="1"/>
      <c r="FAQ1405" s="1"/>
      <c r="FAR1405" s="1"/>
      <c r="FAS1405" s="1"/>
      <c r="FAT1405" s="1"/>
      <c r="FAU1405" s="1"/>
      <c r="FAV1405" s="1"/>
      <c r="FAW1405" s="1"/>
      <c r="FAX1405" s="1"/>
      <c r="FAY1405" s="1"/>
      <c r="FAZ1405" s="1"/>
      <c r="FBA1405" s="1"/>
      <c r="FBB1405" s="1"/>
      <c r="FBC1405" s="1"/>
      <c r="FBD1405" s="1"/>
      <c r="FBE1405" s="1"/>
      <c r="FBF1405" s="1"/>
      <c r="FBG1405" s="1"/>
      <c r="FBH1405" s="1"/>
      <c r="FBI1405" s="1"/>
      <c r="FBJ1405" s="1"/>
      <c r="FBK1405" s="1"/>
      <c r="FBL1405" s="1"/>
      <c r="FBM1405" s="1"/>
      <c r="FBN1405" s="1"/>
      <c r="FBO1405" s="1"/>
      <c r="FBP1405" s="1"/>
      <c r="FBQ1405" s="1"/>
      <c r="FBR1405" s="1"/>
      <c r="FBS1405" s="1"/>
      <c r="FBT1405" s="1"/>
      <c r="FBU1405" s="1"/>
      <c r="FBV1405" s="1"/>
      <c r="FBW1405" s="1"/>
      <c r="FBX1405" s="1"/>
      <c r="FBY1405" s="1"/>
      <c r="FBZ1405" s="1"/>
      <c r="FCA1405" s="1"/>
      <c r="FCB1405" s="1"/>
      <c r="FCC1405" s="1"/>
      <c r="FCD1405" s="1"/>
      <c r="FCE1405" s="1"/>
      <c r="FCF1405" s="1"/>
      <c r="FCG1405" s="1"/>
      <c r="FCH1405" s="1"/>
      <c r="FCI1405" s="1"/>
      <c r="FCJ1405" s="1"/>
      <c r="FCK1405" s="1"/>
      <c r="FCL1405" s="1"/>
      <c r="FCM1405" s="1"/>
      <c r="FCN1405" s="1"/>
      <c r="FCO1405" s="1"/>
      <c r="FCP1405" s="1"/>
      <c r="FCQ1405" s="1"/>
      <c r="FCR1405" s="1"/>
      <c r="FCS1405" s="1"/>
      <c r="FCT1405" s="1"/>
      <c r="FCU1405" s="1"/>
      <c r="FCV1405" s="1"/>
      <c r="FCW1405" s="1"/>
      <c r="FCX1405" s="1"/>
      <c r="FCY1405" s="1"/>
      <c r="FCZ1405" s="1"/>
      <c r="FDA1405" s="1"/>
      <c r="FDB1405" s="1"/>
      <c r="FDC1405" s="1"/>
      <c r="FDD1405" s="1"/>
      <c r="FDE1405" s="1"/>
      <c r="FDF1405" s="1"/>
      <c r="FDG1405" s="1"/>
      <c r="FDH1405" s="1"/>
      <c r="FDI1405" s="1"/>
      <c r="FDJ1405" s="1"/>
      <c r="FDK1405" s="1"/>
      <c r="FDL1405" s="1"/>
      <c r="FDM1405" s="1"/>
      <c r="FDN1405" s="1"/>
      <c r="FDO1405" s="1"/>
      <c r="FDP1405" s="1"/>
      <c r="FDQ1405" s="1"/>
      <c r="FDR1405" s="1"/>
      <c r="FDS1405" s="1"/>
      <c r="FDT1405" s="1"/>
      <c r="FDU1405" s="1"/>
      <c r="FDV1405" s="1"/>
      <c r="FDW1405" s="1"/>
      <c r="FDX1405" s="1"/>
      <c r="FDY1405" s="1"/>
      <c r="FDZ1405" s="1"/>
      <c r="FEA1405" s="1"/>
      <c r="FEB1405" s="1"/>
      <c r="FEC1405" s="1"/>
      <c r="FED1405" s="1"/>
      <c r="FEE1405" s="1"/>
      <c r="FEF1405" s="1"/>
      <c r="FEG1405" s="1"/>
      <c r="FEH1405" s="1"/>
      <c r="FEI1405" s="1"/>
      <c r="FEJ1405" s="1"/>
      <c r="FEK1405" s="1"/>
      <c r="FEL1405" s="1"/>
      <c r="FEM1405" s="1"/>
      <c r="FEN1405" s="1"/>
      <c r="FEO1405" s="1"/>
      <c r="FEP1405" s="1"/>
      <c r="FEQ1405" s="1"/>
      <c r="FER1405" s="1"/>
      <c r="FES1405" s="1"/>
      <c r="FET1405" s="1"/>
      <c r="FEU1405" s="1"/>
      <c r="FEV1405" s="1"/>
      <c r="FEW1405" s="1"/>
      <c r="FEX1405" s="1"/>
      <c r="FEY1405" s="1"/>
      <c r="FEZ1405" s="1"/>
      <c r="FFA1405" s="1"/>
      <c r="FFB1405" s="1"/>
      <c r="FFC1405" s="1"/>
      <c r="FFD1405" s="1"/>
      <c r="FFE1405" s="1"/>
      <c r="FFF1405" s="1"/>
      <c r="FFG1405" s="1"/>
      <c r="FFH1405" s="1"/>
      <c r="FFI1405" s="1"/>
      <c r="FFJ1405" s="1"/>
      <c r="FFK1405" s="1"/>
      <c r="FFL1405" s="1"/>
      <c r="FFM1405" s="1"/>
      <c r="FFN1405" s="1"/>
      <c r="FFO1405" s="1"/>
      <c r="FFP1405" s="1"/>
      <c r="FFQ1405" s="1"/>
      <c r="FFR1405" s="1"/>
      <c r="FFS1405" s="1"/>
      <c r="FFT1405" s="1"/>
      <c r="FFU1405" s="1"/>
      <c r="FFV1405" s="1"/>
      <c r="FFW1405" s="1"/>
      <c r="FFX1405" s="1"/>
      <c r="FFY1405" s="1"/>
      <c r="FFZ1405" s="1"/>
      <c r="FGA1405" s="1"/>
      <c r="FGB1405" s="1"/>
      <c r="FGC1405" s="1"/>
      <c r="FGD1405" s="1"/>
      <c r="FGE1405" s="1"/>
      <c r="FGF1405" s="1"/>
      <c r="FGG1405" s="1"/>
      <c r="FGH1405" s="1"/>
      <c r="FGI1405" s="1"/>
      <c r="FGJ1405" s="1"/>
      <c r="FGK1405" s="1"/>
      <c r="FGL1405" s="1"/>
      <c r="FGM1405" s="1"/>
      <c r="FGN1405" s="1"/>
      <c r="FGO1405" s="1"/>
      <c r="FGP1405" s="1"/>
      <c r="FGQ1405" s="1"/>
      <c r="FGR1405" s="1"/>
      <c r="FGS1405" s="1"/>
      <c r="FGT1405" s="1"/>
      <c r="FGU1405" s="1"/>
      <c r="FGV1405" s="1"/>
      <c r="FGW1405" s="1"/>
      <c r="FGX1405" s="1"/>
      <c r="FGY1405" s="1"/>
      <c r="FGZ1405" s="1"/>
      <c r="FHA1405" s="1"/>
      <c r="FHB1405" s="1"/>
      <c r="FHC1405" s="1"/>
      <c r="FHD1405" s="1"/>
      <c r="FHE1405" s="1"/>
      <c r="FHF1405" s="1"/>
      <c r="FHG1405" s="1"/>
      <c r="FHH1405" s="1"/>
      <c r="FHI1405" s="1"/>
      <c r="FHJ1405" s="1"/>
      <c r="FHK1405" s="1"/>
      <c r="FHL1405" s="1"/>
      <c r="FHM1405" s="1"/>
      <c r="FHN1405" s="1"/>
      <c r="FHO1405" s="1"/>
      <c r="FHP1405" s="1"/>
      <c r="FHQ1405" s="1"/>
      <c r="FHR1405" s="1"/>
      <c r="FHS1405" s="1"/>
      <c r="FHT1405" s="1"/>
      <c r="FHU1405" s="1"/>
      <c r="FHV1405" s="1"/>
      <c r="FHW1405" s="1"/>
      <c r="FHX1405" s="1"/>
      <c r="FHY1405" s="1"/>
      <c r="FHZ1405" s="1"/>
      <c r="FIA1405" s="1"/>
      <c r="FIB1405" s="1"/>
      <c r="FIC1405" s="1"/>
      <c r="FID1405" s="1"/>
      <c r="FIE1405" s="1"/>
      <c r="FIF1405" s="1"/>
      <c r="FIG1405" s="1"/>
      <c r="FIH1405" s="1"/>
      <c r="FII1405" s="1"/>
      <c r="FIJ1405" s="1"/>
      <c r="FIK1405" s="1"/>
      <c r="FIL1405" s="1"/>
      <c r="FIM1405" s="1"/>
      <c r="FIN1405" s="1"/>
      <c r="FIO1405" s="1"/>
      <c r="FIP1405" s="1"/>
      <c r="FIQ1405" s="1"/>
      <c r="FIR1405" s="1"/>
      <c r="FIS1405" s="1"/>
      <c r="FIT1405" s="1"/>
      <c r="FIU1405" s="1"/>
      <c r="FIV1405" s="1"/>
      <c r="FIW1405" s="1"/>
      <c r="FIX1405" s="1"/>
      <c r="FIY1405" s="1"/>
      <c r="FIZ1405" s="1"/>
      <c r="FJA1405" s="1"/>
      <c r="FJB1405" s="1"/>
      <c r="FJC1405" s="1"/>
      <c r="FJD1405" s="1"/>
      <c r="FJE1405" s="1"/>
      <c r="FJF1405" s="1"/>
      <c r="FJG1405" s="1"/>
      <c r="FJH1405" s="1"/>
      <c r="FJI1405" s="1"/>
      <c r="FJJ1405" s="1"/>
      <c r="FJK1405" s="1"/>
      <c r="FJL1405" s="1"/>
      <c r="FJM1405" s="1"/>
      <c r="FJN1405" s="1"/>
      <c r="FJO1405" s="1"/>
      <c r="FJP1405" s="1"/>
      <c r="FJQ1405" s="1"/>
      <c r="FJR1405" s="1"/>
      <c r="FJS1405" s="1"/>
      <c r="FJT1405" s="1"/>
      <c r="FJU1405" s="1"/>
      <c r="FJV1405" s="1"/>
      <c r="FJW1405" s="1"/>
      <c r="FJX1405" s="1"/>
      <c r="FJY1405" s="1"/>
      <c r="FJZ1405" s="1"/>
      <c r="FKA1405" s="1"/>
      <c r="FKB1405" s="1"/>
      <c r="FKC1405" s="1"/>
      <c r="FKD1405" s="1"/>
      <c r="FKE1405" s="1"/>
      <c r="FKF1405" s="1"/>
      <c r="FKG1405" s="1"/>
      <c r="FKH1405" s="1"/>
      <c r="FKI1405" s="1"/>
      <c r="FKJ1405" s="1"/>
      <c r="FKK1405" s="1"/>
      <c r="FKL1405" s="1"/>
      <c r="FKM1405" s="1"/>
      <c r="FKN1405" s="1"/>
      <c r="FKO1405" s="1"/>
      <c r="FKP1405" s="1"/>
      <c r="FKQ1405" s="1"/>
      <c r="FKR1405" s="1"/>
      <c r="FKS1405" s="1"/>
      <c r="FKT1405" s="1"/>
      <c r="FKU1405" s="1"/>
      <c r="FKV1405" s="1"/>
      <c r="FKW1405" s="1"/>
      <c r="FKX1405" s="1"/>
      <c r="FKY1405" s="1"/>
      <c r="FKZ1405" s="1"/>
      <c r="FLA1405" s="1"/>
      <c r="FLB1405" s="1"/>
      <c r="FLC1405" s="1"/>
      <c r="FLD1405" s="1"/>
      <c r="FLE1405" s="1"/>
      <c r="FLF1405" s="1"/>
      <c r="FLG1405" s="1"/>
      <c r="FLH1405" s="1"/>
      <c r="FLI1405" s="1"/>
      <c r="FLJ1405" s="1"/>
      <c r="FLK1405" s="1"/>
      <c r="FLL1405" s="1"/>
      <c r="FLM1405" s="1"/>
      <c r="FLN1405" s="1"/>
      <c r="FLO1405" s="1"/>
      <c r="FLP1405" s="1"/>
      <c r="FLQ1405" s="1"/>
      <c r="FLR1405" s="1"/>
      <c r="FLS1405" s="1"/>
      <c r="FLT1405" s="1"/>
      <c r="FLU1405" s="1"/>
      <c r="FLV1405" s="1"/>
      <c r="FLW1405" s="1"/>
      <c r="FLX1405" s="1"/>
      <c r="FLY1405" s="1"/>
      <c r="FLZ1405" s="1"/>
      <c r="FMA1405" s="1"/>
      <c r="FMB1405" s="1"/>
      <c r="FMC1405" s="1"/>
      <c r="FMD1405" s="1"/>
      <c r="FME1405" s="1"/>
      <c r="FMF1405" s="1"/>
      <c r="FMG1405" s="1"/>
      <c r="FMH1405" s="1"/>
      <c r="FMI1405" s="1"/>
      <c r="FMJ1405" s="1"/>
      <c r="FMK1405" s="1"/>
      <c r="FML1405" s="1"/>
      <c r="FMM1405" s="1"/>
      <c r="FMN1405" s="1"/>
      <c r="FMO1405" s="1"/>
      <c r="FMP1405" s="1"/>
      <c r="FMQ1405" s="1"/>
      <c r="FMR1405" s="1"/>
      <c r="FMS1405" s="1"/>
      <c r="FMT1405" s="1"/>
      <c r="FMU1405" s="1"/>
      <c r="FMV1405" s="1"/>
      <c r="FMW1405" s="1"/>
      <c r="FMX1405" s="1"/>
      <c r="FMY1405" s="1"/>
      <c r="FMZ1405" s="1"/>
      <c r="FNA1405" s="1"/>
      <c r="FNB1405" s="1"/>
      <c r="FNC1405" s="1"/>
      <c r="FND1405" s="1"/>
      <c r="FNE1405" s="1"/>
      <c r="FNF1405" s="1"/>
      <c r="FNG1405" s="1"/>
      <c r="FNH1405" s="1"/>
      <c r="FNI1405" s="1"/>
      <c r="FNJ1405" s="1"/>
      <c r="FNK1405" s="1"/>
      <c r="FNL1405" s="1"/>
      <c r="FNM1405" s="1"/>
      <c r="FNN1405" s="1"/>
      <c r="FNO1405" s="1"/>
      <c r="FNP1405" s="1"/>
      <c r="FNQ1405" s="1"/>
      <c r="FNR1405" s="1"/>
      <c r="FNS1405" s="1"/>
      <c r="FNT1405" s="1"/>
      <c r="FNU1405" s="1"/>
      <c r="FNV1405" s="1"/>
      <c r="FNW1405" s="1"/>
      <c r="FNX1405" s="1"/>
      <c r="FNY1405" s="1"/>
      <c r="FNZ1405" s="1"/>
      <c r="FOA1405" s="1"/>
      <c r="FOB1405" s="1"/>
      <c r="FOC1405" s="1"/>
      <c r="FOD1405" s="1"/>
      <c r="FOE1405" s="1"/>
      <c r="FOF1405" s="1"/>
      <c r="FOG1405" s="1"/>
      <c r="FOH1405" s="1"/>
      <c r="FOI1405" s="1"/>
      <c r="FOJ1405" s="1"/>
      <c r="FOK1405" s="1"/>
      <c r="FOL1405" s="1"/>
      <c r="FOM1405" s="1"/>
      <c r="FON1405" s="1"/>
      <c r="FOO1405" s="1"/>
      <c r="FOP1405" s="1"/>
      <c r="FOQ1405" s="1"/>
      <c r="FOR1405" s="1"/>
      <c r="FOS1405" s="1"/>
      <c r="FOT1405" s="1"/>
      <c r="FOU1405" s="1"/>
      <c r="FOV1405" s="1"/>
      <c r="FOW1405" s="1"/>
      <c r="FOX1405" s="1"/>
      <c r="FOY1405" s="1"/>
      <c r="FOZ1405" s="1"/>
      <c r="FPA1405" s="1"/>
      <c r="FPB1405" s="1"/>
      <c r="FPC1405" s="1"/>
      <c r="FPD1405" s="1"/>
      <c r="FPE1405" s="1"/>
      <c r="FPF1405" s="1"/>
      <c r="FPG1405" s="1"/>
      <c r="FPH1405" s="1"/>
      <c r="FPI1405" s="1"/>
      <c r="FPJ1405" s="1"/>
      <c r="FPK1405" s="1"/>
      <c r="FPL1405" s="1"/>
      <c r="FPM1405" s="1"/>
      <c r="FPN1405" s="1"/>
      <c r="FPO1405" s="1"/>
      <c r="FPP1405" s="1"/>
      <c r="FPQ1405" s="1"/>
      <c r="FPR1405" s="1"/>
      <c r="FPS1405" s="1"/>
      <c r="FPT1405" s="1"/>
      <c r="FPU1405" s="1"/>
      <c r="FPV1405" s="1"/>
      <c r="FPW1405" s="1"/>
      <c r="FPX1405" s="1"/>
      <c r="FPY1405" s="1"/>
      <c r="FPZ1405" s="1"/>
      <c r="FQA1405" s="1"/>
      <c r="FQB1405" s="1"/>
      <c r="FQC1405" s="1"/>
      <c r="FQD1405" s="1"/>
      <c r="FQE1405" s="1"/>
      <c r="FQF1405" s="1"/>
      <c r="FQG1405" s="1"/>
      <c r="FQH1405" s="1"/>
      <c r="FQI1405" s="1"/>
      <c r="FQJ1405" s="1"/>
      <c r="FQK1405" s="1"/>
      <c r="FQL1405" s="1"/>
      <c r="FQM1405" s="1"/>
      <c r="FQN1405" s="1"/>
      <c r="FQO1405" s="1"/>
      <c r="FQP1405" s="1"/>
      <c r="FQQ1405" s="1"/>
      <c r="FQR1405" s="1"/>
      <c r="FQS1405" s="1"/>
      <c r="FQT1405" s="1"/>
      <c r="FQU1405" s="1"/>
      <c r="FQV1405" s="1"/>
      <c r="FQW1405" s="1"/>
      <c r="FQX1405" s="1"/>
      <c r="FQY1405" s="1"/>
      <c r="FQZ1405" s="1"/>
      <c r="FRA1405" s="1"/>
      <c r="FRB1405" s="1"/>
      <c r="FRC1405" s="1"/>
      <c r="FRD1405" s="1"/>
      <c r="FRE1405" s="1"/>
      <c r="FRF1405" s="1"/>
      <c r="FRG1405" s="1"/>
      <c r="FRH1405" s="1"/>
      <c r="FRI1405" s="1"/>
      <c r="FRJ1405" s="1"/>
      <c r="FRK1405" s="1"/>
      <c r="FRL1405" s="1"/>
      <c r="FRM1405" s="1"/>
      <c r="FRN1405" s="1"/>
      <c r="FRO1405" s="1"/>
      <c r="FRP1405" s="1"/>
      <c r="FRQ1405" s="1"/>
      <c r="FRR1405" s="1"/>
      <c r="FRS1405" s="1"/>
      <c r="FRT1405" s="1"/>
      <c r="FRU1405" s="1"/>
      <c r="FRV1405" s="1"/>
      <c r="FRW1405" s="1"/>
      <c r="FRX1405" s="1"/>
      <c r="FRY1405" s="1"/>
      <c r="FRZ1405" s="1"/>
      <c r="FSA1405" s="1"/>
      <c r="FSB1405" s="1"/>
      <c r="FSC1405" s="1"/>
      <c r="FSD1405" s="1"/>
      <c r="FSE1405" s="1"/>
      <c r="FSF1405" s="1"/>
      <c r="FSG1405" s="1"/>
      <c r="FSH1405" s="1"/>
      <c r="FSI1405" s="1"/>
      <c r="FSJ1405" s="1"/>
      <c r="FSK1405" s="1"/>
      <c r="FSL1405" s="1"/>
      <c r="FSM1405" s="1"/>
      <c r="FSN1405" s="1"/>
      <c r="FSO1405" s="1"/>
      <c r="FSP1405" s="1"/>
      <c r="FSQ1405" s="1"/>
      <c r="FSR1405" s="1"/>
      <c r="FSS1405" s="1"/>
      <c r="FST1405" s="1"/>
      <c r="FSU1405" s="1"/>
      <c r="FSV1405" s="1"/>
      <c r="FSW1405" s="1"/>
      <c r="FSX1405" s="1"/>
      <c r="FSY1405" s="1"/>
      <c r="FSZ1405" s="1"/>
      <c r="FTA1405" s="1"/>
      <c r="FTB1405" s="1"/>
      <c r="FTC1405" s="1"/>
      <c r="FTD1405" s="1"/>
      <c r="FTE1405" s="1"/>
      <c r="FTF1405" s="1"/>
      <c r="FTG1405" s="1"/>
      <c r="FTH1405" s="1"/>
      <c r="FTI1405" s="1"/>
      <c r="FTJ1405" s="1"/>
      <c r="FTK1405" s="1"/>
      <c r="FTL1405" s="1"/>
      <c r="FTM1405" s="1"/>
      <c r="FTN1405" s="1"/>
      <c r="FTO1405" s="1"/>
      <c r="FTP1405" s="1"/>
      <c r="FTQ1405" s="1"/>
      <c r="FTR1405" s="1"/>
      <c r="FTS1405" s="1"/>
      <c r="FTT1405" s="1"/>
      <c r="FTU1405" s="1"/>
      <c r="FTV1405" s="1"/>
      <c r="FTW1405" s="1"/>
      <c r="FTX1405" s="1"/>
      <c r="FTY1405" s="1"/>
      <c r="FTZ1405" s="1"/>
      <c r="FUA1405" s="1"/>
      <c r="FUB1405" s="1"/>
      <c r="FUC1405" s="1"/>
      <c r="FUD1405" s="1"/>
      <c r="FUE1405" s="1"/>
      <c r="FUF1405" s="1"/>
      <c r="FUG1405" s="1"/>
      <c r="FUH1405" s="1"/>
      <c r="FUI1405" s="1"/>
      <c r="FUJ1405" s="1"/>
      <c r="FUK1405" s="1"/>
      <c r="FUL1405" s="1"/>
      <c r="FUM1405" s="1"/>
      <c r="FUN1405" s="1"/>
      <c r="FUO1405" s="1"/>
      <c r="FUP1405" s="1"/>
      <c r="FUQ1405" s="1"/>
      <c r="FUR1405" s="1"/>
      <c r="FUS1405" s="1"/>
      <c r="FUT1405" s="1"/>
      <c r="FUU1405" s="1"/>
      <c r="FUV1405" s="1"/>
      <c r="FUW1405" s="1"/>
      <c r="FUX1405" s="1"/>
      <c r="FUY1405" s="1"/>
      <c r="FUZ1405" s="1"/>
      <c r="FVA1405" s="1"/>
      <c r="FVB1405" s="1"/>
      <c r="FVC1405" s="1"/>
      <c r="FVD1405" s="1"/>
      <c r="FVE1405" s="1"/>
      <c r="FVF1405" s="1"/>
      <c r="FVG1405" s="1"/>
      <c r="FVH1405" s="1"/>
      <c r="FVI1405" s="1"/>
      <c r="FVJ1405" s="1"/>
      <c r="FVK1405" s="1"/>
      <c r="FVL1405" s="1"/>
      <c r="FVM1405" s="1"/>
      <c r="FVN1405" s="1"/>
      <c r="FVO1405" s="1"/>
      <c r="FVP1405" s="1"/>
      <c r="FVQ1405" s="1"/>
      <c r="FVR1405" s="1"/>
      <c r="FVS1405" s="1"/>
      <c r="FVT1405" s="1"/>
      <c r="FVU1405" s="1"/>
      <c r="FVV1405" s="1"/>
      <c r="FVW1405" s="1"/>
      <c r="FVX1405" s="1"/>
      <c r="FVY1405" s="1"/>
      <c r="FVZ1405" s="1"/>
      <c r="FWA1405" s="1"/>
      <c r="FWB1405" s="1"/>
      <c r="FWC1405" s="1"/>
      <c r="FWD1405" s="1"/>
      <c r="FWE1405" s="1"/>
      <c r="FWF1405" s="1"/>
      <c r="FWG1405" s="1"/>
      <c r="FWH1405" s="1"/>
      <c r="FWI1405" s="1"/>
      <c r="FWJ1405" s="1"/>
      <c r="FWK1405" s="1"/>
      <c r="FWL1405" s="1"/>
      <c r="FWM1405" s="1"/>
      <c r="FWN1405" s="1"/>
      <c r="FWO1405" s="1"/>
      <c r="FWP1405" s="1"/>
      <c r="FWQ1405" s="1"/>
      <c r="FWR1405" s="1"/>
      <c r="FWS1405" s="1"/>
      <c r="FWT1405" s="1"/>
      <c r="FWU1405" s="1"/>
      <c r="FWV1405" s="1"/>
      <c r="FWW1405" s="1"/>
      <c r="FWX1405" s="1"/>
      <c r="FWY1405" s="1"/>
      <c r="FWZ1405" s="1"/>
      <c r="FXA1405" s="1"/>
      <c r="FXB1405" s="1"/>
      <c r="FXC1405" s="1"/>
      <c r="FXD1405" s="1"/>
      <c r="FXE1405" s="1"/>
      <c r="FXF1405" s="1"/>
      <c r="FXG1405" s="1"/>
      <c r="FXH1405" s="1"/>
      <c r="FXI1405" s="1"/>
      <c r="FXJ1405" s="1"/>
      <c r="FXK1405" s="1"/>
      <c r="FXL1405" s="1"/>
      <c r="FXM1405" s="1"/>
      <c r="FXN1405" s="1"/>
      <c r="FXO1405" s="1"/>
      <c r="FXP1405" s="1"/>
      <c r="FXQ1405" s="1"/>
      <c r="FXR1405" s="1"/>
      <c r="FXS1405" s="1"/>
      <c r="FXT1405" s="1"/>
      <c r="FXU1405" s="1"/>
      <c r="FXV1405" s="1"/>
      <c r="FXW1405" s="1"/>
      <c r="FXX1405" s="1"/>
      <c r="FXY1405" s="1"/>
      <c r="FXZ1405" s="1"/>
      <c r="FYA1405" s="1"/>
      <c r="FYB1405" s="1"/>
      <c r="FYC1405" s="1"/>
      <c r="FYD1405" s="1"/>
      <c r="FYE1405" s="1"/>
      <c r="FYF1405" s="1"/>
      <c r="FYG1405" s="1"/>
      <c r="FYH1405" s="1"/>
      <c r="FYI1405" s="1"/>
      <c r="FYJ1405" s="1"/>
      <c r="FYK1405" s="1"/>
      <c r="FYL1405" s="1"/>
      <c r="FYM1405" s="1"/>
      <c r="FYN1405" s="1"/>
      <c r="FYO1405" s="1"/>
      <c r="FYP1405" s="1"/>
      <c r="FYQ1405" s="1"/>
      <c r="FYR1405" s="1"/>
      <c r="FYS1405" s="1"/>
      <c r="FYT1405" s="1"/>
      <c r="FYU1405" s="1"/>
      <c r="FYV1405" s="1"/>
      <c r="FYW1405" s="1"/>
      <c r="FYX1405" s="1"/>
      <c r="FYY1405" s="1"/>
      <c r="FYZ1405" s="1"/>
      <c r="FZA1405" s="1"/>
      <c r="FZB1405" s="1"/>
      <c r="FZC1405" s="1"/>
      <c r="FZD1405" s="1"/>
      <c r="FZE1405" s="1"/>
      <c r="FZF1405" s="1"/>
      <c r="FZG1405" s="1"/>
      <c r="FZH1405" s="1"/>
      <c r="FZI1405" s="1"/>
      <c r="FZJ1405" s="1"/>
      <c r="FZK1405" s="1"/>
      <c r="FZL1405" s="1"/>
      <c r="FZM1405" s="1"/>
      <c r="FZN1405" s="1"/>
      <c r="FZO1405" s="1"/>
      <c r="FZP1405" s="1"/>
      <c r="FZQ1405" s="1"/>
      <c r="FZR1405" s="1"/>
      <c r="FZS1405" s="1"/>
      <c r="FZT1405" s="1"/>
      <c r="FZU1405" s="1"/>
      <c r="FZV1405" s="1"/>
      <c r="FZW1405" s="1"/>
      <c r="FZX1405" s="1"/>
      <c r="FZY1405" s="1"/>
      <c r="FZZ1405" s="1"/>
      <c r="GAA1405" s="1"/>
      <c r="GAB1405" s="1"/>
      <c r="GAC1405" s="1"/>
      <c r="GAD1405" s="1"/>
      <c r="GAE1405" s="1"/>
      <c r="GAF1405" s="1"/>
      <c r="GAG1405" s="1"/>
      <c r="GAH1405" s="1"/>
      <c r="GAI1405" s="1"/>
      <c r="GAJ1405" s="1"/>
      <c r="GAK1405" s="1"/>
      <c r="GAL1405" s="1"/>
      <c r="GAM1405" s="1"/>
      <c r="GAN1405" s="1"/>
      <c r="GAO1405" s="1"/>
      <c r="GAP1405" s="1"/>
      <c r="GAQ1405" s="1"/>
      <c r="GAR1405" s="1"/>
      <c r="GAS1405" s="1"/>
      <c r="GAT1405" s="1"/>
      <c r="GAU1405" s="1"/>
      <c r="GAV1405" s="1"/>
      <c r="GAW1405" s="1"/>
      <c r="GAX1405" s="1"/>
      <c r="GAY1405" s="1"/>
      <c r="GAZ1405" s="1"/>
      <c r="GBA1405" s="1"/>
      <c r="GBB1405" s="1"/>
      <c r="GBC1405" s="1"/>
      <c r="GBD1405" s="1"/>
      <c r="GBE1405" s="1"/>
      <c r="GBF1405" s="1"/>
      <c r="GBG1405" s="1"/>
      <c r="GBH1405" s="1"/>
      <c r="GBI1405" s="1"/>
      <c r="GBJ1405" s="1"/>
      <c r="GBK1405" s="1"/>
      <c r="GBL1405" s="1"/>
      <c r="GBM1405" s="1"/>
      <c r="GBN1405" s="1"/>
      <c r="GBO1405" s="1"/>
      <c r="GBP1405" s="1"/>
      <c r="GBQ1405" s="1"/>
      <c r="GBR1405" s="1"/>
      <c r="GBS1405" s="1"/>
      <c r="GBT1405" s="1"/>
      <c r="GBU1405" s="1"/>
      <c r="GBV1405" s="1"/>
      <c r="GBW1405" s="1"/>
      <c r="GBX1405" s="1"/>
      <c r="GBY1405" s="1"/>
      <c r="GBZ1405" s="1"/>
      <c r="GCA1405" s="1"/>
      <c r="GCB1405" s="1"/>
      <c r="GCC1405" s="1"/>
      <c r="GCD1405" s="1"/>
      <c r="GCE1405" s="1"/>
      <c r="GCF1405" s="1"/>
      <c r="GCG1405" s="1"/>
      <c r="GCH1405" s="1"/>
      <c r="GCI1405" s="1"/>
      <c r="GCJ1405" s="1"/>
      <c r="GCK1405" s="1"/>
      <c r="GCL1405" s="1"/>
      <c r="GCM1405" s="1"/>
      <c r="GCN1405" s="1"/>
      <c r="GCO1405" s="1"/>
      <c r="GCP1405" s="1"/>
      <c r="GCQ1405" s="1"/>
      <c r="GCR1405" s="1"/>
      <c r="GCS1405" s="1"/>
      <c r="GCT1405" s="1"/>
      <c r="GCU1405" s="1"/>
      <c r="GCV1405" s="1"/>
      <c r="GCW1405" s="1"/>
      <c r="GCX1405" s="1"/>
      <c r="GCY1405" s="1"/>
      <c r="GCZ1405" s="1"/>
      <c r="GDA1405" s="1"/>
      <c r="GDB1405" s="1"/>
      <c r="GDC1405" s="1"/>
      <c r="GDD1405" s="1"/>
      <c r="GDE1405" s="1"/>
      <c r="GDF1405" s="1"/>
      <c r="GDG1405" s="1"/>
      <c r="GDH1405" s="1"/>
      <c r="GDI1405" s="1"/>
      <c r="GDJ1405" s="1"/>
      <c r="GDK1405" s="1"/>
      <c r="GDL1405" s="1"/>
      <c r="GDM1405" s="1"/>
      <c r="GDN1405" s="1"/>
      <c r="GDO1405" s="1"/>
      <c r="GDP1405" s="1"/>
      <c r="GDQ1405" s="1"/>
      <c r="GDR1405" s="1"/>
      <c r="GDS1405" s="1"/>
      <c r="GDT1405" s="1"/>
      <c r="GDU1405" s="1"/>
      <c r="GDV1405" s="1"/>
      <c r="GDW1405" s="1"/>
      <c r="GDX1405" s="1"/>
      <c r="GDY1405" s="1"/>
      <c r="GDZ1405" s="1"/>
      <c r="GEA1405" s="1"/>
      <c r="GEB1405" s="1"/>
      <c r="GEC1405" s="1"/>
      <c r="GED1405" s="1"/>
      <c r="GEE1405" s="1"/>
      <c r="GEF1405" s="1"/>
      <c r="GEG1405" s="1"/>
      <c r="GEH1405" s="1"/>
      <c r="GEI1405" s="1"/>
      <c r="GEJ1405" s="1"/>
      <c r="GEK1405" s="1"/>
      <c r="GEL1405" s="1"/>
      <c r="GEM1405" s="1"/>
      <c r="GEN1405" s="1"/>
      <c r="GEO1405" s="1"/>
      <c r="GEP1405" s="1"/>
      <c r="GEQ1405" s="1"/>
      <c r="GER1405" s="1"/>
      <c r="GES1405" s="1"/>
      <c r="GET1405" s="1"/>
      <c r="GEU1405" s="1"/>
      <c r="GEV1405" s="1"/>
      <c r="GEW1405" s="1"/>
      <c r="GEX1405" s="1"/>
      <c r="GEY1405" s="1"/>
      <c r="GEZ1405" s="1"/>
      <c r="GFA1405" s="1"/>
      <c r="GFB1405" s="1"/>
      <c r="GFC1405" s="1"/>
      <c r="GFD1405" s="1"/>
      <c r="GFE1405" s="1"/>
      <c r="GFF1405" s="1"/>
      <c r="GFG1405" s="1"/>
      <c r="GFH1405" s="1"/>
      <c r="GFI1405" s="1"/>
      <c r="GFJ1405" s="1"/>
      <c r="GFK1405" s="1"/>
      <c r="GFL1405" s="1"/>
      <c r="GFM1405" s="1"/>
      <c r="GFN1405" s="1"/>
      <c r="GFO1405" s="1"/>
      <c r="GFP1405" s="1"/>
      <c r="GFQ1405" s="1"/>
      <c r="GFR1405" s="1"/>
      <c r="GFS1405" s="1"/>
      <c r="GFT1405" s="1"/>
      <c r="GFU1405" s="1"/>
      <c r="GFV1405" s="1"/>
      <c r="GFW1405" s="1"/>
      <c r="GFX1405" s="1"/>
      <c r="GFY1405" s="1"/>
      <c r="GFZ1405" s="1"/>
      <c r="GGA1405" s="1"/>
      <c r="GGB1405" s="1"/>
      <c r="GGC1405" s="1"/>
      <c r="GGD1405" s="1"/>
      <c r="GGE1405" s="1"/>
      <c r="GGF1405" s="1"/>
      <c r="GGG1405" s="1"/>
      <c r="GGH1405" s="1"/>
      <c r="GGI1405" s="1"/>
      <c r="GGJ1405" s="1"/>
      <c r="GGK1405" s="1"/>
      <c r="GGL1405" s="1"/>
      <c r="GGM1405" s="1"/>
      <c r="GGN1405" s="1"/>
      <c r="GGO1405" s="1"/>
      <c r="GGP1405" s="1"/>
      <c r="GGQ1405" s="1"/>
      <c r="GGR1405" s="1"/>
      <c r="GGS1405" s="1"/>
      <c r="GGT1405" s="1"/>
      <c r="GGU1405" s="1"/>
      <c r="GGV1405" s="1"/>
      <c r="GGW1405" s="1"/>
      <c r="GGX1405" s="1"/>
      <c r="GGY1405" s="1"/>
      <c r="GGZ1405" s="1"/>
      <c r="GHA1405" s="1"/>
      <c r="GHB1405" s="1"/>
      <c r="GHC1405" s="1"/>
      <c r="GHD1405" s="1"/>
      <c r="GHE1405" s="1"/>
      <c r="GHF1405" s="1"/>
      <c r="GHG1405" s="1"/>
      <c r="GHH1405" s="1"/>
      <c r="GHI1405" s="1"/>
      <c r="GHJ1405" s="1"/>
      <c r="GHK1405" s="1"/>
      <c r="GHL1405" s="1"/>
      <c r="GHM1405" s="1"/>
      <c r="GHN1405" s="1"/>
      <c r="GHO1405" s="1"/>
      <c r="GHP1405" s="1"/>
      <c r="GHQ1405" s="1"/>
      <c r="GHR1405" s="1"/>
      <c r="GHS1405" s="1"/>
      <c r="GHT1405" s="1"/>
      <c r="GHU1405" s="1"/>
      <c r="GHV1405" s="1"/>
      <c r="GHW1405" s="1"/>
      <c r="GHX1405" s="1"/>
      <c r="GHY1405" s="1"/>
      <c r="GHZ1405" s="1"/>
      <c r="GIA1405" s="1"/>
      <c r="GIB1405" s="1"/>
      <c r="GIC1405" s="1"/>
      <c r="GID1405" s="1"/>
      <c r="GIE1405" s="1"/>
      <c r="GIF1405" s="1"/>
      <c r="GIG1405" s="1"/>
      <c r="GIH1405" s="1"/>
      <c r="GII1405" s="1"/>
      <c r="GIJ1405" s="1"/>
      <c r="GIK1405" s="1"/>
      <c r="GIL1405" s="1"/>
      <c r="GIM1405" s="1"/>
      <c r="GIN1405" s="1"/>
      <c r="GIO1405" s="1"/>
      <c r="GIP1405" s="1"/>
      <c r="GIQ1405" s="1"/>
      <c r="GIR1405" s="1"/>
      <c r="GIS1405" s="1"/>
      <c r="GIT1405" s="1"/>
      <c r="GIU1405" s="1"/>
      <c r="GIV1405" s="1"/>
      <c r="GIW1405" s="1"/>
      <c r="GIX1405" s="1"/>
      <c r="GIY1405" s="1"/>
      <c r="GIZ1405" s="1"/>
      <c r="GJA1405" s="1"/>
      <c r="GJB1405" s="1"/>
      <c r="GJC1405" s="1"/>
      <c r="GJD1405" s="1"/>
      <c r="GJE1405" s="1"/>
      <c r="GJF1405" s="1"/>
      <c r="GJG1405" s="1"/>
      <c r="GJH1405" s="1"/>
      <c r="GJI1405" s="1"/>
      <c r="GJJ1405" s="1"/>
      <c r="GJK1405" s="1"/>
      <c r="GJL1405" s="1"/>
      <c r="GJM1405" s="1"/>
      <c r="GJN1405" s="1"/>
      <c r="GJO1405" s="1"/>
      <c r="GJP1405" s="1"/>
      <c r="GJQ1405" s="1"/>
      <c r="GJR1405" s="1"/>
      <c r="GJS1405" s="1"/>
      <c r="GJT1405" s="1"/>
      <c r="GJU1405" s="1"/>
      <c r="GJV1405" s="1"/>
      <c r="GJW1405" s="1"/>
      <c r="GJX1405" s="1"/>
      <c r="GJY1405" s="1"/>
      <c r="GJZ1405" s="1"/>
      <c r="GKA1405" s="1"/>
      <c r="GKB1405" s="1"/>
      <c r="GKC1405" s="1"/>
      <c r="GKD1405" s="1"/>
      <c r="GKE1405" s="1"/>
      <c r="GKF1405" s="1"/>
      <c r="GKG1405" s="1"/>
      <c r="GKH1405" s="1"/>
      <c r="GKI1405" s="1"/>
      <c r="GKJ1405" s="1"/>
      <c r="GKK1405" s="1"/>
      <c r="GKL1405" s="1"/>
      <c r="GKM1405" s="1"/>
      <c r="GKN1405" s="1"/>
      <c r="GKO1405" s="1"/>
      <c r="GKP1405" s="1"/>
      <c r="GKQ1405" s="1"/>
      <c r="GKR1405" s="1"/>
      <c r="GKS1405" s="1"/>
      <c r="GKT1405" s="1"/>
      <c r="GKU1405" s="1"/>
      <c r="GKV1405" s="1"/>
      <c r="GKW1405" s="1"/>
      <c r="GKX1405" s="1"/>
      <c r="GKY1405" s="1"/>
      <c r="GKZ1405" s="1"/>
      <c r="GLA1405" s="1"/>
      <c r="GLB1405" s="1"/>
      <c r="GLC1405" s="1"/>
      <c r="GLD1405" s="1"/>
      <c r="GLE1405" s="1"/>
      <c r="GLF1405" s="1"/>
      <c r="GLG1405" s="1"/>
      <c r="GLH1405" s="1"/>
      <c r="GLI1405" s="1"/>
      <c r="GLJ1405" s="1"/>
      <c r="GLK1405" s="1"/>
      <c r="GLL1405" s="1"/>
      <c r="GLM1405" s="1"/>
      <c r="GLN1405" s="1"/>
      <c r="GLO1405" s="1"/>
      <c r="GLP1405" s="1"/>
      <c r="GLQ1405" s="1"/>
      <c r="GLR1405" s="1"/>
      <c r="GLS1405" s="1"/>
      <c r="GLT1405" s="1"/>
      <c r="GLU1405" s="1"/>
      <c r="GLV1405" s="1"/>
      <c r="GLW1405" s="1"/>
      <c r="GLX1405" s="1"/>
      <c r="GLY1405" s="1"/>
      <c r="GLZ1405" s="1"/>
      <c r="GMA1405" s="1"/>
      <c r="GMB1405" s="1"/>
      <c r="GMC1405" s="1"/>
      <c r="GMD1405" s="1"/>
      <c r="GME1405" s="1"/>
      <c r="GMF1405" s="1"/>
      <c r="GMG1405" s="1"/>
      <c r="GMH1405" s="1"/>
      <c r="GMI1405" s="1"/>
      <c r="GMJ1405" s="1"/>
      <c r="GMK1405" s="1"/>
      <c r="GML1405" s="1"/>
      <c r="GMM1405" s="1"/>
      <c r="GMN1405" s="1"/>
      <c r="GMO1405" s="1"/>
      <c r="GMP1405" s="1"/>
      <c r="GMQ1405" s="1"/>
      <c r="GMR1405" s="1"/>
      <c r="GMS1405" s="1"/>
      <c r="GMT1405" s="1"/>
      <c r="GMU1405" s="1"/>
      <c r="GMV1405" s="1"/>
      <c r="GMW1405" s="1"/>
      <c r="GMX1405" s="1"/>
      <c r="GMY1405" s="1"/>
      <c r="GMZ1405" s="1"/>
      <c r="GNA1405" s="1"/>
      <c r="GNB1405" s="1"/>
      <c r="GNC1405" s="1"/>
      <c r="GND1405" s="1"/>
      <c r="GNE1405" s="1"/>
      <c r="GNF1405" s="1"/>
      <c r="GNG1405" s="1"/>
      <c r="GNH1405" s="1"/>
      <c r="GNI1405" s="1"/>
      <c r="GNJ1405" s="1"/>
      <c r="GNK1405" s="1"/>
      <c r="GNL1405" s="1"/>
      <c r="GNM1405" s="1"/>
      <c r="GNN1405" s="1"/>
      <c r="GNO1405" s="1"/>
      <c r="GNP1405" s="1"/>
      <c r="GNQ1405" s="1"/>
      <c r="GNR1405" s="1"/>
      <c r="GNS1405" s="1"/>
      <c r="GNT1405" s="1"/>
      <c r="GNU1405" s="1"/>
      <c r="GNV1405" s="1"/>
      <c r="GNW1405" s="1"/>
      <c r="GNX1405" s="1"/>
      <c r="GNY1405" s="1"/>
      <c r="GNZ1405" s="1"/>
      <c r="GOA1405" s="1"/>
      <c r="GOB1405" s="1"/>
      <c r="GOC1405" s="1"/>
      <c r="GOD1405" s="1"/>
      <c r="GOE1405" s="1"/>
      <c r="GOF1405" s="1"/>
      <c r="GOG1405" s="1"/>
      <c r="GOH1405" s="1"/>
      <c r="GOI1405" s="1"/>
      <c r="GOJ1405" s="1"/>
      <c r="GOK1405" s="1"/>
      <c r="GOL1405" s="1"/>
      <c r="GOM1405" s="1"/>
      <c r="GON1405" s="1"/>
      <c r="GOO1405" s="1"/>
      <c r="GOP1405" s="1"/>
      <c r="GOQ1405" s="1"/>
      <c r="GOR1405" s="1"/>
      <c r="GOS1405" s="1"/>
      <c r="GOT1405" s="1"/>
      <c r="GOU1405" s="1"/>
      <c r="GOV1405" s="1"/>
      <c r="GOW1405" s="1"/>
      <c r="GOX1405" s="1"/>
      <c r="GOY1405" s="1"/>
      <c r="GOZ1405" s="1"/>
      <c r="GPA1405" s="1"/>
      <c r="GPB1405" s="1"/>
      <c r="GPC1405" s="1"/>
      <c r="GPD1405" s="1"/>
      <c r="GPE1405" s="1"/>
      <c r="GPF1405" s="1"/>
      <c r="GPG1405" s="1"/>
      <c r="GPH1405" s="1"/>
      <c r="GPI1405" s="1"/>
      <c r="GPJ1405" s="1"/>
      <c r="GPK1405" s="1"/>
      <c r="GPL1405" s="1"/>
      <c r="GPM1405" s="1"/>
      <c r="GPN1405" s="1"/>
      <c r="GPO1405" s="1"/>
      <c r="GPP1405" s="1"/>
      <c r="GPQ1405" s="1"/>
      <c r="GPR1405" s="1"/>
      <c r="GPS1405" s="1"/>
      <c r="GPT1405" s="1"/>
      <c r="GPU1405" s="1"/>
      <c r="GPV1405" s="1"/>
      <c r="GPW1405" s="1"/>
      <c r="GPX1405" s="1"/>
      <c r="GPY1405" s="1"/>
      <c r="GPZ1405" s="1"/>
      <c r="GQA1405" s="1"/>
      <c r="GQB1405" s="1"/>
      <c r="GQC1405" s="1"/>
      <c r="GQD1405" s="1"/>
      <c r="GQE1405" s="1"/>
      <c r="GQF1405" s="1"/>
      <c r="GQG1405" s="1"/>
      <c r="GQH1405" s="1"/>
      <c r="GQI1405" s="1"/>
      <c r="GQJ1405" s="1"/>
      <c r="GQK1405" s="1"/>
      <c r="GQL1405" s="1"/>
      <c r="GQM1405" s="1"/>
      <c r="GQN1405" s="1"/>
      <c r="GQO1405" s="1"/>
      <c r="GQP1405" s="1"/>
      <c r="GQQ1405" s="1"/>
      <c r="GQR1405" s="1"/>
      <c r="GQS1405" s="1"/>
      <c r="GQT1405" s="1"/>
      <c r="GQU1405" s="1"/>
      <c r="GQV1405" s="1"/>
      <c r="GQW1405" s="1"/>
      <c r="GQX1405" s="1"/>
      <c r="GQY1405" s="1"/>
      <c r="GQZ1405" s="1"/>
      <c r="GRA1405" s="1"/>
      <c r="GRB1405" s="1"/>
      <c r="GRC1405" s="1"/>
      <c r="GRD1405" s="1"/>
      <c r="GRE1405" s="1"/>
      <c r="GRF1405" s="1"/>
      <c r="GRG1405" s="1"/>
      <c r="GRH1405" s="1"/>
      <c r="GRI1405" s="1"/>
      <c r="GRJ1405" s="1"/>
      <c r="GRK1405" s="1"/>
      <c r="GRL1405" s="1"/>
      <c r="GRM1405" s="1"/>
      <c r="GRN1405" s="1"/>
      <c r="GRO1405" s="1"/>
      <c r="GRP1405" s="1"/>
      <c r="GRQ1405" s="1"/>
      <c r="GRR1405" s="1"/>
      <c r="GRS1405" s="1"/>
      <c r="GRT1405" s="1"/>
      <c r="GRU1405" s="1"/>
      <c r="GRV1405" s="1"/>
      <c r="GRW1405" s="1"/>
      <c r="GRX1405" s="1"/>
      <c r="GRY1405" s="1"/>
      <c r="GRZ1405" s="1"/>
      <c r="GSA1405" s="1"/>
      <c r="GSB1405" s="1"/>
      <c r="GSC1405" s="1"/>
      <c r="GSD1405" s="1"/>
      <c r="GSE1405" s="1"/>
      <c r="GSF1405" s="1"/>
      <c r="GSG1405" s="1"/>
      <c r="GSH1405" s="1"/>
      <c r="GSI1405" s="1"/>
      <c r="GSJ1405" s="1"/>
      <c r="GSK1405" s="1"/>
      <c r="GSL1405" s="1"/>
      <c r="GSM1405" s="1"/>
      <c r="GSN1405" s="1"/>
      <c r="GSO1405" s="1"/>
      <c r="GSP1405" s="1"/>
      <c r="GSQ1405" s="1"/>
      <c r="GSR1405" s="1"/>
      <c r="GSS1405" s="1"/>
      <c r="GST1405" s="1"/>
      <c r="GSU1405" s="1"/>
      <c r="GSV1405" s="1"/>
      <c r="GSW1405" s="1"/>
      <c r="GSX1405" s="1"/>
      <c r="GSY1405" s="1"/>
      <c r="GSZ1405" s="1"/>
      <c r="GTA1405" s="1"/>
      <c r="GTB1405" s="1"/>
      <c r="GTC1405" s="1"/>
      <c r="GTD1405" s="1"/>
      <c r="GTE1405" s="1"/>
      <c r="GTF1405" s="1"/>
      <c r="GTG1405" s="1"/>
      <c r="GTH1405" s="1"/>
      <c r="GTI1405" s="1"/>
      <c r="GTJ1405" s="1"/>
      <c r="GTK1405" s="1"/>
      <c r="GTL1405" s="1"/>
      <c r="GTM1405" s="1"/>
      <c r="GTN1405" s="1"/>
      <c r="GTO1405" s="1"/>
      <c r="GTP1405" s="1"/>
      <c r="GTQ1405" s="1"/>
      <c r="GTR1405" s="1"/>
      <c r="GTS1405" s="1"/>
      <c r="GTT1405" s="1"/>
      <c r="GTU1405" s="1"/>
      <c r="GTV1405" s="1"/>
      <c r="GTW1405" s="1"/>
      <c r="GTX1405" s="1"/>
      <c r="GTY1405" s="1"/>
      <c r="GTZ1405" s="1"/>
      <c r="GUA1405" s="1"/>
      <c r="GUB1405" s="1"/>
      <c r="GUC1405" s="1"/>
      <c r="GUD1405" s="1"/>
      <c r="GUE1405" s="1"/>
      <c r="GUF1405" s="1"/>
      <c r="GUG1405" s="1"/>
      <c r="GUH1405" s="1"/>
      <c r="GUI1405" s="1"/>
      <c r="GUJ1405" s="1"/>
      <c r="GUK1405" s="1"/>
      <c r="GUL1405" s="1"/>
      <c r="GUM1405" s="1"/>
      <c r="GUN1405" s="1"/>
      <c r="GUO1405" s="1"/>
      <c r="GUP1405" s="1"/>
      <c r="GUQ1405" s="1"/>
      <c r="GUR1405" s="1"/>
      <c r="GUS1405" s="1"/>
      <c r="GUT1405" s="1"/>
      <c r="GUU1405" s="1"/>
      <c r="GUV1405" s="1"/>
      <c r="GUW1405" s="1"/>
      <c r="GUX1405" s="1"/>
      <c r="GUY1405" s="1"/>
      <c r="GUZ1405" s="1"/>
      <c r="GVA1405" s="1"/>
      <c r="GVB1405" s="1"/>
      <c r="GVC1405" s="1"/>
      <c r="GVD1405" s="1"/>
      <c r="GVE1405" s="1"/>
      <c r="GVF1405" s="1"/>
      <c r="GVG1405" s="1"/>
      <c r="GVH1405" s="1"/>
      <c r="GVI1405" s="1"/>
      <c r="GVJ1405" s="1"/>
      <c r="GVK1405" s="1"/>
      <c r="GVL1405" s="1"/>
      <c r="GVM1405" s="1"/>
      <c r="GVN1405" s="1"/>
      <c r="GVO1405" s="1"/>
      <c r="GVP1405" s="1"/>
      <c r="GVQ1405" s="1"/>
      <c r="GVR1405" s="1"/>
      <c r="GVS1405" s="1"/>
      <c r="GVT1405" s="1"/>
      <c r="GVU1405" s="1"/>
      <c r="GVV1405" s="1"/>
      <c r="GVW1405" s="1"/>
      <c r="GVX1405" s="1"/>
      <c r="GVY1405" s="1"/>
      <c r="GVZ1405" s="1"/>
      <c r="GWA1405" s="1"/>
      <c r="GWB1405" s="1"/>
      <c r="GWC1405" s="1"/>
      <c r="GWD1405" s="1"/>
      <c r="GWE1405" s="1"/>
      <c r="GWF1405" s="1"/>
      <c r="GWG1405" s="1"/>
      <c r="GWH1405" s="1"/>
      <c r="GWI1405" s="1"/>
      <c r="GWJ1405" s="1"/>
      <c r="GWK1405" s="1"/>
      <c r="GWL1405" s="1"/>
      <c r="GWM1405" s="1"/>
      <c r="GWN1405" s="1"/>
      <c r="GWO1405" s="1"/>
      <c r="GWP1405" s="1"/>
      <c r="GWQ1405" s="1"/>
      <c r="GWR1405" s="1"/>
      <c r="GWS1405" s="1"/>
      <c r="GWT1405" s="1"/>
      <c r="GWU1405" s="1"/>
      <c r="GWV1405" s="1"/>
      <c r="GWW1405" s="1"/>
      <c r="GWX1405" s="1"/>
      <c r="GWY1405" s="1"/>
      <c r="GWZ1405" s="1"/>
      <c r="GXA1405" s="1"/>
      <c r="GXB1405" s="1"/>
      <c r="GXC1405" s="1"/>
      <c r="GXD1405" s="1"/>
      <c r="GXE1405" s="1"/>
      <c r="GXF1405" s="1"/>
      <c r="GXG1405" s="1"/>
      <c r="GXH1405" s="1"/>
      <c r="GXI1405" s="1"/>
      <c r="GXJ1405" s="1"/>
      <c r="GXK1405" s="1"/>
      <c r="GXL1405" s="1"/>
      <c r="GXM1405" s="1"/>
      <c r="GXN1405" s="1"/>
      <c r="GXO1405" s="1"/>
      <c r="GXP1405" s="1"/>
      <c r="GXQ1405" s="1"/>
      <c r="GXR1405" s="1"/>
      <c r="GXS1405" s="1"/>
      <c r="GXT1405" s="1"/>
      <c r="GXU1405" s="1"/>
      <c r="GXV1405" s="1"/>
      <c r="GXW1405" s="1"/>
      <c r="GXX1405" s="1"/>
      <c r="GXY1405" s="1"/>
      <c r="GXZ1405" s="1"/>
      <c r="GYA1405" s="1"/>
      <c r="GYB1405" s="1"/>
      <c r="GYC1405" s="1"/>
      <c r="GYD1405" s="1"/>
      <c r="GYE1405" s="1"/>
      <c r="GYF1405" s="1"/>
      <c r="GYG1405" s="1"/>
      <c r="GYH1405" s="1"/>
      <c r="GYI1405" s="1"/>
      <c r="GYJ1405" s="1"/>
      <c r="GYK1405" s="1"/>
      <c r="GYL1405" s="1"/>
      <c r="GYM1405" s="1"/>
      <c r="GYN1405" s="1"/>
      <c r="GYO1405" s="1"/>
      <c r="GYP1405" s="1"/>
      <c r="GYQ1405" s="1"/>
      <c r="GYR1405" s="1"/>
      <c r="GYS1405" s="1"/>
      <c r="GYT1405" s="1"/>
      <c r="GYU1405" s="1"/>
      <c r="GYV1405" s="1"/>
      <c r="GYW1405" s="1"/>
      <c r="GYX1405" s="1"/>
      <c r="GYY1405" s="1"/>
      <c r="GYZ1405" s="1"/>
      <c r="GZA1405" s="1"/>
      <c r="GZB1405" s="1"/>
      <c r="GZC1405" s="1"/>
      <c r="GZD1405" s="1"/>
      <c r="GZE1405" s="1"/>
      <c r="GZF1405" s="1"/>
      <c r="GZG1405" s="1"/>
      <c r="GZH1405" s="1"/>
      <c r="GZI1405" s="1"/>
      <c r="GZJ1405" s="1"/>
      <c r="GZK1405" s="1"/>
      <c r="GZL1405" s="1"/>
      <c r="GZM1405" s="1"/>
      <c r="GZN1405" s="1"/>
      <c r="GZO1405" s="1"/>
      <c r="GZP1405" s="1"/>
      <c r="GZQ1405" s="1"/>
      <c r="GZR1405" s="1"/>
      <c r="GZS1405" s="1"/>
      <c r="GZT1405" s="1"/>
      <c r="GZU1405" s="1"/>
      <c r="GZV1405" s="1"/>
      <c r="GZW1405" s="1"/>
      <c r="GZX1405" s="1"/>
      <c r="GZY1405" s="1"/>
      <c r="GZZ1405" s="1"/>
      <c r="HAA1405" s="1"/>
      <c r="HAB1405" s="1"/>
      <c r="HAC1405" s="1"/>
      <c r="HAD1405" s="1"/>
      <c r="HAE1405" s="1"/>
      <c r="HAF1405" s="1"/>
      <c r="HAG1405" s="1"/>
      <c r="HAH1405" s="1"/>
      <c r="HAI1405" s="1"/>
      <c r="HAJ1405" s="1"/>
      <c r="HAK1405" s="1"/>
      <c r="HAL1405" s="1"/>
      <c r="HAM1405" s="1"/>
      <c r="HAN1405" s="1"/>
      <c r="HAO1405" s="1"/>
      <c r="HAP1405" s="1"/>
      <c r="HAQ1405" s="1"/>
      <c r="HAR1405" s="1"/>
      <c r="HAS1405" s="1"/>
      <c r="HAT1405" s="1"/>
      <c r="HAU1405" s="1"/>
      <c r="HAV1405" s="1"/>
      <c r="HAW1405" s="1"/>
      <c r="HAX1405" s="1"/>
      <c r="HAY1405" s="1"/>
      <c r="HAZ1405" s="1"/>
      <c r="HBA1405" s="1"/>
      <c r="HBB1405" s="1"/>
      <c r="HBC1405" s="1"/>
      <c r="HBD1405" s="1"/>
      <c r="HBE1405" s="1"/>
      <c r="HBF1405" s="1"/>
      <c r="HBG1405" s="1"/>
      <c r="HBH1405" s="1"/>
      <c r="HBI1405" s="1"/>
      <c r="HBJ1405" s="1"/>
      <c r="HBK1405" s="1"/>
      <c r="HBL1405" s="1"/>
      <c r="HBM1405" s="1"/>
      <c r="HBN1405" s="1"/>
      <c r="HBO1405" s="1"/>
      <c r="HBP1405" s="1"/>
      <c r="HBQ1405" s="1"/>
      <c r="HBR1405" s="1"/>
      <c r="HBS1405" s="1"/>
      <c r="HBT1405" s="1"/>
      <c r="HBU1405" s="1"/>
      <c r="HBV1405" s="1"/>
      <c r="HBW1405" s="1"/>
      <c r="HBX1405" s="1"/>
      <c r="HBY1405" s="1"/>
      <c r="HBZ1405" s="1"/>
      <c r="HCA1405" s="1"/>
      <c r="HCB1405" s="1"/>
      <c r="HCC1405" s="1"/>
      <c r="HCD1405" s="1"/>
      <c r="HCE1405" s="1"/>
      <c r="HCF1405" s="1"/>
      <c r="HCG1405" s="1"/>
      <c r="HCH1405" s="1"/>
      <c r="HCI1405" s="1"/>
      <c r="HCJ1405" s="1"/>
      <c r="HCK1405" s="1"/>
      <c r="HCL1405" s="1"/>
      <c r="HCM1405" s="1"/>
      <c r="HCN1405" s="1"/>
      <c r="HCO1405" s="1"/>
      <c r="HCP1405" s="1"/>
      <c r="HCQ1405" s="1"/>
      <c r="HCR1405" s="1"/>
      <c r="HCS1405" s="1"/>
      <c r="HCT1405" s="1"/>
      <c r="HCU1405" s="1"/>
      <c r="HCV1405" s="1"/>
      <c r="HCW1405" s="1"/>
      <c r="HCX1405" s="1"/>
      <c r="HCY1405" s="1"/>
      <c r="HCZ1405" s="1"/>
      <c r="HDA1405" s="1"/>
      <c r="HDB1405" s="1"/>
      <c r="HDC1405" s="1"/>
      <c r="HDD1405" s="1"/>
      <c r="HDE1405" s="1"/>
      <c r="HDF1405" s="1"/>
      <c r="HDG1405" s="1"/>
      <c r="HDH1405" s="1"/>
      <c r="HDI1405" s="1"/>
      <c r="HDJ1405" s="1"/>
      <c r="HDK1405" s="1"/>
      <c r="HDL1405" s="1"/>
      <c r="HDM1405" s="1"/>
      <c r="HDN1405" s="1"/>
      <c r="HDO1405" s="1"/>
      <c r="HDP1405" s="1"/>
      <c r="HDQ1405" s="1"/>
      <c r="HDR1405" s="1"/>
      <c r="HDS1405" s="1"/>
      <c r="HDT1405" s="1"/>
      <c r="HDU1405" s="1"/>
      <c r="HDV1405" s="1"/>
      <c r="HDW1405" s="1"/>
      <c r="HDX1405" s="1"/>
      <c r="HDY1405" s="1"/>
      <c r="HDZ1405" s="1"/>
      <c r="HEA1405" s="1"/>
      <c r="HEB1405" s="1"/>
      <c r="HEC1405" s="1"/>
      <c r="HED1405" s="1"/>
      <c r="HEE1405" s="1"/>
      <c r="HEF1405" s="1"/>
      <c r="HEG1405" s="1"/>
      <c r="HEH1405" s="1"/>
      <c r="HEI1405" s="1"/>
      <c r="HEJ1405" s="1"/>
      <c r="HEK1405" s="1"/>
      <c r="HEL1405" s="1"/>
      <c r="HEM1405" s="1"/>
      <c r="HEN1405" s="1"/>
      <c r="HEO1405" s="1"/>
      <c r="HEP1405" s="1"/>
      <c r="HEQ1405" s="1"/>
      <c r="HER1405" s="1"/>
      <c r="HES1405" s="1"/>
      <c r="HET1405" s="1"/>
      <c r="HEU1405" s="1"/>
      <c r="HEV1405" s="1"/>
      <c r="HEW1405" s="1"/>
      <c r="HEX1405" s="1"/>
      <c r="HEY1405" s="1"/>
      <c r="HEZ1405" s="1"/>
      <c r="HFA1405" s="1"/>
      <c r="HFB1405" s="1"/>
      <c r="HFC1405" s="1"/>
      <c r="HFD1405" s="1"/>
      <c r="HFE1405" s="1"/>
      <c r="HFF1405" s="1"/>
      <c r="HFG1405" s="1"/>
      <c r="HFH1405" s="1"/>
      <c r="HFI1405" s="1"/>
      <c r="HFJ1405" s="1"/>
      <c r="HFK1405" s="1"/>
      <c r="HFL1405" s="1"/>
      <c r="HFM1405" s="1"/>
      <c r="HFN1405" s="1"/>
      <c r="HFO1405" s="1"/>
      <c r="HFP1405" s="1"/>
      <c r="HFQ1405" s="1"/>
      <c r="HFR1405" s="1"/>
      <c r="HFS1405" s="1"/>
      <c r="HFT1405" s="1"/>
      <c r="HFU1405" s="1"/>
      <c r="HFV1405" s="1"/>
      <c r="HFW1405" s="1"/>
      <c r="HFX1405" s="1"/>
      <c r="HFY1405" s="1"/>
      <c r="HFZ1405" s="1"/>
      <c r="HGA1405" s="1"/>
      <c r="HGB1405" s="1"/>
      <c r="HGC1405" s="1"/>
      <c r="HGD1405" s="1"/>
      <c r="HGE1405" s="1"/>
      <c r="HGF1405" s="1"/>
      <c r="HGG1405" s="1"/>
      <c r="HGH1405" s="1"/>
      <c r="HGI1405" s="1"/>
      <c r="HGJ1405" s="1"/>
      <c r="HGK1405" s="1"/>
      <c r="HGL1405" s="1"/>
      <c r="HGM1405" s="1"/>
      <c r="HGN1405" s="1"/>
      <c r="HGO1405" s="1"/>
      <c r="HGP1405" s="1"/>
      <c r="HGQ1405" s="1"/>
      <c r="HGR1405" s="1"/>
      <c r="HGS1405" s="1"/>
      <c r="HGT1405" s="1"/>
      <c r="HGU1405" s="1"/>
      <c r="HGV1405" s="1"/>
      <c r="HGW1405" s="1"/>
      <c r="HGX1405" s="1"/>
      <c r="HGY1405" s="1"/>
      <c r="HGZ1405" s="1"/>
      <c r="HHA1405" s="1"/>
      <c r="HHB1405" s="1"/>
      <c r="HHC1405" s="1"/>
      <c r="HHD1405" s="1"/>
      <c r="HHE1405" s="1"/>
      <c r="HHF1405" s="1"/>
      <c r="HHG1405" s="1"/>
      <c r="HHH1405" s="1"/>
      <c r="HHI1405" s="1"/>
      <c r="HHJ1405" s="1"/>
      <c r="HHK1405" s="1"/>
      <c r="HHL1405" s="1"/>
      <c r="HHM1405" s="1"/>
      <c r="HHN1405" s="1"/>
      <c r="HHO1405" s="1"/>
      <c r="HHP1405" s="1"/>
      <c r="HHQ1405" s="1"/>
      <c r="HHR1405" s="1"/>
      <c r="HHS1405" s="1"/>
      <c r="HHT1405" s="1"/>
      <c r="HHU1405" s="1"/>
      <c r="HHV1405" s="1"/>
      <c r="HHW1405" s="1"/>
      <c r="HHX1405" s="1"/>
      <c r="HHY1405" s="1"/>
      <c r="HHZ1405" s="1"/>
      <c r="HIA1405" s="1"/>
      <c r="HIB1405" s="1"/>
      <c r="HIC1405" s="1"/>
      <c r="HID1405" s="1"/>
      <c r="HIE1405" s="1"/>
      <c r="HIF1405" s="1"/>
      <c r="HIG1405" s="1"/>
      <c r="HIH1405" s="1"/>
      <c r="HII1405" s="1"/>
      <c r="HIJ1405" s="1"/>
      <c r="HIK1405" s="1"/>
      <c r="HIL1405" s="1"/>
      <c r="HIM1405" s="1"/>
      <c r="HIN1405" s="1"/>
      <c r="HIO1405" s="1"/>
      <c r="HIP1405" s="1"/>
      <c r="HIQ1405" s="1"/>
      <c r="HIR1405" s="1"/>
      <c r="HIS1405" s="1"/>
      <c r="HIT1405" s="1"/>
      <c r="HIU1405" s="1"/>
      <c r="HIV1405" s="1"/>
      <c r="HIW1405" s="1"/>
      <c r="HIX1405" s="1"/>
      <c r="HIY1405" s="1"/>
      <c r="HIZ1405" s="1"/>
      <c r="HJA1405" s="1"/>
      <c r="HJB1405" s="1"/>
      <c r="HJC1405" s="1"/>
      <c r="HJD1405" s="1"/>
      <c r="HJE1405" s="1"/>
      <c r="HJF1405" s="1"/>
      <c r="HJG1405" s="1"/>
      <c r="HJH1405" s="1"/>
      <c r="HJI1405" s="1"/>
      <c r="HJJ1405" s="1"/>
      <c r="HJK1405" s="1"/>
      <c r="HJL1405" s="1"/>
      <c r="HJM1405" s="1"/>
      <c r="HJN1405" s="1"/>
      <c r="HJO1405" s="1"/>
      <c r="HJP1405" s="1"/>
      <c r="HJQ1405" s="1"/>
      <c r="HJR1405" s="1"/>
      <c r="HJS1405" s="1"/>
      <c r="HJT1405" s="1"/>
      <c r="HJU1405" s="1"/>
      <c r="HJV1405" s="1"/>
      <c r="HJW1405" s="1"/>
      <c r="HJX1405" s="1"/>
      <c r="HJY1405" s="1"/>
      <c r="HJZ1405" s="1"/>
      <c r="HKA1405" s="1"/>
      <c r="HKB1405" s="1"/>
      <c r="HKC1405" s="1"/>
      <c r="HKD1405" s="1"/>
      <c r="HKE1405" s="1"/>
      <c r="HKF1405" s="1"/>
      <c r="HKG1405" s="1"/>
      <c r="HKH1405" s="1"/>
      <c r="HKI1405" s="1"/>
      <c r="HKJ1405" s="1"/>
      <c r="HKK1405" s="1"/>
      <c r="HKL1405" s="1"/>
      <c r="HKM1405" s="1"/>
      <c r="HKN1405" s="1"/>
      <c r="HKO1405" s="1"/>
      <c r="HKP1405" s="1"/>
      <c r="HKQ1405" s="1"/>
      <c r="HKR1405" s="1"/>
      <c r="HKS1405" s="1"/>
      <c r="HKT1405" s="1"/>
      <c r="HKU1405" s="1"/>
      <c r="HKV1405" s="1"/>
      <c r="HKW1405" s="1"/>
      <c r="HKX1405" s="1"/>
      <c r="HKY1405" s="1"/>
      <c r="HKZ1405" s="1"/>
      <c r="HLA1405" s="1"/>
      <c r="HLB1405" s="1"/>
      <c r="HLC1405" s="1"/>
      <c r="HLD1405" s="1"/>
      <c r="HLE1405" s="1"/>
      <c r="HLF1405" s="1"/>
      <c r="HLG1405" s="1"/>
      <c r="HLH1405" s="1"/>
      <c r="HLI1405" s="1"/>
      <c r="HLJ1405" s="1"/>
      <c r="HLK1405" s="1"/>
      <c r="HLL1405" s="1"/>
      <c r="HLM1405" s="1"/>
      <c r="HLN1405" s="1"/>
      <c r="HLO1405" s="1"/>
      <c r="HLP1405" s="1"/>
      <c r="HLQ1405" s="1"/>
      <c r="HLR1405" s="1"/>
      <c r="HLS1405" s="1"/>
      <c r="HLT1405" s="1"/>
      <c r="HLU1405" s="1"/>
      <c r="HLV1405" s="1"/>
      <c r="HLW1405" s="1"/>
      <c r="HLX1405" s="1"/>
      <c r="HLY1405" s="1"/>
      <c r="HLZ1405" s="1"/>
      <c r="HMA1405" s="1"/>
      <c r="HMB1405" s="1"/>
      <c r="HMC1405" s="1"/>
      <c r="HMD1405" s="1"/>
      <c r="HME1405" s="1"/>
      <c r="HMF1405" s="1"/>
      <c r="HMG1405" s="1"/>
      <c r="HMH1405" s="1"/>
      <c r="HMI1405" s="1"/>
      <c r="HMJ1405" s="1"/>
      <c r="HMK1405" s="1"/>
      <c r="HML1405" s="1"/>
      <c r="HMM1405" s="1"/>
      <c r="HMN1405" s="1"/>
      <c r="HMO1405" s="1"/>
      <c r="HMP1405" s="1"/>
      <c r="HMQ1405" s="1"/>
      <c r="HMR1405" s="1"/>
      <c r="HMS1405" s="1"/>
      <c r="HMT1405" s="1"/>
      <c r="HMU1405" s="1"/>
      <c r="HMV1405" s="1"/>
      <c r="HMW1405" s="1"/>
      <c r="HMX1405" s="1"/>
      <c r="HMY1405" s="1"/>
      <c r="HMZ1405" s="1"/>
      <c r="HNA1405" s="1"/>
      <c r="HNB1405" s="1"/>
      <c r="HNC1405" s="1"/>
      <c r="HND1405" s="1"/>
      <c r="HNE1405" s="1"/>
      <c r="HNF1405" s="1"/>
      <c r="HNG1405" s="1"/>
      <c r="HNH1405" s="1"/>
      <c r="HNI1405" s="1"/>
      <c r="HNJ1405" s="1"/>
      <c r="HNK1405" s="1"/>
      <c r="HNL1405" s="1"/>
      <c r="HNM1405" s="1"/>
      <c r="HNN1405" s="1"/>
      <c r="HNO1405" s="1"/>
      <c r="HNP1405" s="1"/>
      <c r="HNQ1405" s="1"/>
      <c r="HNR1405" s="1"/>
      <c r="HNS1405" s="1"/>
      <c r="HNT1405" s="1"/>
      <c r="HNU1405" s="1"/>
      <c r="HNV1405" s="1"/>
      <c r="HNW1405" s="1"/>
      <c r="HNX1405" s="1"/>
      <c r="HNY1405" s="1"/>
      <c r="HNZ1405" s="1"/>
      <c r="HOA1405" s="1"/>
      <c r="HOB1405" s="1"/>
      <c r="HOC1405" s="1"/>
      <c r="HOD1405" s="1"/>
      <c r="HOE1405" s="1"/>
      <c r="HOF1405" s="1"/>
      <c r="HOG1405" s="1"/>
      <c r="HOH1405" s="1"/>
      <c r="HOI1405" s="1"/>
      <c r="HOJ1405" s="1"/>
      <c r="HOK1405" s="1"/>
      <c r="HOL1405" s="1"/>
      <c r="HOM1405" s="1"/>
      <c r="HON1405" s="1"/>
      <c r="HOO1405" s="1"/>
      <c r="HOP1405" s="1"/>
      <c r="HOQ1405" s="1"/>
      <c r="HOR1405" s="1"/>
      <c r="HOS1405" s="1"/>
      <c r="HOT1405" s="1"/>
      <c r="HOU1405" s="1"/>
      <c r="HOV1405" s="1"/>
      <c r="HOW1405" s="1"/>
      <c r="HOX1405" s="1"/>
      <c r="HOY1405" s="1"/>
      <c r="HOZ1405" s="1"/>
      <c r="HPA1405" s="1"/>
      <c r="HPB1405" s="1"/>
      <c r="HPC1405" s="1"/>
      <c r="HPD1405" s="1"/>
      <c r="HPE1405" s="1"/>
      <c r="HPF1405" s="1"/>
      <c r="HPG1405" s="1"/>
      <c r="HPH1405" s="1"/>
      <c r="HPI1405" s="1"/>
      <c r="HPJ1405" s="1"/>
      <c r="HPK1405" s="1"/>
      <c r="HPL1405" s="1"/>
      <c r="HPM1405" s="1"/>
      <c r="HPN1405" s="1"/>
      <c r="HPO1405" s="1"/>
      <c r="HPP1405" s="1"/>
      <c r="HPQ1405" s="1"/>
      <c r="HPR1405" s="1"/>
      <c r="HPS1405" s="1"/>
      <c r="HPT1405" s="1"/>
      <c r="HPU1405" s="1"/>
      <c r="HPV1405" s="1"/>
      <c r="HPW1405" s="1"/>
      <c r="HPX1405" s="1"/>
      <c r="HPY1405" s="1"/>
      <c r="HPZ1405" s="1"/>
      <c r="HQA1405" s="1"/>
      <c r="HQB1405" s="1"/>
      <c r="HQC1405" s="1"/>
      <c r="HQD1405" s="1"/>
      <c r="HQE1405" s="1"/>
      <c r="HQF1405" s="1"/>
      <c r="HQG1405" s="1"/>
      <c r="HQH1405" s="1"/>
      <c r="HQI1405" s="1"/>
      <c r="HQJ1405" s="1"/>
      <c r="HQK1405" s="1"/>
      <c r="HQL1405" s="1"/>
      <c r="HQM1405" s="1"/>
      <c r="HQN1405" s="1"/>
      <c r="HQO1405" s="1"/>
      <c r="HQP1405" s="1"/>
      <c r="HQQ1405" s="1"/>
      <c r="HQR1405" s="1"/>
      <c r="HQS1405" s="1"/>
      <c r="HQT1405" s="1"/>
      <c r="HQU1405" s="1"/>
      <c r="HQV1405" s="1"/>
      <c r="HQW1405" s="1"/>
      <c r="HQX1405" s="1"/>
      <c r="HQY1405" s="1"/>
      <c r="HQZ1405" s="1"/>
      <c r="HRA1405" s="1"/>
      <c r="HRB1405" s="1"/>
      <c r="HRC1405" s="1"/>
      <c r="HRD1405" s="1"/>
      <c r="HRE1405" s="1"/>
      <c r="HRF1405" s="1"/>
      <c r="HRG1405" s="1"/>
      <c r="HRH1405" s="1"/>
      <c r="HRI1405" s="1"/>
      <c r="HRJ1405" s="1"/>
      <c r="HRK1405" s="1"/>
      <c r="HRL1405" s="1"/>
      <c r="HRM1405" s="1"/>
      <c r="HRN1405" s="1"/>
      <c r="HRO1405" s="1"/>
      <c r="HRP1405" s="1"/>
      <c r="HRQ1405" s="1"/>
      <c r="HRR1405" s="1"/>
      <c r="HRS1405" s="1"/>
      <c r="HRT1405" s="1"/>
      <c r="HRU1405" s="1"/>
      <c r="HRV1405" s="1"/>
      <c r="HRW1405" s="1"/>
      <c r="HRX1405" s="1"/>
      <c r="HRY1405" s="1"/>
      <c r="HRZ1405" s="1"/>
      <c r="HSA1405" s="1"/>
      <c r="HSB1405" s="1"/>
      <c r="HSC1405" s="1"/>
      <c r="HSD1405" s="1"/>
      <c r="HSE1405" s="1"/>
      <c r="HSF1405" s="1"/>
      <c r="HSG1405" s="1"/>
      <c r="HSH1405" s="1"/>
      <c r="HSI1405" s="1"/>
      <c r="HSJ1405" s="1"/>
      <c r="HSK1405" s="1"/>
      <c r="HSL1405" s="1"/>
      <c r="HSM1405" s="1"/>
      <c r="HSN1405" s="1"/>
      <c r="HSO1405" s="1"/>
      <c r="HSP1405" s="1"/>
      <c r="HSQ1405" s="1"/>
      <c r="HSR1405" s="1"/>
      <c r="HSS1405" s="1"/>
      <c r="HST1405" s="1"/>
      <c r="HSU1405" s="1"/>
      <c r="HSV1405" s="1"/>
      <c r="HSW1405" s="1"/>
      <c r="HSX1405" s="1"/>
      <c r="HSY1405" s="1"/>
      <c r="HSZ1405" s="1"/>
      <c r="HTA1405" s="1"/>
      <c r="HTB1405" s="1"/>
      <c r="HTC1405" s="1"/>
      <c r="HTD1405" s="1"/>
      <c r="HTE1405" s="1"/>
      <c r="HTF1405" s="1"/>
      <c r="HTG1405" s="1"/>
      <c r="HTH1405" s="1"/>
      <c r="HTI1405" s="1"/>
      <c r="HTJ1405" s="1"/>
      <c r="HTK1405" s="1"/>
      <c r="HTL1405" s="1"/>
      <c r="HTM1405" s="1"/>
      <c r="HTN1405" s="1"/>
      <c r="HTO1405" s="1"/>
      <c r="HTP1405" s="1"/>
      <c r="HTQ1405" s="1"/>
      <c r="HTR1405" s="1"/>
      <c r="HTS1405" s="1"/>
      <c r="HTT1405" s="1"/>
      <c r="HTU1405" s="1"/>
      <c r="HTV1405" s="1"/>
      <c r="HTW1405" s="1"/>
      <c r="HTX1405" s="1"/>
      <c r="HTY1405" s="1"/>
      <c r="HTZ1405" s="1"/>
      <c r="HUA1405" s="1"/>
      <c r="HUB1405" s="1"/>
      <c r="HUC1405" s="1"/>
      <c r="HUD1405" s="1"/>
      <c r="HUE1405" s="1"/>
      <c r="HUF1405" s="1"/>
      <c r="HUG1405" s="1"/>
      <c r="HUH1405" s="1"/>
      <c r="HUI1405" s="1"/>
      <c r="HUJ1405" s="1"/>
      <c r="HUK1405" s="1"/>
      <c r="HUL1405" s="1"/>
      <c r="HUM1405" s="1"/>
      <c r="HUN1405" s="1"/>
      <c r="HUO1405" s="1"/>
      <c r="HUP1405" s="1"/>
      <c r="HUQ1405" s="1"/>
      <c r="HUR1405" s="1"/>
      <c r="HUS1405" s="1"/>
      <c r="HUT1405" s="1"/>
      <c r="HUU1405" s="1"/>
      <c r="HUV1405" s="1"/>
      <c r="HUW1405" s="1"/>
      <c r="HUX1405" s="1"/>
      <c r="HUY1405" s="1"/>
      <c r="HUZ1405" s="1"/>
      <c r="HVA1405" s="1"/>
      <c r="HVB1405" s="1"/>
      <c r="HVC1405" s="1"/>
      <c r="HVD1405" s="1"/>
      <c r="HVE1405" s="1"/>
      <c r="HVF1405" s="1"/>
      <c r="HVG1405" s="1"/>
      <c r="HVH1405" s="1"/>
      <c r="HVI1405" s="1"/>
      <c r="HVJ1405" s="1"/>
      <c r="HVK1405" s="1"/>
      <c r="HVL1405" s="1"/>
      <c r="HVM1405" s="1"/>
      <c r="HVN1405" s="1"/>
      <c r="HVO1405" s="1"/>
      <c r="HVP1405" s="1"/>
      <c r="HVQ1405" s="1"/>
      <c r="HVR1405" s="1"/>
      <c r="HVS1405" s="1"/>
      <c r="HVT1405" s="1"/>
      <c r="HVU1405" s="1"/>
      <c r="HVV1405" s="1"/>
      <c r="HVW1405" s="1"/>
      <c r="HVX1405" s="1"/>
      <c r="HVY1405" s="1"/>
      <c r="HVZ1405" s="1"/>
      <c r="HWA1405" s="1"/>
      <c r="HWB1405" s="1"/>
      <c r="HWC1405" s="1"/>
      <c r="HWD1405" s="1"/>
      <c r="HWE1405" s="1"/>
      <c r="HWF1405" s="1"/>
      <c r="HWG1405" s="1"/>
      <c r="HWH1405" s="1"/>
      <c r="HWI1405" s="1"/>
      <c r="HWJ1405" s="1"/>
      <c r="HWK1405" s="1"/>
      <c r="HWL1405" s="1"/>
      <c r="HWM1405" s="1"/>
      <c r="HWN1405" s="1"/>
      <c r="HWO1405" s="1"/>
      <c r="HWP1405" s="1"/>
      <c r="HWQ1405" s="1"/>
      <c r="HWR1405" s="1"/>
      <c r="HWS1405" s="1"/>
      <c r="HWT1405" s="1"/>
      <c r="HWU1405" s="1"/>
      <c r="HWV1405" s="1"/>
      <c r="HWW1405" s="1"/>
      <c r="HWX1405" s="1"/>
      <c r="HWY1405" s="1"/>
      <c r="HWZ1405" s="1"/>
      <c r="HXA1405" s="1"/>
      <c r="HXB1405" s="1"/>
      <c r="HXC1405" s="1"/>
      <c r="HXD1405" s="1"/>
      <c r="HXE1405" s="1"/>
      <c r="HXF1405" s="1"/>
      <c r="HXG1405" s="1"/>
      <c r="HXH1405" s="1"/>
      <c r="HXI1405" s="1"/>
      <c r="HXJ1405" s="1"/>
      <c r="HXK1405" s="1"/>
      <c r="HXL1405" s="1"/>
      <c r="HXM1405" s="1"/>
      <c r="HXN1405" s="1"/>
      <c r="HXO1405" s="1"/>
      <c r="HXP1405" s="1"/>
      <c r="HXQ1405" s="1"/>
      <c r="HXR1405" s="1"/>
      <c r="HXS1405" s="1"/>
      <c r="HXT1405" s="1"/>
      <c r="HXU1405" s="1"/>
      <c r="HXV1405" s="1"/>
      <c r="HXW1405" s="1"/>
      <c r="HXX1405" s="1"/>
      <c r="HXY1405" s="1"/>
      <c r="HXZ1405" s="1"/>
      <c r="HYA1405" s="1"/>
      <c r="HYB1405" s="1"/>
      <c r="HYC1405" s="1"/>
      <c r="HYD1405" s="1"/>
      <c r="HYE1405" s="1"/>
      <c r="HYF1405" s="1"/>
      <c r="HYG1405" s="1"/>
      <c r="HYH1405" s="1"/>
      <c r="HYI1405" s="1"/>
      <c r="HYJ1405" s="1"/>
      <c r="HYK1405" s="1"/>
      <c r="HYL1405" s="1"/>
      <c r="HYM1405" s="1"/>
      <c r="HYN1405" s="1"/>
      <c r="HYO1405" s="1"/>
      <c r="HYP1405" s="1"/>
      <c r="HYQ1405" s="1"/>
      <c r="HYR1405" s="1"/>
      <c r="HYS1405" s="1"/>
      <c r="HYT1405" s="1"/>
      <c r="HYU1405" s="1"/>
      <c r="HYV1405" s="1"/>
      <c r="HYW1405" s="1"/>
      <c r="HYX1405" s="1"/>
      <c r="HYY1405" s="1"/>
      <c r="HYZ1405" s="1"/>
      <c r="HZA1405" s="1"/>
      <c r="HZB1405" s="1"/>
      <c r="HZC1405" s="1"/>
      <c r="HZD1405" s="1"/>
      <c r="HZE1405" s="1"/>
      <c r="HZF1405" s="1"/>
      <c r="HZG1405" s="1"/>
      <c r="HZH1405" s="1"/>
      <c r="HZI1405" s="1"/>
      <c r="HZJ1405" s="1"/>
      <c r="HZK1405" s="1"/>
      <c r="HZL1405" s="1"/>
      <c r="HZM1405" s="1"/>
      <c r="HZN1405" s="1"/>
      <c r="HZO1405" s="1"/>
      <c r="HZP1405" s="1"/>
      <c r="HZQ1405" s="1"/>
      <c r="HZR1405" s="1"/>
      <c r="HZS1405" s="1"/>
      <c r="HZT1405" s="1"/>
      <c r="HZU1405" s="1"/>
      <c r="HZV1405" s="1"/>
      <c r="HZW1405" s="1"/>
      <c r="HZX1405" s="1"/>
      <c r="HZY1405" s="1"/>
      <c r="HZZ1405" s="1"/>
      <c r="IAA1405" s="1"/>
      <c r="IAB1405" s="1"/>
      <c r="IAC1405" s="1"/>
      <c r="IAD1405" s="1"/>
      <c r="IAE1405" s="1"/>
      <c r="IAF1405" s="1"/>
      <c r="IAG1405" s="1"/>
      <c r="IAH1405" s="1"/>
      <c r="IAI1405" s="1"/>
      <c r="IAJ1405" s="1"/>
      <c r="IAK1405" s="1"/>
      <c r="IAL1405" s="1"/>
      <c r="IAM1405" s="1"/>
      <c r="IAN1405" s="1"/>
      <c r="IAO1405" s="1"/>
      <c r="IAP1405" s="1"/>
      <c r="IAQ1405" s="1"/>
      <c r="IAR1405" s="1"/>
      <c r="IAS1405" s="1"/>
      <c r="IAT1405" s="1"/>
      <c r="IAU1405" s="1"/>
      <c r="IAV1405" s="1"/>
      <c r="IAW1405" s="1"/>
      <c r="IAX1405" s="1"/>
      <c r="IAY1405" s="1"/>
      <c r="IAZ1405" s="1"/>
      <c r="IBA1405" s="1"/>
      <c r="IBB1405" s="1"/>
      <c r="IBC1405" s="1"/>
      <c r="IBD1405" s="1"/>
      <c r="IBE1405" s="1"/>
      <c r="IBF1405" s="1"/>
      <c r="IBG1405" s="1"/>
      <c r="IBH1405" s="1"/>
      <c r="IBI1405" s="1"/>
      <c r="IBJ1405" s="1"/>
      <c r="IBK1405" s="1"/>
      <c r="IBL1405" s="1"/>
      <c r="IBM1405" s="1"/>
      <c r="IBN1405" s="1"/>
      <c r="IBO1405" s="1"/>
      <c r="IBP1405" s="1"/>
      <c r="IBQ1405" s="1"/>
      <c r="IBR1405" s="1"/>
      <c r="IBS1405" s="1"/>
      <c r="IBT1405" s="1"/>
      <c r="IBU1405" s="1"/>
      <c r="IBV1405" s="1"/>
      <c r="IBW1405" s="1"/>
      <c r="IBX1405" s="1"/>
      <c r="IBY1405" s="1"/>
      <c r="IBZ1405" s="1"/>
      <c r="ICA1405" s="1"/>
      <c r="ICB1405" s="1"/>
      <c r="ICC1405" s="1"/>
      <c r="ICD1405" s="1"/>
      <c r="ICE1405" s="1"/>
      <c r="ICF1405" s="1"/>
      <c r="ICG1405" s="1"/>
      <c r="ICH1405" s="1"/>
      <c r="ICI1405" s="1"/>
      <c r="ICJ1405" s="1"/>
      <c r="ICK1405" s="1"/>
      <c r="ICL1405" s="1"/>
      <c r="ICM1405" s="1"/>
      <c r="ICN1405" s="1"/>
      <c r="ICO1405" s="1"/>
      <c r="ICP1405" s="1"/>
      <c r="ICQ1405" s="1"/>
      <c r="ICR1405" s="1"/>
      <c r="ICS1405" s="1"/>
      <c r="ICT1405" s="1"/>
      <c r="ICU1405" s="1"/>
      <c r="ICV1405" s="1"/>
      <c r="ICW1405" s="1"/>
      <c r="ICX1405" s="1"/>
      <c r="ICY1405" s="1"/>
      <c r="ICZ1405" s="1"/>
      <c r="IDA1405" s="1"/>
      <c r="IDB1405" s="1"/>
      <c r="IDC1405" s="1"/>
      <c r="IDD1405" s="1"/>
      <c r="IDE1405" s="1"/>
      <c r="IDF1405" s="1"/>
      <c r="IDG1405" s="1"/>
      <c r="IDH1405" s="1"/>
      <c r="IDI1405" s="1"/>
      <c r="IDJ1405" s="1"/>
      <c r="IDK1405" s="1"/>
      <c r="IDL1405" s="1"/>
      <c r="IDM1405" s="1"/>
      <c r="IDN1405" s="1"/>
      <c r="IDO1405" s="1"/>
      <c r="IDP1405" s="1"/>
      <c r="IDQ1405" s="1"/>
      <c r="IDR1405" s="1"/>
      <c r="IDS1405" s="1"/>
      <c r="IDT1405" s="1"/>
      <c r="IDU1405" s="1"/>
      <c r="IDV1405" s="1"/>
      <c r="IDW1405" s="1"/>
      <c r="IDX1405" s="1"/>
      <c r="IDY1405" s="1"/>
      <c r="IDZ1405" s="1"/>
      <c r="IEA1405" s="1"/>
      <c r="IEB1405" s="1"/>
      <c r="IEC1405" s="1"/>
      <c r="IED1405" s="1"/>
      <c r="IEE1405" s="1"/>
      <c r="IEF1405" s="1"/>
      <c r="IEG1405" s="1"/>
      <c r="IEH1405" s="1"/>
      <c r="IEI1405" s="1"/>
      <c r="IEJ1405" s="1"/>
      <c r="IEK1405" s="1"/>
      <c r="IEL1405" s="1"/>
      <c r="IEM1405" s="1"/>
      <c r="IEN1405" s="1"/>
      <c r="IEO1405" s="1"/>
      <c r="IEP1405" s="1"/>
      <c r="IEQ1405" s="1"/>
      <c r="IER1405" s="1"/>
      <c r="IES1405" s="1"/>
      <c r="IET1405" s="1"/>
      <c r="IEU1405" s="1"/>
      <c r="IEV1405" s="1"/>
      <c r="IEW1405" s="1"/>
      <c r="IEX1405" s="1"/>
      <c r="IEY1405" s="1"/>
      <c r="IEZ1405" s="1"/>
      <c r="IFA1405" s="1"/>
      <c r="IFB1405" s="1"/>
      <c r="IFC1405" s="1"/>
      <c r="IFD1405" s="1"/>
      <c r="IFE1405" s="1"/>
      <c r="IFF1405" s="1"/>
      <c r="IFG1405" s="1"/>
      <c r="IFH1405" s="1"/>
      <c r="IFI1405" s="1"/>
      <c r="IFJ1405" s="1"/>
      <c r="IFK1405" s="1"/>
      <c r="IFL1405" s="1"/>
      <c r="IFM1405" s="1"/>
      <c r="IFN1405" s="1"/>
      <c r="IFO1405" s="1"/>
      <c r="IFP1405" s="1"/>
      <c r="IFQ1405" s="1"/>
      <c r="IFR1405" s="1"/>
      <c r="IFS1405" s="1"/>
      <c r="IFT1405" s="1"/>
      <c r="IFU1405" s="1"/>
      <c r="IFV1405" s="1"/>
      <c r="IFW1405" s="1"/>
      <c r="IFX1405" s="1"/>
      <c r="IFY1405" s="1"/>
      <c r="IFZ1405" s="1"/>
      <c r="IGA1405" s="1"/>
      <c r="IGB1405" s="1"/>
      <c r="IGC1405" s="1"/>
      <c r="IGD1405" s="1"/>
      <c r="IGE1405" s="1"/>
      <c r="IGF1405" s="1"/>
      <c r="IGG1405" s="1"/>
      <c r="IGH1405" s="1"/>
      <c r="IGI1405" s="1"/>
      <c r="IGJ1405" s="1"/>
      <c r="IGK1405" s="1"/>
      <c r="IGL1405" s="1"/>
      <c r="IGM1405" s="1"/>
      <c r="IGN1405" s="1"/>
      <c r="IGO1405" s="1"/>
      <c r="IGP1405" s="1"/>
      <c r="IGQ1405" s="1"/>
      <c r="IGR1405" s="1"/>
      <c r="IGS1405" s="1"/>
      <c r="IGT1405" s="1"/>
      <c r="IGU1405" s="1"/>
      <c r="IGV1405" s="1"/>
      <c r="IGW1405" s="1"/>
      <c r="IGX1405" s="1"/>
      <c r="IGY1405" s="1"/>
      <c r="IGZ1405" s="1"/>
      <c r="IHA1405" s="1"/>
      <c r="IHB1405" s="1"/>
      <c r="IHC1405" s="1"/>
      <c r="IHD1405" s="1"/>
      <c r="IHE1405" s="1"/>
      <c r="IHF1405" s="1"/>
      <c r="IHG1405" s="1"/>
      <c r="IHH1405" s="1"/>
      <c r="IHI1405" s="1"/>
      <c r="IHJ1405" s="1"/>
      <c r="IHK1405" s="1"/>
      <c r="IHL1405" s="1"/>
      <c r="IHM1405" s="1"/>
      <c r="IHN1405" s="1"/>
      <c r="IHO1405" s="1"/>
      <c r="IHP1405" s="1"/>
      <c r="IHQ1405" s="1"/>
      <c r="IHR1405" s="1"/>
      <c r="IHS1405" s="1"/>
      <c r="IHT1405" s="1"/>
      <c r="IHU1405" s="1"/>
      <c r="IHV1405" s="1"/>
      <c r="IHW1405" s="1"/>
      <c r="IHX1405" s="1"/>
      <c r="IHY1405" s="1"/>
      <c r="IHZ1405" s="1"/>
      <c r="IIA1405" s="1"/>
      <c r="IIB1405" s="1"/>
      <c r="IIC1405" s="1"/>
      <c r="IID1405" s="1"/>
      <c r="IIE1405" s="1"/>
      <c r="IIF1405" s="1"/>
      <c r="IIG1405" s="1"/>
      <c r="IIH1405" s="1"/>
      <c r="III1405" s="1"/>
      <c r="IIJ1405" s="1"/>
      <c r="IIK1405" s="1"/>
      <c r="IIL1405" s="1"/>
      <c r="IIM1405" s="1"/>
      <c r="IIN1405" s="1"/>
      <c r="IIO1405" s="1"/>
      <c r="IIP1405" s="1"/>
      <c r="IIQ1405" s="1"/>
      <c r="IIR1405" s="1"/>
      <c r="IIS1405" s="1"/>
      <c r="IIT1405" s="1"/>
      <c r="IIU1405" s="1"/>
      <c r="IIV1405" s="1"/>
      <c r="IIW1405" s="1"/>
      <c r="IIX1405" s="1"/>
      <c r="IIY1405" s="1"/>
      <c r="IIZ1405" s="1"/>
      <c r="IJA1405" s="1"/>
      <c r="IJB1405" s="1"/>
      <c r="IJC1405" s="1"/>
      <c r="IJD1405" s="1"/>
      <c r="IJE1405" s="1"/>
      <c r="IJF1405" s="1"/>
      <c r="IJG1405" s="1"/>
      <c r="IJH1405" s="1"/>
      <c r="IJI1405" s="1"/>
      <c r="IJJ1405" s="1"/>
      <c r="IJK1405" s="1"/>
      <c r="IJL1405" s="1"/>
      <c r="IJM1405" s="1"/>
      <c r="IJN1405" s="1"/>
      <c r="IJO1405" s="1"/>
      <c r="IJP1405" s="1"/>
      <c r="IJQ1405" s="1"/>
      <c r="IJR1405" s="1"/>
      <c r="IJS1405" s="1"/>
      <c r="IJT1405" s="1"/>
      <c r="IJU1405" s="1"/>
      <c r="IJV1405" s="1"/>
      <c r="IJW1405" s="1"/>
      <c r="IJX1405" s="1"/>
      <c r="IJY1405" s="1"/>
      <c r="IJZ1405" s="1"/>
      <c r="IKA1405" s="1"/>
      <c r="IKB1405" s="1"/>
      <c r="IKC1405" s="1"/>
      <c r="IKD1405" s="1"/>
      <c r="IKE1405" s="1"/>
      <c r="IKF1405" s="1"/>
      <c r="IKG1405" s="1"/>
      <c r="IKH1405" s="1"/>
      <c r="IKI1405" s="1"/>
      <c r="IKJ1405" s="1"/>
      <c r="IKK1405" s="1"/>
      <c r="IKL1405" s="1"/>
      <c r="IKM1405" s="1"/>
      <c r="IKN1405" s="1"/>
      <c r="IKO1405" s="1"/>
      <c r="IKP1405" s="1"/>
      <c r="IKQ1405" s="1"/>
      <c r="IKR1405" s="1"/>
      <c r="IKS1405" s="1"/>
      <c r="IKT1405" s="1"/>
      <c r="IKU1405" s="1"/>
      <c r="IKV1405" s="1"/>
      <c r="IKW1405" s="1"/>
      <c r="IKX1405" s="1"/>
      <c r="IKY1405" s="1"/>
      <c r="IKZ1405" s="1"/>
      <c r="ILA1405" s="1"/>
      <c r="ILB1405" s="1"/>
      <c r="ILC1405" s="1"/>
      <c r="ILD1405" s="1"/>
      <c r="ILE1405" s="1"/>
      <c r="ILF1405" s="1"/>
      <c r="ILG1405" s="1"/>
      <c r="ILH1405" s="1"/>
      <c r="ILI1405" s="1"/>
      <c r="ILJ1405" s="1"/>
      <c r="ILK1405" s="1"/>
      <c r="ILL1405" s="1"/>
      <c r="ILM1405" s="1"/>
      <c r="ILN1405" s="1"/>
      <c r="ILO1405" s="1"/>
      <c r="ILP1405" s="1"/>
      <c r="ILQ1405" s="1"/>
      <c r="ILR1405" s="1"/>
      <c r="ILS1405" s="1"/>
      <c r="ILT1405" s="1"/>
      <c r="ILU1405" s="1"/>
      <c r="ILV1405" s="1"/>
      <c r="ILW1405" s="1"/>
      <c r="ILX1405" s="1"/>
      <c r="ILY1405" s="1"/>
      <c r="ILZ1405" s="1"/>
      <c r="IMA1405" s="1"/>
      <c r="IMB1405" s="1"/>
      <c r="IMC1405" s="1"/>
      <c r="IMD1405" s="1"/>
      <c r="IME1405" s="1"/>
      <c r="IMF1405" s="1"/>
      <c r="IMG1405" s="1"/>
      <c r="IMH1405" s="1"/>
      <c r="IMI1405" s="1"/>
      <c r="IMJ1405" s="1"/>
      <c r="IMK1405" s="1"/>
      <c r="IML1405" s="1"/>
      <c r="IMM1405" s="1"/>
      <c r="IMN1405" s="1"/>
      <c r="IMO1405" s="1"/>
      <c r="IMP1405" s="1"/>
      <c r="IMQ1405" s="1"/>
      <c r="IMR1405" s="1"/>
      <c r="IMS1405" s="1"/>
      <c r="IMT1405" s="1"/>
      <c r="IMU1405" s="1"/>
      <c r="IMV1405" s="1"/>
      <c r="IMW1405" s="1"/>
      <c r="IMX1405" s="1"/>
      <c r="IMY1405" s="1"/>
      <c r="IMZ1405" s="1"/>
      <c r="INA1405" s="1"/>
      <c r="INB1405" s="1"/>
      <c r="INC1405" s="1"/>
      <c r="IND1405" s="1"/>
      <c r="INE1405" s="1"/>
      <c r="INF1405" s="1"/>
      <c r="ING1405" s="1"/>
      <c r="INH1405" s="1"/>
      <c r="INI1405" s="1"/>
      <c r="INJ1405" s="1"/>
      <c r="INK1405" s="1"/>
      <c r="INL1405" s="1"/>
      <c r="INM1405" s="1"/>
      <c r="INN1405" s="1"/>
      <c r="INO1405" s="1"/>
      <c r="INP1405" s="1"/>
      <c r="INQ1405" s="1"/>
      <c r="INR1405" s="1"/>
      <c r="INS1405" s="1"/>
      <c r="INT1405" s="1"/>
      <c r="INU1405" s="1"/>
      <c r="INV1405" s="1"/>
      <c r="INW1405" s="1"/>
      <c r="INX1405" s="1"/>
      <c r="INY1405" s="1"/>
      <c r="INZ1405" s="1"/>
      <c r="IOA1405" s="1"/>
      <c r="IOB1405" s="1"/>
      <c r="IOC1405" s="1"/>
      <c r="IOD1405" s="1"/>
      <c r="IOE1405" s="1"/>
      <c r="IOF1405" s="1"/>
      <c r="IOG1405" s="1"/>
      <c r="IOH1405" s="1"/>
      <c r="IOI1405" s="1"/>
      <c r="IOJ1405" s="1"/>
      <c r="IOK1405" s="1"/>
      <c r="IOL1405" s="1"/>
      <c r="IOM1405" s="1"/>
      <c r="ION1405" s="1"/>
      <c r="IOO1405" s="1"/>
      <c r="IOP1405" s="1"/>
      <c r="IOQ1405" s="1"/>
      <c r="IOR1405" s="1"/>
      <c r="IOS1405" s="1"/>
      <c r="IOT1405" s="1"/>
      <c r="IOU1405" s="1"/>
      <c r="IOV1405" s="1"/>
      <c r="IOW1405" s="1"/>
      <c r="IOX1405" s="1"/>
      <c r="IOY1405" s="1"/>
      <c r="IOZ1405" s="1"/>
      <c r="IPA1405" s="1"/>
      <c r="IPB1405" s="1"/>
      <c r="IPC1405" s="1"/>
      <c r="IPD1405" s="1"/>
      <c r="IPE1405" s="1"/>
      <c r="IPF1405" s="1"/>
      <c r="IPG1405" s="1"/>
      <c r="IPH1405" s="1"/>
      <c r="IPI1405" s="1"/>
      <c r="IPJ1405" s="1"/>
      <c r="IPK1405" s="1"/>
      <c r="IPL1405" s="1"/>
      <c r="IPM1405" s="1"/>
      <c r="IPN1405" s="1"/>
      <c r="IPO1405" s="1"/>
      <c r="IPP1405" s="1"/>
      <c r="IPQ1405" s="1"/>
      <c r="IPR1405" s="1"/>
      <c r="IPS1405" s="1"/>
      <c r="IPT1405" s="1"/>
      <c r="IPU1405" s="1"/>
      <c r="IPV1405" s="1"/>
      <c r="IPW1405" s="1"/>
      <c r="IPX1405" s="1"/>
      <c r="IPY1405" s="1"/>
      <c r="IPZ1405" s="1"/>
      <c r="IQA1405" s="1"/>
      <c r="IQB1405" s="1"/>
      <c r="IQC1405" s="1"/>
      <c r="IQD1405" s="1"/>
      <c r="IQE1405" s="1"/>
      <c r="IQF1405" s="1"/>
      <c r="IQG1405" s="1"/>
      <c r="IQH1405" s="1"/>
      <c r="IQI1405" s="1"/>
      <c r="IQJ1405" s="1"/>
      <c r="IQK1405" s="1"/>
      <c r="IQL1405" s="1"/>
      <c r="IQM1405" s="1"/>
      <c r="IQN1405" s="1"/>
      <c r="IQO1405" s="1"/>
      <c r="IQP1405" s="1"/>
      <c r="IQQ1405" s="1"/>
      <c r="IQR1405" s="1"/>
      <c r="IQS1405" s="1"/>
      <c r="IQT1405" s="1"/>
      <c r="IQU1405" s="1"/>
      <c r="IQV1405" s="1"/>
      <c r="IQW1405" s="1"/>
      <c r="IQX1405" s="1"/>
      <c r="IQY1405" s="1"/>
      <c r="IQZ1405" s="1"/>
      <c r="IRA1405" s="1"/>
      <c r="IRB1405" s="1"/>
      <c r="IRC1405" s="1"/>
      <c r="IRD1405" s="1"/>
      <c r="IRE1405" s="1"/>
      <c r="IRF1405" s="1"/>
      <c r="IRG1405" s="1"/>
      <c r="IRH1405" s="1"/>
      <c r="IRI1405" s="1"/>
      <c r="IRJ1405" s="1"/>
      <c r="IRK1405" s="1"/>
      <c r="IRL1405" s="1"/>
      <c r="IRM1405" s="1"/>
      <c r="IRN1405" s="1"/>
      <c r="IRO1405" s="1"/>
      <c r="IRP1405" s="1"/>
      <c r="IRQ1405" s="1"/>
      <c r="IRR1405" s="1"/>
      <c r="IRS1405" s="1"/>
      <c r="IRT1405" s="1"/>
      <c r="IRU1405" s="1"/>
      <c r="IRV1405" s="1"/>
      <c r="IRW1405" s="1"/>
      <c r="IRX1405" s="1"/>
      <c r="IRY1405" s="1"/>
      <c r="IRZ1405" s="1"/>
      <c r="ISA1405" s="1"/>
      <c r="ISB1405" s="1"/>
      <c r="ISC1405" s="1"/>
      <c r="ISD1405" s="1"/>
      <c r="ISE1405" s="1"/>
      <c r="ISF1405" s="1"/>
      <c r="ISG1405" s="1"/>
      <c r="ISH1405" s="1"/>
      <c r="ISI1405" s="1"/>
      <c r="ISJ1405" s="1"/>
      <c r="ISK1405" s="1"/>
      <c r="ISL1405" s="1"/>
      <c r="ISM1405" s="1"/>
      <c r="ISN1405" s="1"/>
      <c r="ISO1405" s="1"/>
      <c r="ISP1405" s="1"/>
      <c r="ISQ1405" s="1"/>
      <c r="ISR1405" s="1"/>
      <c r="ISS1405" s="1"/>
      <c r="IST1405" s="1"/>
      <c r="ISU1405" s="1"/>
      <c r="ISV1405" s="1"/>
      <c r="ISW1405" s="1"/>
      <c r="ISX1405" s="1"/>
      <c r="ISY1405" s="1"/>
      <c r="ISZ1405" s="1"/>
      <c r="ITA1405" s="1"/>
      <c r="ITB1405" s="1"/>
      <c r="ITC1405" s="1"/>
      <c r="ITD1405" s="1"/>
      <c r="ITE1405" s="1"/>
      <c r="ITF1405" s="1"/>
      <c r="ITG1405" s="1"/>
      <c r="ITH1405" s="1"/>
      <c r="ITI1405" s="1"/>
      <c r="ITJ1405" s="1"/>
      <c r="ITK1405" s="1"/>
      <c r="ITL1405" s="1"/>
      <c r="ITM1405" s="1"/>
      <c r="ITN1405" s="1"/>
      <c r="ITO1405" s="1"/>
      <c r="ITP1405" s="1"/>
      <c r="ITQ1405" s="1"/>
      <c r="ITR1405" s="1"/>
      <c r="ITS1405" s="1"/>
      <c r="ITT1405" s="1"/>
      <c r="ITU1405" s="1"/>
      <c r="ITV1405" s="1"/>
      <c r="ITW1405" s="1"/>
      <c r="ITX1405" s="1"/>
      <c r="ITY1405" s="1"/>
      <c r="ITZ1405" s="1"/>
      <c r="IUA1405" s="1"/>
      <c r="IUB1405" s="1"/>
      <c r="IUC1405" s="1"/>
      <c r="IUD1405" s="1"/>
      <c r="IUE1405" s="1"/>
      <c r="IUF1405" s="1"/>
      <c r="IUG1405" s="1"/>
      <c r="IUH1405" s="1"/>
      <c r="IUI1405" s="1"/>
      <c r="IUJ1405" s="1"/>
      <c r="IUK1405" s="1"/>
      <c r="IUL1405" s="1"/>
      <c r="IUM1405" s="1"/>
      <c r="IUN1405" s="1"/>
      <c r="IUO1405" s="1"/>
      <c r="IUP1405" s="1"/>
      <c r="IUQ1405" s="1"/>
      <c r="IUR1405" s="1"/>
      <c r="IUS1405" s="1"/>
      <c r="IUT1405" s="1"/>
      <c r="IUU1405" s="1"/>
      <c r="IUV1405" s="1"/>
      <c r="IUW1405" s="1"/>
      <c r="IUX1405" s="1"/>
      <c r="IUY1405" s="1"/>
      <c r="IUZ1405" s="1"/>
      <c r="IVA1405" s="1"/>
      <c r="IVB1405" s="1"/>
      <c r="IVC1405" s="1"/>
      <c r="IVD1405" s="1"/>
      <c r="IVE1405" s="1"/>
      <c r="IVF1405" s="1"/>
      <c r="IVG1405" s="1"/>
      <c r="IVH1405" s="1"/>
      <c r="IVI1405" s="1"/>
      <c r="IVJ1405" s="1"/>
      <c r="IVK1405" s="1"/>
      <c r="IVL1405" s="1"/>
      <c r="IVM1405" s="1"/>
      <c r="IVN1405" s="1"/>
      <c r="IVO1405" s="1"/>
      <c r="IVP1405" s="1"/>
      <c r="IVQ1405" s="1"/>
      <c r="IVR1405" s="1"/>
      <c r="IVS1405" s="1"/>
      <c r="IVT1405" s="1"/>
      <c r="IVU1405" s="1"/>
      <c r="IVV1405" s="1"/>
      <c r="IVW1405" s="1"/>
      <c r="IVX1405" s="1"/>
      <c r="IVY1405" s="1"/>
      <c r="IVZ1405" s="1"/>
      <c r="IWA1405" s="1"/>
      <c r="IWB1405" s="1"/>
      <c r="IWC1405" s="1"/>
      <c r="IWD1405" s="1"/>
      <c r="IWE1405" s="1"/>
      <c r="IWF1405" s="1"/>
      <c r="IWG1405" s="1"/>
      <c r="IWH1405" s="1"/>
      <c r="IWI1405" s="1"/>
      <c r="IWJ1405" s="1"/>
      <c r="IWK1405" s="1"/>
      <c r="IWL1405" s="1"/>
      <c r="IWM1405" s="1"/>
      <c r="IWN1405" s="1"/>
      <c r="IWO1405" s="1"/>
      <c r="IWP1405" s="1"/>
      <c r="IWQ1405" s="1"/>
      <c r="IWR1405" s="1"/>
      <c r="IWS1405" s="1"/>
      <c r="IWT1405" s="1"/>
      <c r="IWU1405" s="1"/>
      <c r="IWV1405" s="1"/>
      <c r="IWW1405" s="1"/>
      <c r="IWX1405" s="1"/>
      <c r="IWY1405" s="1"/>
      <c r="IWZ1405" s="1"/>
      <c r="IXA1405" s="1"/>
      <c r="IXB1405" s="1"/>
      <c r="IXC1405" s="1"/>
      <c r="IXD1405" s="1"/>
      <c r="IXE1405" s="1"/>
      <c r="IXF1405" s="1"/>
      <c r="IXG1405" s="1"/>
      <c r="IXH1405" s="1"/>
      <c r="IXI1405" s="1"/>
      <c r="IXJ1405" s="1"/>
      <c r="IXK1405" s="1"/>
      <c r="IXL1405" s="1"/>
      <c r="IXM1405" s="1"/>
      <c r="IXN1405" s="1"/>
      <c r="IXO1405" s="1"/>
      <c r="IXP1405" s="1"/>
      <c r="IXQ1405" s="1"/>
      <c r="IXR1405" s="1"/>
      <c r="IXS1405" s="1"/>
      <c r="IXT1405" s="1"/>
      <c r="IXU1405" s="1"/>
      <c r="IXV1405" s="1"/>
      <c r="IXW1405" s="1"/>
      <c r="IXX1405" s="1"/>
      <c r="IXY1405" s="1"/>
      <c r="IXZ1405" s="1"/>
      <c r="IYA1405" s="1"/>
      <c r="IYB1405" s="1"/>
      <c r="IYC1405" s="1"/>
      <c r="IYD1405" s="1"/>
      <c r="IYE1405" s="1"/>
      <c r="IYF1405" s="1"/>
      <c r="IYG1405" s="1"/>
      <c r="IYH1405" s="1"/>
      <c r="IYI1405" s="1"/>
      <c r="IYJ1405" s="1"/>
      <c r="IYK1405" s="1"/>
      <c r="IYL1405" s="1"/>
      <c r="IYM1405" s="1"/>
      <c r="IYN1405" s="1"/>
      <c r="IYO1405" s="1"/>
      <c r="IYP1405" s="1"/>
      <c r="IYQ1405" s="1"/>
      <c r="IYR1405" s="1"/>
      <c r="IYS1405" s="1"/>
      <c r="IYT1405" s="1"/>
      <c r="IYU1405" s="1"/>
      <c r="IYV1405" s="1"/>
      <c r="IYW1405" s="1"/>
      <c r="IYX1405" s="1"/>
      <c r="IYY1405" s="1"/>
      <c r="IYZ1405" s="1"/>
      <c r="IZA1405" s="1"/>
      <c r="IZB1405" s="1"/>
      <c r="IZC1405" s="1"/>
      <c r="IZD1405" s="1"/>
      <c r="IZE1405" s="1"/>
      <c r="IZF1405" s="1"/>
      <c r="IZG1405" s="1"/>
      <c r="IZH1405" s="1"/>
      <c r="IZI1405" s="1"/>
      <c r="IZJ1405" s="1"/>
      <c r="IZK1405" s="1"/>
      <c r="IZL1405" s="1"/>
      <c r="IZM1405" s="1"/>
      <c r="IZN1405" s="1"/>
      <c r="IZO1405" s="1"/>
      <c r="IZP1405" s="1"/>
      <c r="IZQ1405" s="1"/>
      <c r="IZR1405" s="1"/>
      <c r="IZS1405" s="1"/>
      <c r="IZT1405" s="1"/>
      <c r="IZU1405" s="1"/>
      <c r="IZV1405" s="1"/>
      <c r="IZW1405" s="1"/>
      <c r="IZX1405" s="1"/>
      <c r="IZY1405" s="1"/>
      <c r="IZZ1405" s="1"/>
      <c r="JAA1405" s="1"/>
      <c r="JAB1405" s="1"/>
      <c r="JAC1405" s="1"/>
      <c r="JAD1405" s="1"/>
      <c r="JAE1405" s="1"/>
      <c r="JAF1405" s="1"/>
      <c r="JAG1405" s="1"/>
      <c r="JAH1405" s="1"/>
      <c r="JAI1405" s="1"/>
      <c r="JAJ1405" s="1"/>
      <c r="JAK1405" s="1"/>
      <c r="JAL1405" s="1"/>
      <c r="JAM1405" s="1"/>
      <c r="JAN1405" s="1"/>
      <c r="JAO1405" s="1"/>
      <c r="JAP1405" s="1"/>
      <c r="JAQ1405" s="1"/>
      <c r="JAR1405" s="1"/>
      <c r="JAS1405" s="1"/>
      <c r="JAT1405" s="1"/>
      <c r="JAU1405" s="1"/>
      <c r="JAV1405" s="1"/>
      <c r="JAW1405" s="1"/>
      <c r="JAX1405" s="1"/>
      <c r="JAY1405" s="1"/>
      <c r="JAZ1405" s="1"/>
      <c r="JBA1405" s="1"/>
      <c r="JBB1405" s="1"/>
      <c r="JBC1405" s="1"/>
      <c r="JBD1405" s="1"/>
      <c r="JBE1405" s="1"/>
      <c r="JBF1405" s="1"/>
      <c r="JBG1405" s="1"/>
      <c r="JBH1405" s="1"/>
      <c r="JBI1405" s="1"/>
      <c r="JBJ1405" s="1"/>
      <c r="JBK1405" s="1"/>
      <c r="JBL1405" s="1"/>
      <c r="JBM1405" s="1"/>
      <c r="JBN1405" s="1"/>
      <c r="JBO1405" s="1"/>
      <c r="JBP1405" s="1"/>
      <c r="JBQ1405" s="1"/>
      <c r="JBR1405" s="1"/>
      <c r="JBS1405" s="1"/>
      <c r="JBT1405" s="1"/>
      <c r="JBU1405" s="1"/>
      <c r="JBV1405" s="1"/>
      <c r="JBW1405" s="1"/>
      <c r="JBX1405" s="1"/>
      <c r="JBY1405" s="1"/>
      <c r="JBZ1405" s="1"/>
      <c r="JCA1405" s="1"/>
      <c r="JCB1405" s="1"/>
      <c r="JCC1405" s="1"/>
      <c r="JCD1405" s="1"/>
      <c r="JCE1405" s="1"/>
      <c r="JCF1405" s="1"/>
      <c r="JCG1405" s="1"/>
      <c r="JCH1405" s="1"/>
      <c r="JCI1405" s="1"/>
      <c r="JCJ1405" s="1"/>
      <c r="JCK1405" s="1"/>
      <c r="JCL1405" s="1"/>
      <c r="JCM1405" s="1"/>
      <c r="JCN1405" s="1"/>
      <c r="JCO1405" s="1"/>
      <c r="JCP1405" s="1"/>
      <c r="JCQ1405" s="1"/>
      <c r="JCR1405" s="1"/>
      <c r="JCS1405" s="1"/>
      <c r="JCT1405" s="1"/>
      <c r="JCU1405" s="1"/>
      <c r="JCV1405" s="1"/>
      <c r="JCW1405" s="1"/>
      <c r="JCX1405" s="1"/>
      <c r="JCY1405" s="1"/>
      <c r="JCZ1405" s="1"/>
      <c r="JDA1405" s="1"/>
      <c r="JDB1405" s="1"/>
      <c r="JDC1405" s="1"/>
      <c r="JDD1405" s="1"/>
      <c r="JDE1405" s="1"/>
      <c r="JDF1405" s="1"/>
      <c r="JDG1405" s="1"/>
      <c r="JDH1405" s="1"/>
      <c r="JDI1405" s="1"/>
      <c r="JDJ1405" s="1"/>
      <c r="JDK1405" s="1"/>
      <c r="JDL1405" s="1"/>
      <c r="JDM1405" s="1"/>
      <c r="JDN1405" s="1"/>
      <c r="JDO1405" s="1"/>
      <c r="JDP1405" s="1"/>
      <c r="JDQ1405" s="1"/>
      <c r="JDR1405" s="1"/>
      <c r="JDS1405" s="1"/>
      <c r="JDT1405" s="1"/>
      <c r="JDU1405" s="1"/>
      <c r="JDV1405" s="1"/>
      <c r="JDW1405" s="1"/>
      <c r="JDX1405" s="1"/>
      <c r="JDY1405" s="1"/>
      <c r="JDZ1405" s="1"/>
      <c r="JEA1405" s="1"/>
      <c r="JEB1405" s="1"/>
      <c r="JEC1405" s="1"/>
      <c r="JED1405" s="1"/>
      <c r="JEE1405" s="1"/>
      <c r="JEF1405" s="1"/>
      <c r="JEG1405" s="1"/>
      <c r="JEH1405" s="1"/>
      <c r="JEI1405" s="1"/>
      <c r="JEJ1405" s="1"/>
      <c r="JEK1405" s="1"/>
      <c r="JEL1405" s="1"/>
      <c r="JEM1405" s="1"/>
      <c r="JEN1405" s="1"/>
      <c r="JEO1405" s="1"/>
      <c r="JEP1405" s="1"/>
      <c r="JEQ1405" s="1"/>
      <c r="JER1405" s="1"/>
      <c r="JES1405" s="1"/>
      <c r="JET1405" s="1"/>
      <c r="JEU1405" s="1"/>
      <c r="JEV1405" s="1"/>
      <c r="JEW1405" s="1"/>
      <c r="JEX1405" s="1"/>
      <c r="JEY1405" s="1"/>
      <c r="JEZ1405" s="1"/>
      <c r="JFA1405" s="1"/>
      <c r="JFB1405" s="1"/>
      <c r="JFC1405" s="1"/>
      <c r="JFD1405" s="1"/>
      <c r="JFE1405" s="1"/>
      <c r="JFF1405" s="1"/>
      <c r="JFG1405" s="1"/>
      <c r="JFH1405" s="1"/>
      <c r="JFI1405" s="1"/>
      <c r="JFJ1405" s="1"/>
      <c r="JFK1405" s="1"/>
      <c r="JFL1405" s="1"/>
      <c r="JFM1405" s="1"/>
      <c r="JFN1405" s="1"/>
      <c r="JFO1405" s="1"/>
      <c r="JFP1405" s="1"/>
      <c r="JFQ1405" s="1"/>
      <c r="JFR1405" s="1"/>
      <c r="JFS1405" s="1"/>
      <c r="JFT1405" s="1"/>
      <c r="JFU1405" s="1"/>
      <c r="JFV1405" s="1"/>
      <c r="JFW1405" s="1"/>
      <c r="JFX1405" s="1"/>
      <c r="JFY1405" s="1"/>
      <c r="JFZ1405" s="1"/>
      <c r="JGA1405" s="1"/>
      <c r="JGB1405" s="1"/>
      <c r="JGC1405" s="1"/>
      <c r="JGD1405" s="1"/>
      <c r="JGE1405" s="1"/>
      <c r="JGF1405" s="1"/>
      <c r="JGG1405" s="1"/>
      <c r="JGH1405" s="1"/>
      <c r="JGI1405" s="1"/>
      <c r="JGJ1405" s="1"/>
      <c r="JGK1405" s="1"/>
      <c r="JGL1405" s="1"/>
      <c r="JGM1405" s="1"/>
      <c r="JGN1405" s="1"/>
      <c r="JGO1405" s="1"/>
      <c r="JGP1405" s="1"/>
      <c r="JGQ1405" s="1"/>
      <c r="JGR1405" s="1"/>
      <c r="JGS1405" s="1"/>
      <c r="JGT1405" s="1"/>
      <c r="JGU1405" s="1"/>
      <c r="JGV1405" s="1"/>
      <c r="JGW1405" s="1"/>
      <c r="JGX1405" s="1"/>
      <c r="JGY1405" s="1"/>
      <c r="JGZ1405" s="1"/>
      <c r="JHA1405" s="1"/>
      <c r="JHB1405" s="1"/>
      <c r="JHC1405" s="1"/>
      <c r="JHD1405" s="1"/>
      <c r="JHE1405" s="1"/>
      <c r="JHF1405" s="1"/>
      <c r="JHG1405" s="1"/>
      <c r="JHH1405" s="1"/>
      <c r="JHI1405" s="1"/>
      <c r="JHJ1405" s="1"/>
      <c r="JHK1405" s="1"/>
      <c r="JHL1405" s="1"/>
      <c r="JHM1405" s="1"/>
      <c r="JHN1405" s="1"/>
      <c r="JHO1405" s="1"/>
      <c r="JHP1405" s="1"/>
      <c r="JHQ1405" s="1"/>
      <c r="JHR1405" s="1"/>
      <c r="JHS1405" s="1"/>
      <c r="JHT1405" s="1"/>
      <c r="JHU1405" s="1"/>
      <c r="JHV1405" s="1"/>
      <c r="JHW1405" s="1"/>
      <c r="JHX1405" s="1"/>
      <c r="JHY1405" s="1"/>
      <c r="JHZ1405" s="1"/>
      <c r="JIA1405" s="1"/>
      <c r="JIB1405" s="1"/>
      <c r="JIC1405" s="1"/>
      <c r="JID1405" s="1"/>
      <c r="JIE1405" s="1"/>
      <c r="JIF1405" s="1"/>
      <c r="JIG1405" s="1"/>
      <c r="JIH1405" s="1"/>
      <c r="JII1405" s="1"/>
      <c r="JIJ1405" s="1"/>
      <c r="JIK1405" s="1"/>
      <c r="JIL1405" s="1"/>
      <c r="JIM1405" s="1"/>
      <c r="JIN1405" s="1"/>
      <c r="JIO1405" s="1"/>
      <c r="JIP1405" s="1"/>
      <c r="JIQ1405" s="1"/>
      <c r="JIR1405" s="1"/>
      <c r="JIS1405" s="1"/>
      <c r="JIT1405" s="1"/>
      <c r="JIU1405" s="1"/>
      <c r="JIV1405" s="1"/>
      <c r="JIW1405" s="1"/>
      <c r="JIX1405" s="1"/>
      <c r="JIY1405" s="1"/>
      <c r="JIZ1405" s="1"/>
      <c r="JJA1405" s="1"/>
      <c r="JJB1405" s="1"/>
      <c r="JJC1405" s="1"/>
      <c r="JJD1405" s="1"/>
      <c r="JJE1405" s="1"/>
      <c r="JJF1405" s="1"/>
      <c r="JJG1405" s="1"/>
      <c r="JJH1405" s="1"/>
      <c r="JJI1405" s="1"/>
      <c r="JJJ1405" s="1"/>
      <c r="JJK1405" s="1"/>
      <c r="JJL1405" s="1"/>
      <c r="JJM1405" s="1"/>
      <c r="JJN1405" s="1"/>
      <c r="JJO1405" s="1"/>
      <c r="JJP1405" s="1"/>
      <c r="JJQ1405" s="1"/>
      <c r="JJR1405" s="1"/>
      <c r="JJS1405" s="1"/>
      <c r="JJT1405" s="1"/>
      <c r="JJU1405" s="1"/>
      <c r="JJV1405" s="1"/>
      <c r="JJW1405" s="1"/>
      <c r="JJX1405" s="1"/>
      <c r="JJY1405" s="1"/>
      <c r="JJZ1405" s="1"/>
      <c r="JKA1405" s="1"/>
      <c r="JKB1405" s="1"/>
      <c r="JKC1405" s="1"/>
      <c r="JKD1405" s="1"/>
      <c r="JKE1405" s="1"/>
      <c r="JKF1405" s="1"/>
      <c r="JKG1405" s="1"/>
      <c r="JKH1405" s="1"/>
      <c r="JKI1405" s="1"/>
      <c r="JKJ1405" s="1"/>
      <c r="JKK1405" s="1"/>
      <c r="JKL1405" s="1"/>
      <c r="JKM1405" s="1"/>
      <c r="JKN1405" s="1"/>
      <c r="JKO1405" s="1"/>
      <c r="JKP1405" s="1"/>
      <c r="JKQ1405" s="1"/>
      <c r="JKR1405" s="1"/>
      <c r="JKS1405" s="1"/>
      <c r="JKT1405" s="1"/>
      <c r="JKU1405" s="1"/>
      <c r="JKV1405" s="1"/>
      <c r="JKW1405" s="1"/>
      <c r="JKX1405" s="1"/>
      <c r="JKY1405" s="1"/>
      <c r="JKZ1405" s="1"/>
      <c r="JLA1405" s="1"/>
      <c r="JLB1405" s="1"/>
      <c r="JLC1405" s="1"/>
      <c r="JLD1405" s="1"/>
      <c r="JLE1405" s="1"/>
      <c r="JLF1405" s="1"/>
      <c r="JLG1405" s="1"/>
      <c r="JLH1405" s="1"/>
      <c r="JLI1405" s="1"/>
      <c r="JLJ1405" s="1"/>
      <c r="JLK1405" s="1"/>
      <c r="JLL1405" s="1"/>
      <c r="JLM1405" s="1"/>
      <c r="JLN1405" s="1"/>
      <c r="JLO1405" s="1"/>
      <c r="JLP1405" s="1"/>
      <c r="JLQ1405" s="1"/>
      <c r="JLR1405" s="1"/>
      <c r="JLS1405" s="1"/>
      <c r="JLT1405" s="1"/>
      <c r="JLU1405" s="1"/>
      <c r="JLV1405" s="1"/>
      <c r="JLW1405" s="1"/>
      <c r="JLX1405" s="1"/>
      <c r="JLY1405" s="1"/>
      <c r="JLZ1405" s="1"/>
      <c r="JMA1405" s="1"/>
      <c r="JMB1405" s="1"/>
      <c r="JMC1405" s="1"/>
      <c r="JMD1405" s="1"/>
      <c r="JME1405" s="1"/>
      <c r="JMF1405" s="1"/>
      <c r="JMG1405" s="1"/>
      <c r="JMH1405" s="1"/>
      <c r="JMI1405" s="1"/>
      <c r="JMJ1405" s="1"/>
      <c r="JMK1405" s="1"/>
      <c r="JML1405" s="1"/>
      <c r="JMM1405" s="1"/>
      <c r="JMN1405" s="1"/>
      <c r="JMO1405" s="1"/>
      <c r="JMP1405" s="1"/>
      <c r="JMQ1405" s="1"/>
      <c r="JMR1405" s="1"/>
      <c r="JMS1405" s="1"/>
      <c r="JMT1405" s="1"/>
      <c r="JMU1405" s="1"/>
      <c r="JMV1405" s="1"/>
      <c r="JMW1405" s="1"/>
      <c r="JMX1405" s="1"/>
      <c r="JMY1405" s="1"/>
      <c r="JMZ1405" s="1"/>
      <c r="JNA1405" s="1"/>
      <c r="JNB1405" s="1"/>
      <c r="JNC1405" s="1"/>
      <c r="JND1405" s="1"/>
      <c r="JNE1405" s="1"/>
      <c r="JNF1405" s="1"/>
      <c r="JNG1405" s="1"/>
      <c r="JNH1405" s="1"/>
      <c r="JNI1405" s="1"/>
      <c r="JNJ1405" s="1"/>
      <c r="JNK1405" s="1"/>
      <c r="JNL1405" s="1"/>
      <c r="JNM1405" s="1"/>
      <c r="JNN1405" s="1"/>
      <c r="JNO1405" s="1"/>
      <c r="JNP1405" s="1"/>
      <c r="JNQ1405" s="1"/>
      <c r="JNR1405" s="1"/>
      <c r="JNS1405" s="1"/>
      <c r="JNT1405" s="1"/>
      <c r="JNU1405" s="1"/>
      <c r="JNV1405" s="1"/>
      <c r="JNW1405" s="1"/>
      <c r="JNX1405" s="1"/>
      <c r="JNY1405" s="1"/>
      <c r="JNZ1405" s="1"/>
      <c r="JOA1405" s="1"/>
      <c r="JOB1405" s="1"/>
      <c r="JOC1405" s="1"/>
      <c r="JOD1405" s="1"/>
      <c r="JOE1405" s="1"/>
      <c r="JOF1405" s="1"/>
      <c r="JOG1405" s="1"/>
      <c r="JOH1405" s="1"/>
      <c r="JOI1405" s="1"/>
      <c r="JOJ1405" s="1"/>
      <c r="JOK1405" s="1"/>
      <c r="JOL1405" s="1"/>
      <c r="JOM1405" s="1"/>
      <c r="JON1405" s="1"/>
      <c r="JOO1405" s="1"/>
      <c r="JOP1405" s="1"/>
      <c r="JOQ1405" s="1"/>
      <c r="JOR1405" s="1"/>
      <c r="JOS1405" s="1"/>
      <c r="JOT1405" s="1"/>
      <c r="JOU1405" s="1"/>
      <c r="JOV1405" s="1"/>
      <c r="JOW1405" s="1"/>
      <c r="JOX1405" s="1"/>
      <c r="JOY1405" s="1"/>
      <c r="JOZ1405" s="1"/>
      <c r="JPA1405" s="1"/>
      <c r="JPB1405" s="1"/>
      <c r="JPC1405" s="1"/>
      <c r="JPD1405" s="1"/>
      <c r="JPE1405" s="1"/>
      <c r="JPF1405" s="1"/>
      <c r="JPG1405" s="1"/>
      <c r="JPH1405" s="1"/>
      <c r="JPI1405" s="1"/>
      <c r="JPJ1405" s="1"/>
      <c r="JPK1405" s="1"/>
      <c r="JPL1405" s="1"/>
      <c r="JPM1405" s="1"/>
      <c r="JPN1405" s="1"/>
      <c r="JPO1405" s="1"/>
      <c r="JPP1405" s="1"/>
      <c r="JPQ1405" s="1"/>
      <c r="JPR1405" s="1"/>
      <c r="JPS1405" s="1"/>
      <c r="JPT1405" s="1"/>
      <c r="JPU1405" s="1"/>
      <c r="JPV1405" s="1"/>
      <c r="JPW1405" s="1"/>
      <c r="JPX1405" s="1"/>
      <c r="JPY1405" s="1"/>
      <c r="JPZ1405" s="1"/>
      <c r="JQA1405" s="1"/>
      <c r="JQB1405" s="1"/>
      <c r="JQC1405" s="1"/>
      <c r="JQD1405" s="1"/>
      <c r="JQE1405" s="1"/>
      <c r="JQF1405" s="1"/>
      <c r="JQG1405" s="1"/>
      <c r="JQH1405" s="1"/>
      <c r="JQI1405" s="1"/>
      <c r="JQJ1405" s="1"/>
      <c r="JQK1405" s="1"/>
      <c r="JQL1405" s="1"/>
      <c r="JQM1405" s="1"/>
      <c r="JQN1405" s="1"/>
      <c r="JQO1405" s="1"/>
      <c r="JQP1405" s="1"/>
      <c r="JQQ1405" s="1"/>
      <c r="JQR1405" s="1"/>
      <c r="JQS1405" s="1"/>
      <c r="JQT1405" s="1"/>
      <c r="JQU1405" s="1"/>
      <c r="JQV1405" s="1"/>
      <c r="JQW1405" s="1"/>
      <c r="JQX1405" s="1"/>
      <c r="JQY1405" s="1"/>
      <c r="JQZ1405" s="1"/>
      <c r="JRA1405" s="1"/>
      <c r="JRB1405" s="1"/>
      <c r="JRC1405" s="1"/>
      <c r="JRD1405" s="1"/>
      <c r="JRE1405" s="1"/>
      <c r="JRF1405" s="1"/>
      <c r="JRG1405" s="1"/>
      <c r="JRH1405" s="1"/>
      <c r="JRI1405" s="1"/>
      <c r="JRJ1405" s="1"/>
      <c r="JRK1405" s="1"/>
      <c r="JRL1405" s="1"/>
      <c r="JRM1405" s="1"/>
      <c r="JRN1405" s="1"/>
      <c r="JRO1405" s="1"/>
      <c r="JRP1405" s="1"/>
      <c r="JRQ1405" s="1"/>
      <c r="JRR1405" s="1"/>
      <c r="JRS1405" s="1"/>
      <c r="JRT1405" s="1"/>
      <c r="JRU1405" s="1"/>
      <c r="JRV1405" s="1"/>
      <c r="JRW1405" s="1"/>
      <c r="JRX1405" s="1"/>
      <c r="JRY1405" s="1"/>
      <c r="JRZ1405" s="1"/>
      <c r="JSA1405" s="1"/>
      <c r="JSB1405" s="1"/>
      <c r="JSC1405" s="1"/>
      <c r="JSD1405" s="1"/>
      <c r="JSE1405" s="1"/>
      <c r="JSF1405" s="1"/>
      <c r="JSG1405" s="1"/>
      <c r="JSH1405" s="1"/>
      <c r="JSI1405" s="1"/>
      <c r="JSJ1405" s="1"/>
      <c r="JSK1405" s="1"/>
      <c r="JSL1405" s="1"/>
      <c r="JSM1405" s="1"/>
      <c r="JSN1405" s="1"/>
      <c r="JSO1405" s="1"/>
      <c r="JSP1405" s="1"/>
      <c r="JSQ1405" s="1"/>
      <c r="JSR1405" s="1"/>
      <c r="JSS1405" s="1"/>
      <c r="JST1405" s="1"/>
      <c r="JSU1405" s="1"/>
      <c r="JSV1405" s="1"/>
      <c r="JSW1405" s="1"/>
      <c r="JSX1405" s="1"/>
      <c r="JSY1405" s="1"/>
      <c r="JSZ1405" s="1"/>
      <c r="JTA1405" s="1"/>
      <c r="JTB1405" s="1"/>
      <c r="JTC1405" s="1"/>
      <c r="JTD1405" s="1"/>
      <c r="JTE1405" s="1"/>
      <c r="JTF1405" s="1"/>
      <c r="JTG1405" s="1"/>
      <c r="JTH1405" s="1"/>
      <c r="JTI1405" s="1"/>
      <c r="JTJ1405" s="1"/>
      <c r="JTK1405" s="1"/>
      <c r="JTL1405" s="1"/>
      <c r="JTM1405" s="1"/>
      <c r="JTN1405" s="1"/>
      <c r="JTO1405" s="1"/>
      <c r="JTP1405" s="1"/>
      <c r="JTQ1405" s="1"/>
      <c r="JTR1405" s="1"/>
      <c r="JTS1405" s="1"/>
      <c r="JTT1405" s="1"/>
      <c r="JTU1405" s="1"/>
      <c r="JTV1405" s="1"/>
      <c r="JTW1405" s="1"/>
      <c r="JTX1405" s="1"/>
      <c r="JTY1405" s="1"/>
      <c r="JTZ1405" s="1"/>
      <c r="JUA1405" s="1"/>
      <c r="JUB1405" s="1"/>
      <c r="JUC1405" s="1"/>
      <c r="JUD1405" s="1"/>
      <c r="JUE1405" s="1"/>
      <c r="JUF1405" s="1"/>
      <c r="JUG1405" s="1"/>
      <c r="JUH1405" s="1"/>
      <c r="JUI1405" s="1"/>
      <c r="JUJ1405" s="1"/>
      <c r="JUK1405" s="1"/>
      <c r="JUL1405" s="1"/>
      <c r="JUM1405" s="1"/>
      <c r="JUN1405" s="1"/>
      <c r="JUO1405" s="1"/>
      <c r="JUP1405" s="1"/>
      <c r="JUQ1405" s="1"/>
      <c r="JUR1405" s="1"/>
      <c r="JUS1405" s="1"/>
      <c r="JUT1405" s="1"/>
      <c r="JUU1405" s="1"/>
      <c r="JUV1405" s="1"/>
      <c r="JUW1405" s="1"/>
      <c r="JUX1405" s="1"/>
      <c r="JUY1405" s="1"/>
      <c r="JUZ1405" s="1"/>
      <c r="JVA1405" s="1"/>
      <c r="JVB1405" s="1"/>
      <c r="JVC1405" s="1"/>
      <c r="JVD1405" s="1"/>
      <c r="JVE1405" s="1"/>
      <c r="JVF1405" s="1"/>
      <c r="JVG1405" s="1"/>
      <c r="JVH1405" s="1"/>
      <c r="JVI1405" s="1"/>
      <c r="JVJ1405" s="1"/>
      <c r="JVK1405" s="1"/>
      <c r="JVL1405" s="1"/>
      <c r="JVM1405" s="1"/>
      <c r="JVN1405" s="1"/>
      <c r="JVO1405" s="1"/>
      <c r="JVP1405" s="1"/>
      <c r="JVQ1405" s="1"/>
      <c r="JVR1405" s="1"/>
      <c r="JVS1405" s="1"/>
      <c r="JVT1405" s="1"/>
      <c r="JVU1405" s="1"/>
      <c r="JVV1405" s="1"/>
      <c r="JVW1405" s="1"/>
      <c r="JVX1405" s="1"/>
      <c r="JVY1405" s="1"/>
      <c r="JVZ1405" s="1"/>
      <c r="JWA1405" s="1"/>
      <c r="JWB1405" s="1"/>
      <c r="JWC1405" s="1"/>
      <c r="JWD1405" s="1"/>
      <c r="JWE1405" s="1"/>
      <c r="JWF1405" s="1"/>
      <c r="JWG1405" s="1"/>
      <c r="JWH1405" s="1"/>
      <c r="JWI1405" s="1"/>
      <c r="JWJ1405" s="1"/>
      <c r="JWK1405" s="1"/>
      <c r="JWL1405" s="1"/>
      <c r="JWM1405" s="1"/>
      <c r="JWN1405" s="1"/>
      <c r="JWO1405" s="1"/>
      <c r="JWP1405" s="1"/>
      <c r="JWQ1405" s="1"/>
      <c r="JWR1405" s="1"/>
      <c r="JWS1405" s="1"/>
      <c r="JWT1405" s="1"/>
      <c r="JWU1405" s="1"/>
      <c r="JWV1405" s="1"/>
      <c r="JWW1405" s="1"/>
      <c r="JWX1405" s="1"/>
      <c r="JWY1405" s="1"/>
      <c r="JWZ1405" s="1"/>
      <c r="JXA1405" s="1"/>
      <c r="JXB1405" s="1"/>
      <c r="JXC1405" s="1"/>
      <c r="JXD1405" s="1"/>
      <c r="JXE1405" s="1"/>
      <c r="JXF1405" s="1"/>
      <c r="JXG1405" s="1"/>
      <c r="JXH1405" s="1"/>
      <c r="JXI1405" s="1"/>
      <c r="JXJ1405" s="1"/>
      <c r="JXK1405" s="1"/>
      <c r="JXL1405" s="1"/>
      <c r="JXM1405" s="1"/>
      <c r="JXN1405" s="1"/>
      <c r="JXO1405" s="1"/>
      <c r="JXP1405" s="1"/>
      <c r="JXQ1405" s="1"/>
      <c r="JXR1405" s="1"/>
      <c r="JXS1405" s="1"/>
      <c r="JXT1405" s="1"/>
      <c r="JXU1405" s="1"/>
      <c r="JXV1405" s="1"/>
      <c r="JXW1405" s="1"/>
      <c r="JXX1405" s="1"/>
      <c r="JXY1405" s="1"/>
      <c r="JXZ1405" s="1"/>
      <c r="JYA1405" s="1"/>
      <c r="JYB1405" s="1"/>
      <c r="JYC1405" s="1"/>
      <c r="JYD1405" s="1"/>
      <c r="JYE1405" s="1"/>
      <c r="JYF1405" s="1"/>
      <c r="JYG1405" s="1"/>
      <c r="JYH1405" s="1"/>
      <c r="JYI1405" s="1"/>
      <c r="JYJ1405" s="1"/>
      <c r="JYK1405" s="1"/>
      <c r="JYL1405" s="1"/>
      <c r="JYM1405" s="1"/>
      <c r="JYN1405" s="1"/>
      <c r="JYO1405" s="1"/>
      <c r="JYP1405" s="1"/>
      <c r="JYQ1405" s="1"/>
      <c r="JYR1405" s="1"/>
      <c r="JYS1405" s="1"/>
      <c r="JYT1405" s="1"/>
      <c r="JYU1405" s="1"/>
      <c r="JYV1405" s="1"/>
      <c r="JYW1405" s="1"/>
      <c r="JYX1405" s="1"/>
      <c r="JYY1405" s="1"/>
      <c r="JYZ1405" s="1"/>
      <c r="JZA1405" s="1"/>
      <c r="JZB1405" s="1"/>
      <c r="JZC1405" s="1"/>
      <c r="JZD1405" s="1"/>
      <c r="JZE1405" s="1"/>
      <c r="JZF1405" s="1"/>
      <c r="JZG1405" s="1"/>
      <c r="JZH1405" s="1"/>
      <c r="JZI1405" s="1"/>
      <c r="JZJ1405" s="1"/>
      <c r="JZK1405" s="1"/>
      <c r="JZL1405" s="1"/>
      <c r="JZM1405" s="1"/>
      <c r="JZN1405" s="1"/>
      <c r="JZO1405" s="1"/>
      <c r="JZP1405" s="1"/>
      <c r="JZQ1405" s="1"/>
      <c r="JZR1405" s="1"/>
      <c r="JZS1405" s="1"/>
      <c r="JZT1405" s="1"/>
      <c r="JZU1405" s="1"/>
      <c r="JZV1405" s="1"/>
      <c r="JZW1405" s="1"/>
      <c r="JZX1405" s="1"/>
      <c r="JZY1405" s="1"/>
      <c r="JZZ1405" s="1"/>
      <c r="KAA1405" s="1"/>
      <c r="KAB1405" s="1"/>
      <c r="KAC1405" s="1"/>
      <c r="KAD1405" s="1"/>
      <c r="KAE1405" s="1"/>
      <c r="KAF1405" s="1"/>
      <c r="KAG1405" s="1"/>
      <c r="KAH1405" s="1"/>
      <c r="KAI1405" s="1"/>
      <c r="KAJ1405" s="1"/>
      <c r="KAK1405" s="1"/>
      <c r="KAL1405" s="1"/>
      <c r="KAM1405" s="1"/>
      <c r="KAN1405" s="1"/>
      <c r="KAO1405" s="1"/>
      <c r="KAP1405" s="1"/>
      <c r="KAQ1405" s="1"/>
      <c r="KAR1405" s="1"/>
      <c r="KAS1405" s="1"/>
      <c r="KAT1405" s="1"/>
      <c r="KAU1405" s="1"/>
      <c r="KAV1405" s="1"/>
      <c r="KAW1405" s="1"/>
      <c r="KAX1405" s="1"/>
      <c r="KAY1405" s="1"/>
      <c r="KAZ1405" s="1"/>
      <c r="KBA1405" s="1"/>
      <c r="KBB1405" s="1"/>
      <c r="KBC1405" s="1"/>
      <c r="KBD1405" s="1"/>
      <c r="KBE1405" s="1"/>
      <c r="KBF1405" s="1"/>
      <c r="KBG1405" s="1"/>
      <c r="KBH1405" s="1"/>
      <c r="KBI1405" s="1"/>
      <c r="KBJ1405" s="1"/>
      <c r="KBK1405" s="1"/>
      <c r="KBL1405" s="1"/>
      <c r="KBM1405" s="1"/>
      <c r="KBN1405" s="1"/>
      <c r="KBO1405" s="1"/>
      <c r="KBP1405" s="1"/>
      <c r="KBQ1405" s="1"/>
      <c r="KBR1405" s="1"/>
      <c r="KBS1405" s="1"/>
      <c r="KBT1405" s="1"/>
      <c r="KBU1405" s="1"/>
      <c r="KBV1405" s="1"/>
      <c r="KBW1405" s="1"/>
      <c r="KBX1405" s="1"/>
      <c r="KBY1405" s="1"/>
      <c r="KBZ1405" s="1"/>
      <c r="KCA1405" s="1"/>
      <c r="KCB1405" s="1"/>
      <c r="KCC1405" s="1"/>
      <c r="KCD1405" s="1"/>
      <c r="KCE1405" s="1"/>
      <c r="KCF1405" s="1"/>
      <c r="KCG1405" s="1"/>
      <c r="KCH1405" s="1"/>
      <c r="KCI1405" s="1"/>
      <c r="KCJ1405" s="1"/>
      <c r="KCK1405" s="1"/>
      <c r="KCL1405" s="1"/>
      <c r="KCM1405" s="1"/>
      <c r="KCN1405" s="1"/>
      <c r="KCO1405" s="1"/>
      <c r="KCP1405" s="1"/>
      <c r="KCQ1405" s="1"/>
      <c r="KCR1405" s="1"/>
      <c r="KCS1405" s="1"/>
      <c r="KCT1405" s="1"/>
      <c r="KCU1405" s="1"/>
      <c r="KCV1405" s="1"/>
      <c r="KCW1405" s="1"/>
      <c r="KCX1405" s="1"/>
      <c r="KCY1405" s="1"/>
      <c r="KCZ1405" s="1"/>
      <c r="KDA1405" s="1"/>
      <c r="KDB1405" s="1"/>
      <c r="KDC1405" s="1"/>
      <c r="KDD1405" s="1"/>
      <c r="KDE1405" s="1"/>
      <c r="KDF1405" s="1"/>
      <c r="KDG1405" s="1"/>
      <c r="KDH1405" s="1"/>
      <c r="KDI1405" s="1"/>
      <c r="KDJ1405" s="1"/>
      <c r="KDK1405" s="1"/>
      <c r="KDL1405" s="1"/>
      <c r="KDM1405" s="1"/>
      <c r="KDN1405" s="1"/>
      <c r="KDO1405" s="1"/>
      <c r="KDP1405" s="1"/>
      <c r="KDQ1405" s="1"/>
      <c r="KDR1405" s="1"/>
      <c r="KDS1405" s="1"/>
      <c r="KDT1405" s="1"/>
      <c r="KDU1405" s="1"/>
      <c r="KDV1405" s="1"/>
      <c r="KDW1405" s="1"/>
      <c r="KDX1405" s="1"/>
      <c r="KDY1405" s="1"/>
      <c r="KDZ1405" s="1"/>
      <c r="KEA1405" s="1"/>
      <c r="KEB1405" s="1"/>
      <c r="KEC1405" s="1"/>
      <c r="KED1405" s="1"/>
      <c r="KEE1405" s="1"/>
      <c r="KEF1405" s="1"/>
      <c r="KEG1405" s="1"/>
      <c r="KEH1405" s="1"/>
      <c r="KEI1405" s="1"/>
      <c r="KEJ1405" s="1"/>
      <c r="KEK1405" s="1"/>
      <c r="KEL1405" s="1"/>
      <c r="KEM1405" s="1"/>
      <c r="KEN1405" s="1"/>
      <c r="KEO1405" s="1"/>
      <c r="KEP1405" s="1"/>
      <c r="KEQ1405" s="1"/>
      <c r="KER1405" s="1"/>
      <c r="KES1405" s="1"/>
      <c r="KET1405" s="1"/>
      <c r="KEU1405" s="1"/>
      <c r="KEV1405" s="1"/>
      <c r="KEW1405" s="1"/>
      <c r="KEX1405" s="1"/>
      <c r="KEY1405" s="1"/>
      <c r="KEZ1405" s="1"/>
      <c r="KFA1405" s="1"/>
      <c r="KFB1405" s="1"/>
      <c r="KFC1405" s="1"/>
      <c r="KFD1405" s="1"/>
      <c r="KFE1405" s="1"/>
      <c r="KFF1405" s="1"/>
      <c r="KFG1405" s="1"/>
      <c r="KFH1405" s="1"/>
      <c r="KFI1405" s="1"/>
      <c r="KFJ1405" s="1"/>
      <c r="KFK1405" s="1"/>
      <c r="KFL1405" s="1"/>
      <c r="KFM1405" s="1"/>
      <c r="KFN1405" s="1"/>
      <c r="KFO1405" s="1"/>
      <c r="KFP1405" s="1"/>
      <c r="KFQ1405" s="1"/>
      <c r="KFR1405" s="1"/>
      <c r="KFS1405" s="1"/>
      <c r="KFT1405" s="1"/>
      <c r="KFU1405" s="1"/>
      <c r="KFV1405" s="1"/>
      <c r="KFW1405" s="1"/>
      <c r="KFX1405" s="1"/>
      <c r="KFY1405" s="1"/>
      <c r="KFZ1405" s="1"/>
      <c r="KGA1405" s="1"/>
      <c r="KGB1405" s="1"/>
      <c r="KGC1405" s="1"/>
      <c r="KGD1405" s="1"/>
      <c r="KGE1405" s="1"/>
      <c r="KGF1405" s="1"/>
      <c r="KGG1405" s="1"/>
      <c r="KGH1405" s="1"/>
      <c r="KGI1405" s="1"/>
      <c r="KGJ1405" s="1"/>
      <c r="KGK1405" s="1"/>
      <c r="KGL1405" s="1"/>
      <c r="KGM1405" s="1"/>
      <c r="KGN1405" s="1"/>
      <c r="KGO1405" s="1"/>
      <c r="KGP1405" s="1"/>
      <c r="KGQ1405" s="1"/>
      <c r="KGR1405" s="1"/>
      <c r="KGS1405" s="1"/>
      <c r="KGT1405" s="1"/>
      <c r="KGU1405" s="1"/>
      <c r="KGV1405" s="1"/>
      <c r="KGW1405" s="1"/>
      <c r="KGX1405" s="1"/>
      <c r="KGY1405" s="1"/>
      <c r="KGZ1405" s="1"/>
      <c r="KHA1405" s="1"/>
      <c r="KHB1405" s="1"/>
      <c r="KHC1405" s="1"/>
      <c r="KHD1405" s="1"/>
      <c r="KHE1405" s="1"/>
      <c r="KHF1405" s="1"/>
      <c r="KHG1405" s="1"/>
      <c r="KHH1405" s="1"/>
      <c r="KHI1405" s="1"/>
      <c r="KHJ1405" s="1"/>
      <c r="KHK1405" s="1"/>
      <c r="KHL1405" s="1"/>
      <c r="KHM1405" s="1"/>
      <c r="KHN1405" s="1"/>
      <c r="KHO1405" s="1"/>
      <c r="KHP1405" s="1"/>
      <c r="KHQ1405" s="1"/>
      <c r="KHR1405" s="1"/>
      <c r="KHS1405" s="1"/>
      <c r="KHT1405" s="1"/>
      <c r="KHU1405" s="1"/>
      <c r="KHV1405" s="1"/>
      <c r="KHW1405" s="1"/>
      <c r="KHX1405" s="1"/>
      <c r="KHY1405" s="1"/>
      <c r="KHZ1405" s="1"/>
      <c r="KIA1405" s="1"/>
      <c r="KIB1405" s="1"/>
      <c r="KIC1405" s="1"/>
      <c r="KID1405" s="1"/>
      <c r="KIE1405" s="1"/>
      <c r="KIF1405" s="1"/>
      <c r="KIG1405" s="1"/>
      <c r="KIH1405" s="1"/>
      <c r="KII1405" s="1"/>
      <c r="KIJ1405" s="1"/>
      <c r="KIK1405" s="1"/>
      <c r="KIL1405" s="1"/>
      <c r="KIM1405" s="1"/>
      <c r="KIN1405" s="1"/>
      <c r="KIO1405" s="1"/>
      <c r="KIP1405" s="1"/>
      <c r="KIQ1405" s="1"/>
      <c r="KIR1405" s="1"/>
      <c r="KIS1405" s="1"/>
      <c r="KIT1405" s="1"/>
      <c r="KIU1405" s="1"/>
      <c r="KIV1405" s="1"/>
      <c r="KIW1405" s="1"/>
      <c r="KIX1405" s="1"/>
      <c r="KIY1405" s="1"/>
      <c r="KIZ1405" s="1"/>
      <c r="KJA1405" s="1"/>
      <c r="KJB1405" s="1"/>
      <c r="KJC1405" s="1"/>
      <c r="KJD1405" s="1"/>
      <c r="KJE1405" s="1"/>
      <c r="KJF1405" s="1"/>
      <c r="KJG1405" s="1"/>
      <c r="KJH1405" s="1"/>
      <c r="KJI1405" s="1"/>
      <c r="KJJ1405" s="1"/>
      <c r="KJK1405" s="1"/>
      <c r="KJL1405" s="1"/>
      <c r="KJM1405" s="1"/>
      <c r="KJN1405" s="1"/>
      <c r="KJO1405" s="1"/>
      <c r="KJP1405" s="1"/>
      <c r="KJQ1405" s="1"/>
      <c r="KJR1405" s="1"/>
      <c r="KJS1405" s="1"/>
      <c r="KJT1405" s="1"/>
      <c r="KJU1405" s="1"/>
      <c r="KJV1405" s="1"/>
      <c r="KJW1405" s="1"/>
      <c r="KJX1405" s="1"/>
      <c r="KJY1405" s="1"/>
      <c r="KJZ1405" s="1"/>
      <c r="KKA1405" s="1"/>
      <c r="KKB1405" s="1"/>
      <c r="KKC1405" s="1"/>
      <c r="KKD1405" s="1"/>
      <c r="KKE1405" s="1"/>
      <c r="KKF1405" s="1"/>
      <c r="KKG1405" s="1"/>
      <c r="KKH1405" s="1"/>
      <c r="KKI1405" s="1"/>
      <c r="KKJ1405" s="1"/>
      <c r="KKK1405" s="1"/>
      <c r="KKL1405" s="1"/>
      <c r="KKM1405" s="1"/>
      <c r="KKN1405" s="1"/>
      <c r="KKO1405" s="1"/>
      <c r="KKP1405" s="1"/>
      <c r="KKQ1405" s="1"/>
      <c r="KKR1405" s="1"/>
      <c r="KKS1405" s="1"/>
      <c r="KKT1405" s="1"/>
      <c r="KKU1405" s="1"/>
      <c r="KKV1405" s="1"/>
      <c r="KKW1405" s="1"/>
      <c r="KKX1405" s="1"/>
      <c r="KKY1405" s="1"/>
      <c r="KKZ1405" s="1"/>
      <c r="KLA1405" s="1"/>
      <c r="KLB1405" s="1"/>
      <c r="KLC1405" s="1"/>
      <c r="KLD1405" s="1"/>
      <c r="KLE1405" s="1"/>
      <c r="KLF1405" s="1"/>
      <c r="KLG1405" s="1"/>
      <c r="KLH1405" s="1"/>
      <c r="KLI1405" s="1"/>
      <c r="KLJ1405" s="1"/>
      <c r="KLK1405" s="1"/>
      <c r="KLL1405" s="1"/>
      <c r="KLM1405" s="1"/>
      <c r="KLN1405" s="1"/>
      <c r="KLO1405" s="1"/>
      <c r="KLP1405" s="1"/>
      <c r="KLQ1405" s="1"/>
      <c r="KLR1405" s="1"/>
      <c r="KLS1405" s="1"/>
      <c r="KLT1405" s="1"/>
      <c r="KLU1405" s="1"/>
      <c r="KLV1405" s="1"/>
      <c r="KLW1405" s="1"/>
      <c r="KLX1405" s="1"/>
      <c r="KLY1405" s="1"/>
      <c r="KLZ1405" s="1"/>
      <c r="KMA1405" s="1"/>
      <c r="KMB1405" s="1"/>
      <c r="KMC1405" s="1"/>
      <c r="KMD1405" s="1"/>
      <c r="KME1405" s="1"/>
      <c r="KMF1405" s="1"/>
      <c r="KMG1405" s="1"/>
      <c r="KMH1405" s="1"/>
      <c r="KMI1405" s="1"/>
      <c r="KMJ1405" s="1"/>
      <c r="KMK1405" s="1"/>
      <c r="KML1405" s="1"/>
      <c r="KMM1405" s="1"/>
      <c r="KMN1405" s="1"/>
      <c r="KMO1405" s="1"/>
      <c r="KMP1405" s="1"/>
      <c r="KMQ1405" s="1"/>
      <c r="KMR1405" s="1"/>
      <c r="KMS1405" s="1"/>
      <c r="KMT1405" s="1"/>
      <c r="KMU1405" s="1"/>
      <c r="KMV1405" s="1"/>
      <c r="KMW1405" s="1"/>
      <c r="KMX1405" s="1"/>
      <c r="KMY1405" s="1"/>
      <c r="KMZ1405" s="1"/>
      <c r="KNA1405" s="1"/>
      <c r="KNB1405" s="1"/>
      <c r="KNC1405" s="1"/>
      <c r="KND1405" s="1"/>
      <c r="KNE1405" s="1"/>
      <c r="KNF1405" s="1"/>
      <c r="KNG1405" s="1"/>
      <c r="KNH1405" s="1"/>
      <c r="KNI1405" s="1"/>
      <c r="KNJ1405" s="1"/>
      <c r="KNK1405" s="1"/>
      <c r="KNL1405" s="1"/>
      <c r="KNM1405" s="1"/>
      <c r="KNN1405" s="1"/>
      <c r="KNO1405" s="1"/>
      <c r="KNP1405" s="1"/>
      <c r="KNQ1405" s="1"/>
      <c r="KNR1405" s="1"/>
      <c r="KNS1405" s="1"/>
      <c r="KNT1405" s="1"/>
      <c r="KNU1405" s="1"/>
      <c r="KNV1405" s="1"/>
      <c r="KNW1405" s="1"/>
      <c r="KNX1405" s="1"/>
      <c r="KNY1405" s="1"/>
      <c r="KNZ1405" s="1"/>
      <c r="KOA1405" s="1"/>
      <c r="KOB1405" s="1"/>
      <c r="KOC1405" s="1"/>
      <c r="KOD1405" s="1"/>
      <c r="KOE1405" s="1"/>
      <c r="KOF1405" s="1"/>
      <c r="KOG1405" s="1"/>
      <c r="KOH1405" s="1"/>
      <c r="KOI1405" s="1"/>
      <c r="KOJ1405" s="1"/>
      <c r="KOK1405" s="1"/>
      <c r="KOL1405" s="1"/>
      <c r="KOM1405" s="1"/>
      <c r="KON1405" s="1"/>
      <c r="KOO1405" s="1"/>
      <c r="KOP1405" s="1"/>
      <c r="KOQ1405" s="1"/>
      <c r="KOR1405" s="1"/>
      <c r="KOS1405" s="1"/>
      <c r="KOT1405" s="1"/>
      <c r="KOU1405" s="1"/>
      <c r="KOV1405" s="1"/>
      <c r="KOW1405" s="1"/>
      <c r="KOX1405" s="1"/>
      <c r="KOY1405" s="1"/>
      <c r="KOZ1405" s="1"/>
      <c r="KPA1405" s="1"/>
      <c r="KPB1405" s="1"/>
      <c r="KPC1405" s="1"/>
      <c r="KPD1405" s="1"/>
      <c r="KPE1405" s="1"/>
      <c r="KPF1405" s="1"/>
      <c r="KPG1405" s="1"/>
      <c r="KPH1405" s="1"/>
      <c r="KPI1405" s="1"/>
      <c r="KPJ1405" s="1"/>
      <c r="KPK1405" s="1"/>
      <c r="KPL1405" s="1"/>
      <c r="KPM1405" s="1"/>
      <c r="KPN1405" s="1"/>
      <c r="KPO1405" s="1"/>
      <c r="KPP1405" s="1"/>
      <c r="KPQ1405" s="1"/>
      <c r="KPR1405" s="1"/>
      <c r="KPS1405" s="1"/>
      <c r="KPT1405" s="1"/>
      <c r="KPU1405" s="1"/>
      <c r="KPV1405" s="1"/>
      <c r="KPW1405" s="1"/>
      <c r="KPX1405" s="1"/>
      <c r="KPY1405" s="1"/>
      <c r="KPZ1405" s="1"/>
      <c r="KQA1405" s="1"/>
      <c r="KQB1405" s="1"/>
      <c r="KQC1405" s="1"/>
      <c r="KQD1405" s="1"/>
      <c r="KQE1405" s="1"/>
      <c r="KQF1405" s="1"/>
      <c r="KQG1405" s="1"/>
      <c r="KQH1405" s="1"/>
      <c r="KQI1405" s="1"/>
      <c r="KQJ1405" s="1"/>
      <c r="KQK1405" s="1"/>
      <c r="KQL1405" s="1"/>
      <c r="KQM1405" s="1"/>
      <c r="KQN1405" s="1"/>
      <c r="KQO1405" s="1"/>
      <c r="KQP1405" s="1"/>
      <c r="KQQ1405" s="1"/>
      <c r="KQR1405" s="1"/>
      <c r="KQS1405" s="1"/>
      <c r="KQT1405" s="1"/>
      <c r="KQU1405" s="1"/>
      <c r="KQV1405" s="1"/>
      <c r="KQW1405" s="1"/>
      <c r="KQX1405" s="1"/>
      <c r="KQY1405" s="1"/>
      <c r="KQZ1405" s="1"/>
      <c r="KRA1405" s="1"/>
      <c r="KRB1405" s="1"/>
      <c r="KRC1405" s="1"/>
      <c r="KRD1405" s="1"/>
      <c r="KRE1405" s="1"/>
      <c r="KRF1405" s="1"/>
      <c r="KRG1405" s="1"/>
      <c r="KRH1405" s="1"/>
      <c r="KRI1405" s="1"/>
      <c r="KRJ1405" s="1"/>
      <c r="KRK1405" s="1"/>
      <c r="KRL1405" s="1"/>
      <c r="KRM1405" s="1"/>
      <c r="KRN1405" s="1"/>
      <c r="KRO1405" s="1"/>
      <c r="KRP1405" s="1"/>
      <c r="KRQ1405" s="1"/>
      <c r="KRR1405" s="1"/>
      <c r="KRS1405" s="1"/>
      <c r="KRT1405" s="1"/>
      <c r="KRU1405" s="1"/>
      <c r="KRV1405" s="1"/>
      <c r="KRW1405" s="1"/>
      <c r="KRX1405" s="1"/>
      <c r="KRY1405" s="1"/>
      <c r="KRZ1405" s="1"/>
      <c r="KSA1405" s="1"/>
      <c r="KSB1405" s="1"/>
      <c r="KSC1405" s="1"/>
      <c r="KSD1405" s="1"/>
      <c r="KSE1405" s="1"/>
      <c r="KSF1405" s="1"/>
      <c r="KSG1405" s="1"/>
      <c r="KSH1405" s="1"/>
      <c r="KSI1405" s="1"/>
      <c r="KSJ1405" s="1"/>
      <c r="KSK1405" s="1"/>
      <c r="KSL1405" s="1"/>
      <c r="KSM1405" s="1"/>
      <c r="KSN1405" s="1"/>
      <c r="KSO1405" s="1"/>
      <c r="KSP1405" s="1"/>
      <c r="KSQ1405" s="1"/>
      <c r="KSR1405" s="1"/>
      <c r="KSS1405" s="1"/>
      <c r="KST1405" s="1"/>
      <c r="KSU1405" s="1"/>
      <c r="KSV1405" s="1"/>
      <c r="KSW1405" s="1"/>
      <c r="KSX1405" s="1"/>
      <c r="KSY1405" s="1"/>
      <c r="KSZ1405" s="1"/>
      <c r="KTA1405" s="1"/>
      <c r="KTB1405" s="1"/>
      <c r="KTC1405" s="1"/>
      <c r="KTD1405" s="1"/>
      <c r="KTE1405" s="1"/>
      <c r="KTF1405" s="1"/>
      <c r="KTG1405" s="1"/>
      <c r="KTH1405" s="1"/>
      <c r="KTI1405" s="1"/>
      <c r="KTJ1405" s="1"/>
      <c r="KTK1405" s="1"/>
      <c r="KTL1405" s="1"/>
      <c r="KTM1405" s="1"/>
      <c r="KTN1405" s="1"/>
      <c r="KTO1405" s="1"/>
      <c r="KTP1405" s="1"/>
      <c r="KTQ1405" s="1"/>
      <c r="KTR1405" s="1"/>
      <c r="KTS1405" s="1"/>
      <c r="KTT1405" s="1"/>
      <c r="KTU1405" s="1"/>
      <c r="KTV1405" s="1"/>
      <c r="KTW1405" s="1"/>
      <c r="KTX1405" s="1"/>
      <c r="KTY1405" s="1"/>
      <c r="KTZ1405" s="1"/>
      <c r="KUA1405" s="1"/>
      <c r="KUB1405" s="1"/>
      <c r="KUC1405" s="1"/>
      <c r="KUD1405" s="1"/>
      <c r="KUE1405" s="1"/>
      <c r="KUF1405" s="1"/>
      <c r="KUG1405" s="1"/>
      <c r="KUH1405" s="1"/>
      <c r="KUI1405" s="1"/>
      <c r="KUJ1405" s="1"/>
      <c r="KUK1405" s="1"/>
      <c r="KUL1405" s="1"/>
      <c r="KUM1405" s="1"/>
      <c r="KUN1405" s="1"/>
      <c r="KUO1405" s="1"/>
      <c r="KUP1405" s="1"/>
      <c r="KUQ1405" s="1"/>
      <c r="KUR1405" s="1"/>
      <c r="KUS1405" s="1"/>
      <c r="KUT1405" s="1"/>
      <c r="KUU1405" s="1"/>
      <c r="KUV1405" s="1"/>
      <c r="KUW1405" s="1"/>
      <c r="KUX1405" s="1"/>
      <c r="KUY1405" s="1"/>
      <c r="KUZ1405" s="1"/>
      <c r="KVA1405" s="1"/>
      <c r="KVB1405" s="1"/>
      <c r="KVC1405" s="1"/>
      <c r="KVD1405" s="1"/>
      <c r="KVE1405" s="1"/>
      <c r="KVF1405" s="1"/>
      <c r="KVG1405" s="1"/>
      <c r="KVH1405" s="1"/>
      <c r="KVI1405" s="1"/>
      <c r="KVJ1405" s="1"/>
      <c r="KVK1405" s="1"/>
      <c r="KVL1405" s="1"/>
      <c r="KVM1405" s="1"/>
      <c r="KVN1405" s="1"/>
      <c r="KVO1405" s="1"/>
      <c r="KVP1405" s="1"/>
      <c r="KVQ1405" s="1"/>
      <c r="KVR1405" s="1"/>
      <c r="KVS1405" s="1"/>
      <c r="KVT1405" s="1"/>
      <c r="KVU1405" s="1"/>
      <c r="KVV1405" s="1"/>
      <c r="KVW1405" s="1"/>
      <c r="KVX1405" s="1"/>
      <c r="KVY1405" s="1"/>
      <c r="KVZ1405" s="1"/>
      <c r="KWA1405" s="1"/>
      <c r="KWB1405" s="1"/>
      <c r="KWC1405" s="1"/>
      <c r="KWD1405" s="1"/>
      <c r="KWE1405" s="1"/>
      <c r="KWF1405" s="1"/>
      <c r="KWG1405" s="1"/>
      <c r="KWH1405" s="1"/>
      <c r="KWI1405" s="1"/>
      <c r="KWJ1405" s="1"/>
      <c r="KWK1405" s="1"/>
      <c r="KWL1405" s="1"/>
      <c r="KWM1405" s="1"/>
      <c r="KWN1405" s="1"/>
      <c r="KWO1405" s="1"/>
      <c r="KWP1405" s="1"/>
      <c r="KWQ1405" s="1"/>
      <c r="KWR1405" s="1"/>
      <c r="KWS1405" s="1"/>
      <c r="KWT1405" s="1"/>
      <c r="KWU1405" s="1"/>
      <c r="KWV1405" s="1"/>
      <c r="KWW1405" s="1"/>
      <c r="KWX1405" s="1"/>
      <c r="KWY1405" s="1"/>
      <c r="KWZ1405" s="1"/>
      <c r="KXA1405" s="1"/>
      <c r="KXB1405" s="1"/>
      <c r="KXC1405" s="1"/>
      <c r="KXD1405" s="1"/>
      <c r="KXE1405" s="1"/>
      <c r="KXF1405" s="1"/>
      <c r="KXG1405" s="1"/>
      <c r="KXH1405" s="1"/>
      <c r="KXI1405" s="1"/>
      <c r="KXJ1405" s="1"/>
      <c r="KXK1405" s="1"/>
      <c r="KXL1405" s="1"/>
      <c r="KXM1405" s="1"/>
      <c r="KXN1405" s="1"/>
      <c r="KXO1405" s="1"/>
      <c r="KXP1405" s="1"/>
      <c r="KXQ1405" s="1"/>
      <c r="KXR1405" s="1"/>
      <c r="KXS1405" s="1"/>
      <c r="KXT1405" s="1"/>
      <c r="KXU1405" s="1"/>
      <c r="KXV1405" s="1"/>
      <c r="KXW1405" s="1"/>
      <c r="KXX1405" s="1"/>
      <c r="KXY1405" s="1"/>
      <c r="KXZ1405" s="1"/>
      <c r="KYA1405" s="1"/>
      <c r="KYB1405" s="1"/>
      <c r="KYC1405" s="1"/>
      <c r="KYD1405" s="1"/>
      <c r="KYE1405" s="1"/>
      <c r="KYF1405" s="1"/>
      <c r="KYG1405" s="1"/>
      <c r="KYH1405" s="1"/>
      <c r="KYI1405" s="1"/>
      <c r="KYJ1405" s="1"/>
      <c r="KYK1405" s="1"/>
      <c r="KYL1405" s="1"/>
      <c r="KYM1405" s="1"/>
      <c r="KYN1405" s="1"/>
      <c r="KYO1405" s="1"/>
      <c r="KYP1405" s="1"/>
      <c r="KYQ1405" s="1"/>
      <c r="KYR1405" s="1"/>
      <c r="KYS1405" s="1"/>
      <c r="KYT1405" s="1"/>
      <c r="KYU1405" s="1"/>
      <c r="KYV1405" s="1"/>
      <c r="KYW1405" s="1"/>
      <c r="KYX1405" s="1"/>
      <c r="KYY1405" s="1"/>
      <c r="KYZ1405" s="1"/>
      <c r="KZA1405" s="1"/>
      <c r="KZB1405" s="1"/>
      <c r="KZC1405" s="1"/>
      <c r="KZD1405" s="1"/>
      <c r="KZE1405" s="1"/>
      <c r="KZF1405" s="1"/>
      <c r="KZG1405" s="1"/>
      <c r="KZH1405" s="1"/>
      <c r="KZI1405" s="1"/>
      <c r="KZJ1405" s="1"/>
      <c r="KZK1405" s="1"/>
      <c r="KZL1405" s="1"/>
      <c r="KZM1405" s="1"/>
      <c r="KZN1405" s="1"/>
      <c r="KZO1405" s="1"/>
      <c r="KZP1405" s="1"/>
      <c r="KZQ1405" s="1"/>
      <c r="KZR1405" s="1"/>
      <c r="KZS1405" s="1"/>
      <c r="KZT1405" s="1"/>
      <c r="KZU1405" s="1"/>
      <c r="KZV1405" s="1"/>
      <c r="KZW1405" s="1"/>
      <c r="KZX1405" s="1"/>
      <c r="KZY1405" s="1"/>
      <c r="KZZ1405" s="1"/>
      <c r="LAA1405" s="1"/>
      <c r="LAB1405" s="1"/>
      <c r="LAC1405" s="1"/>
      <c r="LAD1405" s="1"/>
      <c r="LAE1405" s="1"/>
      <c r="LAF1405" s="1"/>
      <c r="LAG1405" s="1"/>
      <c r="LAH1405" s="1"/>
      <c r="LAI1405" s="1"/>
      <c r="LAJ1405" s="1"/>
      <c r="LAK1405" s="1"/>
      <c r="LAL1405" s="1"/>
      <c r="LAM1405" s="1"/>
      <c r="LAN1405" s="1"/>
      <c r="LAO1405" s="1"/>
      <c r="LAP1405" s="1"/>
      <c r="LAQ1405" s="1"/>
      <c r="LAR1405" s="1"/>
      <c r="LAS1405" s="1"/>
      <c r="LAT1405" s="1"/>
      <c r="LAU1405" s="1"/>
      <c r="LAV1405" s="1"/>
      <c r="LAW1405" s="1"/>
      <c r="LAX1405" s="1"/>
      <c r="LAY1405" s="1"/>
      <c r="LAZ1405" s="1"/>
      <c r="LBA1405" s="1"/>
      <c r="LBB1405" s="1"/>
      <c r="LBC1405" s="1"/>
      <c r="LBD1405" s="1"/>
      <c r="LBE1405" s="1"/>
      <c r="LBF1405" s="1"/>
      <c r="LBG1405" s="1"/>
      <c r="LBH1405" s="1"/>
      <c r="LBI1405" s="1"/>
      <c r="LBJ1405" s="1"/>
      <c r="LBK1405" s="1"/>
      <c r="LBL1405" s="1"/>
      <c r="LBM1405" s="1"/>
      <c r="LBN1405" s="1"/>
      <c r="LBO1405" s="1"/>
      <c r="LBP1405" s="1"/>
      <c r="LBQ1405" s="1"/>
      <c r="LBR1405" s="1"/>
      <c r="LBS1405" s="1"/>
      <c r="LBT1405" s="1"/>
      <c r="LBU1405" s="1"/>
      <c r="LBV1405" s="1"/>
      <c r="LBW1405" s="1"/>
      <c r="LBX1405" s="1"/>
      <c r="LBY1405" s="1"/>
      <c r="LBZ1405" s="1"/>
      <c r="LCA1405" s="1"/>
      <c r="LCB1405" s="1"/>
      <c r="LCC1405" s="1"/>
      <c r="LCD1405" s="1"/>
      <c r="LCE1405" s="1"/>
      <c r="LCF1405" s="1"/>
      <c r="LCG1405" s="1"/>
      <c r="LCH1405" s="1"/>
      <c r="LCI1405" s="1"/>
      <c r="LCJ1405" s="1"/>
      <c r="LCK1405" s="1"/>
      <c r="LCL1405" s="1"/>
      <c r="LCM1405" s="1"/>
      <c r="LCN1405" s="1"/>
      <c r="LCO1405" s="1"/>
      <c r="LCP1405" s="1"/>
      <c r="LCQ1405" s="1"/>
      <c r="LCR1405" s="1"/>
      <c r="LCS1405" s="1"/>
      <c r="LCT1405" s="1"/>
      <c r="LCU1405" s="1"/>
      <c r="LCV1405" s="1"/>
      <c r="LCW1405" s="1"/>
      <c r="LCX1405" s="1"/>
      <c r="LCY1405" s="1"/>
      <c r="LCZ1405" s="1"/>
      <c r="LDA1405" s="1"/>
      <c r="LDB1405" s="1"/>
      <c r="LDC1405" s="1"/>
      <c r="LDD1405" s="1"/>
      <c r="LDE1405" s="1"/>
      <c r="LDF1405" s="1"/>
      <c r="LDG1405" s="1"/>
      <c r="LDH1405" s="1"/>
      <c r="LDI1405" s="1"/>
      <c r="LDJ1405" s="1"/>
      <c r="LDK1405" s="1"/>
      <c r="LDL1405" s="1"/>
      <c r="LDM1405" s="1"/>
      <c r="LDN1405" s="1"/>
      <c r="LDO1405" s="1"/>
      <c r="LDP1405" s="1"/>
      <c r="LDQ1405" s="1"/>
      <c r="LDR1405" s="1"/>
      <c r="LDS1405" s="1"/>
      <c r="LDT1405" s="1"/>
      <c r="LDU1405" s="1"/>
      <c r="LDV1405" s="1"/>
      <c r="LDW1405" s="1"/>
      <c r="LDX1405" s="1"/>
      <c r="LDY1405" s="1"/>
      <c r="LDZ1405" s="1"/>
      <c r="LEA1405" s="1"/>
      <c r="LEB1405" s="1"/>
      <c r="LEC1405" s="1"/>
      <c r="LED1405" s="1"/>
      <c r="LEE1405" s="1"/>
      <c r="LEF1405" s="1"/>
      <c r="LEG1405" s="1"/>
      <c r="LEH1405" s="1"/>
      <c r="LEI1405" s="1"/>
      <c r="LEJ1405" s="1"/>
      <c r="LEK1405" s="1"/>
      <c r="LEL1405" s="1"/>
      <c r="LEM1405" s="1"/>
      <c r="LEN1405" s="1"/>
      <c r="LEO1405" s="1"/>
      <c r="LEP1405" s="1"/>
      <c r="LEQ1405" s="1"/>
      <c r="LER1405" s="1"/>
      <c r="LES1405" s="1"/>
      <c r="LET1405" s="1"/>
      <c r="LEU1405" s="1"/>
      <c r="LEV1405" s="1"/>
      <c r="LEW1405" s="1"/>
      <c r="LEX1405" s="1"/>
      <c r="LEY1405" s="1"/>
      <c r="LEZ1405" s="1"/>
      <c r="LFA1405" s="1"/>
      <c r="LFB1405" s="1"/>
      <c r="LFC1405" s="1"/>
      <c r="LFD1405" s="1"/>
      <c r="LFE1405" s="1"/>
      <c r="LFF1405" s="1"/>
      <c r="LFG1405" s="1"/>
      <c r="LFH1405" s="1"/>
      <c r="LFI1405" s="1"/>
      <c r="LFJ1405" s="1"/>
      <c r="LFK1405" s="1"/>
      <c r="LFL1405" s="1"/>
      <c r="LFM1405" s="1"/>
      <c r="LFN1405" s="1"/>
      <c r="LFO1405" s="1"/>
      <c r="LFP1405" s="1"/>
      <c r="LFQ1405" s="1"/>
      <c r="LFR1405" s="1"/>
      <c r="LFS1405" s="1"/>
      <c r="LFT1405" s="1"/>
      <c r="LFU1405" s="1"/>
      <c r="LFV1405" s="1"/>
      <c r="LFW1405" s="1"/>
      <c r="LFX1405" s="1"/>
      <c r="LFY1405" s="1"/>
      <c r="LFZ1405" s="1"/>
      <c r="LGA1405" s="1"/>
      <c r="LGB1405" s="1"/>
      <c r="LGC1405" s="1"/>
      <c r="LGD1405" s="1"/>
      <c r="LGE1405" s="1"/>
      <c r="LGF1405" s="1"/>
      <c r="LGG1405" s="1"/>
      <c r="LGH1405" s="1"/>
      <c r="LGI1405" s="1"/>
      <c r="LGJ1405" s="1"/>
      <c r="LGK1405" s="1"/>
      <c r="LGL1405" s="1"/>
      <c r="LGM1405" s="1"/>
      <c r="LGN1405" s="1"/>
      <c r="LGO1405" s="1"/>
      <c r="LGP1405" s="1"/>
      <c r="LGQ1405" s="1"/>
      <c r="LGR1405" s="1"/>
      <c r="LGS1405" s="1"/>
      <c r="LGT1405" s="1"/>
      <c r="LGU1405" s="1"/>
      <c r="LGV1405" s="1"/>
      <c r="LGW1405" s="1"/>
      <c r="LGX1405" s="1"/>
      <c r="LGY1405" s="1"/>
      <c r="LGZ1405" s="1"/>
      <c r="LHA1405" s="1"/>
      <c r="LHB1405" s="1"/>
      <c r="LHC1405" s="1"/>
      <c r="LHD1405" s="1"/>
      <c r="LHE1405" s="1"/>
      <c r="LHF1405" s="1"/>
      <c r="LHG1405" s="1"/>
      <c r="LHH1405" s="1"/>
      <c r="LHI1405" s="1"/>
      <c r="LHJ1405" s="1"/>
      <c r="LHK1405" s="1"/>
      <c r="LHL1405" s="1"/>
      <c r="LHM1405" s="1"/>
      <c r="LHN1405" s="1"/>
      <c r="LHO1405" s="1"/>
      <c r="LHP1405" s="1"/>
      <c r="LHQ1405" s="1"/>
      <c r="LHR1405" s="1"/>
      <c r="LHS1405" s="1"/>
      <c r="LHT1405" s="1"/>
      <c r="LHU1405" s="1"/>
      <c r="LHV1405" s="1"/>
      <c r="LHW1405" s="1"/>
      <c r="LHX1405" s="1"/>
      <c r="LHY1405" s="1"/>
      <c r="LHZ1405" s="1"/>
      <c r="LIA1405" s="1"/>
      <c r="LIB1405" s="1"/>
      <c r="LIC1405" s="1"/>
      <c r="LID1405" s="1"/>
      <c r="LIE1405" s="1"/>
      <c r="LIF1405" s="1"/>
      <c r="LIG1405" s="1"/>
      <c r="LIH1405" s="1"/>
      <c r="LII1405" s="1"/>
      <c r="LIJ1405" s="1"/>
      <c r="LIK1405" s="1"/>
      <c r="LIL1405" s="1"/>
      <c r="LIM1405" s="1"/>
      <c r="LIN1405" s="1"/>
      <c r="LIO1405" s="1"/>
      <c r="LIP1405" s="1"/>
      <c r="LIQ1405" s="1"/>
      <c r="LIR1405" s="1"/>
      <c r="LIS1405" s="1"/>
      <c r="LIT1405" s="1"/>
      <c r="LIU1405" s="1"/>
      <c r="LIV1405" s="1"/>
      <c r="LIW1405" s="1"/>
      <c r="LIX1405" s="1"/>
      <c r="LIY1405" s="1"/>
      <c r="LIZ1405" s="1"/>
      <c r="LJA1405" s="1"/>
      <c r="LJB1405" s="1"/>
      <c r="LJC1405" s="1"/>
      <c r="LJD1405" s="1"/>
      <c r="LJE1405" s="1"/>
      <c r="LJF1405" s="1"/>
      <c r="LJG1405" s="1"/>
      <c r="LJH1405" s="1"/>
      <c r="LJI1405" s="1"/>
      <c r="LJJ1405" s="1"/>
      <c r="LJK1405" s="1"/>
      <c r="LJL1405" s="1"/>
      <c r="LJM1405" s="1"/>
      <c r="LJN1405" s="1"/>
      <c r="LJO1405" s="1"/>
      <c r="LJP1405" s="1"/>
      <c r="LJQ1405" s="1"/>
      <c r="LJR1405" s="1"/>
      <c r="LJS1405" s="1"/>
      <c r="LJT1405" s="1"/>
      <c r="LJU1405" s="1"/>
      <c r="LJV1405" s="1"/>
      <c r="LJW1405" s="1"/>
      <c r="LJX1405" s="1"/>
      <c r="LJY1405" s="1"/>
      <c r="LJZ1405" s="1"/>
      <c r="LKA1405" s="1"/>
      <c r="LKB1405" s="1"/>
      <c r="LKC1405" s="1"/>
      <c r="LKD1405" s="1"/>
      <c r="LKE1405" s="1"/>
      <c r="LKF1405" s="1"/>
      <c r="LKG1405" s="1"/>
      <c r="LKH1405" s="1"/>
      <c r="LKI1405" s="1"/>
      <c r="LKJ1405" s="1"/>
      <c r="LKK1405" s="1"/>
      <c r="LKL1405" s="1"/>
      <c r="LKM1405" s="1"/>
      <c r="LKN1405" s="1"/>
      <c r="LKO1405" s="1"/>
      <c r="LKP1405" s="1"/>
      <c r="LKQ1405" s="1"/>
      <c r="LKR1405" s="1"/>
      <c r="LKS1405" s="1"/>
      <c r="LKT1405" s="1"/>
      <c r="LKU1405" s="1"/>
      <c r="LKV1405" s="1"/>
      <c r="LKW1405" s="1"/>
      <c r="LKX1405" s="1"/>
      <c r="LKY1405" s="1"/>
      <c r="LKZ1405" s="1"/>
      <c r="LLA1405" s="1"/>
      <c r="LLB1405" s="1"/>
      <c r="LLC1405" s="1"/>
      <c r="LLD1405" s="1"/>
      <c r="LLE1405" s="1"/>
      <c r="LLF1405" s="1"/>
      <c r="LLG1405" s="1"/>
      <c r="LLH1405" s="1"/>
      <c r="LLI1405" s="1"/>
      <c r="LLJ1405" s="1"/>
      <c r="LLK1405" s="1"/>
      <c r="LLL1405" s="1"/>
      <c r="LLM1405" s="1"/>
      <c r="LLN1405" s="1"/>
      <c r="LLO1405" s="1"/>
      <c r="LLP1405" s="1"/>
      <c r="LLQ1405" s="1"/>
      <c r="LLR1405" s="1"/>
      <c r="LLS1405" s="1"/>
      <c r="LLT1405" s="1"/>
      <c r="LLU1405" s="1"/>
      <c r="LLV1405" s="1"/>
      <c r="LLW1405" s="1"/>
      <c r="LLX1405" s="1"/>
      <c r="LLY1405" s="1"/>
      <c r="LLZ1405" s="1"/>
      <c r="LMA1405" s="1"/>
      <c r="LMB1405" s="1"/>
      <c r="LMC1405" s="1"/>
      <c r="LMD1405" s="1"/>
      <c r="LME1405" s="1"/>
      <c r="LMF1405" s="1"/>
      <c r="LMG1405" s="1"/>
      <c r="LMH1405" s="1"/>
      <c r="LMI1405" s="1"/>
      <c r="LMJ1405" s="1"/>
      <c r="LMK1405" s="1"/>
      <c r="LML1405" s="1"/>
      <c r="LMM1405" s="1"/>
      <c r="LMN1405" s="1"/>
      <c r="LMO1405" s="1"/>
      <c r="LMP1405" s="1"/>
      <c r="LMQ1405" s="1"/>
      <c r="LMR1405" s="1"/>
      <c r="LMS1405" s="1"/>
      <c r="LMT1405" s="1"/>
      <c r="LMU1405" s="1"/>
      <c r="LMV1405" s="1"/>
      <c r="LMW1405" s="1"/>
      <c r="LMX1405" s="1"/>
      <c r="LMY1405" s="1"/>
      <c r="LMZ1405" s="1"/>
      <c r="LNA1405" s="1"/>
      <c r="LNB1405" s="1"/>
      <c r="LNC1405" s="1"/>
      <c r="LND1405" s="1"/>
      <c r="LNE1405" s="1"/>
      <c r="LNF1405" s="1"/>
      <c r="LNG1405" s="1"/>
      <c r="LNH1405" s="1"/>
      <c r="LNI1405" s="1"/>
      <c r="LNJ1405" s="1"/>
      <c r="LNK1405" s="1"/>
      <c r="LNL1405" s="1"/>
      <c r="LNM1405" s="1"/>
      <c r="LNN1405" s="1"/>
      <c r="LNO1405" s="1"/>
      <c r="LNP1405" s="1"/>
      <c r="LNQ1405" s="1"/>
      <c r="LNR1405" s="1"/>
      <c r="LNS1405" s="1"/>
      <c r="LNT1405" s="1"/>
      <c r="LNU1405" s="1"/>
      <c r="LNV1405" s="1"/>
      <c r="LNW1405" s="1"/>
      <c r="LNX1405" s="1"/>
      <c r="LNY1405" s="1"/>
      <c r="LNZ1405" s="1"/>
      <c r="LOA1405" s="1"/>
      <c r="LOB1405" s="1"/>
      <c r="LOC1405" s="1"/>
      <c r="LOD1405" s="1"/>
      <c r="LOE1405" s="1"/>
      <c r="LOF1405" s="1"/>
      <c r="LOG1405" s="1"/>
      <c r="LOH1405" s="1"/>
      <c r="LOI1405" s="1"/>
      <c r="LOJ1405" s="1"/>
      <c r="LOK1405" s="1"/>
      <c r="LOL1405" s="1"/>
      <c r="LOM1405" s="1"/>
      <c r="LON1405" s="1"/>
      <c r="LOO1405" s="1"/>
      <c r="LOP1405" s="1"/>
      <c r="LOQ1405" s="1"/>
      <c r="LOR1405" s="1"/>
      <c r="LOS1405" s="1"/>
      <c r="LOT1405" s="1"/>
      <c r="LOU1405" s="1"/>
      <c r="LOV1405" s="1"/>
      <c r="LOW1405" s="1"/>
      <c r="LOX1405" s="1"/>
      <c r="LOY1405" s="1"/>
      <c r="LOZ1405" s="1"/>
      <c r="LPA1405" s="1"/>
      <c r="LPB1405" s="1"/>
      <c r="LPC1405" s="1"/>
      <c r="LPD1405" s="1"/>
      <c r="LPE1405" s="1"/>
      <c r="LPF1405" s="1"/>
      <c r="LPG1405" s="1"/>
      <c r="LPH1405" s="1"/>
      <c r="LPI1405" s="1"/>
      <c r="LPJ1405" s="1"/>
      <c r="LPK1405" s="1"/>
      <c r="LPL1405" s="1"/>
      <c r="LPM1405" s="1"/>
      <c r="LPN1405" s="1"/>
      <c r="LPO1405" s="1"/>
      <c r="LPP1405" s="1"/>
      <c r="LPQ1405" s="1"/>
      <c r="LPR1405" s="1"/>
      <c r="LPS1405" s="1"/>
      <c r="LPT1405" s="1"/>
      <c r="LPU1405" s="1"/>
      <c r="LPV1405" s="1"/>
      <c r="LPW1405" s="1"/>
      <c r="LPX1405" s="1"/>
      <c r="LPY1405" s="1"/>
      <c r="LPZ1405" s="1"/>
      <c r="LQA1405" s="1"/>
      <c r="LQB1405" s="1"/>
      <c r="LQC1405" s="1"/>
      <c r="LQD1405" s="1"/>
      <c r="LQE1405" s="1"/>
      <c r="LQF1405" s="1"/>
      <c r="LQG1405" s="1"/>
      <c r="LQH1405" s="1"/>
      <c r="LQI1405" s="1"/>
      <c r="LQJ1405" s="1"/>
      <c r="LQK1405" s="1"/>
      <c r="LQL1405" s="1"/>
      <c r="LQM1405" s="1"/>
      <c r="LQN1405" s="1"/>
      <c r="LQO1405" s="1"/>
      <c r="LQP1405" s="1"/>
      <c r="LQQ1405" s="1"/>
      <c r="LQR1405" s="1"/>
      <c r="LQS1405" s="1"/>
      <c r="LQT1405" s="1"/>
      <c r="LQU1405" s="1"/>
      <c r="LQV1405" s="1"/>
      <c r="LQW1405" s="1"/>
      <c r="LQX1405" s="1"/>
      <c r="LQY1405" s="1"/>
      <c r="LQZ1405" s="1"/>
      <c r="LRA1405" s="1"/>
      <c r="LRB1405" s="1"/>
      <c r="LRC1405" s="1"/>
      <c r="LRD1405" s="1"/>
      <c r="LRE1405" s="1"/>
      <c r="LRF1405" s="1"/>
      <c r="LRG1405" s="1"/>
      <c r="LRH1405" s="1"/>
      <c r="LRI1405" s="1"/>
      <c r="LRJ1405" s="1"/>
      <c r="LRK1405" s="1"/>
      <c r="LRL1405" s="1"/>
      <c r="LRM1405" s="1"/>
      <c r="LRN1405" s="1"/>
      <c r="LRO1405" s="1"/>
      <c r="LRP1405" s="1"/>
      <c r="LRQ1405" s="1"/>
      <c r="LRR1405" s="1"/>
      <c r="LRS1405" s="1"/>
      <c r="LRT1405" s="1"/>
      <c r="LRU1405" s="1"/>
      <c r="LRV1405" s="1"/>
      <c r="LRW1405" s="1"/>
      <c r="LRX1405" s="1"/>
      <c r="LRY1405" s="1"/>
      <c r="LRZ1405" s="1"/>
      <c r="LSA1405" s="1"/>
      <c r="LSB1405" s="1"/>
      <c r="LSC1405" s="1"/>
      <c r="LSD1405" s="1"/>
      <c r="LSE1405" s="1"/>
      <c r="LSF1405" s="1"/>
      <c r="LSG1405" s="1"/>
      <c r="LSH1405" s="1"/>
      <c r="LSI1405" s="1"/>
      <c r="LSJ1405" s="1"/>
      <c r="LSK1405" s="1"/>
      <c r="LSL1405" s="1"/>
      <c r="LSM1405" s="1"/>
      <c r="LSN1405" s="1"/>
      <c r="LSO1405" s="1"/>
      <c r="LSP1405" s="1"/>
      <c r="LSQ1405" s="1"/>
      <c r="LSR1405" s="1"/>
      <c r="LSS1405" s="1"/>
      <c r="LST1405" s="1"/>
      <c r="LSU1405" s="1"/>
      <c r="LSV1405" s="1"/>
      <c r="LSW1405" s="1"/>
      <c r="LSX1405" s="1"/>
      <c r="LSY1405" s="1"/>
      <c r="LSZ1405" s="1"/>
      <c r="LTA1405" s="1"/>
      <c r="LTB1405" s="1"/>
      <c r="LTC1405" s="1"/>
      <c r="LTD1405" s="1"/>
      <c r="LTE1405" s="1"/>
      <c r="LTF1405" s="1"/>
      <c r="LTG1405" s="1"/>
      <c r="LTH1405" s="1"/>
      <c r="LTI1405" s="1"/>
      <c r="LTJ1405" s="1"/>
      <c r="LTK1405" s="1"/>
      <c r="LTL1405" s="1"/>
      <c r="LTM1405" s="1"/>
      <c r="LTN1405" s="1"/>
      <c r="LTO1405" s="1"/>
      <c r="LTP1405" s="1"/>
      <c r="LTQ1405" s="1"/>
      <c r="LTR1405" s="1"/>
      <c r="LTS1405" s="1"/>
      <c r="LTT1405" s="1"/>
      <c r="LTU1405" s="1"/>
      <c r="LTV1405" s="1"/>
      <c r="LTW1405" s="1"/>
      <c r="LTX1405" s="1"/>
      <c r="LTY1405" s="1"/>
      <c r="LTZ1405" s="1"/>
      <c r="LUA1405" s="1"/>
      <c r="LUB1405" s="1"/>
      <c r="LUC1405" s="1"/>
      <c r="LUD1405" s="1"/>
      <c r="LUE1405" s="1"/>
      <c r="LUF1405" s="1"/>
      <c r="LUG1405" s="1"/>
      <c r="LUH1405" s="1"/>
      <c r="LUI1405" s="1"/>
      <c r="LUJ1405" s="1"/>
      <c r="LUK1405" s="1"/>
      <c r="LUL1405" s="1"/>
      <c r="LUM1405" s="1"/>
      <c r="LUN1405" s="1"/>
      <c r="LUO1405" s="1"/>
      <c r="LUP1405" s="1"/>
      <c r="LUQ1405" s="1"/>
      <c r="LUR1405" s="1"/>
      <c r="LUS1405" s="1"/>
      <c r="LUT1405" s="1"/>
      <c r="LUU1405" s="1"/>
      <c r="LUV1405" s="1"/>
      <c r="LUW1405" s="1"/>
      <c r="LUX1405" s="1"/>
      <c r="LUY1405" s="1"/>
      <c r="LUZ1405" s="1"/>
      <c r="LVA1405" s="1"/>
      <c r="LVB1405" s="1"/>
      <c r="LVC1405" s="1"/>
      <c r="LVD1405" s="1"/>
      <c r="LVE1405" s="1"/>
      <c r="LVF1405" s="1"/>
      <c r="LVG1405" s="1"/>
      <c r="LVH1405" s="1"/>
      <c r="LVI1405" s="1"/>
      <c r="LVJ1405" s="1"/>
      <c r="LVK1405" s="1"/>
      <c r="LVL1405" s="1"/>
      <c r="LVM1405" s="1"/>
      <c r="LVN1405" s="1"/>
      <c r="LVO1405" s="1"/>
      <c r="LVP1405" s="1"/>
      <c r="LVQ1405" s="1"/>
      <c r="LVR1405" s="1"/>
      <c r="LVS1405" s="1"/>
      <c r="LVT1405" s="1"/>
      <c r="LVU1405" s="1"/>
      <c r="LVV1405" s="1"/>
      <c r="LVW1405" s="1"/>
      <c r="LVX1405" s="1"/>
      <c r="LVY1405" s="1"/>
      <c r="LVZ1405" s="1"/>
      <c r="LWA1405" s="1"/>
      <c r="LWB1405" s="1"/>
      <c r="LWC1405" s="1"/>
      <c r="LWD1405" s="1"/>
      <c r="LWE1405" s="1"/>
      <c r="LWF1405" s="1"/>
      <c r="LWG1405" s="1"/>
      <c r="LWH1405" s="1"/>
      <c r="LWI1405" s="1"/>
      <c r="LWJ1405" s="1"/>
      <c r="LWK1405" s="1"/>
      <c r="LWL1405" s="1"/>
      <c r="LWM1405" s="1"/>
      <c r="LWN1405" s="1"/>
      <c r="LWO1405" s="1"/>
      <c r="LWP1405" s="1"/>
      <c r="LWQ1405" s="1"/>
      <c r="LWR1405" s="1"/>
      <c r="LWS1405" s="1"/>
      <c r="LWT1405" s="1"/>
      <c r="LWU1405" s="1"/>
      <c r="LWV1405" s="1"/>
      <c r="LWW1405" s="1"/>
      <c r="LWX1405" s="1"/>
      <c r="LWY1405" s="1"/>
      <c r="LWZ1405" s="1"/>
      <c r="LXA1405" s="1"/>
      <c r="LXB1405" s="1"/>
      <c r="LXC1405" s="1"/>
      <c r="LXD1405" s="1"/>
      <c r="LXE1405" s="1"/>
      <c r="LXF1405" s="1"/>
      <c r="LXG1405" s="1"/>
      <c r="LXH1405" s="1"/>
      <c r="LXI1405" s="1"/>
      <c r="LXJ1405" s="1"/>
      <c r="LXK1405" s="1"/>
      <c r="LXL1405" s="1"/>
      <c r="LXM1405" s="1"/>
      <c r="LXN1405" s="1"/>
      <c r="LXO1405" s="1"/>
      <c r="LXP1405" s="1"/>
      <c r="LXQ1405" s="1"/>
      <c r="LXR1405" s="1"/>
      <c r="LXS1405" s="1"/>
      <c r="LXT1405" s="1"/>
      <c r="LXU1405" s="1"/>
      <c r="LXV1405" s="1"/>
      <c r="LXW1405" s="1"/>
      <c r="LXX1405" s="1"/>
      <c r="LXY1405" s="1"/>
      <c r="LXZ1405" s="1"/>
      <c r="LYA1405" s="1"/>
      <c r="LYB1405" s="1"/>
      <c r="LYC1405" s="1"/>
      <c r="LYD1405" s="1"/>
      <c r="LYE1405" s="1"/>
      <c r="LYF1405" s="1"/>
      <c r="LYG1405" s="1"/>
      <c r="LYH1405" s="1"/>
      <c r="LYI1405" s="1"/>
      <c r="LYJ1405" s="1"/>
      <c r="LYK1405" s="1"/>
      <c r="LYL1405" s="1"/>
      <c r="LYM1405" s="1"/>
      <c r="LYN1405" s="1"/>
      <c r="LYO1405" s="1"/>
      <c r="LYP1405" s="1"/>
      <c r="LYQ1405" s="1"/>
      <c r="LYR1405" s="1"/>
      <c r="LYS1405" s="1"/>
      <c r="LYT1405" s="1"/>
      <c r="LYU1405" s="1"/>
      <c r="LYV1405" s="1"/>
      <c r="LYW1405" s="1"/>
      <c r="LYX1405" s="1"/>
      <c r="LYY1405" s="1"/>
      <c r="LYZ1405" s="1"/>
      <c r="LZA1405" s="1"/>
      <c r="LZB1405" s="1"/>
      <c r="LZC1405" s="1"/>
      <c r="LZD1405" s="1"/>
      <c r="LZE1405" s="1"/>
      <c r="LZF1405" s="1"/>
      <c r="LZG1405" s="1"/>
      <c r="LZH1405" s="1"/>
      <c r="LZI1405" s="1"/>
      <c r="LZJ1405" s="1"/>
      <c r="LZK1405" s="1"/>
      <c r="LZL1405" s="1"/>
      <c r="LZM1405" s="1"/>
      <c r="LZN1405" s="1"/>
      <c r="LZO1405" s="1"/>
      <c r="LZP1405" s="1"/>
      <c r="LZQ1405" s="1"/>
      <c r="LZR1405" s="1"/>
      <c r="LZS1405" s="1"/>
      <c r="LZT1405" s="1"/>
      <c r="LZU1405" s="1"/>
      <c r="LZV1405" s="1"/>
      <c r="LZW1405" s="1"/>
      <c r="LZX1405" s="1"/>
      <c r="LZY1405" s="1"/>
      <c r="LZZ1405" s="1"/>
      <c r="MAA1405" s="1"/>
      <c r="MAB1405" s="1"/>
      <c r="MAC1405" s="1"/>
      <c r="MAD1405" s="1"/>
      <c r="MAE1405" s="1"/>
      <c r="MAF1405" s="1"/>
      <c r="MAG1405" s="1"/>
      <c r="MAH1405" s="1"/>
      <c r="MAI1405" s="1"/>
      <c r="MAJ1405" s="1"/>
      <c r="MAK1405" s="1"/>
      <c r="MAL1405" s="1"/>
      <c r="MAM1405" s="1"/>
      <c r="MAN1405" s="1"/>
      <c r="MAO1405" s="1"/>
      <c r="MAP1405" s="1"/>
      <c r="MAQ1405" s="1"/>
      <c r="MAR1405" s="1"/>
      <c r="MAS1405" s="1"/>
      <c r="MAT1405" s="1"/>
      <c r="MAU1405" s="1"/>
      <c r="MAV1405" s="1"/>
      <c r="MAW1405" s="1"/>
      <c r="MAX1405" s="1"/>
      <c r="MAY1405" s="1"/>
      <c r="MAZ1405" s="1"/>
      <c r="MBA1405" s="1"/>
      <c r="MBB1405" s="1"/>
      <c r="MBC1405" s="1"/>
      <c r="MBD1405" s="1"/>
      <c r="MBE1405" s="1"/>
      <c r="MBF1405" s="1"/>
      <c r="MBG1405" s="1"/>
      <c r="MBH1405" s="1"/>
      <c r="MBI1405" s="1"/>
      <c r="MBJ1405" s="1"/>
      <c r="MBK1405" s="1"/>
      <c r="MBL1405" s="1"/>
      <c r="MBM1405" s="1"/>
      <c r="MBN1405" s="1"/>
      <c r="MBO1405" s="1"/>
      <c r="MBP1405" s="1"/>
      <c r="MBQ1405" s="1"/>
      <c r="MBR1405" s="1"/>
      <c r="MBS1405" s="1"/>
      <c r="MBT1405" s="1"/>
      <c r="MBU1405" s="1"/>
      <c r="MBV1405" s="1"/>
      <c r="MBW1405" s="1"/>
      <c r="MBX1405" s="1"/>
      <c r="MBY1405" s="1"/>
      <c r="MBZ1405" s="1"/>
      <c r="MCA1405" s="1"/>
      <c r="MCB1405" s="1"/>
      <c r="MCC1405" s="1"/>
      <c r="MCD1405" s="1"/>
      <c r="MCE1405" s="1"/>
      <c r="MCF1405" s="1"/>
      <c r="MCG1405" s="1"/>
      <c r="MCH1405" s="1"/>
      <c r="MCI1405" s="1"/>
      <c r="MCJ1405" s="1"/>
      <c r="MCK1405" s="1"/>
      <c r="MCL1405" s="1"/>
      <c r="MCM1405" s="1"/>
      <c r="MCN1405" s="1"/>
      <c r="MCO1405" s="1"/>
      <c r="MCP1405" s="1"/>
      <c r="MCQ1405" s="1"/>
      <c r="MCR1405" s="1"/>
      <c r="MCS1405" s="1"/>
      <c r="MCT1405" s="1"/>
      <c r="MCU1405" s="1"/>
      <c r="MCV1405" s="1"/>
      <c r="MCW1405" s="1"/>
      <c r="MCX1405" s="1"/>
      <c r="MCY1405" s="1"/>
      <c r="MCZ1405" s="1"/>
      <c r="MDA1405" s="1"/>
      <c r="MDB1405" s="1"/>
      <c r="MDC1405" s="1"/>
      <c r="MDD1405" s="1"/>
      <c r="MDE1405" s="1"/>
      <c r="MDF1405" s="1"/>
      <c r="MDG1405" s="1"/>
      <c r="MDH1405" s="1"/>
      <c r="MDI1405" s="1"/>
      <c r="MDJ1405" s="1"/>
      <c r="MDK1405" s="1"/>
      <c r="MDL1405" s="1"/>
      <c r="MDM1405" s="1"/>
      <c r="MDN1405" s="1"/>
      <c r="MDO1405" s="1"/>
      <c r="MDP1405" s="1"/>
      <c r="MDQ1405" s="1"/>
      <c r="MDR1405" s="1"/>
      <c r="MDS1405" s="1"/>
      <c r="MDT1405" s="1"/>
      <c r="MDU1405" s="1"/>
      <c r="MDV1405" s="1"/>
      <c r="MDW1405" s="1"/>
      <c r="MDX1405" s="1"/>
      <c r="MDY1405" s="1"/>
      <c r="MDZ1405" s="1"/>
      <c r="MEA1405" s="1"/>
      <c r="MEB1405" s="1"/>
      <c r="MEC1405" s="1"/>
      <c r="MED1405" s="1"/>
      <c r="MEE1405" s="1"/>
      <c r="MEF1405" s="1"/>
      <c r="MEG1405" s="1"/>
      <c r="MEH1405" s="1"/>
      <c r="MEI1405" s="1"/>
      <c r="MEJ1405" s="1"/>
      <c r="MEK1405" s="1"/>
      <c r="MEL1405" s="1"/>
      <c r="MEM1405" s="1"/>
      <c r="MEN1405" s="1"/>
      <c r="MEO1405" s="1"/>
      <c r="MEP1405" s="1"/>
      <c r="MEQ1405" s="1"/>
      <c r="MER1405" s="1"/>
      <c r="MES1405" s="1"/>
      <c r="MET1405" s="1"/>
      <c r="MEU1405" s="1"/>
      <c r="MEV1405" s="1"/>
      <c r="MEW1405" s="1"/>
      <c r="MEX1405" s="1"/>
      <c r="MEY1405" s="1"/>
      <c r="MEZ1405" s="1"/>
      <c r="MFA1405" s="1"/>
      <c r="MFB1405" s="1"/>
      <c r="MFC1405" s="1"/>
      <c r="MFD1405" s="1"/>
      <c r="MFE1405" s="1"/>
      <c r="MFF1405" s="1"/>
      <c r="MFG1405" s="1"/>
      <c r="MFH1405" s="1"/>
      <c r="MFI1405" s="1"/>
      <c r="MFJ1405" s="1"/>
      <c r="MFK1405" s="1"/>
      <c r="MFL1405" s="1"/>
      <c r="MFM1405" s="1"/>
      <c r="MFN1405" s="1"/>
      <c r="MFO1405" s="1"/>
      <c r="MFP1405" s="1"/>
      <c r="MFQ1405" s="1"/>
      <c r="MFR1405" s="1"/>
      <c r="MFS1405" s="1"/>
      <c r="MFT1405" s="1"/>
      <c r="MFU1405" s="1"/>
      <c r="MFV1405" s="1"/>
      <c r="MFW1405" s="1"/>
      <c r="MFX1405" s="1"/>
      <c r="MFY1405" s="1"/>
      <c r="MFZ1405" s="1"/>
      <c r="MGA1405" s="1"/>
      <c r="MGB1405" s="1"/>
      <c r="MGC1405" s="1"/>
      <c r="MGD1405" s="1"/>
      <c r="MGE1405" s="1"/>
      <c r="MGF1405" s="1"/>
      <c r="MGG1405" s="1"/>
      <c r="MGH1405" s="1"/>
      <c r="MGI1405" s="1"/>
      <c r="MGJ1405" s="1"/>
      <c r="MGK1405" s="1"/>
      <c r="MGL1405" s="1"/>
      <c r="MGM1405" s="1"/>
      <c r="MGN1405" s="1"/>
      <c r="MGO1405" s="1"/>
      <c r="MGP1405" s="1"/>
      <c r="MGQ1405" s="1"/>
      <c r="MGR1405" s="1"/>
      <c r="MGS1405" s="1"/>
      <c r="MGT1405" s="1"/>
      <c r="MGU1405" s="1"/>
      <c r="MGV1405" s="1"/>
      <c r="MGW1405" s="1"/>
      <c r="MGX1405" s="1"/>
      <c r="MGY1405" s="1"/>
      <c r="MGZ1405" s="1"/>
      <c r="MHA1405" s="1"/>
      <c r="MHB1405" s="1"/>
      <c r="MHC1405" s="1"/>
      <c r="MHD1405" s="1"/>
      <c r="MHE1405" s="1"/>
      <c r="MHF1405" s="1"/>
      <c r="MHG1405" s="1"/>
      <c r="MHH1405" s="1"/>
      <c r="MHI1405" s="1"/>
      <c r="MHJ1405" s="1"/>
      <c r="MHK1405" s="1"/>
      <c r="MHL1405" s="1"/>
      <c r="MHM1405" s="1"/>
      <c r="MHN1405" s="1"/>
      <c r="MHO1405" s="1"/>
      <c r="MHP1405" s="1"/>
      <c r="MHQ1405" s="1"/>
      <c r="MHR1405" s="1"/>
      <c r="MHS1405" s="1"/>
      <c r="MHT1405" s="1"/>
      <c r="MHU1405" s="1"/>
      <c r="MHV1405" s="1"/>
      <c r="MHW1405" s="1"/>
      <c r="MHX1405" s="1"/>
      <c r="MHY1405" s="1"/>
      <c r="MHZ1405" s="1"/>
      <c r="MIA1405" s="1"/>
      <c r="MIB1405" s="1"/>
      <c r="MIC1405" s="1"/>
      <c r="MID1405" s="1"/>
      <c r="MIE1405" s="1"/>
      <c r="MIF1405" s="1"/>
      <c r="MIG1405" s="1"/>
      <c r="MIH1405" s="1"/>
      <c r="MII1405" s="1"/>
      <c r="MIJ1405" s="1"/>
      <c r="MIK1405" s="1"/>
      <c r="MIL1405" s="1"/>
      <c r="MIM1405" s="1"/>
      <c r="MIN1405" s="1"/>
      <c r="MIO1405" s="1"/>
      <c r="MIP1405" s="1"/>
      <c r="MIQ1405" s="1"/>
      <c r="MIR1405" s="1"/>
      <c r="MIS1405" s="1"/>
      <c r="MIT1405" s="1"/>
      <c r="MIU1405" s="1"/>
      <c r="MIV1405" s="1"/>
      <c r="MIW1405" s="1"/>
      <c r="MIX1405" s="1"/>
      <c r="MIY1405" s="1"/>
      <c r="MIZ1405" s="1"/>
      <c r="MJA1405" s="1"/>
      <c r="MJB1405" s="1"/>
      <c r="MJC1405" s="1"/>
      <c r="MJD1405" s="1"/>
      <c r="MJE1405" s="1"/>
      <c r="MJF1405" s="1"/>
      <c r="MJG1405" s="1"/>
      <c r="MJH1405" s="1"/>
      <c r="MJI1405" s="1"/>
      <c r="MJJ1405" s="1"/>
      <c r="MJK1405" s="1"/>
      <c r="MJL1405" s="1"/>
      <c r="MJM1405" s="1"/>
      <c r="MJN1405" s="1"/>
      <c r="MJO1405" s="1"/>
      <c r="MJP1405" s="1"/>
      <c r="MJQ1405" s="1"/>
      <c r="MJR1405" s="1"/>
      <c r="MJS1405" s="1"/>
      <c r="MJT1405" s="1"/>
      <c r="MJU1405" s="1"/>
      <c r="MJV1405" s="1"/>
      <c r="MJW1405" s="1"/>
      <c r="MJX1405" s="1"/>
      <c r="MJY1405" s="1"/>
      <c r="MJZ1405" s="1"/>
      <c r="MKA1405" s="1"/>
      <c r="MKB1405" s="1"/>
      <c r="MKC1405" s="1"/>
      <c r="MKD1405" s="1"/>
      <c r="MKE1405" s="1"/>
      <c r="MKF1405" s="1"/>
      <c r="MKG1405" s="1"/>
      <c r="MKH1405" s="1"/>
      <c r="MKI1405" s="1"/>
      <c r="MKJ1405" s="1"/>
      <c r="MKK1405" s="1"/>
      <c r="MKL1405" s="1"/>
      <c r="MKM1405" s="1"/>
      <c r="MKN1405" s="1"/>
      <c r="MKO1405" s="1"/>
      <c r="MKP1405" s="1"/>
      <c r="MKQ1405" s="1"/>
      <c r="MKR1405" s="1"/>
      <c r="MKS1405" s="1"/>
      <c r="MKT1405" s="1"/>
      <c r="MKU1405" s="1"/>
      <c r="MKV1405" s="1"/>
      <c r="MKW1405" s="1"/>
      <c r="MKX1405" s="1"/>
      <c r="MKY1405" s="1"/>
      <c r="MKZ1405" s="1"/>
      <c r="MLA1405" s="1"/>
      <c r="MLB1405" s="1"/>
      <c r="MLC1405" s="1"/>
      <c r="MLD1405" s="1"/>
      <c r="MLE1405" s="1"/>
      <c r="MLF1405" s="1"/>
      <c r="MLG1405" s="1"/>
      <c r="MLH1405" s="1"/>
      <c r="MLI1405" s="1"/>
      <c r="MLJ1405" s="1"/>
      <c r="MLK1405" s="1"/>
      <c r="MLL1405" s="1"/>
      <c r="MLM1405" s="1"/>
      <c r="MLN1405" s="1"/>
      <c r="MLO1405" s="1"/>
      <c r="MLP1405" s="1"/>
      <c r="MLQ1405" s="1"/>
      <c r="MLR1405" s="1"/>
      <c r="MLS1405" s="1"/>
      <c r="MLT1405" s="1"/>
      <c r="MLU1405" s="1"/>
      <c r="MLV1405" s="1"/>
      <c r="MLW1405" s="1"/>
      <c r="MLX1405" s="1"/>
      <c r="MLY1405" s="1"/>
      <c r="MLZ1405" s="1"/>
      <c r="MMA1405" s="1"/>
      <c r="MMB1405" s="1"/>
      <c r="MMC1405" s="1"/>
      <c r="MMD1405" s="1"/>
      <c r="MME1405" s="1"/>
      <c r="MMF1405" s="1"/>
      <c r="MMG1405" s="1"/>
      <c r="MMH1405" s="1"/>
      <c r="MMI1405" s="1"/>
      <c r="MMJ1405" s="1"/>
      <c r="MMK1405" s="1"/>
      <c r="MML1405" s="1"/>
      <c r="MMM1405" s="1"/>
      <c r="MMN1405" s="1"/>
      <c r="MMO1405" s="1"/>
      <c r="MMP1405" s="1"/>
      <c r="MMQ1405" s="1"/>
      <c r="MMR1405" s="1"/>
      <c r="MMS1405" s="1"/>
      <c r="MMT1405" s="1"/>
      <c r="MMU1405" s="1"/>
      <c r="MMV1405" s="1"/>
      <c r="MMW1405" s="1"/>
      <c r="MMX1405" s="1"/>
      <c r="MMY1405" s="1"/>
      <c r="MMZ1405" s="1"/>
      <c r="MNA1405" s="1"/>
      <c r="MNB1405" s="1"/>
      <c r="MNC1405" s="1"/>
      <c r="MND1405" s="1"/>
      <c r="MNE1405" s="1"/>
      <c r="MNF1405" s="1"/>
      <c r="MNG1405" s="1"/>
      <c r="MNH1405" s="1"/>
      <c r="MNI1405" s="1"/>
      <c r="MNJ1405" s="1"/>
      <c r="MNK1405" s="1"/>
      <c r="MNL1405" s="1"/>
      <c r="MNM1405" s="1"/>
      <c r="MNN1405" s="1"/>
      <c r="MNO1405" s="1"/>
      <c r="MNP1405" s="1"/>
      <c r="MNQ1405" s="1"/>
      <c r="MNR1405" s="1"/>
      <c r="MNS1405" s="1"/>
      <c r="MNT1405" s="1"/>
      <c r="MNU1405" s="1"/>
      <c r="MNV1405" s="1"/>
      <c r="MNW1405" s="1"/>
      <c r="MNX1405" s="1"/>
      <c r="MNY1405" s="1"/>
      <c r="MNZ1405" s="1"/>
      <c r="MOA1405" s="1"/>
      <c r="MOB1405" s="1"/>
      <c r="MOC1405" s="1"/>
      <c r="MOD1405" s="1"/>
      <c r="MOE1405" s="1"/>
      <c r="MOF1405" s="1"/>
      <c r="MOG1405" s="1"/>
      <c r="MOH1405" s="1"/>
      <c r="MOI1405" s="1"/>
      <c r="MOJ1405" s="1"/>
      <c r="MOK1405" s="1"/>
      <c r="MOL1405" s="1"/>
      <c r="MOM1405" s="1"/>
      <c r="MON1405" s="1"/>
      <c r="MOO1405" s="1"/>
      <c r="MOP1405" s="1"/>
      <c r="MOQ1405" s="1"/>
      <c r="MOR1405" s="1"/>
      <c r="MOS1405" s="1"/>
      <c r="MOT1405" s="1"/>
      <c r="MOU1405" s="1"/>
      <c r="MOV1405" s="1"/>
      <c r="MOW1405" s="1"/>
      <c r="MOX1405" s="1"/>
      <c r="MOY1405" s="1"/>
      <c r="MOZ1405" s="1"/>
      <c r="MPA1405" s="1"/>
      <c r="MPB1405" s="1"/>
      <c r="MPC1405" s="1"/>
      <c r="MPD1405" s="1"/>
      <c r="MPE1405" s="1"/>
      <c r="MPF1405" s="1"/>
      <c r="MPG1405" s="1"/>
      <c r="MPH1405" s="1"/>
      <c r="MPI1405" s="1"/>
      <c r="MPJ1405" s="1"/>
      <c r="MPK1405" s="1"/>
      <c r="MPL1405" s="1"/>
      <c r="MPM1405" s="1"/>
      <c r="MPN1405" s="1"/>
      <c r="MPO1405" s="1"/>
      <c r="MPP1405" s="1"/>
      <c r="MPQ1405" s="1"/>
      <c r="MPR1405" s="1"/>
      <c r="MPS1405" s="1"/>
      <c r="MPT1405" s="1"/>
      <c r="MPU1405" s="1"/>
      <c r="MPV1405" s="1"/>
      <c r="MPW1405" s="1"/>
      <c r="MPX1405" s="1"/>
      <c r="MPY1405" s="1"/>
      <c r="MPZ1405" s="1"/>
      <c r="MQA1405" s="1"/>
      <c r="MQB1405" s="1"/>
      <c r="MQC1405" s="1"/>
      <c r="MQD1405" s="1"/>
      <c r="MQE1405" s="1"/>
      <c r="MQF1405" s="1"/>
      <c r="MQG1405" s="1"/>
      <c r="MQH1405" s="1"/>
      <c r="MQI1405" s="1"/>
      <c r="MQJ1405" s="1"/>
      <c r="MQK1405" s="1"/>
      <c r="MQL1405" s="1"/>
      <c r="MQM1405" s="1"/>
      <c r="MQN1405" s="1"/>
      <c r="MQO1405" s="1"/>
      <c r="MQP1405" s="1"/>
      <c r="MQQ1405" s="1"/>
      <c r="MQR1405" s="1"/>
      <c r="MQS1405" s="1"/>
      <c r="MQT1405" s="1"/>
      <c r="MQU1405" s="1"/>
      <c r="MQV1405" s="1"/>
      <c r="MQW1405" s="1"/>
      <c r="MQX1405" s="1"/>
      <c r="MQY1405" s="1"/>
      <c r="MQZ1405" s="1"/>
      <c r="MRA1405" s="1"/>
      <c r="MRB1405" s="1"/>
      <c r="MRC1405" s="1"/>
      <c r="MRD1405" s="1"/>
      <c r="MRE1405" s="1"/>
      <c r="MRF1405" s="1"/>
      <c r="MRG1405" s="1"/>
      <c r="MRH1405" s="1"/>
      <c r="MRI1405" s="1"/>
      <c r="MRJ1405" s="1"/>
      <c r="MRK1405" s="1"/>
      <c r="MRL1405" s="1"/>
      <c r="MRM1405" s="1"/>
      <c r="MRN1405" s="1"/>
      <c r="MRO1405" s="1"/>
      <c r="MRP1405" s="1"/>
      <c r="MRQ1405" s="1"/>
      <c r="MRR1405" s="1"/>
      <c r="MRS1405" s="1"/>
      <c r="MRT1405" s="1"/>
      <c r="MRU1405" s="1"/>
      <c r="MRV1405" s="1"/>
      <c r="MRW1405" s="1"/>
      <c r="MRX1405" s="1"/>
      <c r="MRY1405" s="1"/>
      <c r="MRZ1405" s="1"/>
      <c r="MSA1405" s="1"/>
      <c r="MSB1405" s="1"/>
      <c r="MSC1405" s="1"/>
      <c r="MSD1405" s="1"/>
      <c r="MSE1405" s="1"/>
      <c r="MSF1405" s="1"/>
      <c r="MSG1405" s="1"/>
      <c r="MSH1405" s="1"/>
      <c r="MSI1405" s="1"/>
      <c r="MSJ1405" s="1"/>
      <c r="MSK1405" s="1"/>
      <c r="MSL1405" s="1"/>
      <c r="MSM1405" s="1"/>
      <c r="MSN1405" s="1"/>
      <c r="MSO1405" s="1"/>
      <c r="MSP1405" s="1"/>
      <c r="MSQ1405" s="1"/>
      <c r="MSR1405" s="1"/>
      <c r="MSS1405" s="1"/>
      <c r="MST1405" s="1"/>
      <c r="MSU1405" s="1"/>
      <c r="MSV1405" s="1"/>
      <c r="MSW1405" s="1"/>
      <c r="MSX1405" s="1"/>
      <c r="MSY1405" s="1"/>
      <c r="MSZ1405" s="1"/>
      <c r="MTA1405" s="1"/>
      <c r="MTB1405" s="1"/>
      <c r="MTC1405" s="1"/>
      <c r="MTD1405" s="1"/>
      <c r="MTE1405" s="1"/>
      <c r="MTF1405" s="1"/>
      <c r="MTG1405" s="1"/>
      <c r="MTH1405" s="1"/>
      <c r="MTI1405" s="1"/>
      <c r="MTJ1405" s="1"/>
      <c r="MTK1405" s="1"/>
      <c r="MTL1405" s="1"/>
      <c r="MTM1405" s="1"/>
      <c r="MTN1405" s="1"/>
      <c r="MTO1405" s="1"/>
      <c r="MTP1405" s="1"/>
      <c r="MTQ1405" s="1"/>
      <c r="MTR1405" s="1"/>
      <c r="MTS1405" s="1"/>
      <c r="MTT1405" s="1"/>
      <c r="MTU1405" s="1"/>
      <c r="MTV1405" s="1"/>
      <c r="MTW1405" s="1"/>
      <c r="MTX1405" s="1"/>
      <c r="MTY1405" s="1"/>
      <c r="MTZ1405" s="1"/>
      <c r="MUA1405" s="1"/>
      <c r="MUB1405" s="1"/>
      <c r="MUC1405" s="1"/>
      <c r="MUD1405" s="1"/>
      <c r="MUE1405" s="1"/>
      <c r="MUF1405" s="1"/>
      <c r="MUG1405" s="1"/>
      <c r="MUH1405" s="1"/>
      <c r="MUI1405" s="1"/>
      <c r="MUJ1405" s="1"/>
      <c r="MUK1405" s="1"/>
      <c r="MUL1405" s="1"/>
      <c r="MUM1405" s="1"/>
      <c r="MUN1405" s="1"/>
      <c r="MUO1405" s="1"/>
      <c r="MUP1405" s="1"/>
      <c r="MUQ1405" s="1"/>
      <c r="MUR1405" s="1"/>
      <c r="MUS1405" s="1"/>
      <c r="MUT1405" s="1"/>
      <c r="MUU1405" s="1"/>
      <c r="MUV1405" s="1"/>
      <c r="MUW1405" s="1"/>
      <c r="MUX1405" s="1"/>
      <c r="MUY1405" s="1"/>
      <c r="MUZ1405" s="1"/>
      <c r="MVA1405" s="1"/>
      <c r="MVB1405" s="1"/>
      <c r="MVC1405" s="1"/>
      <c r="MVD1405" s="1"/>
      <c r="MVE1405" s="1"/>
      <c r="MVF1405" s="1"/>
      <c r="MVG1405" s="1"/>
      <c r="MVH1405" s="1"/>
      <c r="MVI1405" s="1"/>
      <c r="MVJ1405" s="1"/>
      <c r="MVK1405" s="1"/>
      <c r="MVL1405" s="1"/>
      <c r="MVM1405" s="1"/>
      <c r="MVN1405" s="1"/>
      <c r="MVO1405" s="1"/>
      <c r="MVP1405" s="1"/>
      <c r="MVQ1405" s="1"/>
      <c r="MVR1405" s="1"/>
      <c r="MVS1405" s="1"/>
      <c r="MVT1405" s="1"/>
      <c r="MVU1405" s="1"/>
      <c r="MVV1405" s="1"/>
      <c r="MVW1405" s="1"/>
      <c r="MVX1405" s="1"/>
      <c r="MVY1405" s="1"/>
      <c r="MVZ1405" s="1"/>
      <c r="MWA1405" s="1"/>
      <c r="MWB1405" s="1"/>
      <c r="MWC1405" s="1"/>
      <c r="MWD1405" s="1"/>
      <c r="MWE1405" s="1"/>
      <c r="MWF1405" s="1"/>
      <c r="MWG1405" s="1"/>
      <c r="MWH1405" s="1"/>
      <c r="MWI1405" s="1"/>
      <c r="MWJ1405" s="1"/>
      <c r="MWK1405" s="1"/>
      <c r="MWL1405" s="1"/>
      <c r="MWM1405" s="1"/>
      <c r="MWN1405" s="1"/>
      <c r="MWO1405" s="1"/>
      <c r="MWP1405" s="1"/>
      <c r="MWQ1405" s="1"/>
      <c r="MWR1405" s="1"/>
      <c r="MWS1405" s="1"/>
      <c r="MWT1405" s="1"/>
      <c r="MWU1405" s="1"/>
      <c r="MWV1405" s="1"/>
      <c r="MWW1405" s="1"/>
      <c r="MWX1405" s="1"/>
      <c r="MWY1405" s="1"/>
      <c r="MWZ1405" s="1"/>
      <c r="MXA1405" s="1"/>
      <c r="MXB1405" s="1"/>
      <c r="MXC1405" s="1"/>
      <c r="MXD1405" s="1"/>
      <c r="MXE1405" s="1"/>
      <c r="MXF1405" s="1"/>
      <c r="MXG1405" s="1"/>
      <c r="MXH1405" s="1"/>
      <c r="MXI1405" s="1"/>
      <c r="MXJ1405" s="1"/>
      <c r="MXK1405" s="1"/>
      <c r="MXL1405" s="1"/>
      <c r="MXM1405" s="1"/>
      <c r="MXN1405" s="1"/>
      <c r="MXO1405" s="1"/>
      <c r="MXP1405" s="1"/>
      <c r="MXQ1405" s="1"/>
      <c r="MXR1405" s="1"/>
      <c r="MXS1405" s="1"/>
      <c r="MXT1405" s="1"/>
      <c r="MXU1405" s="1"/>
      <c r="MXV1405" s="1"/>
      <c r="MXW1405" s="1"/>
      <c r="MXX1405" s="1"/>
      <c r="MXY1405" s="1"/>
      <c r="MXZ1405" s="1"/>
      <c r="MYA1405" s="1"/>
      <c r="MYB1405" s="1"/>
      <c r="MYC1405" s="1"/>
      <c r="MYD1405" s="1"/>
      <c r="MYE1405" s="1"/>
      <c r="MYF1405" s="1"/>
      <c r="MYG1405" s="1"/>
      <c r="MYH1405" s="1"/>
      <c r="MYI1405" s="1"/>
      <c r="MYJ1405" s="1"/>
      <c r="MYK1405" s="1"/>
      <c r="MYL1405" s="1"/>
      <c r="MYM1405" s="1"/>
      <c r="MYN1405" s="1"/>
      <c r="MYO1405" s="1"/>
      <c r="MYP1405" s="1"/>
      <c r="MYQ1405" s="1"/>
      <c r="MYR1405" s="1"/>
      <c r="MYS1405" s="1"/>
      <c r="MYT1405" s="1"/>
      <c r="MYU1405" s="1"/>
      <c r="MYV1405" s="1"/>
      <c r="MYW1405" s="1"/>
      <c r="MYX1405" s="1"/>
      <c r="MYY1405" s="1"/>
      <c r="MYZ1405" s="1"/>
      <c r="MZA1405" s="1"/>
      <c r="MZB1405" s="1"/>
      <c r="MZC1405" s="1"/>
      <c r="MZD1405" s="1"/>
      <c r="MZE1405" s="1"/>
      <c r="MZF1405" s="1"/>
      <c r="MZG1405" s="1"/>
      <c r="MZH1405" s="1"/>
      <c r="MZI1405" s="1"/>
      <c r="MZJ1405" s="1"/>
      <c r="MZK1405" s="1"/>
      <c r="MZL1405" s="1"/>
      <c r="MZM1405" s="1"/>
      <c r="MZN1405" s="1"/>
      <c r="MZO1405" s="1"/>
      <c r="MZP1405" s="1"/>
      <c r="MZQ1405" s="1"/>
      <c r="MZR1405" s="1"/>
      <c r="MZS1405" s="1"/>
      <c r="MZT1405" s="1"/>
      <c r="MZU1405" s="1"/>
      <c r="MZV1405" s="1"/>
      <c r="MZW1405" s="1"/>
      <c r="MZX1405" s="1"/>
      <c r="MZY1405" s="1"/>
      <c r="MZZ1405" s="1"/>
      <c r="NAA1405" s="1"/>
      <c r="NAB1405" s="1"/>
      <c r="NAC1405" s="1"/>
      <c r="NAD1405" s="1"/>
      <c r="NAE1405" s="1"/>
      <c r="NAF1405" s="1"/>
      <c r="NAG1405" s="1"/>
      <c r="NAH1405" s="1"/>
      <c r="NAI1405" s="1"/>
      <c r="NAJ1405" s="1"/>
      <c r="NAK1405" s="1"/>
      <c r="NAL1405" s="1"/>
      <c r="NAM1405" s="1"/>
      <c r="NAN1405" s="1"/>
      <c r="NAO1405" s="1"/>
      <c r="NAP1405" s="1"/>
      <c r="NAQ1405" s="1"/>
      <c r="NAR1405" s="1"/>
      <c r="NAS1405" s="1"/>
      <c r="NAT1405" s="1"/>
      <c r="NAU1405" s="1"/>
      <c r="NAV1405" s="1"/>
      <c r="NAW1405" s="1"/>
      <c r="NAX1405" s="1"/>
      <c r="NAY1405" s="1"/>
      <c r="NAZ1405" s="1"/>
      <c r="NBA1405" s="1"/>
      <c r="NBB1405" s="1"/>
      <c r="NBC1405" s="1"/>
      <c r="NBD1405" s="1"/>
      <c r="NBE1405" s="1"/>
      <c r="NBF1405" s="1"/>
      <c r="NBG1405" s="1"/>
      <c r="NBH1405" s="1"/>
      <c r="NBI1405" s="1"/>
      <c r="NBJ1405" s="1"/>
      <c r="NBK1405" s="1"/>
      <c r="NBL1405" s="1"/>
      <c r="NBM1405" s="1"/>
      <c r="NBN1405" s="1"/>
      <c r="NBO1405" s="1"/>
      <c r="NBP1405" s="1"/>
      <c r="NBQ1405" s="1"/>
      <c r="NBR1405" s="1"/>
      <c r="NBS1405" s="1"/>
      <c r="NBT1405" s="1"/>
      <c r="NBU1405" s="1"/>
      <c r="NBV1405" s="1"/>
      <c r="NBW1405" s="1"/>
      <c r="NBX1405" s="1"/>
      <c r="NBY1405" s="1"/>
      <c r="NBZ1405" s="1"/>
      <c r="NCA1405" s="1"/>
      <c r="NCB1405" s="1"/>
      <c r="NCC1405" s="1"/>
      <c r="NCD1405" s="1"/>
      <c r="NCE1405" s="1"/>
      <c r="NCF1405" s="1"/>
      <c r="NCG1405" s="1"/>
      <c r="NCH1405" s="1"/>
      <c r="NCI1405" s="1"/>
      <c r="NCJ1405" s="1"/>
      <c r="NCK1405" s="1"/>
      <c r="NCL1405" s="1"/>
      <c r="NCM1405" s="1"/>
      <c r="NCN1405" s="1"/>
      <c r="NCO1405" s="1"/>
      <c r="NCP1405" s="1"/>
      <c r="NCQ1405" s="1"/>
      <c r="NCR1405" s="1"/>
      <c r="NCS1405" s="1"/>
      <c r="NCT1405" s="1"/>
      <c r="NCU1405" s="1"/>
      <c r="NCV1405" s="1"/>
      <c r="NCW1405" s="1"/>
      <c r="NCX1405" s="1"/>
      <c r="NCY1405" s="1"/>
      <c r="NCZ1405" s="1"/>
      <c r="NDA1405" s="1"/>
      <c r="NDB1405" s="1"/>
      <c r="NDC1405" s="1"/>
      <c r="NDD1405" s="1"/>
      <c r="NDE1405" s="1"/>
      <c r="NDF1405" s="1"/>
      <c r="NDG1405" s="1"/>
      <c r="NDH1405" s="1"/>
      <c r="NDI1405" s="1"/>
      <c r="NDJ1405" s="1"/>
      <c r="NDK1405" s="1"/>
      <c r="NDL1405" s="1"/>
      <c r="NDM1405" s="1"/>
      <c r="NDN1405" s="1"/>
      <c r="NDO1405" s="1"/>
      <c r="NDP1405" s="1"/>
      <c r="NDQ1405" s="1"/>
      <c r="NDR1405" s="1"/>
      <c r="NDS1405" s="1"/>
      <c r="NDT1405" s="1"/>
      <c r="NDU1405" s="1"/>
      <c r="NDV1405" s="1"/>
      <c r="NDW1405" s="1"/>
      <c r="NDX1405" s="1"/>
      <c r="NDY1405" s="1"/>
      <c r="NDZ1405" s="1"/>
      <c r="NEA1405" s="1"/>
      <c r="NEB1405" s="1"/>
      <c r="NEC1405" s="1"/>
      <c r="NED1405" s="1"/>
      <c r="NEE1405" s="1"/>
      <c r="NEF1405" s="1"/>
      <c r="NEG1405" s="1"/>
      <c r="NEH1405" s="1"/>
      <c r="NEI1405" s="1"/>
      <c r="NEJ1405" s="1"/>
      <c r="NEK1405" s="1"/>
      <c r="NEL1405" s="1"/>
      <c r="NEM1405" s="1"/>
      <c r="NEN1405" s="1"/>
      <c r="NEO1405" s="1"/>
      <c r="NEP1405" s="1"/>
      <c r="NEQ1405" s="1"/>
      <c r="NER1405" s="1"/>
      <c r="NES1405" s="1"/>
      <c r="NET1405" s="1"/>
      <c r="NEU1405" s="1"/>
      <c r="NEV1405" s="1"/>
      <c r="NEW1405" s="1"/>
      <c r="NEX1405" s="1"/>
      <c r="NEY1405" s="1"/>
      <c r="NEZ1405" s="1"/>
      <c r="NFA1405" s="1"/>
      <c r="NFB1405" s="1"/>
      <c r="NFC1405" s="1"/>
      <c r="NFD1405" s="1"/>
      <c r="NFE1405" s="1"/>
      <c r="NFF1405" s="1"/>
      <c r="NFG1405" s="1"/>
      <c r="NFH1405" s="1"/>
      <c r="NFI1405" s="1"/>
      <c r="NFJ1405" s="1"/>
      <c r="NFK1405" s="1"/>
      <c r="NFL1405" s="1"/>
      <c r="NFM1405" s="1"/>
      <c r="NFN1405" s="1"/>
      <c r="NFO1405" s="1"/>
      <c r="NFP1405" s="1"/>
      <c r="NFQ1405" s="1"/>
      <c r="NFR1405" s="1"/>
      <c r="NFS1405" s="1"/>
      <c r="NFT1405" s="1"/>
      <c r="NFU1405" s="1"/>
      <c r="NFV1405" s="1"/>
      <c r="NFW1405" s="1"/>
      <c r="NFX1405" s="1"/>
      <c r="NFY1405" s="1"/>
      <c r="NFZ1405" s="1"/>
      <c r="NGA1405" s="1"/>
      <c r="NGB1405" s="1"/>
      <c r="NGC1405" s="1"/>
      <c r="NGD1405" s="1"/>
      <c r="NGE1405" s="1"/>
      <c r="NGF1405" s="1"/>
      <c r="NGG1405" s="1"/>
      <c r="NGH1405" s="1"/>
      <c r="NGI1405" s="1"/>
      <c r="NGJ1405" s="1"/>
      <c r="NGK1405" s="1"/>
      <c r="NGL1405" s="1"/>
      <c r="NGM1405" s="1"/>
      <c r="NGN1405" s="1"/>
      <c r="NGO1405" s="1"/>
      <c r="NGP1405" s="1"/>
      <c r="NGQ1405" s="1"/>
      <c r="NGR1405" s="1"/>
      <c r="NGS1405" s="1"/>
      <c r="NGT1405" s="1"/>
      <c r="NGU1405" s="1"/>
      <c r="NGV1405" s="1"/>
      <c r="NGW1405" s="1"/>
      <c r="NGX1405" s="1"/>
      <c r="NGY1405" s="1"/>
      <c r="NGZ1405" s="1"/>
      <c r="NHA1405" s="1"/>
      <c r="NHB1405" s="1"/>
      <c r="NHC1405" s="1"/>
      <c r="NHD1405" s="1"/>
      <c r="NHE1405" s="1"/>
      <c r="NHF1405" s="1"/>
      <c r="NHG1405" s="1"/>
      <c r="NHH1405" s="1"/>
      <c r="NHI1405" s="1"/>
      <c r="NHJ1405" s="1"/>
      <c r="NHK1405" s="1"/>
      <c r="NHL1405" s="1"/>
      <c r="NHM1405" s="1"/>
      <c r="NHN1405" s="1"/>
      <c r="NHO1405" s="1"/>
      <c r="NHP1405" s="1"/>
      <c r="NHQ1405" s="1"/>
      <c r="NHR1405" s="1"/>
      <c r="NHS1405" s="1"/>
      <c r="NHT1405" s="1"/>
      <c r="NHU1405" s="1"/>
      <c r="NHV1405" s="1"/>
      <c r="NHW1405" s="1"/>
      <c r="NHX1405" s="1"/>
      <c r="NHY1405" s="1"/>
      <c r="NHZ1405" s="1"/>
      <c r="NIA1405" s="1"/>
      <c r="NIB1405" s="1"/>
      <c r="NIC1405" s="1"/>
      <c r="NID1405" s="1"/>
      <c r="NIE1405" s="1"/>
      <c r="NIF1405" s="1"/>
      <c r="NIG1405" s="1"/>
      <c r="NIH1405" s="1"/>
      <c r="NII1405" s="1"/>
      <c r="NIJ1405" s="1"/>
      <c r="NIK1405" s="1"/>
      <c r="NIL1405" s="1"/>
      <c r="NIM1405" s="1"/>
      <c r="NIN1405" s="1"/>
      <c r="NIO1405" s="1"/>
      <c r="NIP1405" s="1"/>
      <c r="NIQ1405" s="1"/>
      <c r="NIR1405" s="1"/>
      <c r="NIS1405" s="1"/>
      <c r="NIT1405" s="1"/>
      <c r="NIU1405" s="1"/>
      <c r="NIV1405" s="1"/>
      <c r="NIW1405" s="1"/>
      <c r="NIX1405" s="1"/>
      <c r="NIY1405" s="1"/>
      <c r="NIZ1405" s="1"/>
      <c r="NJA1405" s="1"/>
      <c r="NJB1405" s="1"/>
      <c r="NJC1405" s="1"/>
      <c r="NJD1405" s="1"/>
      <c r="NJE1405" s="1"/>
      <c r="NJF1405" s="1"/>
      <c r="NJG1405" s="1"/>
      <c r="NJH1405" s="1"/>
      <c r="NJI1405" s="1"/>
      <c r="NJJ1405" s="1"/>
      <c r="NJK1405" s="1"/>
      <c r="NJL1405" s="1"/>
      <c r="NJM1405" s="1"/>
      <c r="NJN1405" s="1"/>
      <c r="NJO1405" s="1"/>
      <c r="NJP1405" s="1"/>
      <c r="NJQ1405" s="1"/>
      <c r="NJR1405" s="1"/>
      <c r="NJS1405" s="1"/>
      <c r="NJT1405" s="1"/>
      <c r="NJU1405" s="1"/>
      <c r="NJV1405" s="1"/>
      <c r="NJW1405" s="1"/>
      <c r="NJX1405" s="1"/>
      <c r="NJY1405" s="1"/>
      <c r="NJZ1405" s="1"/>
      <c r="NKA1405" s="1"/>
      <c r="NKB1405" s="1"/>
      <c r="NKC1405" s="1"/>
      <c r="NKD1405" s="1"/>
      <c r="NKE1405" s="1"/>
      <c r="NKF1405" s="1"/>
      <c r="NKG1405" s="1"/>
      <c r="NKH1405" s="1"/>
      <c r="NKI1405" s="1"/>
      <c r="NKJ1405" s="1"/>
      <c r="NKK1405" s="1"/>
      <c r="NKL1405" s="1"/>
      <c r="NKM1405" s="1"/>
      <c r="NKN1405" s="1"/>
      <c r="NKO1405" s="1"/>
      <c r="NKP1405" s="1"/>
      <c r="NKQ1405" s="1"/>
      <c r="NKR1405" s="1"/>
      <c r="NKS1405" s="1"/>
      <c r="NKT1405" s="1"/>
      <c r="NKU1405" s="1"/>
      <c r="NKV1405" s="1"/>
      <c r="NKW1405" s="1"/>
      <c r="NKX1405" s="1"/>
      <c r="NKY1405" s="1"/>
      <c r="NKZ1405" s="1"/>
      <c r="NLA1405" s="1"/>
      <c r="NLB1405" s="1"/>
      <c r="NLC1405" s="1"/>
      <c r="NLD1405" s="1"/>
      <c r="NLE1405" s="1"/>
      <c r="NLF1405" s="1"/>
      <c r="NLG1405" s="1"/>
      <c r="NLH1405" s="1"/>
      <c r="NLI1405" s="1"/>
      <c r="NLJ1405" s="1"/>
      <c r="NLK1405" s="1"/>
      <c r="NLL1405" s="1"/>
      <c r="NLM1405" s="1"/>
      <c r="NLN1405" s="1"/>
      <c r="NLO1405" s="1"/>
      <c r="NLP1405" s="1"/>
      <c r="NLQ1405" s="1"/>
      <c r="NLR1405" s="1"/>
      <c r="NLS1405" s="1"/>
      <c r="NLT1405" s="1"/>
      <c r="NLU1405" s="1"/>
      <c r="NLV1405" s="1"/>
      <c r="NLW1405" s="1"/>
      <c r="NLX1405" s="1"/>
      <c r="NLY1405" s="1"/>
      <c r="NLZ1405" s="1"/>
      <c r="NMA1405" s="1"/>
      <c r="NMB1405" s="1"/>
      <c r="NMC1405" s="1"/>
      <c r="NMD1405" s="1"/>
      <c r="NME1405" s="1"/>
      <c r="NMF1405" s="1"/>
      <c r="NMG1405" s="1"/>
      <c r="NMH1405" s="1"/>
      <c r="NMI1405" s="1"/>
      <c r="NMJ1405" s="1"/>
      <c r="NMK1405" s="1"/>
      <c r="NML1405" s="1"/>
      <c r="NMM1405" s="1"/>
      <c r="NMN1405" s="1"/>
      <c r="NMO1405" s="1"/>
      <c r="NMP1405" s="1"/>
      <c r="NMQ1405" s="1"/>
      <c r="NMR1405" s="1"/>
      <c r="NMS1405" s="1"/>
      <c r="NMT1405" s="1"/>
      <c r="NMU1405" s="1"/>
      <c r="NMV1405" s="1"/>
      <c r="NMW1405" s="1"/>
      <c r="NMX1405" s="1"/>
      <c r="NMY1405" s="1"/>
      <c r="NMZ1405" s="1"/>
      <c r="NNA1405" s="1"/>
      <c r="NNB1405" s="1"/>
      <c r="NNC1405" s="1"/>
      <c r="NND1405" s="1"/>
      <c r="NNE1405" s="1"/>
      <c r="NNF1405" s="1"/>
      <c r="NNG1405" s="1"/>
      <c r="NNH1405" s="1"/>
      <c r="NNI1405" s="1"/>
      <c r="NNJ1405" s="1"/>
      <c r="NNK1405" s="1"/>
      <c r="NNL1405" s="1"/>
      <c r="NNM1405" s="1"/>
      <c r="NNN1405" s="1"/>
      <c r="NNO1405" s="1"/>
      <c r="NNP1405" s="1"/>
      <c r="NNQ1405" s="1"/>
      <c r="NNR1405" s="1"/>
      <c r="NNS1405" s="1"/>
      <c r="NNT1405" s="1"/>
      <c r="NNU1405" s="1"/>
      <c r="NNV1405" s="1"/>
      <c r="NNW1405" s="1"/>
      <c r="NNX1405" s="1"/>
      <c r="NNY1405" s="1"/>
      <c r="NNZ1405" s="1"/>
      <c r="NOA1405" s="1"/>
      <c r="NOB1405" s="1"/>
      <c r="NOC1405" s="1"/>
      <c r="NOD1405" s="1"/>
      <c r="NOE1405" s="1"/>
      <c r="NOF1405" s="1"/>
      <c r="NOG1405" s="1"/>
      <c r="NOH1405" s="1"/>
      <c r="NOI1405" s="1"/>
      <c r="NOJ1405" s="1"/>
      <c r="NOK1405" s="1"/>
      <c r="NOL1405" s="1"/>
      <c r="NOM1405" s="1"/>
      <c r="NON1405" s="1"/>
      <c r="NOO1405" s="1"/>
      <c r="NOP1405" s="1"/>
      <c r="NOQ1405" s="1"/>
      <c r="NOR1405" s="1"/>
      <c r="NOS1405" s="1"/>
      <c r="NOT1405" s="1"/>
      <c r="NOU1405" s="1"/>
      <c r="NOV1405" s="1"/>
      <c r="NOW1405" s="1"/>
      <c r="NOX1405" s="1"/>
      <c r="NOY1405" s="1"/>
      <c r="NOZ1405" s="1"/>
      <c r="NPA1405" s="1"/>
      <c r="NPB1405" s="1"/>
      <c r="NPC1405" s="1"/>
      <c r="NPD1405" s="1"/>
      <c r="NPE1405" s="1"/>
      <c r="NPF1405" s="1"/>
      <c r="NPG1405" s="1"/>
      <c r="NPH1405" s="1"/>
      <c r="NPI1405" s="1"/>
      <c r="NPJ1405" s="1"/>
      <c r="NPK1405" s="1"/>
      <c r="NPL1405" s="1"/>
      <c r="NPM1405" s="1"/>
      <c r="NPN1405" s="1"/>
      <c r="NPO1405" s="1"/>
      <c r="NPP1405" s="1"/>
      <c r="NPQ1405" s="1"/>
      <c r="NPR1405" s="1"/>
      <c r="NPS1405" s="1"/>
      <c r="NPT1405" s="1"/>
      <c r="NPU1405" s="1"/>
      <c r="NPV1405" s="1"/>
      <c r="NPW1405" s="1"/>
      <c r="NPX1405" s="1"/>
      <c r="NPY1405" s="1"/>
      <c r="NPZ1405" s="1"/>
      <c r="NQA1405" s="1"/>
      <c r="NQB1405" s="1"/>
      <c r="NQC1405" s="1"/>
      <c r="NQD1405" s="1"/>
      <c r="NQE1405" s="1"/>
      <c r="NQF1405" s="1"/>
      <c r="NQG1405" s="1"/>
      <c r="NQH1405" s="1"/>
      <c r="NQI1405" s="1"/>
      <c r="NQJ1405" s="1"/>
      <c r="NQK1405" s="1"/>
      <c r="NQL1405" s="1"/>
      <c r="NQM1405" s="1"/>
      <c r="NQN1405" s="1"/>
      <c r="NQO1405" s="1"/>
      <c r="NQP1405" s="1"/>
      <c r="NQQ1405" s="1"/>
      <c r="NQR1405" s="1"/>
      <c r="NQS1405" s="1"/>
      <c r="NQT1405" s="1"/>
      <c r="NQU1405" s="1"/>
      <c r="NQV1405" s="1"/>
      <c r="NQW1405" s="1"/>
      <c r="NQX1405" s="1"/>
      <c r="NQY1405" s="1"/>
      <c r="NQZ1405" s="1"/>
      <c r="NRA1405" s="1"/>
      <c r="NRB1405" s="1"/>
      <c r="NRC1405" s="1"/>
      <c r="NRD1405" s="1"/>
      <c r="NRE1405" s="1"/>
      <c r="NRF1405" s="1"/>
      <c r="NRG1405" s="1"/>
      <c r="NRH1405" s="1"/>
      <c r="NRI1405" s="1"/>
      <c r="NRJ1405" s="1"/>
      <c r="NRK1405" s="1"/>
      <c r="NRL1405" s="1"/>
      <c r="NRM1405" s="1"/>
      <c r="NRN1405" s="1"/>
      <c r="NRO1405" s="1"/>
      <c r="NRP1405" s="1"/>
      <c r="NRQ1405" s="1"/>
      <c r="NRR1405" s="1"/>
      <c r="NRS1405" s="1"/>
      <c r="NRT1405" s="1"/>
      <c r="NRU1405" s="1"/>
      <c r="NRV1405" s="1"/>
      <c r="NRW1405" s="1"/>
      <c r="NRX1405" s="1"/>
      <c r="NRY1405" s="1"/>
      <c r="NRZ1405" s="1"/>
      <c r="NSA1405" s="1"/>
      <c r="NSB1405" s="1"/>
      <c r="NSC1405" s="1"/>
      <c r="NSD1405" s="1"/>
      <c r="NSE1405" s="1"/>
      <c r="NSF1405" s="1"/>
      <c r="NSG1405" s="1"/>
      <c r="NSH1405" s="1"/>
      <c r="NSI1405" s="1"/>
      <c r="NSJ1405" s="1"/>
      <c r="NSK1405" s="1"/>
      <c r="NSL1405" s="1"/>
      <c r="NSM1405" s="1"/>
      <c r="NSN1405" s="1"/>
      <c r="NSO1405" s="1"/>
      <c r="NSP1405" s="1"/>
      <c r="NSQ1405" s="1"/>
      <c r="NSR1405" s="1"/>
      <c r="NSS1405" s="1"/>
      <c r="NST1405" s="1"/>
      <c r="NSU1405" s="1"/>
      <c r="NSV1405" s="1"/>
      <c r="NSW1405" s="1"/>
      <c r="NSX1405" s="1"/>
      <c r="NSY1405" s="1"/>
      <c r="NSZ1405" s="1"/>
      <c r="NTA1405" s="1"/>
      <c r="NTB1405" s="1"/>
      <c r="NTC1405" s="1"/>
      <c r="NTD1405" s="1"/>
      <c r="NTE1405" s="1"/>
      <c r="NTF1405" s="1"/>
      <c r="NTG1405" s="1"/>
      <c r="NTH1405" s="1"/>
      <c r="NTI1405" s="1"/>
      <c r="NTJ1405" s="1"/>
      <c r="NTK1405" s="1"/>
      <c r="NTL1405" s="1"/>
      <c r="NTM1405" s="1"/>
      <c r="NTN1405" s="1"/>
      <c r="NTO1405" s="1"/>
      <c r="NTP1405" s="1"/>
      <c r="NTQ1405" s="1"/>
      <c r="NTR1405" s="1"/>
      <c r="NTS1405" s="1"/>
      <c r="NTT1405" s="1"/>
      <c r="NTU1405" s="1"/>
      <c r="NTV1405" s="1"/>
      <c r="NTW1405" s="1"/>
      <c r="NTX1405" s="1"/>
      <c r="NTY1405" s="1"/>
      <c r="NTZ1405" s="1"/>
      <c r="NUA1405" s="1"/>
      <c r="NUB1405" s="1"/>
      <c r="NUC1405" s="1"/>
      <c r="NUD1405" s="1"/>
      <c r="NUE1405" s="1"/>
      <c r="NUF1405" s="1"/>
      <c r="NUG1405" s="1"/>
      <c r="NUH1405" s="1"/>
      <c r="NUI1405" s="1"/>
      <c r="NUJ1405" s="1"/>
      <c r="NUK1405" s="1"/>
      <c r="NUL1405" s="1"/>
      <c r="NUM1405" s="1"/>
      <c r="NUN1405" s="1"/>
      <c r="NUO1405" s="1"/>
      <c r="NUP1405" s="1"/>
      <c r="NUQ1405" s="1"/>
      <c r="NUR1405" s="1"/>
      <c r="NUS1405" s="1"/>
      <c r="NUT1405" s="1"/>
      <c r="NUU1405" s="1"/>
      <c r="NUV1405" s="1"/>
      <c r="NUW1405" s="1"/>
      <c r="NUX1405" s="1"/>
      <c r="NUY1405" s="1"/>
      <c r="NUZ1405" s="1"/>
      <c r="NVA1405" s="1"/>
      <c r="NVB1405" s="1"/>
      <c r="NVC1405" s="1"/>
      <c r="NVD1405" s="1"/>
      <c r="NVE1405" s="1"/>
      <c r="NVF1405" s="1"/>
      <c r="NVG1405" s="1"/>
      <c r="NVH1405" s="1"/>
      <c r="NVI1405" s="1"/>
      <c r="NVJ1405" s="1"/>
      <c r="NVK1405" s="1"/>
      <c r="NVL1405" s="1"/>
      <c r="NVM1405" s="1"/>
      <c r="NVN1405" s="1"/>
      <c r="NVO1405" s="1"/>
      <c r="NVP1405" s="1"/>
      <c r="NVQ1405" s="1"/>
      <c r="NVR1405" s="1"/>
      <c r="NVS1405" s="1"/>
      <c r="NVT1405" s="1"/>
      <c r="NVU1405" s="1"/>
      <c r="NVV1405" s="1"/>
      <c r="NVW1405" s="1"/>
      <c r="NVX1405" s="1"/>
      <c r="NVY1405" s="1"/>
      <c r="NVZ1405" s="1"/>
      <c r="NWA1405" s="1"/>
      <c r="NWB1405" s="1"/>
      <c r="NWC1405" s="1"/>
      <c r="NWD1405" s="1"/>
      <c r="NWE1405" s="1"/>
      <c r="NWF1405" s="1"/>
      <c r="NWG1405" s="1"/>
      <c r="NWH1405" s="1"/>
      <c r="NWI1405" s="1"/>
      <c r="NWJ1405" s="1"/>
      <c r="NWK1405" s="1"/>
      <c r="NWL1405" s="1"/>
      <c r="NWM1405" s="1"/>
      <c r="NWN1405" s="1"/>
      <c r="NWO1405" s="1"/>
      <c r="NWP1405" s="1"/>
      <c r="NWQ1405" s="1"/>
      <c r="NWR1405" s="1"/>
      <c r="NWS1405" s="1"/>
      <c r="NWT1405" s="1"/>
      <c r="NWU1405" s="1"/>
      <c r="NWV1405" s="1"/>
      <c r="NWW1405" s="1"/>
      <c r="NWX1405" s="1"/>
      <c r="NWY1405" s="1"/>
      <c r="NWZ1405" s="1"/>
      <c r="NXA1405" s="1"/>
      <c r="NXB1405" s="1"/>
      <c r="NXC1405" s="1"/>
      <c r="NXD1405" s="1"/>
      <c r="NXE1405" s="1"/>
      <c r="NXF1405" s="1"/>
      <c r="NXG1405" s="1"/>
      <c r="NXH1405" s="1"/>
      <c r="NXI1405" s="1"/>
      <c r="NXJ1405" s="1"/>
      <c r="NXK1405" s="1"/>
      <c r="NXL1405" s="1"/>
      <c r="NXM1405" s="1"/>
      <c r="NXN1405" s="1"/>
      <c r="NXO1405" s="1"/>
      <c r="NXP1405" s="1"/>
      <c r="NXQ1405" s="1"/>
      <c r="NXR1405" s="1"/>
      <c r="NXS1405" s="1"/>
      <c r="NXT1405" s="1"/>
      <c r="NXU1405" s="1"/>
      <c r="NXV1405" s="1"/>
      <c r="NXW1405" s="1"/>
      <c r="NXX1405" s="1"/>
      <c r="NXY1405" s="1"/>
      <c r="NXZ1405" s="1"/>
      <c r="NYA1405" s="1"/>
      <c r="NYB1405" s="1"/>
      <c r="NYC1405" s="1"/>
      <c r="NYD1405" s="1"/>
      <c r="NYE1405" s="1"/>
      <c r="NYF1405" s="1"/>
      <c r="NYG1405" s="1"/>
      <c r="NYH1405" s="1"/>
      <c r="NYI1405" s="1"/>
      <c r="NYJ1405" s="1"/>
      <c r="NYK1405" s="1"/>
      <c r="NYL1405" s="1"/>
      <c r="NYM1405" s="1"/>
      <c r="NYN1405" s="1"/>
      <c r="NYO1405" s="1"/>
      <c r="NYP1405" s="1"/>
      <c r="NYQ1405" s="1"/>
      <c r="NYR1405" s="1"/>
      <c r="NYS1405" s="1"/>
      <c r="NYT1405" s="1"/>
      <c r="NYU1405" s="1"/>
      <c r="NYV1405" s="1"/>
      <c r="NYW1405" s="1"/>
      <c r="NYX1405" s="1"/>
      <c r="NYY1405" s="1"/>
      <c r="NYZ1405" s="1"/>
      <c r="NZA1405" s="1"/>
      <c r="NZB1405" s="1"/>
      <c r="NZC1405" s="1"/>
      <c r="NZD1405" s="1"/>
      <c r="NZE1405" s="1"/>
      <c r="NZF1405" s="1"/>
      <c r="NZG1405" s="1"/>
      <c r="NZH1405" s="1"/>
      <c r="NZI1405" s="1"/>
      <c r="NZJ1405" s="1"/>
      <c r="NZK1405" s="1"/>
      <c r="NZL1405" s="1"/>
      <c r="NZM1405" s="1"/>
      <c r="NZN1405" s="1"/>
      <c r="NZO1405" s="1"/>
      <c r="NZP1405" s="1"/>
      <c r="NZQ1405" s="1"/>
      <c r="NZR1405" s="1"/>
      <c r="NZS1405" s="1"/>
      <c r="NZT1405" s="1"/>
      <c r="NZU1405" s="1"/>
      <c r="NZV1405" s="1"/>
      <c r="NZW1405" s="1"/>
      <c r="NZX1405" s="1"/>
      <c r="NZY1405" s="1"/>
      <c r="NZZ1405" s="1"/>
      <c r="OAA1405" s="1"/>
      <c r="OAB1405" s="1"/>
      <c r="OAC1405" s="1"/>
      <c r="OAD1405" s="1"/>
      <c r="OAE1405" s="1"/>
      <c r="OAF1405" s="1"/>
      <c r="OAG1405" s="1"/>
      <c r="OAH1405" s="1"/>
      <c r="OAI1405" s="1"/>
      <c r="OAJ1405" s="1"/>
      <c r="OAK1405" s="1"/>
      <c r="OAL1405" s="1"/>
      <c r="OAM1405" s="1"/>
      <c r="OAN1405" s="1"/>
      <c r="OAO1405" s="1"/>
      <c r="OAP1405" s="1"/>
      <c r="OAQ1405" s="1"/>
      <c r="OAR1405" s="1"/>
      <c r="OAS1405" s="1"/>
      <c r="OAT1405" s="1"/>
      <c r="OAU1405" s="1"/>
      <c r="OAV1405" s="1"/>
      <c r="OAW1405" s="1"/>
      <c r="OAX1405" s="1"/>
      <c r="OAY1405" s="1"/>
      <c r="OAZ1405" s="1"/>
      <c r="OBA1405" s="1"/>
      <c r="OBB1405" s="1"/>
      <c r="OBC1405" s="1"/>
      <c r="OBD1405" s="1"/>
      <c r="OBE1405" s="1"/>
      <c r="OBF1405" s="1"/>
      <c r="OBG1405" s="1"/>
      <c r="OBH1405" s="1"/>
      <c r="OBI1405" s="1"/>
      <c r="OBJ1405" s="1"/>
      <c r="OBK1405" s="1"/>
      <c r="OBL1405" s="1"/>
      <c r="OBM1405" s="1"/>
      <c r="OBN1405" s="1"/>
      <c r="OBO1405" s="1"/>
      <c r="OBP1405" s="1"/>
      <c r="OBQ1405" s="1"/>
      <c r="OBR1405" s="1"/>
      <c r="OBS1405" s="1"/>
      <c r="OBT1405" s="1"/>
      <c r="OBU1405" s="1"/>
      <c r="OBV1405" s="1"/>
      <c r="OBW1405" s="1"/>
      <c r="OBX1405" s="1"/>
      <c r="OBY1405" s="1"/>
      <c r="OBZ1405" s="1"/>
      <c r="OCA1405" s="1"/>
      <c r="OCB1405" s="1"/>
      <c r="OCC1405" s="1"/>
      <c r="OCD1405" s="1"/>
      <c r="OCE1405" s="1"/>
      <c r="OCF1405" s="1"/>
      <c r="OCG1405" s="1"/>
      <c r="OCH1405" s="1"/>
      <c r="OCI1405" s="1"/>
      <c r="OCJ1405" s="1"/>
      <c r="OCK1405" s="1"/>
      <c r="OCL1405" s="1"/>
      <c r="OCM1405" s="1"/>
      <c r="OCN1405" s="1"/>
      <c r="OCO1405" s="1"/>
      <c r="OCP1405" s="1"/>
      <c r="OCQ1405" s="1"/>
      <c r="OCR1405" s="1"/>
      <c r="OCS1405" s="1"/>
      <c r="OCT1405" s="1"/>
      <c r="OCU1405" s="1"/>
      <c r="OCV1405" s="1"/>
      <c r="OCW1405" s="1"/>
      <c r="OCX1405" s="1"/>
      <c r="OCY1405" s="1"/>
      <c r="OCZ1405" s="1"/>
      <c r="ODA1405" s="1"/>
      <c r="ODB1405" s="1"/>
      <c r="ODC1405" s="1"/>
      <c r="ODD1405" s="1"/>
      <c r="ODE1405" s="1"/>
      <c r="ODF1405" s="1"/>
      <c r="ODG1405" s="1"/>
      <c r="ODH1405" s="1"/>
      <c r="ODI1405" s="1"/>
      <c r="ODJ1405" s="1"/>
      <c r="ODK1405" s="1"/>
      <c r="ODL1405" s="1"/>
      <c r="ODM1405" s="1"/>
      <c r="ODN1405" s="1"/>
      <c r="ODO1405" s="1"/>
      <c r="ODP1405" s="1"/>
      <c r="ODQ1405" s="1"/>
      <c r="ODR1405" s="1"/>
      <c r="ODS1405" s="1"/>
      <c r="ODT1405" s="1"/>
      <c r="ODU1405" s="1"/>
      <c r="ODV1405" s="1"/>
      <c r="ODW1405" s="1"/>
      <c r="ODX1405" s="1"/>
      <c r="ODY1405" s="1"/>
      <c r="ODZ1405" s="1"/>
      <c r="OEA1405" s="1"/>
      <c r="OEB1405" s="1"/>
      <c r="OEC1405" s="1"/>
      <c r="OED1405" s="1"/>
      <c r="OEE1405" s="1"/>
      <c r="OEF1405" s="1"/>
      <c r="OEG1405" s="1"/>
      <c r="OEH1405" s="1"/>
      <c r="OEI1405" s="1"/>
      <c r="OEJ1405" s="1"/>
      <c r="OEK1405" s="1"/>
      <c r="OEL1405" s="1"/>
      <c r="OEM1405" s="1"/>
      <c r="OEN1405" s="1"/>
      <c r="OEO1405" s="1"/>
      <c r="OEP1405" s="1"/>
      <c r="OEQ1405" s="1"/>
      <c r="OER1405" s="1"/>
      <c r="OES1405" s="1"/>
      <c r="OET1405" s="1"/>
      <c r="OEU1405" s="1"/>
      <c r="OEV1405" s="1"/>
      <c r="OEW1405" s="1"/>
      <c r="OEX1405" s="1"/>
      <c r="OEY1405" s="1"/>
      <c r="OEZ1405" s="1"/>
      <c r="OFA1405" s="1"/>
      <c r="OFB1405" s="1"/>
      <c r="OFC1405" s="1"/>
      <c r="OFD1405" s="1"/>
      <c r="OFE1405" s="1"/>
      <c r="OFF1405" s="1"/>
      <c r="OFG1405" s="1"/>
      <c r="OFH1405" s="1"/>
      <c r="OFI1405" s="1"/>
      <c r="OFJ1405" s="1"/>
      <c r="OFK1405" s="1"/>
      <c r="OFL1405" s="1"/>
      <c r="OFM1405" s="1"/>
      <c r="OFN1405" s="1"/>
      <c r="OFO1405" s="1"/>
      <c r="OFP1405" s="1"/>
      <c r="OFQ1405" s="1"/>
      <c r="OFR1405" s="1"/>
      <c r="OFS1405" s="1"/>
      <c r="OFT1405" s="1"/>
      <c r="OFU1405" s="1"/>
      <c r="OFV1405" s="1"/>
      <c r="OFW1405" s="1"/>
      <c r="OFX1405" s="1"/>
      <c r="OFY1405" s="1"/>
      <c r="OFZ1405" s="1"/>
      <c r="OGA1405" s="1"/>
      <c r="OGB1405" s="1"/>
      <c r="OGC1405" s="1"/>
      <c r="OGD1405" s="1"/>
      <c r="OGE1405" s="1"/>
      <c r="OGF1405" s="1"/>
      <c r="OGG1405" s="1"/>
      <c r="OGH1405" s="1"/>
      <c r="OGI1405" s="1"/>
      <c r="OGJ1405" s="1"/>
      <c r="OGK1405" s="1"/>
      <c r="OGL1405" s="1"/>
      <c r="OGM1405" s="1"/>
      <c r="OGN1405" s="1"/>
      <c r="OGO1405" s="1"/>
      <c r="OGP1405" s="1"/>
      <c r="OGQ1405" s="1"/>
      <c r="OGR1405" s="1"/>
      <c r="OGS1405" s="1"/>
      <c r="OGT1405" s="1"/>
      <c r="OGU1405" s="1"/>
      <c r="OGV1405" s="1"/>
      <c r="OGW1405" s="1"/>
      <c r="OGX1405" s="1"/>
      <c r="OGY1405" s="1"/>
      <c r="OGZ1405" s="1"/>
      <c r="OHA1405" s="1"/>
      <c r="OHB1405" s="1"/>
      <c r="OHC1405" s="1"/>
      <c r="OHD1405" s="1"/>
      <c r="OHE1405" s="1"/>
      <c r="OHF1405" s="1"/>
      <c r="OHG1405" s="1"/>
      <c r="OHH1405" s="1"/>
      <c r="OHI1405" s="1"/>
      <c r="OHJ1405" s="1"/>
      <c r="OHK1405" s="1"/>
      <c r="OHL1405" s="1"/>
      <c r="OHM1405" s="1"/>
      <c r="OHN1405" s="1"/>
      <c r="OHO1405" s="1"/>
      <c r="OHP1405" s="1"/>
      <c r="OHQ1405" s="1"/>
      <c r="OHR1405" s="1"/>
      <c r="OHS1405" s="1"/>
      <c r="OHT1405" s="1"/>
      <c r="OHU1405" s="1"/>
      <c r="OHV1405" s="1"/>
      <c r="OHW1405" s="1"/>
      <c r="OHX1405" s="1"/>
      <c r="OHY1405" s="1"/>
      <c r="OHZ1405" s="1"/>
      <c r="OIA1405" s="1"/>
      <c r="OIB1405" s="1"/>
      <c r="OIC1405" s="1"/>
      <c r="OID1405" s="1"/>
      <c r="OIE1405" s="1"/>
      <c r="OIF1405" s="1"/>
      <c r="OIG1405" s="1"/>
      <c r="OIH1405" s="1"/>
      <c r="OII1405" s="1"/>
      <c r="OIJ1405" s="1"/>
      <c r="OIK1405" s="1"/>
      <c r="OIL1405" s="1"/>
      <c r="OIM1405" s="1"/>
      <c r="OIN1405" s="1"/>
      <c r="OIO1405" s="1"/>
      <c r="OIP1405" s="1"/>
      <c r="OIQ1405" s="1"/>
      <c r="OIR1405" s="1"/>
      <c r="OIS1405" s="1"/>
      <c r="OIT1405" s="1"/>
      <c r="OIU1405" s="1"/>
      <c r="OIV1405" s="1"/>
      <c r="OIW1405" s="1"/>
      <c r="OIX1405" s="1"/>
      <c r="OIY1405" s="1"/>
      <c r="OIZ1405" s="1"/>
      <c r="OJA1405" s="1"/>
      <c r="OJB1405" s="1"/>
      <c r="OJC1405" s="1"/>
      <c r="OJD1405" s="1"/>
      <c r="OJE1405" s="1"/>
      <c r="OJF1405" s="1"/>
      <c r="OJG1405" s="1"/>
      <c r="OJH1405" s="1"/>
      <c r="OJI1405" s="1"/>
      <c r="OJJ1405" s="1"/>
      <c r="OJK1405" s="1"/>
      <c r="OJL1405" s="1"/>
      <c r="OJM1405" s="1"/>
      <c r="OJN1405" s="1"/>
      <c r="OJO1405" s="1"/>
      <c r="OJP1405" s="1"/>
      <c r="OJQ1405" s="1"/>
      <c r="OJR1405" s="1"/>
      <c r="OJS1405" s="1"/>
      <c r="OJT1405" s="1"/>
      <c r="OJU1405" s="1"/>
      <c r="OJV1405" s="1"/>
      <c r="OJW1405" s="1"/>
      <c r="OJX1405" s="1"/>
      <c r="OJY1405" s="1"/>
      <c r="OJZ1405" s="1"/>
      <c r="OKA1405" s="1"/>
      <c r="OKB1405" s="1"/>
      <c r="OKC1405" s="1"/>
      <c r="OKD1405" s="1"/>
      <c r="OKE1405" s="1"/>
      <c r="OKF1405" s="1"/>
      <c r="OKG1405" s="1"/>
      <c r="OKH1405" s="1"/>
      <c r="OKI1405" s="1"/>
      <c r="OKJ1405" s="1"/>
      <c r="OKK1405" s="1"/>
      <c r="OKL1405" s="1"/>
      <c r="OKM1405" s="1"/>
      <c r="OKN1405" s="1"/>
      <c r="OKO1405" s="1"/>
      <c r="OKP1405" s="1"/>
      <c r="OKQ1405" s="1"/>
      <c r="OKR1405" s="1"/>
      <c r="OKS1405" s="1"/>
      <c r="OKT1405" s="1"/>
      <c r="OKU1405" s="1"/>
      <c r="OKV1405" s="1"/>
      <c r="OKW1405" s="1"/>
      <c r="OKX1405" s="1"/>
      <c r="OKY1405" s="1"/>
      <c r="OKZ1405" s="1"/>
      <c r="OLA1405" s="1"/>
      <c r="OLB1405" s="1"/>
      <c r="OLC1405" s="1"/>
      <c r="OLD1405" s="1"/>
      <c r="OLE1405" s="1"/>
      <c r="OLF1405" s="1"/>
      <c r="OLG1405" s="1"/>
      <c r="OLH1405" s="1"/>
      <c r="OLI1405" s="1"/>
      <c r="OLJ1405" s="1"/>
      <c r="OLK1405" s="1"/>
      <c r="OLL1405" s="1"/>
      <c r="OLM1405" s="1"/>
      <c r="OLN1405" s="1"/>
      <c r="OLO1405" s="1"/>
      <c r="OLP1405" s="1"/>
      <c r="OLQ1405" s="1"/>
      <c r="OLR1405" s="1"/>
      <c r="OLS1405" s="1"/>
      <c r="OLT1405" s="1"/>
      <c r="OLU1405" s="1"/>
      <c r="OLV1405" s="1"/>
      <c r="OLW1405" s="1"/>
      <c r="OLX1405" s="1"/>
      <c r="OLY1405" s="1"/>
      <c r="OLZ1405" s="1"/>
      <c r="OMA1405" s="1"/>
      <c r="OMB1405" s="1"/>
      <c r="OMC1405" s="1"/>
      <c r="OMD1405" s="1"/>
      <c r="OME1405" s="1"/>
      <c r="OMF1405" s="1"/>
      <c r="OMG1405" s="1"/>
      <c r="OMH1405" s="1"/>
      <c r="OMI1405" s="1"/>
      <c r="OMJ1405" s="1"/>
      <c r="OMK1405" s="1"/>
      <c r="OML1405" s="1"/>
      <c r="OMM1405" s="1"/>
      <c r="OMN1405" s="1"/>
      <c r="OMO1405" s="1"/>
      <c r="OMP1405" s="1"/>
      <c r="OMQ1405" s="1"/>
      <c r="OMR1405" s="1"/>
      <c r="OMS1405" s="1"/>
      <c r="OMT1405" s="1"/>
      <c r="OMU1405" s="1"/>
      <c r="OMV1405" s="1"/>
      <c r="OMW1405" s="1"/>
      <c r="OMX1405" s="1"/>
      <c r="OMY1405" s="1"/>
      <c r="OMZ1405" s="1"/>
      <c r="ONA1405" s="1"/>
      <c r="ONB1405" s="1"/>
      <c r="ONC1405" s="1"/>
      <c r="OND1405" s="1"/>
      <c r="ONE1405" s="1"/>
      <c r="ONF1405" s="1"/>
      <c r="ONG1405" s="1"/>
      <c r="ONH1405" s="1"/>
      <c r="ONI1405" s="1"/>
      <c r="ONJ1405" s="1"/>
      <c r="ONK1405" s="1"/>
      <c r="ONL1405" s="1"/>
      <c r="ONM1405" s="1"/>
      <c r="ONN1405" s="1"/>
      <c r="ONO1405" s="1"/>
      <c r="ONP1405" s="1"/>
      <c r="ONQ1405" s="1"/>
      <c r="ONR1405" s="1"/>
      <c r="ONS1405" s="1"/>
      <c r="ONT1405" s="1"/>
      <c r="ONU1405" s="1"/>
      <c r="ONV1405" s="1"/>
      <c r="ONW1405" s="1"/>
      <c r="ONX1405" s="1"/>
      <c r="ONY1405" s="1"/>
      <c r="ONZ1405" s="1"/>
      <c r="OOA1405" s="1"/>
      <c r="OOB1405" s="1"/>
      <c r="OOC1405" s="1"/>
      <c r="OOD1405" s="1"/>
      <c r="OOE1405" s="1"/>
      <c r="OOF1405" s="1"/>
      <c r="OOG1405" s="1"/>
      <c r="OOH1405" s="1"/>
      <c r="OOI1405" s="1"/>
      <c r="OOJ1405" s="1"/>
      <c r="OOK1405" s="1"/>
      <c r="OOL1405" s="1"/>
      <c r="OOM1405" s="1"/>
      <c r="OON1405" s="1"/>
      <c r="OOO1405" s="1"/>
      <c r="OOP1405" s="1"/>
      <c r="OOQ1405" s="1"/>
      <c r="OOR1405" s="1"/>
      <c r="OOS1405" s="1"/>
      <c r="OOT1405" s="1"/>
      <c r="OOU1405" s="1"/>
      <c r="OOV1405" s="1"/>
      <c r="OOW1405" s="1"/>
      <c r="OOX1405" s="1"/>
      <c r="OOY1405" s="1"/>
      <c r="OOZ1405" s="1"/>
      <c r="OPA1405" s="1"/>
      <c r="OPB1405" s="1"/>
      <c r="OPC1405" s="1"/>
      <c r="OPD1405" s="1"/>
      <c r="OPE1405" s="1"/>
      <c r="OPF1405" s="1"/>
      <c r="OPG1405" s="1"/>
      <c r="OPH1405" s="1"/>
      <c r="OPI1405" s="1"/>
      <c r="OPJ1405" s="1"/>
      <c r="OPK1405" s="1"/>
      <c r="OPL1405" s="1"/>
      <c r="OPM1405" s="1"/>
      <c r="OPN1405" s="1"/>
      <c r="OPO1405" s="1"/>
      <c r="OPP1405" s="1"/>
      <c r="OPQ1405" s="1"/>
      <c r="OPR1405" s="1"/>
      <c r="OPS1405" s="1"/>
      <c r="OPT1405" s="1"/>
      <c r="OPU1405" s="1"/>
      <c r="OPV1405" s="1"/>
      <c r="OPW1405" s="1"/>
      <c r="OPX1405" s="1"/>
      <c r="OPY1405" s="1"/>
      <c r="OPZ1405" s="1"/>
      <c r="OQA1405" s="1"/>
      <c r="OQB1405" s="1"/>
      <c r="OQC1405" s="1"/>
      <c r="OQD1405" s="1"/>
      <c r="OQE1405" s="1"/>
      <c r="OQF1405" s="1"/>
      <c r="OQG1405" s="1"/>
      <c r="OQH1405" s="1"/>
      <c r="OQI1405" s="1"/>
      <c r="OQJ1405" s="1"/>
      <c r="OQK1405" s="1"/>
      <c r="OQL1405" s="1"/>
      <c r="OQM1405" s="1"/>
      <c r="OQN1405" s="1"/>
      <c r="OQO1405" s="1"/>
      <c r="OQP1405" s="1"/>
      <c r="OQQ1405" s="1"/>
      <c r="OQR1405" s="1"/>
      <c r="OQS1405" s="1"/>
      <c r="OQT1405" s="1"/>
      <c r="OQU1405" s="1"/>
      <c r="OQV1405" s="1"/>
      <c r="OQW1405" s="1"/>
      <c r="OQX1405" s="1"/>
      <c r="OQY1405" s="1"/>
      <c r="OQZ1405" s="1"/>
      <c r="ORA1405" s="1"/>
      <c r="ORB1405" s="1"/>
      <c r="ORC1405" s="1"/>
      <c r="ORD1405" s="1"/>
      <c r="ORE1405" s="1"/>
      <c r="ORF1405" s="1"/>
      <c r="ORG1405" s="1"/>
      <c r="ORH1405" s="1"/>
      <c r="ORI1405" s="1"/>
      <c r="ORJ1405" s="1"/>
      <c r="ORK1405" s="1"/>
      <c r="ORL1405" s="1"/>
      <c r="ORM1405" s="1"/>
      <c r="ORN1405" s="1"/>
      <c r="ORO1405" s="1"/>
      <c r="ORP1405" s="1"/>
      <c r="ORQ1405" s="1"/>
      <c r="ORR1405" s="1"/>
      <c r="ORS1405" s="1"/>
      <c r="ORT1405" s="1"/>
      <c r="ORU1405" s="1"/>
      <c r="ORV1405" s="1"/>
      <c r="ORW1405" s="1"/>
      <c r="ORX1405" s="1"/>
      <c r="ORY1405" s="1"/>
      <c r="ORZ1405" s="1"/>
      <c r="OSA1405" s="1"/>
      <c r="OSB1405" s="1"/>
      <c r="OSC1405" s="1"/>
      <c r="OSD1405" s="1"/>
      <c r="OSE1405" s="1"/>
      <c r="OSF1405" s="1"/>
      <c r="OSG1405" s="1"/>
      <c r="OSH1405" s="1"/>
      <c r="OSI1405" s="1"/>
      <c r="OSJ1405" s="1"/>
      <c r="OSK1405" s="1"/>
      <c r="OSL1405" s="1"/>
      <c r="OSM1405" s="1"/>
      <c r="OSN1405" s="1"/>
      <c r="OSO1405" s="1"/>
      <c r="OSP1405" s="1"/>
      <c r="OSQ1405" s="1"/>
      <c r="OSR1405" s="1"/>
      <c r="OSS1405" s="1"/>
      <c r="OST1405" s="1"/>
      <c r="OSU1405" s="1"/>
      <c r="OSV1405" s="1"/>
      <c r="OSW1405" s="1"/>
      <c r="OSX1405" s="1"/>
      <c r="OSY1405" s="1"/>
      <c r="OSZ1405" s="1"/>
      <c r="OTA1405" s="1"/>
      <c r="OTB1405" s="1"/>
      <c r="OTC1405" s="1"/>
      <c r="OTD1405" s="1"/>
      <c r="OTE1405" s="1"/>
      <c r="OTF1405" s="1"/>
      <c r="OTG1405" s="1"/>
      <c r="OTH1405" s="1"/>
      <c r="OTI1405" s="1"/>
      <c r="OTJ1405" s="1"/>
      <c r="OTK1405" s="1"/>
      <c r="OTL1405" s="1"/>
      <c r="OTM1405" s="1"/>
      <c r="OTN1405" s="1"/>
      <c r="OTO1405" s="1"/>
      <c r="OTP1405" s="1"/>
      <c r="OTQ1405" s="1"/>
      <c r="OTR1405" s="1"/>
      <c r="OTS1405" s="1"/>
      <c r="OTT1405" s="1"/>
      <c r="OTU1405" s="1"/>
      <c r="OTV1405" s="1"/>
      <c r="OTW1405" s="1"/>
      <c r="OTX1405" s="1"/>
      <c r="OTY1405" s="1"/>
      <c r="OTZ1405" s="1"/>
      <c r="OUA1405" s="1"/>
      <c r="OUB1405" s="1"/>
      <c r="OUC1405" s="1"/>
      <c r="OUD1405" s="1"/>
      <c r="OUE1405" s="1"/>
      <c r="OUF1405" s="1"/>
      <c r="OUG1405" s="1"/>
      <c r="OUH1405" s="1"/>
      <c r="OUI1405" s="1"/>
      <c r="OUJ1405" s="1"/>
      <c r="OUK1405" s="1"/>
      <c r="OUL1405" s="1"/>
      <c r="OUM1405" s="1"/>
      <c r="OUN1405" s="1"/>
      <c r="OUO1405" s="1"/>
      <c r="OUP1405" s="1"/>
      <c r="OUQ1405" s="1"/>
      <c r="OUR1405" s="1"/>
      <c r="OUS1405" s="1"/>
      <c r="OUT1405" s="1"/>
      <c r="OUU1405" s="1"/>
      <c r="OUV1405" s="1"/>
      <c r="OUW1405" s="1"/>
      <c r="OUX1405" s="1"/>
      <c r="OUY1405" s="1"/>
      <c r="OUZ1405" s="1"/>
      <c r="OVA1405" s="1"/>
      <c r="OVB1405" s="1"/>
      <c r="OVC1405" s="1"/>
      <c r="OVD1405" s="1"/>
      <c r="OVE1405" s="1"/>
      <c r="OVF1405" s="1"/>
      <c r="OVG1405" s="1"/>
      <c r="OVH1405" s="1"/>
      <c r="OVI1405" s="1"/>
      <c r="OVJ1405" s="1"/>
      <c r="OVK1405" s="1"/>
      <c r="OVL1405" s="1"/>
      <c r="OVM1405" s="1"/>
      <c r="OVN1405" s="1"/>
      <c r="OVO1405" s="1"/>
      <c r="OVP1405" s="1"/>
      <c r="OVQ1405" s="1"/>
      <c r="OVR1405" s="1"/>
      <c r="OVS1405" s="1"/>
      <c r="OVT1405" s="1"/>
      <c r="OVU1405" s="1"/>
      <c r="OVV1405" s="1"/>
      <c r="OVW1405" s="1"/>
      <c r="OVX1405" s="1"/>
      <c r="OVY1405" s="1"/>
      <c r="OVZ1405" s="1"/>
      <c r="OWA1405" s="1"/>
      <c r="OWB1405" s="1"/>
      <c r="OWC1405" s="1"/>
      <c r="OWD1405" s="1"/>
      <c r="OWE1405" s="1"/>
      <c r="OWF1405" s="1"/>
      <c r="OWG1405" s="1"/>
      <c r="OWH1405" s="1"/>
      <c r="OWI1405" s="1"/>
      <c r="OWJ1405" s="1"/>
      <c r="OWK1405" s="1"/>
      <c r="OWL1405" s="1"/>
      <c r="OWM1405" s="1"/>
      <c r="OWN1405" s="1"/>
      <c r="OWO1405" s="1"/>
      <c r="OWP1405" s="1"/>
      <c r="OWQ1405" s="1"/>
      <c r="OWR1405" s="1"/>
      <c r="OWS1405" s="1"/>
      <c r="OWT1405" s="1"/>
      <c r="OWU1405" s="1"/>
      <c r="OWV1405" s="1"/>
      <c r="OWW1405" s="1"/>
      <c r="OWX1405" s="1"/>
      <c r="OWY1405" s="1"/>
      <c r="OWZ1405" s="1"/>
      <c r="OXA1405" s="1"/>
      <c r="OXB1405" s="1"/>
      <c r="OXC1405" s="1"/>
      <c r="OXD1405" s="1"/>
      <c r="OXE1405" s="1"/>
      <c r="OXF1405" s="1"/>
      <c r="OXG1405" s="1"/>
      <c r="OXH1405" s="1"/>
      <c r="OXI1405" s="1"/>
      <c r="OXJ1405" s="1"/>
      <c r="OXK1405" s="1"/>
      <c r="OXL1405" s="1"/>
      <c r="OXM1405" s="1"/>
      <c r="OXN1405" s="1"/>
      <c r="OXO1405" s="1"/>
      <c r="OXP1405" s="1"/>
      <c r="OXQ1405" s="1"/>
      <c r="OXR1405" s="1"/>
      <c r="OXS1405" s="1"/>
      <c r="OXT1405" s="1"/>
      <c r="OXU1405" s="1"/>
      <c r="OXV1405" s="1"/>
      <c r="OXW1405" s="1"/>
      <c r="OXX1405" s="1"/>
      <c r="OXY1405" s="1"/>
      <c r="OXZ1405" s="1"/>
      <c r="OYA1405" s="1"/>
      <c r="OYB1405" s="1"/>
      <c r="OYC1405" s="1"/>
      <c r="OYD1405" s="1"/>
      <c r="OYE1405" s="1"/>
      <c r="OYF1405" s="1"/>
      <c r="OYG1405" s="1"/>
      <c r="OYH1405" s="1"/>
      <c r="OYI1405" s="1"/>
      <c r="OYJ1405" s="1"/>
      <c r="OYK1405" s="1"/>
      <c r="OYL1405" s="1"/>
      <c r="OYM1405" s="1"/>
      <c r="OYN1405" s="1"/>
      <c r="OYO1405" s="1"/>
      <c r="OYP1405" s="1"/>
      <c r="OYQ1405" s="1"/>
      <c r="OYR1405" s="1"/>
      <c r="OYS1405" s="1"/>
      <c r="OYT1405" s="1"/>
      <c r="OYU1405" s="1"/>
      <c r="OYV1405" s="1"/>
      <c r="OYW1405" s="1"/>
      <c r="OYX1405" s="1"/>
      <c r="OYY1405" s="1"/>
      <c r="OYZ1405" s="1"/>
      <c r="OZA1405" s="1"/>
      <c r="OZB1405" s="1"/>
      <c r="OZC1405" s="1"/>
      <c r="OZD1405" s="1"/>
      <c r="OZE1405" s="1"/>
      <c r="OZF1405" s="1"/>
      <c r="OZG1405" s="1"/>
      <c r="OZH1405" s="1"/>
      <c r="OZI1405" s="1"/>
      <c r="OZJ1405" s="1"/>
      <c r="OZK1405" s="1"/>
      <c r="OZL1405" s="1"/>
      <c r="OZM1405" s="1"/>
      <c r="OZN1405" s="1"/>
      <c r="OZO1405" s="1"/>
      <c r="OZP1405" s="1"/>
      <c r="OZQ1405" s="1"/>
      <c r="OZR1405" s="1"/>
      <c r="OZS1405" s="1"/>
      <c r="OZT1405" s="1"/>
      <c r="OZU1405" s="1"/>
      <c r="OZV1405" s="1"/>
      <c r="OZW1405" s="1"/>
      <c r="OZX1405" s="1"/>
      <c r="OZY1405" s="1"/>
      <c r="OZZ1405" s="1"/>
      <c r="PAA1405" s="1"/>
      <c r="PAB1405" s="1"/>
      <c r="PAC1405" s="1"/>
      <c r="PAD1405" s="1"/>
      <c r="PAE1405" s="1"/>
      <c r="PAF1405" s="1"/>
      <c r="PAG1405" s="1"/>
      <c r="PAH1405" s="1"/>
      <c r="PAI1405" s="1"/>
      <c r="PAJ1405" s="1"/>
      <c r="PAK1405" s="1"/>
      <c r="PAL1405" s="1"/>
      <c r="PAM1405" s="1"/>
      <c r="PAN1405" s="1"/>
      <c r="PAO1405" s="1"/>
      <c r="PAP1405" s="1"/>
      <c r="PAQ1405" s="1"/>
      <c r="PAR1405" s="1"/>
      <c r="PAS1405" s="1"/>
      <c r="PAT1405" s="1"/>
      <c r="PAU1405" s="1"/>
      <c r="PAV1405" s="1"/>
      <c r="PAW1405" s="1"/>
      <c r="PAX1405" s="1"/>
      <c r="PAY1405" s="1"/>
      <c r="PAZ1405" s="1"/>
      <c r="PBA1405" s="1"/>
      <c r="PBB1405" s="1"/>
      <c r="PBC1405" s="1"/>
      <c r="PBD1405" s="1"/>
      <c r="PBE1405" s="1"/>
      <c r="PBF1405" s="1"/>
      <c r="PBG1405" s="1"/>
      <c r="PBH1405" s="1"/>
      <c r="PBI1405" s="1"/>
      <c r="PBJ1405" s="1"/>
      <c r="PBK1405" s="1"/>
      <c r="PBL1405" s="1"/>
      <c r="PBM1405" s="1"/>
      <c r="PBN1405" s="1"/>
      <c r="PBO1405" s="1"/>
      <c r="PBP1405" s="1"/>
      <c r="PBQ1405" s="1"/>
      <c r="PBR1405" s="1"/>
      <c r="PBS1405" s="1"/>
      <c r="PBT1405" s="1"/>
      <c r="PBU1405" s="1"/>
      <c r="PBV1405" s="1"/>
      <c r="PBW1405" s="1"/>
      <c r="PBX1405" s="1"/>
      <c r="PBY1405" s="1"/>
      <c r="PBZ1405" s="1"/>
      <c r="PCA1405" s="1"/>
      <c r="PCB1405" s="1"/>
      <c r="PCC1405" s="1"/>
      <c r="PCD1405" s="1"/>
      <c r="PCE1405" s="1"/>
      <c r="PCF1405" s="1"/>
      <c r="PCG1405" s="1"/>
      <c r="PCH1405" s="1"/>
      <c r="PCI1405" s="1"/>
      <c r="PCJ1405" s="1"/>
      <c r="PCK1405" s="1"/>
      <c r="PCL1405" s="1"/>
      <c r="PCM1405" s="1"/>
      <c r="PCN1405" s="1"/>
      <c r="PCO1405" s="1"/>
      <c r="PCP1405" s="1"/>
      <c r="PCQ1405" s="1"/>
      <c r="PCR1405" s="1"/>
      <c r="PCS1405" s="1"/>
      <c r="PCT1405" s="1"/>
      <c r="PCU1405" s="1"/>
      <c r="PCV1405" s="1"/>
      <c r="PCW1405" s="1"/>
      <c r="PCX1405" s="1"/>
      <c r="PCY1405" s="1"/>
      <c r="PCZ1405" s="1"/>
      <c r="PDA1405" s="1"/>
      <c r="PDB1405" s="1"/>
      <c r="PDC1405" s="1"/>
      <c r="PDD1405" s="1"/>
      <c r="PDE1405" s="1"/>
      <c r="PDF1405" s="1"/>
      <c r="PDG1405" s="1"/>
      <c r="PDH1405" s="1"/>
      <c r="PDI1405" s="1"/>
      <c r="PDJ1405" s="1"/>
      <c r="PDK1405" s="1"/>
      <c r="PDL1405" s="1"/>
      <c r="PDM1405" s="1"/>
      <c r="PDN1405" s="1"/>
      <c r="PDO1405" s="1"/>
      <c r="PDP1405" s="1"/>
      <c r="PDQ1405" s="1"/>
      <c r="PDR1405" s="1"/>
      <c r="PDS1405" s="1"/>
      <c r="PDT1405" s="1"/>
      <c r="PDU1405" s="1"/>
      <c r="PDV1405" s="1"/>
      <c r="PDW1405" s="1"/>
      <c r="PDX1405" s="1"/>
      <c r="PDY1405" s="1"/>
      <c r="PDZ1405" s="1"/>
      <c r="PEA1405" s="1"/>
      <c r="PEB1405" s="1"/>
      <c r="PEC1405" s="1"/>
      <c r="PED1405" s="1"/>
      <c r="PEE1405" s="1"/>
      <c r="PEF1405" s="1"/>
      <c r="PEG1405" s="1"/>
      <c r="PEH1405" s="1"/>
      <c r="PEI1405" s="1"/>
      <c r="PEJ1405" s="1"/>
      <c r="PEK1405" s="1"/>
      <c r="PEL1405" s="1"/>
      <c r="PEM1405" s="1"/>
      <c r="PEN1405" s="1"/>
      <c r="PEO1405" s="1"/>
      <c r="PEP1405" s="1"/>
      <c r="PEQ1405" s="1"/>
      <c r="PER1405" s="1"/>
      <c r="PES1405" s="1"/>
      <c r="PET1405" s="1"/>
      <c r="PEU1405" s="1"/>
      <c r="PEV1405" s="1"/>
      <c r="PEW1405" s="1"/>
      <c r="PEX1405" s="1"/>
      <c r="PEY1405" s="1"/>
      <c r="PEZ1405" s="1"/>
      <c r="PFA1405" s="1"/>
      <c r="PFB1405" s="1"/>
      <c r="PFC1405" s="1"/>
      <c r="PFD1405" s="1"/>
      <c r="PFE1405" s="1"/>
      <c r="PFF1405" s="1"/>
      <c r="PFG1405" s="1"/>
      <c r="PFH1405" s="1"/>
      <c r="PFI1405" s="1"/>
      <c r="PFJ1405" s="1"/>
      <c r="PFK1405" s="1"/>
      <c r="PFL1405" s="1"/>
      <c r="PFM1405" s="1"/>
      <c r="PFN1405" s="1"/>
      <c r="PFO1405" s="1"/>
      <c r="PFP1405" s="1"/>
      <c r="PFQ1405" s="1"/>
      <c r="PFR1405" s="1"/>
      <c r="PFS1405" s="1"/>
      <c r="PFT1405" s="1"/>
      <c r="PFU1405" s="1"/>
      <c r="PFV1405" s="1"/>
      <c r="PFW1405" s="1"/>
      <c r="PFX1405" s="1"/>
      <c r="PFY1405" s="1"/>
      <c r="PFZ1405" s="1"/>
      <c r="PGA1405" s="1"/>
      <c r="PGB1405" s="1"/>
      <c r="PGC1405" s="1"/>
      <c r="PGD1405" s="1"/>
      <c r="PGE1405" s="1"/>
      <c r="PGF1405" s="1"/>
      <c r="PGG1405" s="1"/>
      <c r="PGH1405" s="1"/>
      <c r="PGI1405" s="1"/>
      <c r="PGJ1405" s="1"/>
      <c r="PGK1405" s="1"/>
      <c r="PGL1405" s="1"/>
      <c r="PGM1405" s="1"/>
      <c r="PGN1405" s="1"/>
      <c r="PGO1405" s="1"/>
      <c r="PGP1405" s="1"/>
      <c r="PGQ1405" s="1"/>
      <c r="PGR1405" s="1"/>
      <c r="PGS1405" s="1"/>
      <c r="PGT1405" s="1"/>
      <c r="PGU1405" s="1"/>
      <c r="PGV1405" s="1"/>
      <c r="PGW1405" s="1"/>
      <c r="PGX1405" s="1"/>
      <c r="PGY1405" s="1"/>
      <c r="PGZ1405" s="1"/>
      <c r="PHA1405" s="1"/>
      <c r="PHB1405" s="1"/>
      <c r="PHC1405" s="1"/>
      <c r="PHD1405" s="1"/>
      <c r="PHE1405" s="1"/>
      <c r="PHF1405" s="1"/>
      <c r="PHG1405" s="1"/>
      <c r="PHH1405" s="1"/>
      <c r="PHI1405" s="1"/>
      <c r="PHJ1405" s="1"/>
      <c r="PHK1405" s="1"/>
      <c r="PHL1405" s="1"/>
      <c r="PHM1405" s="1"/>
      <c r="PHN1405" s="1"/>
      <c r="PHO1405" s="1"/>
      <c r="PHP1405" s="1"/>
      <c r="PHQ1405" s="1"/>
      <c r="PHR1405" s="1"/>
      <c r="PHS1405" s="1"/>
      <c r="PHT1405" s="1"/>
      <c r="PHU1405" s="1"/>
      <c r="PHV1405" s="1"/>
      <c r="PHW1405" s="1"/>
      <c r="PHX1405" s="1"/>
      <c r="PHY1405" s="1"/>
      <c r="PHZ1405" s="1"/>
      <c r="PIA1405" s="1"/>
      <c r="PIB1405" s="1"/>
      <c r="PIC1405" s="1"/>
      <c r="PID1405" s="1"/>
      <c r="PIE1405" s="1"/>
      <c r="PIF1405" s="1"/>
      <c r="PIG1405" s="1"/>
      <c r="PIH1405" s="1"/>
      <c r="PII1405" s="1"/>
      <c r="PIJ1405" s="1"/>
      <c r="PIK1405" s="1"/>
      <c r="PIL1405" s="1"/>
      <c r="PIM1405" s="1"/>
      <c r="PIN1405" s="1"/>
      <c r="PIO1405" s="1"/>
      <c r="PIP1405" s="1"/>
      <c r="PIQ1405" s="1"/>
      <c r="PIR1405" s="1"/>
      <c r="PIS1405" s="1"/>
      <c r="PIT1405" s="1"/>
      <c r="PIU1405" s="1"/>
      <c r="PIV1405" s="1"/>
      <c r="PIW1405" s="1"/>
      <c r="PIX1405" s="1"/>
      <c r="PIY1405" s="1"/>
      <c r="PIZ1405" s="1"/>
      <c r="PJA1405" s="1"/>
      <c r="PJB1405" s="1"/>
      <c r="PJC1405" s="1"/>
      <c r="PJD1405" s="1"/>
      <c r="PJE1405" s="1"/>
      <c r="PJF1405" s="1"/>
      <c r="PJG1405" s="1"/>
      <c r="PJH1405" s="1"/>
      <c r="PJI1405" s="1"/>
      <c r="PJJ1405" s="1"/>
      <c r="PJK1405" s="1"/>
      <c r="PJL1405" s="1"/>
      <c r="PJM1405" s="1"/>
      <c r="PJN1405" s="1"/>
      <c r="PJO1405" s="1"/>
      <c r="PJP1405" s="1"/>
      <c r="PJQ1405" s="1"/>
      <c r="PJR1405" s="1"/>
      <c r="PJS1405" s="1"/>
      <c r="PJT1405" s="1"/>
      <c r="PJU1405" s="1"/>
      <c r="PJV1405" s="1"/>
      <c r="PJW1405" s="1"/>
      <c r="PJX1405" s="1"/>
      <c r="PJY1405" s="1"/>
      <c r="PJZ1405" s="1"/>
      <c r="PKA1405" s="1"/>
      <c r="PKB1405" s="1"/>
      <c r="PKC1405" s="1"/>
      <c r="PKD1405" s="1"/>
      <c r="PKE1405" s="1"/>
      <c r="PKF1405" s="1"/>
      <c r="PKG1405" s="1"/>
      <c r="PKH1405" s="1"/>
      <c r="PKI1405" s="1"/>
      <c r="PKJ1405" s="1"/>
      <c r="PKK1405" s="1"/>
      <c r="PKL1405" s="1"/>
      <c r="PKM1405" s="1"/>
      <c r="PKN1405" s="1"/>
      <c r="PKO1405" s="1"/>
      <c r="PKP1405" s="1"/>
      <c r="PKQ1405" s="1"/>
      <c r="PKR1405" s="1"/>
      <c r="PKS1405" s="1"/>
      <c r="PKT1405" s="1"/>
      <c r="PKU1405" s="1"/>
      <c r="PKV1405" s="1"/>
      <c r="PKW1405" s="1"/>
      <c r="PKX1405" s="1"/>
      <c r="PKY1405" s="1"/>
      <c r="PKZ1405" s="1"/>
      <c r="PLA1405" s="1"/>
      <c r="PLB1405" s="1"/>
      <c r="PLC1405" s="1"/>
      <c r="PLD1405" s="1"/>
      <c r="PLE1405" s="1"/>
      <c r="PLF1405" s="1"/>
      <c r="PLG1405" s="1"/>
      <c r="PLH1405" s="1"/>
      <c r="PLI1405" s="1"/>
      <c r="PLJ1405" s="1"/>
      <c r="PLK1405" s="1"/>
      <c r="PLL1405" s="1"/>
      <c r="PLM1405" s="1"/>
      <c r="PLN1405" s="1"/>
      <c r="PLO1405" s="1"/>
      <c r="PLP1405" s="1"/>
      <c r="PLQ1405" s="1"/>
      <c r="PLR1405" s="1"/>
      <c r="PLS1405" s="1"/>
      <c r="PLT1405" s="1"/>
      <c r="PLU1405" s="1"/>
      <c r="PLV1405" s="1"/>
      <c r="PLW1405" s="1"/>
      <c r="PLX1405" s="1"/>
      <c r="PLY1405" s="1"/>
      <c r="PLZ1405" s="1"/>
      <c r="PMA1405" s="1"/>
      <c r="PMB1405" s="1"/>
      <c r="PMC1405" s="1"/>
      <c r="PMD1405" s="1"/>
      <c r="PME1405" s="1"/>
      <c r="PMF1405" s="1"/>
      <c r="PMG1405" s="1"/>
      <c r="PMH1405" s="1"/>
      <c r="PMI1405" s="1"/>
      <c r="PMJ1405" s="1"/>
      <c r="PMK1405" s="1"/>
      <c r="PML1405" s="1"/>
      <c r="PMM1405" s="1"/>
      <c r="PMN1405" s="1"/>
      <c r="PMO1405" s="1"/>
      <c r="PMP1405" s="1"/>
      <c r="PMQ1405" s="1"/>
      <c r="PMR1405" s="1"/>
      <c r="PMS1405" s="1"/>
      <c r="PMT1405" s="1"/>
      <c r="PMU1405" s="1"/>
      <c r="PMV1405" s="1"/>
      <c r="PMW1405" s="1"/>
      <c r="PMX1405" s="1"/>
      <c r="PMY1405" s="1"/>
      <c r="PMZ1405" s="1"/>
      <c r="PNA1405" s="1"/>
      <c r="PNB1405" s="1"/>
      <c r="PNC1405" s="1"/>
      <c r="PND1405" s="1"/>
      <c r="PNE1405" s="1"/>
      <c r="PNF1405" s="1"/>
      <c r="PNG1405" s="1"/>
      <c r="PNH1405" s="1"/>
      <c r="PNI1405" s="1"/>
      <c r="PNJ1405" s="1"/>
      <c r="PNK1405" s="1"/>
      <c r="PNL1405" s="1"/>
      <c r="PNM1405" s="1"/>
      <c r="PNN1405" s="1"/>
      <c r="PNO1405" s="1"/>
      <c r="PNP1405" s="1"/>
      <c r="PNQ1405" s="1"/>
      <c r="PNR1405" s="1"/>
      <c r="PNS1405" s="1"/>
      <c r="PNT1405" s="1"/>
      <c r="PNU1405" s="1"/>
      <c r="PNV1405" s="1"/>
      <c r="PNW1405" s="1"/>
      <c r="PNX1405" s="1"/>
      <c r="PNY1405" s="1"/>
      <c r="PNZ1405" s="1"/>
      <c r="POA1405" s="1"/>
      <c r="POB1405" s="1"/>
      <c r="POC1405" s="1"/>
      <c r="POD1405" s="1"/>
      <c r="POE1405" s="1"/>
      <c r="POF1405" s="1"/>
      <c r="POG1405" s="1"/>
      <c r="POH1405" s="1"/>
      <c r="POI1405" s="1"/>
      <c r="POJ1405" s="1"/>
      <c r="POK1405" s="1"/>
      <c r="POL1405" s="1"/>
      <c r="POM1405" s="1"/>
      <c r="PON1405" s="1"/>
      <c r="POO1405" s="1"/>
      <c r="POP1405" s="1"/>
      <c r="POQ1405" s="1"/>
      <c r="POR1405" s="1"/>
      <c r="POS1405" s="1"/>
      <c r="POT1405" s="1"/>
      <c r="POU1405" s="1"/>
      <c r="POV1405" s="1"/>
      <c r="POW1405" s="1"/>
      <c r="POX1405" s="1"/>
      <c r="POY1405" s="1"/>
      <c r="POZ1405" s="1"/>
      <c r="PPA1405" s="1"/>
      <c r="PPB1405" s="1"/>
      <c r="PPC1405" s="1"/>
      <c r="PPD1405" s="1"/>
      <c r="PPE1405" s="1"/>
      <c r="PPF1405" s="1"/>
      <c r="PPG1405" s="1"/>
      <c r="PPH1405" s="1"/>
      <c r="PPI1405" s="1"/>
      <c r="PPJ1405" s="1"/>
      <c r="PPK1405" s="1"/>
      <c r="PPL1405" s="1"/>
      <c r="PPM1405" s="1"/>
      <c r="PPN1405" s="1"/>
      <c r="PPO1405" s="1"/>
      <c r="PPP1405" s="1"/>
      <c r="PPQ1405" s="1"/>
      <c r="PPR1405" s="1"/>
      <c r="PPS1405" s="1"/>
      <c r="PPT1405" s="1"/>
      <c r="PPU1405" s="1"/>
      <c r="PPV1405" s="1"/>
      <c r="PPW1405" s="1"/>
      <c r="PPX1405" s="1"/>
      <c r="PPY1405" s="1"/>
      <c r="PPZ1405" s="1"/>
      <c r="PQA1405" s="1"/>
      <c r="PQB1405" s="1"/>
      <c r="PQC1405" s="1"/>
      <c r="PQD1405" s="1"/>
      <c r="PQE1405" s="1"/>
      <c r="PQF1405" s="1"/>
      <c r="PQG1405" s="1"/>
      <c r="PQH1405" s="1"/>
      <c r="PQI1405" s="1"/>
      <c r="PQJ1405" s="1"/>
      <c r="PQK1405" s="1"/>
      <c r="PQL1405" s="1"/>
      <c r="PQM1405" s="1"/>
      <c r="PQN1405" s="1"/>
      <c r="PQO1405" s="1"/>
      <c r="PQP1405" s="1"/>
      <c r="PQQ1405" s="1"/>
      <c r="PQR1405" s="1"/>
      <c r="PQS1405" s="1"/>
      <c r="PQT1405" s="1"/>
      <c r="PQU1405" s="1"/>
      <c r="PQV1405" s="1"/>
      <c r="PQW1405" s="1"/>
      <c r="PQX1405" s="1"/>
      <c r="PQY1405" s="1"/>
      <c r="PQZ1405" s="1"/>
      <c r="PRA1405" s="1"/>
      <c r="PRB1405" s="1"/>
      <c r="PRC1405" s="1"/>
      <c r="PRD1405" s="1"/>
      <c r="PRE1405" s="1"/>
      <c r="PRF1405" s="1"/>
      <c r="PRG1405" s="1"/>
      <c r="PRH1405" s="1"/>
      <c r="PRI1405" s="1"/>
      <c r="PRJ1405" s="1"/>
      <c r="PRK1405" s="1"/>
      <c r="PRL1405" s="1"/>
      <c r="PRM1405" s="1"/>
      <c r="PRN1405" s="1"/>
      <c r="PRO1405" s="1"/>
      <c r="PRP1405" s="1"/>
      <c r="PRQ1405" s="1"/>
      <c r="PRR1405" s="1"/>
      <c r="PRS1405" s="1"/>
      <c r="PRT1405" s="1"/>
      <c r="PRU1405" s="1"/>
      <c r="PRV1405" s="1"/>
      <c r="PRW1405" s="1"/>
      <c r="PRX1405" s="1"/>
      <c r="PRY1405" s="1"/>
      <c r="PRZ1405" s="1"/>
      <c r="PSA1405" s="1"/>
      <c r="PSB1405" s="1"/>
      <c r="PSC1405" s="1"/>
      <c r="PSD1405" s="1"/>
      <c r="PSE1405" s="1"/>
      <c r="PSF1405" s="1"/>
      <c r="PSG1405" s="1"/>
      <c r="PSH1405" s="1"/>
      <c r="PSI1405" s="1"/>
      <c r="PSJ1405" s="1"/>
      <c r="PSK1405" s="1"/>
      <c r="PSL1405" s="1"/>
      <c r="PSM1405" s="1"/>
      <c r="PSN1405" s="1"/>
      <c r="PSO1405" s="1"/>
      <c r="PSP1405" s="1"/>
      <c r="PSQ1405" s="1"/>
      <c r="PSR1405" s="1"/>
      <c r="PSS1405" s="1"/>
      <c r="PST1405" s="1"/>
      <c r="PSU1405" s="1"/>
      <c r="PSV1405" s="1"/>
      <c r="PSW1405" s="1"/>
      <c r="PSX1405" s="1"/>
      <c r="PSY1405" s="1"/>
      <c r="PSZ1405" s="1"/>
      <c r="PTA1405" s="1"/>
      <c r="PTB1405" s="1"/>
      <c r="PTC1405" s="1"/>
      <c r="PTD1405" s="1"/>
      <c r="PTE1405" s="1"/>
      <c r="PTF1405" s="1"/>
      <c r="PTG1405" s="1"/>
      <c r="PTH1405" s="1"/>
      <c r="PTI1405" s="1"/>
      <c r="PTJ1405" s="1"/>
      <c r="PTK1405" s="1"/>
      <c r="PTL1405" s="1"/>
      <c r="PTM1405" s="1"/>
      <c r="PTN1405" s="1"/>
      <c r="PTO1405" s="1"/>
      <c r="PTP1405" s="1"/>
      <c r="PTQ1405" s="1"/>
      <c r="PTR1405" s="1"/>
      <c r="PTS1405" s="1"/>
      <c r="PTT1405" s="1"/>
      <c r="PTU1405" s="1"/>
      <c r="PTV1405" s="1"/>
      <c r="PTW1405" s="1"/>
      <c r="PTX1405" s="1"/>
      <c r="PTY1405" s="1"/>
      <c r="PTZ1405" s="1"/>
      <c r="PUA1405" s="1"/>
      <c r="PUB1405" s="1"/>
      <c r="PUC1405" s="1"/>
      <c r="PUD1405" s="1"/>
      <c r="PUE1405" s="1"/>
      <c r="PUF1405" s="1"/>
      <c r="PUG1405" s="1"/>
      <c r="PUH1405" s="1"/>
      <c r="PUI1405" s="1"/>
      <c r="PUJ1405" s="1"/>
      <c r="PUK1405" s="1"/>
      <c r="PUL1405" s="1"/>
      <c r="PUM1405" s="1"/>
      <c r="PUN1405" s="1"/>
      <c r="PUO1405" s="1"/>
      <c r="PUP1405" s="1"/>
      <c r="PUQ1405" s="1"/>
      <c r="PUR1405" s="1"/>
      <c r="PUS1405" s="1"/>
      <c r="PUT1405" s="1"/>
      <c r="PUU1405" s="1"/>
      <c r="PUV1405" s="1"/>
      <c r="PUW1405" s="1"/>
      <c r="PUX1405" s="1"/>
      <c r="PUY1405" s="1"/>
      <c r="PUZ1405" s="1"/>
      <c r="PVA1405" s="1"/>
      <c r="PVB1405" s="1"/>
      <c r="PVC1405" s="1"/>
      <c r="PVD1405" s="1"/>
      <c r="PVE1405" s="1"/>
      <c r="PVF1405" s="1"/>
      <c r="PVG1405" s="1"/>
      <c r="PVH1405" s="1"/>
      <c r="PVI1405" s="1"/>
      <c r="PVJ1405" s="1"/>
      <c r="PVK1405" s="1"/>
      <c r="PVL1405" s="1"/>
      <c r="PVM1405" s="1"/>
      <c r="PVN1405" s="1"/>
      <c r="PVO1405" s="1"/>
      <c r="PVP1405" s="1"/>
      <c r="PVQ1405" s="1"/>
      <c r="PVR1405" s="1"/>
      <c r="PVS1405" s="1"/>
      <c r="PVT1405" s="1"/>
      <c r="PVU1405" s="1"/>
      <c r="PVV1405" s="1"/>
      <c r="PVW1405" s="1"/>
      <c r="PVX1405" s="1"/>
      <c r="PVY1405" s="1"/>
      <c r="PVZ1405" s="1"/>
      <c r="PWA1405" s="1"/>
      <c r="PWB1405" s="1"/>
      <c r="PWC1405" s="1"/>
      <c r="PWD1405" s="1"/>
      <c r="PWE1405" s="1"/>
      <c r="PWF1405" s="1"/>
      <c r="PWG1405" s="1"/>
      <c r="PWH1405" s="1"/>
      <c r="PWI1405" s="1"/>
      <c r="PWJ1405" s="1"/>
      <c r="PWK1405" s="1"/>
      <c r="PWL1405" s="1"/>
      <c r="PWM1405" s="1"/>
      <c r="PWN1405" s="1"/>
      <c r="PWO1405" s="1"/>
      <c r="PWP1405" s="1"/>
      <c r="PWQ1405" s="1"/>
      <c r="PWR1405" s="1"/>
      <c r="PWS1405" s="1"/>
      <c r="PWT1405" s="1"/>
      <c r="PWU1405" s="1"/>
      <c r="PWV1405" s="1"/>
      <c r="PWW1405" s="1"/>
      <c r="PWX1405" s="1"/>
      <c r="PWY1405" s="1"/>
      <c r="PWZ1405" s="1"/>
      <c r="PXA1405" s="1"/>
      <c r="PXB1405" s="1"/>
      <c r="PXC1405" s="1"/>
      <c r="PXD1405" s="1"/>
      <c r="PXE1405" s="1"/>
      <c r="PXF1405" s="1"/>
      <c r="PXG1405" s="1"/>
      <c r="PXH1405" s="1"/>
      <c r="PXI1405" s="1"/>
      <c r="PXJ1405" s="1"/>
      <c r="PXK1405" s="1"/>
      <c r="PXL1405" s="1"/>
      <c r="PXM1405" s="1"/>
      <c r="PXN1405" s="1"/>
      <c r="PXO1405" s="1"/>
      <c r="PXP1405" s="1"/>
      <c r="PXQ1405" s="1"/>
      <c r="PXR1405" s="1"/>
      <c r="PXS1405" s="1"/>
      <c r="PXT1405" s="1"/>
      <c r="PXU1405" s="1"/>
      <c r="PXV1405" s="1"/>
      <c r="PXW1405" s="1"/>
      <c r="PXX1405" s="1"/>
      <c r="PXY1405" s="1"/>
      <c r="PXZ1405" s="1"/>
      <c r="PYA1405" s="1"/>
      <c r="PYB1405" s="1"/>
      <c r="PYC1405" s="1"/>
      <c r="PYD1405" s="1"/>
      <c r="PYE1405" s="1"/>
      <c r="PYF1405" s="1"/>
      <c r="PYG1405" s="1"/>
      <c r="PYH1405" s="1"/>
      <c r="PYI1405" s="1"/>
      <c r="PYJ1405" s="1"/>
      <c r="PYK1405" s="1"/>
      <c r="PYL1405" s="1"/>
      <c r="PYM1405" s="1"/>
      <c r="PYN1405" s="1"/>
      <c r="PYO1405" s="1"/>
      <c r="PYP1405" s="1"/>
      <c r="PYQ1405" s="1"/>
      <c r="PYR1405" s="1"/>
      <c r="PYS1405" s="1"/>
      <c r="PYT1405" s="1"/>
      <c r="PYU1405" s="1"/>
      <c r="PYV1405" s="1"/>
      <c r="PYW1405" s="1"/>
      <c r="PYX1405" s="1"/>
      <c r="PYY1405" s="1"/>
      <c r="PYZ1405" s="1"/>
      <c r="PZA1405" s="1"/>
      <c r="PZB1405" s="1"/>
      <c r="PZC1405" s="1"/>
      <c r="PZD1405" s="1"/>
      <c r="PZE1405" s="1"/>
      <c r="PZF1405" s="1"/>
      <c r="PZG1405" s="1"/>
      <c r="PZH1405" s="1"/>
      <c r="PZI1405" s="1"/>
      <c r="PZJ1405" s="1"/>
      <c r="PZK1405" s="1"/>
      <c r="PZL1405" s="1"/>
      <c r="PZM1405" s="1"/>
      <c r="PZN1405" s="1"/>
      <c r="PZO1405" s="1"/>
      <c r="PZP1405" s="1"/>
      <c r="PZQ1405" s="1"/>
      <c r="PZR1405" s="1"/>
      <c r="PZS1405" s="1"/>
      <c r="PZT1405" s="1"/>
      <c r="PZU1405" s="1"/>
      <c r="PZV1405" s="1"/>
      <c r="PZW1405" s="1"/>
      <c r="PZX1405" s="1"/>
      <c r="PZY1405" s="1"/>
      <c r="PZZ1405" s="1"/>
      <c r="QAA1405" s="1"/>
      <c r="QAB1405" s="1"/>
      <c r="QAC1405" s="1"/>
      <c r="QAD1405" s="1"/>
      <c r="QAE1405" s="1"/>
      <c r="QAF1405" s="1"/>
      <c r="QAG1405" s="1"/>
      <c r="QAH1405" s="1"/>
      <c r="QAI1405" s="1"/>
      <c r="QAJ1405" s="1"/>
      <c r="QAK1405" s="1"/>
      <c r="QAL1405" s="1"/>
      <c r="QAM1405" s="1"/>
      <c r="QAN1405" s="1"/>
      <c r="QAO1405" s="1"/>
      <c r="QAP1405" s="1"/>
      <c r="QAQ1405" s="1"/>
      <c r="QAR1405" s="1"/>
      <c r="QAS1405" s="1"/>
      <c r="QAT1405" s="1"/>
      <c r="QAU1405" s="1"/>
      <c r="QAV1405" s="1"/>
      <c r="QAW1405" s="1"/>
      <c r="QAX1405" s="1"/>
      <c r="QAY1405" s="1"/>
      <c r="QAZ1405" s="1"/>
      <c r="QBA1405" s="1"/>
      <c r="QBB1405" s="1"/>
      <c r="QBC1405" s="1"/>
      <c r="QBD1405" s="1"/>
      <c r="QBE1405" s="1"/>
      <c r="QBF1405" s="1"/>
      <c r="QBG1405" s="1"/>
      <c r="QBH1405" s="1"/>
      <c r="QBI1405" s="1"/>
      <c r="QBJ1405" s="1"/>
      <c r="QBK1405" s="1"/>
      <c r="QBL1405" s="1"/>
      <c r="QBM1405" s="1"/>
      <c r="QBN1405" s="1"/>
      <c r="QBO1405" s="1"/>
      <c r="QBP1405" s="1"/>
      <c r="QBQ1405" s="1"/>
      <c r="QBR1405" s="1"/>
      <c r="QBS1405" s="1"/>
      <c r="QBT1405" s="1"/>
      <c r="QBU1405" s="1"/>
      <c r="QBV1405" s="1"/>
      <c r="QBW1405" s="1"/>
      <c r="QBX1405" s="1"/>
      <c r="QBY1405" s="1"/>
      <c r="QBZ1405" s="1"/>
      <c r="QCA1405" s="1"/>
      <c r="QCB1405" s="1"/>
      <c r="QCC1405" s="1"/>
      <c r="QCD1405" s="1"/>
      <c r="QCE1405" s="1"/>
      <c r="QCF1405" s="1"/>
      <c r="QCG1405" s="1"/>
      <c r="QCH1405" s="1"/>
      <c r="QCI1405" s="1"/>
      <c r="QCJ1405" s="1"/>
      <c r="QCK1405" s="1"/>
      <c r="QCL1405" s="1"/>
      <c r="QCM1405" s="1"/>
      <c r="QCN1405" s="1"/>
      <c r="QCO1405" s="1"/>
      <c r="QCP1405" s="1"/>
      <c r="QCQ1405" s="1"/>
      <c r="QCR1405" s="1"/>
      <c r="QCS1405" s="1"/>
      <c r="QCT1405" s="1"/>
      <c r="QCU1405" s="1"/>
      <c r="QCV1405" s="1"/>
      <c r="QCW1405" s="1"/>
      <c r="QCX1405" s="1"/>
      <c r="QCY1405" s="1"/>
      <c r="QCZ1405" s="1"/>
      <c r="QDA1405" s="1"/>
      <c r="QDB1405" s="1"/>
      <c r="QDC1405" s="1"/>
      <c r="QDD1405" s="1"/>
      <c r="QDE1405" s="1"/>
      <c r="QDF1405" s="1"/>
      <c r="QDG1405" s="1"/>
      <c r="QDH1405" s="1"/>
      <c r="QDI1405" s="1"/>
      <c r="QDJ1405" s="1"/>
      <c r="QDK1405" s="1"/>
      <c r="QDL1405" s="1"/>
      <c r="QDM1405" s="1"/>
      <c r="QDN1405" s="1"/>
      <c r="QDO1405" s="1"/>
      <c r="QDP1405" s="1"/>
      <c r="QDQ1405" s="1"/>
      <c r="QDR1405" s="1"/>
      <c r="QDS1405" s="1"/>
      <c r="QDT1405" s="1"/>
      <c r="QDU1405" s="1"/>
      <c r="QDV1405" s="1"/>
      <c r="QDW1405" s="1"/>
      <c r="QDX1405" s="1"/>
      <c r="QDY1405" s="1"/>
      <c r="QDZ1405" s="1"/>
      <c r="QEA1405" s="1"/>
      <c r="QEB1405" s="1"/>
      <c r="QEC1405" s="1"/>
      <c r="QED1405" s="1"/>
      <c r="QEE1405" s="1"/>
      <c r="QEF1405" s="1"/>
      <c r="QEG1405" s="1"/>
      <c r="QEH1405" s="1"/>
      <c r="QEI1405" s="1"/>
      <c r="QEJ1405" s="1"/>
      <c r="QEK1405" s="1"/>
      <c r="QEL1405" s="1"/>
      <c r="QEM1405" s="1"/>
      <c r="QEN1405" s="1"/>
      <c r="QEO1405" s="1"/>
      <c r="QEP1405" s="1"/>
      <c r="QEQ1405" s="1"/>
      <c r="QER1405" s="1"/>
      <c r="QES1405" s="1"/>
      <c r="QET1405" s="1"/>
      <c r="QEU1405" s="1"/>
      <c r="QEV1405" s="1"/>
      <c r="QEW1405" s="1"/>
      <c r="QEX1405" s="1"/>
      <c r="QEY1405" s="1"/>
      <c r="QEZ1405" s="1"/>
      <c r="QFA1405" s="1"/>
      <c r="QFB1405" s="1"/>
      <c r="QFC1405" s="1"/>
      <c r="QFD1405" s="1"/>
      <c r="QFE1405" s="1"/>
      <c r="QFF1405" s="1"/>
      <c r="QFG1405" s="1"/>
      <c r="QFH1405" s="1"/>
      <c r="QFI1405" s="1"/>
      <c r="QFJ1405" s="1"/>
      <c r="QFK1405" s="1"/>
      <c r="QFL1405" s="1"/>
      <c r="QFM1405" s="1"/>
      <c r="QFN1405" s="1"/>
      <c r="QFO1405" s="1"/>
      <c r="QFP1405" s="1"/>
      <c r="QFQ1405" s="1"/>
      <c r="QFR1405" s="1"/>
      <c r="QFS1405" s="1"/>
      <c r="QFT1405" s="1"/>
      <c r="QFU1405" s="1"/>
      <c r="QFV1405" s="1"/>
      <c r="QFW1405" s="1"/>
      <c r="QFX1405" s="1"/>
      <c r="QFY1405" s="1"/>
      <c r="QFZ1405" s="1"/>
      <c r="QGA1405" s="1"/>
      <c r="QGB1405" s="1"/>
      <c r="QGC1405" s="1"/>
      <c r="QGD1405" s="1"/>
      <c r="QGE1405" s="1"/>
      <c r="QGF1405" s="1"/>
      <c r="QGG1405" s="1"/>
      <c r="QGH1405" s="1"/>
      <c r="QGI1405" s="1"/>
      <c r="QGJ1405" s="1"/>
      <c r="QGK1405" s="1"/>
      <c r="QGL1405" s="1"/>
      <c r="QGM1405" s="1"/>
      <c r="QGN1405" s="1"/>
      <c r="QGO1405" s="1"/>
      <c r="QGP1405" s="1"/>
      <c r="QGQ1405" s="1"/>
      <c r="QGR1405" s="1"/>
      <c r="QGS1405" s="1"/>
      <c r="QGT1405" s="1"/>
      <c r="QGU1405" s="1"/>
      <c r="QGV1405" s="1"/>
      <c r="QGW1405" s="1"/>
      <c r="QGX1405" s="1"/>
      <c r="QGY1405" s="1"/>
      <c r="QGZ1405" s="1"/>
      <c r="QHA1405" s="1"/>
      <c r="QHB1405" s="1"/>
      <c r="QHC1405" s="1"/>
      <c r="QHD1405" s="1"/>
      <c r="QHE1405" s="1"/>
      <c r="QHF1405" s="1"/>
      <c r="QHG1405" s="1"/>
      <c r="QHH1405" s="1"/>
      <c r="QHI1405" s="1"/>
      <c r="QHJ1405" s="1"/>
      <c r="QHK1405" s="1"/>
      <c r="QHL1405" s="1"/>
      <c r="QHM1405" s="1"/>
      <c r="QHN1405" s="1"/>
      <c r="QHO1405" s="1"/>
      <c r="QHP1405" s="1"/>
      <c r="QHQ1405" s="1"/>
      <c r="QHR1405" s="1"/>
      <c r="QHS1405" s="1"/>
      <c r="QHT1405" s="1"/>
      <c r="QHU1405" s="1"/>
      <c r="QHV1405" s="1"/>
      <c r="QHW1405" s="1"/>
      <c r="QHX1405" s="1"/>
      <c r="QHY1405" s="1"/>
      <c r="QHZ1405" s="1"/>
      <c r="QIA1405" s="1"/>
      <c r="QIB1405" s="1"/>
      <c r="QIC1405" s="1"/>
      <c r="QID1405" s="1"/>
      <c r="QIE1405" s="1"/>
      <c r="QIF1405" s="1"/>
      <c r="QIG1405" s="1"/>
      <c r="QIH1405" s="1"/>
      <c r="QII1405" s="1"/>
      <c r="QIJ1405" s="1"/>
      <c r="QIK1405" s="1"/>
      <c r="QIL1405" s="1"/>
      <c r="QIM1405" s="1"/>
      <c r="QIN1405" s="1"/>
      <c r="QIO1405" s="1"/>
      <c r="QIP1405" s="1"/>
      <c r="QIQ1405" s="1"/>
      <c r="QIR1405" s="1"/>
      <c r="QIS1405" s="1"/>
      <c r="QIT1405" s="1"/>
      <c r="QIU1405" s="1"/>
      <c r="QIV1405" s="1"/>
      <c r="QIW1405" s="1"/>
      <c r="QIX1405" s="1"/>
      <c r="QIY1405" s="1"/>
      <c r="QIZ1405" s="1"/>
      <c r="QJA1405" s="1"/>
      <c r="QJB1405" s="1"/>
      <c r="QJC1405" s="1"/>
      <c r="QJD1405" s="1"/>
      <c r="QJE1405" s="1"/>
      <c r="QJF1405" s="1"/>
      <c r="QJG1405" s="1"/>
      <c r="QJH1405" s="1"/>
      <c r="QJI1405" s="1"/>
      <c r="QJJ1405" s="1"/>
      <c r="QJK1405" s="1"/>
      <c r="QJL1405" s="1"/>
      <c r="QJM1405" s="1"/>
      <c r="QJN1405" s="1"/>
      <c r="QJO1405" s="1"/>
      <c r="QJP1405" s="1"/>
      <c r="QJQ1405" s="1"/>
      <c r="QJR1405" s="1"/>
      <c r="QJS1405" s="1"/>
      <c r="QJT1405" s="1"/>
      <c r="QJU1405" s="1"/>
      <c r="QJV1405" s="1"/>
      <c r="QJW1405" s="1"/>
      <c r="QJX1405" s="1"/>
      <c r="QJY1405" s="1"/>
      <c r="QJZ1405" s="1"/>
      <c r="QKA1405" s="1"/>
      <c r="QKB1405" s="1"/>
      <c r="QKC1405" s="1"/>
      <c r="QKD1405" s="1"/>
      <c r="QKE1405" s="1"/>
      <c r="QKF1405" s="1"/>
      <c r="QKG1405" s="1"/>
      <c r="QKH1405" s="1"/>
      <c r="QKI1405" s="1"/>
      <c r="QKJ1405" s="1"/>
      <c r="QKK1405" s="1"/>
      <c r="QKL1405" s="1"/>
      <c r="QKM1405" s="1"/>
      <c r="QKN1405" s="1"/>
      <c r="QKO1405" s="1"/>
      <c r="QKP1405" s="1"/>
      <c r="QKQ1405" s="1"/>
      <c r="QKR1405" s="1"/>
      <c r="QKS1405" s="1"/>
      <c r="QKT1405" s="1"/>
      <c r="QKU1405" s="1"/>
      <c r="QKV1405" s="1"/>
      <c r="QKW1405" s="1"/>
      <c r="QKX1405" s="1"/>
      <c r="QKY1405" s="1"/>
      <c r="QKZ1405" s="1"/>
      <c r="QLA1405" s="1"/>
      <c r="QLB1405" s="1"/>
      <c r="QLC1405" s="1"/>
      <c r="QLD1405" s="1"/>
      <c r="QLE1405" s="1"/>
      <c r="QLF1405" s="1"/>
      <c r="QLG1405" s="1"/>
      <c r="QLH1405" s="1"/>
      <c r="QLI1405" s="1"/>
      <c r="QLJ1405" s="1"/>
      <c r="QLK1405" s="1"/>
      <c r="QLL1405" s="1"/>
      <c r="QLM1405" s="1"/>
      <c r="QLN1405" s="1"/>
      <c r="QLO1405" s="1"/>
      <c r="QLP1405" s="1"/>
      <c r="QLQ1405" s="1"/>
      <c r="QLR1405" s="1"/>
      <c r="QLS1405" s="1"/>
      <c r="QLT1405" s="1"/>
      <c r="QLU1405" s="1"/>
      <c r="QLV1405" s="1"/>
      <c r="QLW1405" s="1"/>
      <c r="QLX1405" s="1"/>
      <c r="QLY1405" s="1"/>
      <c r="QLZ1405" s="1"/>
      <c r="QMA1405" s="1"/>
      <c r="QMB1405" s="1"/>
      <c r="QMC1405" s="1"/>
      <c r="QMD1405" s="1"/>
      <c r="QME1405" s="1"/>
      <c r="QMF1405" s="1"/>
      <c r="QMG1405" s="1"/>
      <c r="QMH1405" s="1"/>
      <c r="QMI1405" s="1"/>
      <c r="QMJ1405" s="1"/>
      <c r="QMK1405" s="1"/>
      <c r="QML1405" s="1"/>
      <c r="QMM1405" s="1"/>
      <c r="QMN1405" s="1"/>
      <c r="QMO1405" s="1"/>
      <c r="QMP1405" s="1"/>
      <c r="QMQ1405" s="1"/>
      <c r="QMR1405" s="1"/>
      <c r="QMS1405" s="1"/>
      <c r="QMT1405" s="1"/>
      <c r="QMU1405" s="1"/>
      <c r="QMV1405" s="1"/>
      <c r="QMW1405" s="1"/>
      <c r="QMX1405" s="1"/>
      <c r="QMY1405" s="1"/>
      <c r="QMZ1405" s="1"/>
      <c r="QNA1405" s="1"/>
      <c r="QNB1405" s="1"/>
      <c r="QNC1405" s="1"/>
      <c r="QND1405" s="1"/>
      <c r="QNE1405" s="1"/>
      <c r="QNF1405" s="1"/>
      <c r="QNG1405" s="1"/>
      <c r="QNH1405" s="1"/>
      <c r="QNI1405" s="1"/>
      <c r="QNJ1405" s="1"/>
      <c r="QNK1405" s="1"/>
      <c r="QNL1405" s="1"/>
      <c r="QNM1405" s="1"/>
      <c r="QNN1405" s="1"/>
      <c r="QNO1405" s="1"/>
      <c r="QNP1405" s="1"/>
      <c r="QNQ1405" s="1"/>
      <c r="QNR1405" s="1"/>
      <c r="QNS1405" s="1"/>
      <c r="QNT1405" s="1"/>
      <c r="QNU1405" s="1"/>
      <c r="QNV1405" s="1"/>
      <c r="QNW1405" s="1"/>
      <c r="QNX1405" s="1"/>
      <c r="QNY1405" s="1"/>
      <c r="QNZ1405" s="1"/>
      <c r="QOA1405" s="1"/>
      <c r="QOB1405" s="1"/>
      <c r="QOC1405" s="1"/>
      <c r="QOD1405" s="1"/>
      <c r="QOE1405" s="1"/>
      <c r="QOF1405" s="1"/>
      <c r="QOG1405" s="1"/>
      <c r="QOH1405" s="1"/>
      <c r="QOI1405" s="1"/>
      <c r="QOJ1405" s="1"/>
      <c r="QOK1405" s="1"/>
      <c r="QOL1405" s="1"/>
      <c r="QOM1405" s="1"/>
      <c r="QON1405" s="1"/>
      <c r="QOO1405" s="1"/>
      <c r="QOP1405" s="1"/>
      <c r="QOQ1405" s="1"/>
      <c r="QOR1405" s="1"/>
      <c r="QOS1405" s="1"/>
      <c r="QOT1405" s="1"/>
      <c r="QOU1405" s="1"/>
      <c r="QOV1405" s="1"/>
      <c r="QOW1405" s="1"/>
      <c r="QOX1405" s="1"/>
      <c r="QOY1405" s="1"/>
      <c r="QOZ1405" s="1"/>
      <c r="QPA1405" s="1"/>
      <c r="QPB1405" s="1"/>
      <c r="QPC1405" s="1"/>
      <c r="QPD1405" s="1"/>
      <c r="QPE1405" s="1"/>
      <c r="QPF1405" s="1"/>
      <c r="QPG1405" s="1"/>
      <c r="QPH1405" s="1"/>
      <c r="QPI1405" s="1"/>
      <c r="QPJ1405" s="1"/>
      <c r="QPK1405" s="1"/>
      <c r="QPL1405" s="1"/>
      <c r="QPM1405" s="1"/>
      <c r="QPN1405" s="1"/>
      <c r="QPO1405" s="1"/>
      <c r="QPP1405" s="1"/>
      <c r="QPQ1405" s="1"/>
      <c r="QPR1405" s="1"/>
      <c r="QPS1405" s="1"/>
      <c r="QPT1405" s="1"/>
      <c r="QPU1405" s="1"/>
      <c r="QPV1405" s="1"/>
      <c r="QPW1405" s="1"/>
      <c r="QPX1405" s="1"/>
      <c r="QPY1405" s="1"/>
      <c r="QPZ1405" s="1"/>
      <c r="QQA1405" s="1"/>
      <c r="QQB1405" s="1"/>
      <c r="QQC1405" s="1"/>
      <c r="QQD1405" s="1"/>
      <c r="QQE1405" s="1"/>
      <c r="QQF1405" s="1"/>
      <c r="QQG1405" s="1"/>
      <c r="QQH1405" s="1"/>
      <c r="QQI1405" s="1"/>
      <c r="QQJ1405" s="1"/>
      <c r="QQK1405" s="1"/>
      <c r="QQL1405" s="1"/>
      <c r="QQM1405" s="1"/>
      <c r="QQN1405" s="1"/>
      <c r="QQO1405" s="1"/>
      <c r="QQP1405" s="1"/>
      <c r="QQQ1405" s="1"/>
      <c r="QQR1405" s="1"/>
      <c r="QQS1405" s="1"/>
      <c r="QQT1405" s="1"/>
      <c r="QQU1405" s="1"/>
      <c r="QQV1405" s="1"/>
      <c r="QQW1405" s="1"/>
      <c r="QQX1405" s="1"/>
      <c r="QQY1405" s="1"/>
      <c r="QQZ1405" s="1"/>
      <c r="QRA1405" s="1"/>
      <c r="QRB1405" s="1"/>
      <c r="QRC1405" s="1"/>
      <c r="QRD1405" s="1"/>
      <c r="QRE1405" s="1"/>
      <c r="QRF1405" s="1"/>
      <c r="QRG1405" s="1"/>
      <c r="QRH1405" s="1"/>
      <c r="QRI1405" s="1"/>
      <c r="QRJ1405" s="1"/>
      <c r="QRK1405" s="1"/>
      <c r="QRL1405" s="1"/>
      <c r="QRM1405" s="1"/>
      <c r="QRN1405" s="1"/>
      <c r="QRO1405" s="1"/>
      <c r="QRP1405" s="1"/>
      <c r="QRQ1405" s="1"/>
      <c r="QRR1405" s="1"/>
      <c r="QRS1405" s="1"/>
      <c r="QRT1405" s="1"/>
      <c r="QRU1405" s="1"/>
      <c r="QRV1405" s="1"/>
      <c r="QRW1405" s="1"/>
      <c r="QRX1405" s="1"/>
      <c r="QRY1405" s="1"/>
      <c r="QRZ1405" s="1"/>
      <c r="QSA1405" s="1"/>
      <c r="QSB1405" s="1"/>
      <c r="QSC1405" s="1"/>
      <c r="QSD1405" s="1"/>
      <c r="QSE1405" s="1"/>
      <c r="QSF1405" s="1"/>
      <c r="QSG1405" s="1"/>
      <c r="QSH1405" s="1"/>
      <c r="QSI1405" s="1"/>
      <c r="QSJ1405" s="1"/>
      <c r="QSK1405" s="1"/>
      <c r="QSL1405" s="1"/>
      <c r="QSM1405" s="1"/>
      <c r="QSN1405" s="1"/>
      <c r="QSO1405" s="1"/>
      <c r="QSP1405" s="1"/>
      <c r="QSQ1405" s="1"/>
      <c r="QSR1405" s="1"/>
      <c r="QSS1405" s="1"/>
      <c r="QST1405" s="1"/>
      <c r="QSU1405" s="1"/>
      <c r="QSV1405" s="1"/>
      <c r="QSW1405" s="1"/>
      <c r="QSX1405" s="1"/>
      <c r="QSY1405" s="1"/>
      <c r="QSZ1405" s="1"/>
      <c r="QTA1405" s="1"/>
      <c r="QTB1405" s="1"/>
      <c r="QTC1405" s="1"/>
      <c r="QTD1405" s="1"/>
      <c r="QTE1405" s="1"/>
      <c r="QTF1405" s="1"/>
      <c r="QTG1405" s="1"/>
      <c r="QTH1405" s="1"/>
      <c r="QTI1405" s="1"/>
      <c r="QTJ1405" s="1"/>
      <c r="QTK1405" s="1"/>
      <c r="QTL1405" s="1"/>
      <c r="QTM1405" s="1"/>
      <c r="QTN1405" s="1"/>
      <c r="QTO1405" s="1"/>
      <c r="QTP1405" s="1"/>
      <c r="QTQ1405" s="1"/>
      <c r="QTR1405" s="1"/>
      <c r="QTS1405" s="1"/>
      <c r="QTT1405" s="1"/>
      <c r="QTU1405" s="1"/>
      <c r="QTV1405" s="1"/>
      <c r="QTW1405" s="1"/>
      <c r="QTX1405" s="1"/>
      <c r="QTY1405" s="1"/>
      <c r="QTZ1405" s="1"/>
      <c r="QUA1405" s="1"/>
      <c r="QUB1405" s="1"/>
      <c r="QUC1405" s="1"/>
      <c r="QUD1405" s="1"/>
      <c r="QUE1405" s="1"/>
      <c r="QUF1405" s="1"/>
      <c r="QUG1405" s="1"/>
      <c r="QUH1405" s="1"/>
      <c r="QUI1405" s="1"/>
      <c r="QUJ1405" s="1"/>
      <c r="QUK1405" s="1"/>
      <c r="QUL1405" s="1"/>
      <c r="QUM1405" s="1"/>
      <c r="QUN1405" s="1"/>
      <c r="QUO1405" s="1"/>
      <c r="QUP1405" s="1"/>
      <c r="QUQ1405" s="1"/>
      <c r="QUR1405" s="1"/>
      <c r="QUS1405" s="1"/>
      <c r="QUT1405" s="1"/>
      <c r="QUU1405" s="1"/>
      <c r="QUV1405" s="1"/>
      <c r="QUW1405" s="1"/>
      <c r="QUX1405" s="1"/>
      <c r="QUY1405" s="1"/>
      <c r="QUZ1405" s="1"/>
      <c r="QVA1405" s="1"/>
      <c r="QVB1405" s="1"/>
      <c r="QVC1405" s="1"/>
      <c r="QVD1405" s="1"/>
      <c r="QVE1405" s="1"/>
      <c r="QVF1405" s="1"/>
      <c r="QVG1405" s="1"/>
      <c r="QVH1405" s="1"/>
      <c r="QVI1405" s="1"/>
      <c r="QVJ1405" s="1"/>
      <c r="QVK1405" s="1"/>
      <c r="QVL1405" s="1"/>
      <c r="QVM1405" s="1"/>
      <c r="QVN1405" s="1"/>
      <c r="QVO1405" s="1"/>
      <c r="QVP1405" s="1"/>
      <c r="QVQ1405" s="1"/>
      <c r="QVR1405" s="1"/>
      <c r="QVS1405" s="1"/>
      <c r="QVT1405" s="1"/>
      <c r="QVU1405" s="1"/>
      <c r="QVV1405" s="1"/>
      <c r="QVW1405" s="1"/>
      <c r="QVX1405" s="1"/>
      <c r="QVY1405" s="1"/>
      <c r="QVZ1405" s="1"/>
      <c r="QWA1405" s="1"/>
      <c r="QWB1405" s="1"/>
      <c r="QWC1405" s="1"/>
      <c r="QWD1405" s="1"/>
      <c r="QWE1405" s="1"/>
      <c r="QWF1405" s="1"/>
      <c r="QWG1405" s="1"/>
      <c r="QWH1405" s="1"/>
      <c r="QWI1405" s="1"/>
      <c r="QWJ1405" s="1"/>
      <c r="QWK1405" s="1"/>
      <c r="QWL1405" s="1"/>
      <c r="QWM1405" s="1"/>
      <c r="QWN1405" s="1"/>
      <c r="QWO1405" s="1"/>
      <c r="QWP1405" s="1"/>
      <c r="QWQ1405" s="1"/>
      <c r="QWR1405" s="1"/>
      <c r="QWS1405" s="1"/>
      <c r="QWT1405" s="1"/>
      <c r="QWU1405" s="1"/>
      <c r="QWV1405" s="1"/>
      <c r="QWW1405" s="1"/>
      <c r="QWX1405" s="1"/>
      <c r="QWY1405" s="1"/>
      <c r="QWZ1405" s="1"/>
      <c r="QXA1405" s="1"/>
      <c r="QXB1405" s="1"/>
      <c r="QXC1405" s="1"/>
      <c r="QXD1405" s="1"/>
      <c r="QXE1405" s="1"/>
      <c r="QXF1405" s="1"/>
      <c r="QXG1405" s="1"/>
      <c r="QXH1405" s="1"/>
      <c r="QXI1405" s="1"/>
      <c r="QXJ1405" s="1"/>
      <c r="QXK1405" s="1"/>
      <c r="QXL1405" s="1"/>
      <c r="QXM1405" s="1"/>
      <c r="QXN1405" s="1"/>
      <c r="QXO1405" s="1"/>
      <c r="QXP1405" s="1"/>
      <c r="QXQ1405" s="1"/>
      <c r="QXR1405" s="1"/>
      <c r="QXS1405" s="1"/>
      <c r="QXT1405" s="1"/>
      <c r="QXU1405" s="1"/>
      <c r="QXV1405" s="1"/>
      <c r="QXW1405" s="1"/>
      <c r="QXX1405" s="1"/>
      <c r="QXY1405" s="1"/>
      <c r="QXZ1405" s="1"/>
      <c r="QYA1405" s="1"/>
      <c r="QYB1405" s="1"/>
      <c r="QYC1405" s="1"/>
      <c r="QYD1405" s="1"/>
      <c r="QYE1405" s="1"/>
      <c r="QYF1405" s="1"/>
      <c r="QYG1405" s="1"/>
      <c r="QYH1405" s="1"/>
      <c r="QYI1405" s="1"/>
      <c r="QYJ1405" s="1"/>
      <c r="QYK1405" s="1"/>
      <c r="QYL1405" s="1"/>
      <c r="QYM1405" s="1"/>
      <c r="QYN1405" s="1"/>
      <c r="QYO1405" s="1"/>
      <c r="QYP1405" s="1"/>
      <c r="QYQ1405" s="1"/>
      <c r="QYR1405" s="1"/>
      <c r="QYS1405" s="1"/>
      <c r="QYT1405" s="1"/>
      <c r="QYU1405" s="1"/>
      <c r="QYV1405" s="1"/>
      <c r="QYW1405" s="1"/>
      <c r="QYX1405" s="1"/>
      <c r="QYY1405" s="1"/>
      <c r="QYZ1405" s="1"/>
      <c r="QZA1405" s="1"/>
      <c r="QZB1405" s="1"/>
      <c r="QZC1405" s="1"/>
      <c r="QZD1405" s="1"/>
      <c r="QZE1405" s="1"/>
      <c r="QZF1405" s="1"/>
      <c r="QZG1405" s="1"/>
      <c r="QZH1405" s="1"/>
      <c r="QZI1405" s="1"/>
      <c r="QZJ1405" s="1"/>
      <c r="QZK1405" s="1"/>
      <c r="QZL1405" s="1"/>
      <c r="QZM1405" s="1"/>
      <c r="QZN1405" s="1"/>
      <c r="QZO1405" s="1"/>
      <c r="QZP1405" s="1"/>
      <c r="QZQ1405" s="1"/>
      <c r="QZR1405" s="1"/>
      <c r="QZS1405" s="1"/>
      <c r="QZT1405" s="1"/>
      <c r="QZU1405" s="1"/>
      <c r="QZV1405" s="1"/>
      <c r="QZW1405" s="1"/>
      <c r="QZX1405" s="1"/>
      <c r="QZY1405" s="1"/>
      <c r="QZZ1405" s="1"/>
      <c r="RAA1405" s="1"/>
      <c r="RAB1405" s="1"/>
      <c r="RAC1405" s="1"/>
      <c r="RAD1405" s="1"/>
      <c r="RAE1405" s="1"/>
      <c r="RAF1405" s="1"/>
      <c r="RAG1405" s="1"/>
      <c r="RAH1405" s="1"/>
      <c r="RAI1405" s="1"/>
      <c r="RAJ1405" s="1"/>
      <c r="RAK1405" s="1"/>
      <c r="RAL1405" s="1"/>
      <c r="RAM1405" s="1"/>
      <c r="RAN1405" s="1"/>
      <c r="RAO1405" s="1"/>
      <c r="RAP1405" s="1"/>
      <c r="RAQ1405" s="1"/>
      <c r="RAR1405" s="1"/>
      <c r="RAS1405" s="1"/>
      <c r="RAT1405" s="1"/>
      <c r="RAU1405" s="1"/>
      <c r="RAV1405" s="1"/>
      <c r="RAW1405" s="1"/>
      <c r="RAX1405" s="1"/>
      <c r="RAY1405" s="1"/>
      <c r="RAZ1405" s="1"/>
      <c r="RBA1405" s="1"/>
      <c r="RBB1405" s="1"/>
      <c r="RBC1405" s="1"/>
      <c r="RBD1405" s="1"/>
      <c r="RBE1405" s="1"/>
      <c r="RBF1405" s="1"/>
      <c r="RBG1405" s="1"/>
      <c r="RBH1405" s="1"/>
      <c r="RBI1405" s="1"/>
      <c r="RBJ1405" s="1"/>
      <c r="RBK1405" s="1"/>
      <c r="RBL1405" s="1"/>
      <c r="RBM1405" s="1"/>
      <c r="RBN1405" s="1"/>
      <c r="RBO1405" s="1"/>
      <c r="RBP1405" s="1"/>
      <c r="RBQ1405" s="1"/>
      <c r="RBR1405" s="1"/>
      <c r="RBS1405" s="1"/>
      <c r="RBT1405" s="1"/>
      <c r="RBU1405" s="1"/>
      <c r="RBV1405" s="1"/>
      <c r="RBW1405" s="1"/>
      <c r="RBX1405" s="1"/>
      <c r="RBY1405" s="1"/>
      <c r="RBZ1405" s="1"/>
      <c r="RCA1405" s="1"/>
      <c r="RCB1405" s="1"/>
      <c r="RCC1405" s="1"/>
      <c r="RCD1405" s="1"/>
      <c r="RCE1405" s="1"/>
      <c r="RCF1405" s="1"/>
      <c r="RCG1405" s="1"/>
      <c r="RCH1405" s="1"/>
      <c r="RCI1405" s="1"/>
      <c r="RCJ1405" s="1"/>
      <c r="RCK1405" s="1"/>
      <c r="RCL1405" s="1"/>
      <c r="RCM1405" s="1"/>
      <c r="RCN1405" s="1"/>
      <c r="RCO1405" s="1"/>
      <c r="RCP1405" s="1"/>
      <c r="RCQ1405" s="1"/>
      <c r="RCR1405" s="1"/>
      <c r="RCS1405" s="1"/>
      <c r="RCT1405" s="1"/>
      <c r="RCU1405" s="1"/>
      <c r="RCV1405" s="1"/>
      <c r="RCW1405" s="1"/>
      <c r="RCX1405" s="1"/>
      <c r="RCY1405" s="1"/>
      <c r="RCZ1405" s="1"/>
      <c r="RDA1405" s="1"/>
      <c r="RDB1405" s="1"/>
      <c r="RDC1405" s="1"/>
      <c r="RDD1405" s="1"/>
      <c r="RDE1405" s="1"/>
      <c r="RDF1405" s="1"/>
      <c r="RDG1405" s="1"/>
      <c r="RDH1405" s="1"/>
      <c r="RDI1405" s="1"/>
      <c r="RDJ1405" s="1"/>
      <c r="RDK1405" s="1"/>
      <c r="RDL1405" s="1"/>
      <c r="RDM1405" s="1"/>
      <c r="RDN1405" s="1"/>
      <c r="RDO1405" s="1"/>
      <c r="RDP1405" s="1"/>
      <c r="RDQ1405" s="1"/>
      <c r="RDR1405" s="1"/>
      <c r="RDS1405" s="1"/>
      <c r="RDT1405" s="1"/>
      <c r="RDU1405" s="1"/>
      <c r="RDV1405" s="1"/>
      <c r="RDW1405" s="1"/>
      <c r="RDX1405" s="1"/>
      <c r="RDY1405" s="1"/>
      <c r="RDZ1405" s="1"/>
      <c r="REA1405" s="1"/>
      <c r="REB1405" s="1"/>
      <c r="REC1405" s="1"/>
      <c r="RED1405" s="1"/>
      <c r="REE1405" s="1"/>
      <c r="REF1405" s="1"/>
      <c r="REG1405" s="1"/>
      <c r="REH1405" s="1"/>
      <c r="REI1405" s="1"/>
      <c r="REJ1405" s="1"/>
      <c r="REK1405" s="1"/>
      <c r="REL1405" s="1"/>
      <c r="REM1405" s="1"/>
      <c r="REN1405" s="1"/>
      <c r="REO1405" s="1"/>
      <c r="REP1405" s="1"/>
      <c r="REQ1405" s="1"/>
      <c r="RER1405" s="1"/>
      <c r="RES1405" s="1"/>
      <c r="RET1405" s="1"/>
      <c r="REU1405" s="1"/>
      <c r="REV1405" s="1"/>
      <c r="REW1405" s="1"/>
      <c r="REX1405" s="1"/>
      <c r="REY1405" s="1"/>
      <c r="REZ1405" s="1"/>
      <c r="RFA1405" s="1"/>
      <c r="RFB1405" s="1"/>
      <c r="RFC1405" s="1"/>
      <c r="RFD1405" s="1"/>
      <c r="RFE1405" s="1"/>
      <c r="RFF1405" s="1"/>
      <c r="RFG1405" s="1"/>
      <c r="RFH1405" s="1"/>
      <c r="RFI1405" s="1"/>
      <c r="RFJ1405" s="1"/>
      <c r="RFK1405" s="1"/>
      <c r="RFL1405" s="1"/>
      <c r="RFM1405" s="1"/>
      <c r="RFN1405" s="1"/>
      <c r="RFO1405" s="1"/>
      <c r="RFP1405" s="1"/>
      <c r="RFQ1405" s="1"/>
      <c r="RFR1405" s="1"/>
      <c r="RFS1405" s="1"/>
      <c r="RFT1405" s="1"/>
      <c r="RFU1405" s="1"/>
      <c r="RFV1405" s="1"/>
      <c r="RFW1405" s="1"/>
      <c r="RFX1405" s="1"/>
      <c r="RFY1405" s="1"/>
      <c r="RFZ1405" s="1"/>
      <c r="RGA1405" s="1"/>
      <c r="RGB1405" s="1"/>
      <c r="RGC1405" s="1"/>
      <c r="RGD1405" s="1"/>
      <c r="RGE1405" s="1"/>
      <c r="RGF1405" s="1"/>
      <c r="RGG1405" s="1"/>
      <c r="RGH1405" s="1"/>
      <c r="RGI1405" s="1"/>
      <c r="RGJ1405" s="1"/>
      <c r="RGK1405" s="1"/>
      <c r="RGL1405" s="1"/>
      <c r="RGM1405" s="1"/>
      <c r="RGN1405" s="1"/>
      <c r="RGO1405" s="1"/>
      <c r="RGP1405" s="1"/>
      <c r="RGQ1405" s="1"/>
      <c r="RGR1405" s="1"/>
      <c r="RGS1405" s="1"/>
      <c r="RGT1405" s="1"/>
      <c r="RGU1405" s="1"/>
      <c r="RGV1405" s="1"/>
      <c r="RGW1405" s="1"/>
      <c r="RGX1405" s="1"/>
      <c r="RGY1405" s="1"/>
      <c r="RGZ1405" s="1"/>
      <c r="RHA1405" s="1"/>
      <c r="RHB1405" s="1"/>
      <c r="RHC1405" s="1"/>
      <c r="RHD1405" s="1"/>
      <c r="RHE1405" s="1"/>
      <c r="RHF1405" s="1"/>
      <c r="RHG1405" s="1"/>
      <c r="RHH1405" s="1"/>
      <c r="RHI1405" s="1"/>
      <c r="RHJ1405" s="1"/>
      <c r="RHK1405" s="1"/>
      <c r="RHL1405" s="1"/>
      <c r="RHM1405" s="1"/>
      <c r="RHN1405" s="1"/>
      <c r="RHO1405" s="1"/>
      <c r="RHP1405" s="1"/>
      <c r="RHQ1405" s="1"/>
      <c r="RHR1405" s="1"/>
      <c r="RHS1405" s="1"/>
      <c r="RHT1405" s="1"/>
      <c r="RHU1405" s="1"/>
      <c r="RHV1405" s="1"/>
      <c r="RHW1405" s="1"/>
      <c r="RHX1405" s="1"/>
      <c r="RHY1405" s="1"/>
      <c r="RHZ1405" s="1"/>
      <c r="RIA1405" s="1"/>
      <c r="RIB1405" s="1"/>
      <c r="RIC1405" s="1"/>
      <c r="RID1405" s="1"/>
      <c r="RIE1405" s="1"/>
      <c r="RIF1405" s="1"/>
      <c r="RIG1405" s="1"/>
      <c r="RIH1405" s="1"/>
      <c r="RII1405" s="1"/>
      <c r="RIJ1405" s="1"/>
      <c r="RIK1405" s="1"/>
      <c r="RIL1405" s="1"/>
      <c r="RIM1405" s="1"/>
      <c r="RIN1405" s="1"/>
      <c r="RIO1405" s="1"/>
      <c r="RIP1405" s="1"/>
      <c r="RIQ1405" s="1"/>
      <c r="RIR1405" s="1"/>
      <c r="RIS1405" s="1"/>
      <c r="RIT1405" s="1"/>
      <c r="RIU1405" s="1"/>
      <c r="RIV1405" s="1"/>
      <c r="RIW1405" s="1"/>
      <c r="RIX1405" s="1"/>
      <c r="RIY1405" s="1"/>
      <c r="RIZ1405" s="1"/>
      <c r="RJA1405" s="1"/>
      <c r="RJB1405" s="1"/>
      <c r="RJC1405" s="1"/>
      <c r="RJD1405" s="1"/>
      <c r="RJE1405" s="1"/>
      <c r="RJF1405" s="1"/>
      <c r="RJG1405" s="1"/>
      <c r="RJH1405" s="1"/>
      <c r="RJI1405" s="1"/>
      <c r="RJJ1405" s="1"/>
      <c r="RJK1405" s="1"/>
      <c r="RJL1405" s="1"/>
      <c r="RJM1405" s="1"/>
      <c r="RJN1405" s="1"/>
      <c r="RJO1405" s="1"/>
      <c r="RJP1405" s="1"/>
      <c r="RJQ1405" s="1"/>
      <c r="RJR1405" s="1"/>
      <c r="RJS1405" s="1"/>
      <c r="RJT1405" s="1"/>
      <c r="RJU1405" s="1"/>
      <c r="RJV1405" s="1"/>
      <c r="RJW1405" s="1"/>
      <c r="RJX1405" s="1"/>
      <c r="RJY1405" s="1"/>
      <c r="RJZ1405" s="1"/>
      <c r="RKA1405" s="1"/>
      <c r="RKB1405" s="1"/>
      <c r="RKC1405" s="1"/>
      <c r="RKD1405" s="1"/>
      <c r="RKE1405" s="1"/>
      <c r="RKF1405" s="1"/>
      <c r="RKG1405" s="1"/>
      <c r="RKH1405" s="1"/>
      <c r="RKI1405" s="1"/>
      <c r="RKJ1405" s="1"/>
      <c r="RKK1405" s="1"/>
      <c r="RKL1405" s="1"/>
      <c r="RKM1405" s="1"/>
      <c r="RKN1405" s="1"/>
      <c r="RKO1405" s="1"/>
      <c r="RKP1405" s="1"/>
      <c r="RKQ1405" s="1"/>
      <c r="RKR1405" s="1"/>
      <c r="RKS1405" s="1"/>
      <c r="RKT1405" s="1"/>
      <c r="RKU1405" s="1"/>
      <c r="RKV1405" s="1"/>
      <c r="RKW1405" s="1"/>
      <c r="RKX1405" s="1"/>
      <c r="RKY1405" s="1"/>
      <c r="RKZ1405" s="1"/>
      <c r="RLA1405" s="1"/>
      <c r="RLB1405" s="1"/>
      <c r="RLC1405" s="1"/>
      <c r="RLD1405" s="1"/>
      <c r="RLE1405" s="1"/>
      <c r="RLF1405" s="1"/>
      <c r="RLG1405" s="1"/>
      <c r="RLH1405" s="1"/>
      <c r="RLI1405" s="1"/>
      <c r="RLJ1405" s="1"/>
      <c r="RLK1405" s="1"/>
      <c r="RLL1405" s="1"/>
      <c r="RLM1405" s="1"/>
      <c r="RLN1405" s="1"/>
      <c r="RLO1405" s="1"/>
      <c r="RLP1405" s="1"/>
      <c r="RLQ1405" s="1"/>
      <c r="RLR1405" s="1"/>
      <c r="RLS1405" s="1"/>
      <c r="RLT1405" s="1"/>
      <c r="RLU1405" s="1"/>
      <c r="RLV1405" s="1"/>
      <c r="RLW1405" s="1"/>
      <c r="RLX1405" s="1"/>
      <c r="RLY1405" s="1"/>
      <c r="RLZ1405" s="1"/>
      <c r="RMA1405" s="1"/>
      <c r="RMB1405" s="1"/>
      <c r="RMC1405" s="1"/>
      <c r="RMD1405" s="1"/>
      <c r="RME1405" s="1"/>
      <c r="RMF1405" s="1"/>
      <c r="RMG1405" s="1"/>
      <c r="RMH1405" s="1"/>
      <c r="RMI1405" s="1"/>
      <c r="RMJ1405" s="1"/>
      <c r="RMK1405" s="1"/>
      <c r="RML1405" s="1"/>
      <c r="RMM1405" s="1"/>
      <c r="RMN1405" s="1"/>
      <c r="RMO1405" s="1"/>
      <c r="RMP1405" s="1"/>
      <c r="RMQ1405" s="1"/>
      <c r="RMR1405" s="1"/>
      <c r="RMS1405" s="1"/>
      <c r="RMT1405" s="1"/>
      <c r="RMU1405" s="1"/>
      <c r="RMV1405" s="1"/>
      <c r="RMW1405" s="1"/>
      <c r="RMX1405" s="1"/>
      <c r="RMY1405" s="1"/>
      <c r="RMZ1405" s="1"/>
      <c r="RNA1405" s="1"/>
      <c r="RNB1405" s="1"/>
      <c r="RNC1405" s="1"/>
      <c r="RND1405" s="1"/>
      <c r="RNE1405" s="1"/>
      <c r="RNF1405" s="1"/>
      <c r="RNG1405" s="1"/>
      <c r="RNH1405" s="1"/>
      <c r="RNI1405" s="1"/>
      <c r="RNJ1405" s="1"/>
      <c r="RNK1405" s="1"/>
      <c r="RNL1405" s="1"/>
      <c r="RNM1405" s="1"/>
      <c r="RNN1405" s="1"/>
      <c r="RNO1405" s="1"/>
      <c r="RNP1405" s="1"/>
      <c r="RNQ1405" s="1"/>
      <c r="RNR1405" s="1"/>
      <c r="RNS1405" s="1"/>
      <c r="RNT1405" s="1"/>
      <c r="RNU1405" s="1"/>
      <c r="RNV1405" s="1"/>
      <c r="RNW1405" s="1"/>
      <c r="RNX1405" s="1"/>
      <c r="RNY1405" s="1"/>
      <c r="RNZ1405" s="1"/>
      <c r="ROA1405" s="1"/>
      <c r="ROB1405" s="1"/>
      <c r="ROC1405" s="1"/>
      <c r="ROD1405" s="1"/>
      <c r="ROE1405" s="1"/>
      <c r="ROF1405" s="1"/>
      <c r="ROG1405" s="1"/>
      <c r="ROH1405" s="1"/>
      <c r="ROI1405" s="1"/>
      <c r="ROJ1405" s="1"/>
      <c r="ROK1405" s="1"/>
      <c r="ROL1405" s="1"/>
      <c r="ROM1405" s="1"/>
      <c r="RON1405" s="1"/>
      <c r="ROO1405" s="1"/>
      <c r="ROP1405" s="1"/>
      <c r="ROQ1405" s="1"/>
      <c r="ROR1405" s="1"/>
      <c r="ROS1405" s="1"/>
      <c r="ROT1405" s="1"/>
      <c r="ROU1405" s="1"/>
      <c r="ROV1405" s="1"/>
      <c r="ROW1405" s="1"/>
      <c r="ROX1405" s="1"/>
      <c r="ROY1405" s="1"/>
      <c r="ROZ1405" s="1"/>
      <c r="RPA1405" s="1"/>
      <c r="RPB1405" s="1"/>
      <c r="RPC1405" s="1"/>
      <c r="RPD1405" s="1"/>
      <c r="RPE1405" s="1"/>
      <c r="RPF1405" s="1"/>
      <c r="RPG1405" s="1"/>
      <c r="RPH1405" s="1"/>
      <c r="RPI1405" s="1"/>
      <c r="RPJ1405" s="1"/>
      <c r="RPK1405" s="1"/>
      <c r="RPL1405" s="1"/>
      <c r="RPM1405" s="1"/>
      <c r="RPN1405" s="1"/>
      <c r="RPO1405" s="1"/>
      <c r="RPP1405" s="1"/>
      <c r="RPQ1405" s="1"/>
      <c r="RPR1405" s="1"/>
      <c r="RPS1405" s="1"/>
      <c r="RPT1405" s="1"/>
      <c r="RPU1405" s="1"/>
      <c r="RPV1405" s="1"/>
      <c r="RPW1405" s="1"/>
      <c r="RPX1405" s="1"/>
      <c r="RPY1405" s="1"/>
      <c r="RPZ1405" s="1"/>
      <c r="RQA1405" s="1"/>
      <c r="RQB1405" s="1"/>
      <c r="RQC1405" s="1"/>
      <c r="RQD1405" s="1"/>
      <c r="RQE1405" s="1"/>
      <c r="RQF1405" s="1"/>
      <c r="RQG1405" s="1"/>
      <c r="RQH1405" s="1"/>
      <c r="RQI1405" s="1"/>
      <c r="RQJ1405" s="1"/>
      <c r="RQK1405" s="1"/>
      <c r="RQL1405" s="1"/>
      <c r="RQM1405" s="1"/>
      <c r="RQN1405" s="1"/>
      <c r="RQO1405" s="1"/>
      <c r="RQP1405" s="1"/>
      <c r="RQQ1405" s="1"/>
      <c r="RQR1405" s="1"/>
      <c r="RQS1405" s="1"/>
      <c r="RQT1405" s="1"/>
      <c r="RQU1405" s="1"/>
      <c r="RQV1405" s="1"/>
      <c r="RQW1405" s="1"/>
      <c r="RQX1405" s="1"/>
      <c r="RQY1405" s="1"/>
      <c r="RQZ1405" s="1"/>
      <c r="RRA1405" s="1"/>
      <c r="RRB1405" s="1"/>
      <c r="RRC1405" s="1"/>
      <c r="RRD1405" s="1"/>
      <c r="RRE1405" s="1"/>
      <c r="RRF1405" s="1"/>
      <c r="RRG1405" s="1"/>
      <c r="RRH1405" s="1"/>
      <c r="RRI1405" s="1"/>
      <c r="RRJ1405" s="1"/>
      <c r="RRK1405" s="1"/>
      <c r="RRL1405" s="1"/>
      <c r="RRM1405" s="1"/>
      <c r="RRN1405" s="1"/>
      <c r="RRO1405" s="1"/>
      <c r="RRP1405" s="1"/>
      <c r="RRQ1405" s="1"/>
      <c r="RRR1405" s="1"/>
      <c r="RRS1405" s="1"/>
      <c r="RRT1405" s="1"/>
      <c r="RRU1405" s="1"/>
      <c r="RRV1405" s="1"/>
      <c r="RRW1405" s="1"/>
      <c r="RRX1405" s="1"/>
      <c r="RRY1405" s="1"/>
      <c r="RRZ1405" s="1"/>
      <c r="RSA1405" s="1"/>
      <c r="RSB1405" s="1"/>
      <c r="RSC1405" s="1"/>
      <c r="RSD1405" s="1"/>
      <c r="RSE1405" s="1"/>
      <c r="RSF1405" s="1"/>
      <c r="RSG1405" s="1"/>
      <c r="RSH1405" s="1"/>
      <c r="RSI1405" s="1"/>
      <c r="RSJ1405" s="1"/>
      <c r="RSK1405" s="1"/>
      <c r="RSL1405" s="1"/>
      <c r="RSM1405" s="1"/>
      <c r="RSN1405" s="1"/>
      <c r="RSO1405" s="1"/>
      <c r="RSP1405" s="1"/>
      <c r="RSQ1405" s="1"/>
      <c r="RSR1405" s="1"/>
      <c r="RSS1405" s="1"/>
      <c r="RST1405" s="1"/>
      <c r="RSU1405" s="1"/>
      <c r="RSV1405" s="1"/>
      <c r="RSW1405" s="1"/>
      <c r="RSX1405" s="1"/>
      <c r="RSY1405" s="1"/>
      <c r="RSZ1405" s="1"/>
      <c r="RTA1405" s="1"/>
      <c r="RTB1405" s="1"/>
      <c r="RTC1405" s="1"/>
      <c r="RTD1405" s="1"/>
      <c r="RTE1405" s="1"/>
      <c r="RTF1405" s="1"/>
      <c r="RTG1405" s="1"/>
      <c r="RTH1405" s="1"/>
      <c r="RTI1405" s="1"/>
      <c r="RTJ1405" s="1"/>
      <c r="RTK1405" s="1"/>
      <c r="RTL1405" s="1"/>
      <c r="RTM1405" s="1"/>
      <c r="RTN1405" s="1"/>
      <c r="RTO1405" s="1"/>
      <c r="RTP1405" s="1"/>
      <c r="RTQ1405" s="1"/>
      <c r="RTR1405" s="1"/>
      <c r="RTS1405" s="1"/>
      <c r="RTT1405" s="1"/>
      <c r="RTU1405" s="1"/>
      <c r="RTV1405" s="1"/>
      <c r="RTW1405" s="1"/>
      <c r="RTX1405" s="1"/>
      <c r="RTY1405" s="1"/>
      <c r="RTZ1405" s="1"/>
      <c r="RUA1405" s="1"/>
      <c r="RUB1405" s="1"/>
      <c r="RUC1405" s="1"/>
      <c r="RUD1405" s="1"/>
      <c r="RUE1405" s="1"/>
      <c r="RUF1405" s="1"/>
      <c r="RUG1405" s="1"/>
      <c r="RUH1405" s="1"/>
      <c r="RUI1405" s="1"/>
      <c r="RUJ1405" s="1"/>
      <c r="RUK1405" s="1"/>
      <c r="RUL1405" s="1"/>
      <c r="RUM1405" s="1"/>
      <c r="RUN1405" s="1"/>
      <c r="RUO1405" s="1"/>
      <c r="RUP1405" s="1"/>
      <c r="RUQ1405" s="1"/>
      <c r="RUR1405" s="1"/>
      <c r="RUS1405" s="1"/>
      <c r="RUT1405" s="1"/>
      <c r="RUU1405" s="1"/>
      <c r="RUV1405" s="1"/>
      <c r="RUW1405" s="1"/>
      <c r="RUX1405" s="1"/>
      <c r="RUY1405" s="1"/>
      <c r="RUZ1405" s="1"/>
      <c r="RVA1405" s="1"/>
      <c r="RVB1405" s="1"/>
      <c r="RVC1405" s="1"/>
      <c r="RVD1405" s="1"/>
      <c r="RVE1405" s="1"/>
      <c r="RVF1405" s="1"/>
      <c r="RVG1405" s="1"/>
      <c r="RVH1405" s="1"/>
      <c r="RVI1405" s="1"/>
      <c r="RVJ1405" s="1"/>
      <c r="RVK1405" s="1"/>
      <c r="RVL1405" s="1"/>
      <c r="RVM1405" s="1"/>
      <c r="RVN1405" s="1"/>
      <c r="RVO1405" s="1"/>
      <c r="RVP1405" s="1"/>
      <c r="RVQ1405" s="1"/>
      <c r="RVR1405" s="1"/>
      <c r="RVS1405" s="1"/>
      <c r="RVT1405" s="1"/>
      <c r="RVU1405" s="1"/>
      <c r="RVV1405" s="1"/>
      <c r="RVW1405" s="1"/>
      <c r="RVX1405" s="1"/>
      <c r="RVY1405" s="1"/>
      <c r="RVZ1405" s="1"/>
      <c r="RWA1405" s="1"/>
      <c r="RWB1405" s="1"/>
      <c r="RWC1405" s="1"/>
      <c r="RWD1405" s="1"/>
      <c r="RWE1405" s="1"/>
      <c r="RWF1405" s="1"/>
      <c r="RWG1405" s="1"/>
      <c r="RWH1405" s="1"/>
      <c r="RWI1405" s="1"/>
      <c r="RWJ1405" s="1"/>
      <c r="RWK1405" s="1"/>
      <c r="RWL1405" s="1"/>
      <c r="RWM1405" s="1"/>
      <c r="RWN1405" s="1"/>
      <c r="RWO1405" s="1"/>
      <c r="RWP1405" s="1"/>
      <c r="RWQ1405" s="1"/>
      <c r="RWR1405" s="1"/>
      <c r="RWS1405" s="1"/>
      <c r="RWT1405" s="1"/>
      <c r="RWU1405" s="1"/>
      <c r="RWV1405" s="1"/>
      <c r="RWW1405" s="1"/>
      <c r="RWX1405" s="1"/>
      <c r="RWY1405" s="1"/>
      <c r="RWZ1405" s="1"/>
      <c r="RXA1405" s="1"/>
      <c r="RXB1405" s="1"/>
      <c r="RXC1405" s="1"/>
      <c r="RXD1405" s="1"/>
      <c r="RXE1405" s="1"/>
      <c r="RXF1405" s="1"/>
      <c r="RXG1405" s="1"/>
      <c r="RXH1405" s="1"/>
      <c r="RXI1405" s="1"/>
      <c r="RXJ1405" s="1"/>
      <c r="RXK1405" s="1"/>
      <c r="RXL1405" s="1"/>
      <c r="RXM1405" s="1"/>
      <c r="RXN1405" s="1"/>
      <c r="RXO1405" s="1"/>
      <c r="RXP1405" s="1"/>
      <c r="RXQ1405" s="1"/>
      <c r="RXR1405" s="1"/>
      <c r="RXS1405" s="1"/>
      <c r="RXT1405" s="1"/>
      <c r="RXU1405" s="1"/>
      <c r="RXV1405" s="1"/>
      <c r="RXW1405" s="1"/>
      <c r="RXX1405" s="1"/>
      <c r="RXY1405" s="1"/>
      <c r="RXZ1405" s="1"/>
      <c r="RYA1405" s="1"/>
      <c r="RYB1405" s="1"/>
      <c r="RYC1405" s="1"/>
      <c r="RYD1405" s="1"/>
      <c r="RYE1405" s="1"/>
      <c r="RYF1405" s="1"/>
      <c r="RYG1405" s="1"/>
      <c r="RYH1405" s="1"/>
      <c r="RYI1405" s="1"/>
      <c r="RYJ1405" s="1"/>
      <c r="RYK1405" s="1"/>
      <c r="RYL1405" s="1"/>
      <c r="RYM1405" s="1"/>
      <c r="RYN1405" s="1"/>
      <c r="RYO1405" s="1"/>
      <c r="RYP1405" s="1"/>
      <c r="RYQ1405" s="1"/>
      <c r="RYR1405" s="1"/>
      <c r="RYS1405" s="1"/>
      <c r="RYT1405" s="1"/>
      <c r="RYU1405" s="1"/>
      <c r="RYV1405" s="1"/>
      <c r="RYW1405" s="1"/>
      <c r="RYX1405" s="1"/>
      <c r="RYY1405" s="1"/>
      <c r="RYZ1405" s="1"/>
      <c r="RZA1405" s="1"/>
      <c r="RZB1405" s="1"/>
      <c r="RZC1405" s="1"/>
      <c r="RZD1405" s="1"/>
      <c r="RZE1405" s="1"/>
      <c r="RZF1405" s="1"/>
      <c r="RZG1405" s="1"/>
      <c r="RZH1405" s="1"/>
      <c r="RZI1405" s="1"/>
      <c r="RZJ1405" s="1"/>
      <c r="RZK1405" s="1"/>
      <c r="RZL1405" s="1"/>
      <c r="RZM1405" s="1"/>
      <c r="RZN1405" s="1"/>
      <c r="RZO1405" s="1"/>
      <c r="RZP1405" s="1"/>
      <c r="RZQ1405" s="1"/>
      <c r="RZR1405" s="1"/>
      <c r="RZS1405" s="1"/>
      <c r="RZT1405" s="1"/>
      <c r="RZU1405" s="1"/>
      <c r="RZV1405" s="1"/>
      <c r="RZW1405" s="1"/>
      <c r="RZX1405" s="1"/>
      <c r="RZY1405" s="1"/>
      <c r="RZZ1405" s="1"/>
      <c r="SAA1405" s="1"/>
      <c r="SAB1405" s="1"/>
      <c r="SAC1405" s="1"/>
      <c r="SAD1405" s="1"/>
      <c r="SAE1405" s="1"/>
      <c r="SAF1405" s="1"/>
      <c r="SAG1405" s="1"/>
      <c r="SAH1405" s="1"/>
      <c r="SAI1405" s="1"/>
      <c r="SAJ1405" s="1"/>
      <c r="SAK1405" s="1"/>
      <c r="SAL1405" s="1"/>
      <c r="SAM1405" s="1"/>
      <c r="SAN1405" s="1"/>
      <c r="SAO1405" s="1"/>
      <c r="SAP1405" s="1"/>
      <c r="SAQ1405" s="1"/>
      <c r="SAR1405" s="1"/>
      <c r="SAS1405" s="1"/>
      <c r="SAT1405" s="1"/>
      <c r="SAU1405" s="1"/>
      <c r="SAV1405" s="1"/>
      <c r="SAW1405" s="1"/>
      <c r="SAX1405" s="1"/>
      <c r="SAY1405" s="1"/>
      <c r="SAZ1405" s="1"/>
      <c r="SBA1405" s="1"/>
      <c r="SBB1405" s="1"/>
      <c r="SBC1405" s="1"/>
      <c r="SBD1405" s="1"/>
      <c r="SBE1405" s="1"/>
      <c r="SBF1405" s="1"/>
      <c r="SBG1405" s="1"/>
      <c r="SBH1405" s="1"/>
      <c r="SBI1405" s="1"/>
      <c r="SBJ1405" s="1"/>
      <c r="SBK1405" s="1"/>
      <c r="SBL1405" s="1"/>
      <c r="SBM1405" s="1"/>
      <c r="SBN1405" s="1"/>
      <c r="SBO1405" s="1"/>
      <c r="SBP1405" s="1"/>
      <c r="SBQ1405" s="1"/>
      <c r="SBR1405" s="1"/>
      <c r="SBS1405" s="1"/>
      <c r="SBT1405" s="1"/>
      <c r="SBU1405" s="1"/>
      <c r="SBV1405" s="1"/>
      <c r="SBW1405" s="1"/>
      <c r="SBX1405" s="1"/>
      <c r="SBY1405" s="1"/>
      <c r="SBZ1405" s="1"/>
      <c r="SCA1405" s="1"/>
      <c r="SCB1405" s="1"/>
      <c r="SCC1405" s="1"/>
      <c r="SCD1405" s="1"/>
      <c r="SCE1405" s="1"/>
      <c r="SCF1405" s="1"/>
      <c r="SCG1405" s="1"/>
      <c r="SCH1405" s="1"/>
      <c r="SCI1405" s="1"/>
      <c r="SCJ1405" s="1"/>
      <c r="SCK1405" s="1"/>
      <c r="SCL1405" s="1"/>
      <c r="SCM1405" s="1"/>
      <c r="SCN1405" s="1"/>
      <c r="SCO1405" s="1"/>
      <c r="SCP1405" s="1"/>
      <c r="SCQ1405" s="1"/>
      <c r="SCR1405" s="1"/>
      <c r="SCS1405" s="1"/>
      <c r="SCT1405" s="1"/>
      <c r="SCU1405" s="1"/>
      <c r="SCV1405" s="1"/>
      <c r="SCW1405" s="1"/>
      <c r="SCX1405" s="1"/>
      <c r="SCY1405" s="1"/>
      <c r="SCZ1405" s="1"/>
      <c r="SDA1405" s="1"/>
      <c r="SDB1405" s="1"/>
      <c r="SDC1405" s="1"/>
      <c r="SDD1405" s="1"/>
      <c r="SDE1405" s="1"/>
      <c r="SDF1405" s="1"/>
      <c r="SDG1405" s="1"/>
      <c r="SDH1405" s="1"/>
      <c r="SDI1405" s="1"/>
      <c r="SDJ1405" s="1"/>
      <c r="SDK1405" s="1"/>
      <c r="SDL1405" s="1"/>
      <c r="SDM1405" s="1"/>
      <c r="SDN1405" s="1"/>
      <c r="SDO1405" s="1"/>
      <c r="SDP1405" s="1"/>
      <c r="SDQ1405" s="1"/>
      <c r="SDR1405" s="1"/>
      <c r="SDS1405" s="1"/>
      <c r="SDT1405" s="1"/>
      <c r="SDU1405" s="1"/>
      <c r="SDV1405" s="1"/>
      <c r="SDW1405" s="1"/>
      <c r="SDX1405" s="1"/>
      <c r="SDY1405" s="1"/>
      <c r="SDZ1405" s="1"/>
      <c r="SEA1405" s="1"/>
      <c r="SEB1405" s="1"/>
      <c r="SEC1405" s="1"/>
      <c r="SED1405" s="1"/>
      <c r="SEE1405" s="1"/>
      <c r="SEF1405" s="1"/>
      <c r="SEG1405" s="1"/>
      <c r="SEH1405" s="1"/>
      <c r="SEI1405" s="1"/>
      <c r="SEJ1405" s="1"/>
      <c r="SEK1405" s="1"/>
      <c r="SEL1405" s="1"/>
      <c r="SEM1405" s="1"/>
      <c r="SEN1405" s="1"/>
      <c r="SEO1405" s="1"/>
      <c r="SEP1405" s="1"/>
      <c r="SEQ1405" s="1"/>
      <c r="SER1405" s="1"/>
      <c r="SES1405" s="1"/>
      <c r="SET1405" s="1"/>
      <c r="SEU1405" s="1"/>
      <c r="SEV1405" s="1"/>
      <c r="SEW1405" s="1"/>
      <c r="SEX1405" s="1"/>
      <c r="SEY1405" s="1"/>
      <c r="SEZ1405" s="1"/>
      <c r="SFA1405" s="1"/>
      <c r="SFB1405" s="1"/>
      <c r="SFC1405" s="1"/>
      <c r="SFD1405" s="1"/>
      <c r="SFE1405" s="1"/>
      <c r="SFF1405" s="1"/>
      <c r="SFG1405" s="1"/>
      <c r="SFH1405" s="1"/>
      <c r="SFI1405" s="1"/>
      <c r="SFJ1405" s="1"/>
      <c r="SFK1405" s="1"/>
      <c r="SFL1405" s="1"/>
      <c r="SFM1405" s="1"/>
      <c r="SFN1405" s="1"/>
      <c r="SFO1405" s="1"/>
      <c r="SFP1405" s="1"/>
      <c r="SFQ1405" s="1"/>
      <c r="SFR1405" s="1"/>
      <c r="SFS1405" s="1"/>
      <c r="SFT1405" s="1"/>
      <c r="SFU1405" s="1"/>
      <c r="SFV1405" s="1"/>
      <c r="SFW1405" s="1"/>
      <c r="SFX1405" s="1"/>
      <c r="SFY1405" s="1"/>
      <c r="SFZ1405" s="1"/>
      <c r="SGA1405" s="1"/>
      <c r="SGB1405" s="1"/>
      <c r="SGC1405" s="1"/>
      <c r="SGD1405" s="1"/>
      <c r="SGE1405" s="1"/>
      <c r="SGF1405" s="1"/>
      <c r="SGG1405" s="1"/>
      <c r="SGH1405" s="1"/>
      <c r="SGI1405" s="1"/>
      <c r="SGJ1405" s="1"/>
      <c r="SGK1405" s="1"/>
      <c r="SGL1405" s="1"/>
      <c r="SGM1405" s="1"/>
      <c r="SGN1405" s="1"/>
      <c r="SGO1405" s="1"/>
      <c r="SGP1405" s="1"/>
      <c r="SGQ1405" s="1"/>
      <c r="SGR1405" s="1"/>
      <c r="SGS1405" s="1"/>
      <c r="SGT1405" s="1"/>
      <c r="SGU1405" s="1"/>
      <c r="SGV1405" s="1"/>
      <c r="SGW1405" s="1"/>
      <c r="SGX1405" s="1"/>
      <c r="SGY1405" s="1"/>
      <c r="SGZ1405" s="1"/>
      <c r="SHA1405" s="1"/>
      <c r="SHB1405" s="1"/>
      <c r="SHC1405" s="1"/>
      <c r="SHD1405" s="1"/>
      <c r="SHE1405" s="1"/>
      <c r="SHF1405" s="1"/>
      <c r="SHG1405" s="1"/>
      <c r="SHH1405" s="1"/>
      <c r="SHI1405" s="1"/>
      <c r="SHJ1405" s="1"/>
      <c r="SHK1405" s="1"/>
      <c r="SHL1405" s="1"/>
      <c r="SHM1405" s="1"/>
      <c r="SHN1405" s="1"/>
      <c r="SHO1405" s="1"/>
      <c r="SHP1405" s="1"/>
      <c r="SHQ1405" s="1"/>
      <c r="SHR1405" s="1"/>
      <c r="SHS1405" s="1"/>
      <c r="SHT1405" s="1"/>
      <c r="SHU1405" s="1"/>
      <c r="SHV1405" s="1"/>
      <c r="SHW1405" s="1"/>
      <c r="SHX1405" s="1"/>
      <c r="SHY1405" s="1"/>
      <c r="SHZ1405" s="1"/>
      <c r="SIA1405" s="1"/>
      <c r="SIB1405" s="1"/>
      <c r="SIC1405" s="1"/>
      <c r="SID1405" s="1"/>
      <c r="SIE1405" s="1"/>
      <c r="SIF1405" s="1"/>
      <c r="SIG1405" s="1"/>
      <c r="SIH1405" s="1"/>
      <c r="SII1405" s="1"/>
      <c r="SIJ1405" s="1"/>
      <c r="SIK1405" s="1"/>
      <c r="SIL1405" s="1"/>
      <c r="SIM1405" s="1"/>
      <c r="SIN1405" s="1"/>
      <c r="SIO1405" s="1"/>
      <c r="SIP1405" s="1"/>
      <c r="SIQ1405" s="1"/>
      <c r="SIR1405" s="1"/>
      <c r="SIS1405" s="1"/>
      <c r="SIT1405" s="1"/>
      <c r="SIU1405" s="1"/>
      <c r="SIV1405" s="1"/>
      <c r="SIW1405" s="1"/>
      <c r="SIX1405" s="1"/>
      <c r="SIY1405" s="1"/>
      <c r="SIZ1405" s="1"/>
      <c r="SJA1405" s="1"/>
      <c r="SJB1405" s="1"/>
      <c r="SJC1405" s="1"/>
      <c r="SJD1405" s="1"/>
      <c r="SJE1405" s="1"/>
      <c r="SJF1405" s="1"/>
      <c r="SJG1405" s="1"/>
      <c r="SJH1405" s="1"/>
      <c r="SJI1405" s="1"/>
      <c r="SJJ1405" s="1"/>
      <c r="SJK1405" s="1"/>
      <c r="SJL1405" s="1"/>
      <c r="SJM1405" s="1"/>
      <c r="SJN1405" s="1"/>
      <c r="SJO1405" s="1"/>
      <c r="SJP1405" s="1"/>
      <c r="SJQ1405" s="1"/>
      <c r="SJR1405" s="1"/>
      <c r="SJS1405" s="1"/>
      <c r="SJT1405" s="1"/>
      <c r="SJU1405" s="1"/>
      <c r="SJV1405" s="1"/>
      <c r="SJW1405" s="1"/>
      <c r="SJX1405" s="1"/>
      <c r="SJY1405" s="1"/>
      <c r="SJZ1405" s="1"/>
      <c r="SKA1405" s="1"/>
      <c r="SKB1405" s="1"/>
      <c r="SKC1405" s="1"/>
      <c r="SKD1405" s="1"/>
      <c r="SKE1405" s="1"/>
      <c r="SKF1405" s="1"/>
      <c r="SKG1405" s="1"/>
      <c r="SKH1405" s="1"/>
      <c r="SKI1405" s="1"/>
      <c r="SKJ1405" s="1"/>
      <c r="SKK1405" s="1"/>
      <c r="SKL1405" s="1"/>
      <c r="SKM1405" s="1"/>
      <c r="SKN1405" s="1"/>
      <c r="SKO1405" s="1"/>
      <c r="SKP1405" s="1"/>
      <c r="SKQ1405" s="1"/>
      <c r="SKR1405" s="1"/>
      <c r="SKS1405" s="1"/>
      <c r="SKT1405" s="1"/>
      <c r="SKU1405" s="1"/>
      <c r="SKV1405" s="1"/>
      <c r="SKW1405" s="1"/>
      <c r="SKX1405" s="1"/>
      <c r="SKY1405" s="1"/>
      <c r="SKZ1405" s="1"/>
      <c r="SLA1405" s="1"/>
      <c r="SLB1405" s="1"/>
      <c r="SLC1405" s="1"/>
      <c r="SLD1405" s="1"/>
      <c r="SLE1405" s="1"/>
      <c r="SLF1405" s="1"/>
      <c r="SLG1405" s="1"/>
      <c r="SLH1405" s="1"/>
      <c r="SLI1405" s="1"/>
      <c r="SLJ1405" s="1"/>
      <c r="SLK1405" s="1"/>
      <c r="SLL1405" s="1"/>
      <c r="SLM1405" s="1"/>
      <c r="SLN1405" s="1"/>
      <c r="SLO1405" s="1"/>
      <c r="SLP1405" s="1"/>
      <c r="SLQ1405" s="1"/>
      <c r="SLR1405" s="1"/>
      <c r="SLS1405" s="1"/>
      <c r="SLT1405" s="1"/>
      <c r="SLU1405" s="1"/>
      <c r="SLV1405" s="1"/>
      <c r="SLW1405" s="1"/>
      <c r="SLX1405" s="1"/>
      <c r="SLY1405" s="1"/>
      <c r="SLZ1405" s="1"/>
      <c r="SMA1405" s="1"/>
      <c r="SMB1405" s="1"/>
      <c r="SMC1405" s="1"/>
      <c r="SMD1405" s="1"/>
      <c r="SME1405" s="1"/>
      <c r="SMF1405" s="1"/>
      <c r="SMG1405" s="1"/>
      <c r="SMH1405" s="1"/>
      <c r="SMI1405" s="1"/>
      <c r="SMJ1405" s="1"/>
      <c r="SMK1405" s="1"/>
      <c r="SML1405" s="1"/>
      <c r="SMM1405" s="1"/>
      <c r="SMN1405" s="1"/>
      <c r="SMO1405" s="1"/>
      <c r="SMP1405" s="1"/>
      <c r="SMQ1405" s="1"/>
      <c r="SMR1405" s="1"/>
      <c r="SMS1405" s="1"/>
      <c r="SMT1405" s="1"/>
      <c r="SMU1405" s="1"/>
      <c r="SMV1405" s="1"/>
      <c r="SMW1405" s="1"/>
      <c r="SMX1405" s="1"/>
      <c r="SMY1405" s="1"/>
      <c r="SMZ1405" s="1"/>
      <c r="SNA1405" s="1"/>
      <c r="SNB1405" s="1"/>
      <c r="SNC1405" s="1"/>
      <c r="SND1405" s="1"/>
      <c r="SNE1405" s="1"/>
      <c r="SNF1405" s="1"/>
      <c r="SNG1405" s="1"/>
      <c r="SNH1405" s="1"/>
      <c r="SNI1405" s="1"/>
      <c r="SNJ1405" s="1"/>
      <c r="SNK1405" s="1"/>
      <c r="SNL1405" s="1"/>
      <c r="SNM1405" s="1"/>
      <c r="SNN1405" s="1"/>
      <c r="SNO1405" s="1"/>
      <c r="SNP1405" s="1"/>
      <c r="SNQ1405" s="1"/>
      <c r="SNR1405" s="1"/>
      <c r="SNS1405" s="1"/>
      <c r="SNT1405" s="1"/>
      <c r="SNU1405" s="1"/>
      <c r="SNV1405" s="1"/>
      <c r="SNW1405" s="1"/>
      <c r="SNX1405" s="1"/>
      <c r="SNY1405" s="1"/>
      <c r="SNZ1405" s="1"/>
      <c r="SOA1405" s="1"/>
      <c r="SOB1405" s="1"/>
      <c r="SOC1405" s="1"/>
      <c r="SOD1405" s="1"/>
      <c r="SOE1405" s="1"/>
      <c r="SOF1405" s="1"/>
      <c r="SOG1405" s="1"/>
      <c r="SOH1405" s="1"/>
      <c r="SOI1405" s="1"/>
      <c r="SOJ1405" s="1"/>
      <c r="SOK1405" s="1"/>
      <c r="SOL1405" s="1"/>
      <c r="SOM1405" s="1"/>
      <c r="SON1405" s="1"/>
      <c r="SOO1405" s="1"/>
      <c r="SOP1405" s="1"/>
      <c r="SOQ1405" s="1"/>
      <c r="SOR1405" s="1"/>
      <c r="SOS1405" s="1"/>
      <c r="SOT1405" s="1"/>
      <c r="SOU1405" s="1"/>
      <c r="SOV1405" s="1"/>
      <c r="SOW1405" s="1"/>
      <c r="SOX1405" s="1"/>
      <c r="SOY1405" s="1"/>
      <c r="SOZ1405" s="1"/>
      <c r="SPA1405" s="1"/>
      <c r="SPB1405" s="1"/>
      <c r="SPC1405" s="1"/>
      <c r="SPD1405" s="1"/>
      <c r="SPE1405" s="1"/>
      <c r="SPF1405" s="1"/>
      <c r="SPG1405" s="1"/>
      <c r="SPH1405" s="1"/>
      <c r="SPI1405" s="1"/>
      <c r="SPJ1405" s="1"/>
      <c r="SPK1405" s="1"/>
      <c r="SPL1405" s="1"/>
      <c r="SPM1405" s="1"/>
      <c r="SPN1405" s="1"/>
      <c r="SPO1405" s="1"/>
      <c r="SPP1405" s="1"/>
      <c r="SPQ1405" s="1"/>
      <c r="SPR1405" s="1"/>
      <c r="SPS1405" s="1"/>
      <c r="SPT1405" s="1"/>
      <c r="SPU1405" s="1"/>
      <c r="SPV1405" s="1"/>
      <c r="SPW1405" s="1"/>
      <c r="SPX1405" s="1"/>
      <c r="SPY1405" s="1"/>
      <c r="SPZ1405" s="1"/>
      <c r="SQA1405" s="1"/>
      <c r="SQB1405" s="1"/>
      <c r="SQC1405" s="1"/>
      <c r="SQD1405" s="1"/>
      <c r="SQE1405" s="1"/>
      <c r="SQF1405" s="1"/>
      <c r="SQG1405" s="1"/>
      <c r="SQH1405" s="1"/>
      <c r="SQI1405" s="1"/>
      <c r="SQJ1405" s="1"/>
      <c r="SQK1405" s="1"/>
      <c r="SQL1405" s="1"/>
      <c r="SQM1405" s="1"/>
      <c r="SQN1405" s="1"/>
      <c r="SQO1405" s="1"/>
      <c r="SQP1405" s="1"/>
      <c r="SQQ1405" s="1"/>
      <c r="SQR1405" s="1"/>
      <c r="SQS1405" s="1"/>
      <c r="SQT1405" s="1"/>
      <c r="SQU1405" s="1"/>
      <c r="SQV1405" s="1"/>
      <c r="SQW1405" s="1"/>
      <c r="SQX1405" s="1"/>
      <c r="SQY1405" s="1"/>
      <c r="SQZ1405" s="1"/>
      <c r="SRA1405" s="1"/>
      <c r="SRB1405" s="1"/>
      <c r="SRC1405" s="1"/>
      <c r="SRD1405" s="1"/>
      <c r="SRE1405" s="1"/>
      <c r="SRF1405" s="1"/>
      <c r="SRG1405" s="1"/>
      <c r="SRH1405" s="1"/>
      <c r="SRI1405" s="1"/>
      <c r="SRJ1405" s="1"/>
      <c r="SRK1405" s="1"/>
      <c r="SRL1405" s="1"/>
      <c r="SRM1405" s="1"/>
      <c r="SRN1405" s="1"/>
      <c r="SRO1405" s="1"/>
      <c r="SRP1405" s="1"/>
      <c r="SRQ1405" s="1"/>
      <c r="SRR1405" s="1"/>
      <c r="SRS1405" s="1"/>
      <c r="SRT1405" s="1"/>
      <c r="SRU1405" s="1"/>
      <c r="SRV1405" s="1"/>
      <c r="SRW1405" s="1"/>
      <c r="SRX1405" s="1"/>
      <c r="SRY1405" s="1"/>
      <c r="SRZ1405" s="1"/>
      <c r="SSA1405" s="1"/>
      <c r="SSB1405" s="1"/>
      <c r="SSC1405" s="1"/>
      <c r="SSD1405" s="1"/>
      <c r="SSE1405" s="1"/>
      <c r="SSF1405" s="1"/>
      <c r="SSG1405" s="1"/>
      <c r="SSH1405" s="1"/>
      <c r="SSI1405" s="1"/>
      <c r="SSJ1405" s="1"/>
      <c r="SSK1405" s="1"/>
      <c r="SSL1405" s="1"/>
      <c r="SSM1405" s="1"/>
      <c r="SSN1405" s="1"/>
      <c r="SSO1405" s="1"/>
      <c r="SSP1405" s="1"/>
      <c r="SSQ1405" s="1"/>
      <c r="SSR1405" s="1"/>
      <c r="SSS1405" s="1"/>
      <c r="SST1405" s="1"/>
      <c r="SSU1405" s="1"/>
      <c r="SSV1405" s="1"/>
      <c r="SSW1405" s="1"/>
      <c r="SSX1405" s="1"/>
      <c r="SSY1405" s="1"/>
      <c r="SSZ1405" s="1"/>
      <c r="STA1405" s="1"/>
      <c r="STB1405" s="1"/>
      <c r="STC1405" s="1"/>
      <c r="STD1405" s="1"/>
      <c r="STE1405" s="1"/>
      <c r="STF1405" s="1"/>
      <c r="STG1405" s="1"/>
      <c r="STH1405" s="1"/>
      <c r="STI1405" s="1"/>
      <c r="STJ1405" s="1"/>
      <c r="STK1405" s="1"/>
      <c r="STL1405" s="1"/>
      <c r="STM1405" s="1"/>
      <c r="STN1405" s="1"/>
      <c r="STO1405" s="1"/>
      <c r="STP1405" s="1"/>
      <c r="STQ1405" s="1"/>
      <c r="STR1405" s="1"/>
      <c r="STS1405" s="1"/>
      <c r="STT1405" s="1"/>
      <c r="STU1405" s="1"/>
      <c r="STV1405" s="1"/>
      <c r="STW1405" s="1"/>
      <c r="STX1405" s="1"/>
      <c r="STY1405" s="1"/>
      <c r="STZ1405" s="1"/>
      <c r="SUA1405" s="1"/>
      <c r="SUB1405" s="1"/>
      <c r="SUC1405" s="1"/>
      <c r="SUD1405" s="1"/>
      <c r="SUE1405" s="1"/>
      <c r="SUF1405" s="1"/>
      <c r="SUG1405" s="1"/>
      <c r="SUH1405" s="1"/>
      <c r="SUI1405" s="1"/>
      <c r="SUJ1405" s="1"/>
      <c r="SUK1405" s="1"/>
      <c r="SUL1405" s="1"/>
      <c r="SUM1405" s="1"/>
      <c r="SUN1405" s="1"/>
      <c r="SUO1405" s="1"/>
      <c r="SUP1405" s="1"/>
      <c r="SUQ1405" s="1"/>
      <c r="SUR1405" s="1"/>
      <c r="SUS1405" s="1"/>
      <c r="SUT1405" s="1"/>
      <c r="SUU1405" s="1"/>
      <c r="SUV1405" s="1"/>
      <c r="SUW1405" s="1"/>
      <c r="SUX1405" s="1"/>
      <c r="SUY1405" s="1"/>
      <c r="SUZ1405" s="1"/>
      <c r="SVA1405" s="1"/>
      <c r="SVB1405" s="1"/>
      <c r="SVC1405" s="1"/>
      <c r="SVD1405" s="1"/>
      <c r="SVE1405" s="1"/>
      <c r="SVF1405" s="1"/>
      <c r="SVG1405" s="1"/>
      <c r="SVH1405" s="1"/>
      <c r="SVI1405" s="1"/>
      <c r="SVJ1405" s="1"/>
      <c r="SVK1405" s="1"/>
      <c r="SVL1405" s="1"/>
      <c r="SVM1405" s="1"/>
      <c r="SVN1405" s="1"/>
      <c r="SVO1405" s="1"/>
      <c r="SVP1405" s="1"/>
      <c r="SVQ1405" s="1"/>
      <c r="SVR1405" s="1"/>
      <c r="SVS1405" s="1"/>
      <c r="SVT1405" s="1"/>
      <c r="SVU1405" s="1"/>
      <c r="SVV1405" s="1"/>
      <c r="SVW1405" s="1"/>
      <c r="SVX1405" s="1"/>
      <c r="SVY1405" s="1"/>
      <c r="SVZ1405" s="1"/>
      <c r="SWA1405" s="1"/>
      <c r="SWB1405" s="1"/>
      <c r="SWC1405" s="1"/>
      <c r="SWD1405" s="1"/>
      <c r="SWE1405" s="1"/>
      <c r="SWF1405" s="1"/>
      <c r="SWG1405" s="1"/>
      <c r="SWH1405" s="1"/>
      <c r="SWI1405" s="1"/>
      <c r="SWJ1405" s="1"/>
      <c r="SWK1405" s="1"/>
      <c r="SWL1405" s="1"/>
      <c r="SWM1405" s="1"/>
      <c r="SWN1405" s="1"/>
      <c r="SWO1405" s="1"/>
      <c r="SWP1405" s="1"/>
      <c r="SWQ1405" s="1"/>
      <c r="SWR1405" s="1"/>
      <c r="SWS1405" s="1"/>
      <c r="SWT1405" s="1"/>
      <c r="SWU1405" s="1"/>
      <c r="SWV1405" s="1"/>
      <c r="SWW1405" s="1"/>
      <c r="SWX1405" s="1"/>
      <c r="SWY1405" s="1"/>
      <c r="SWZ1405" s="1"/>
      <c r="SXA1405" s="1"/>
      <c r="SXB1405" s="1"/>
      <c r="SXC1405" s="1"/>
      <c r="SXD1405" s="1"/>
      <c r="SXE1405" s="1"/>
      <c r="SXF1405" s="1"/>
      <c r="SXG1405" s="1"/>
      <c r="SXH1405" s="1"/>
      <c r="SXI1405" s="1"/>
      <c r="SXJ1405" s="1"/>
      <c r="SXK1405" s="1"/>
      <c r="SXL1405" s="1"/>
      <c r="SXM1405" s="1"/>
      <c r="SXN1405" s="1"/>
      <c r="SXO1405" s="1"/>
      <c r="SXP1405" s="1"/>
      <c r="SXQ1405" s="1"/>
      <c r="SXR1405" s="1"/>
      <c r="SXS1405" s="1"/>
      <c r="SXT1405" s="1"/>
      <c r="SXU1405" s="1"/>
      <c r="SXV1405" s="1"/>
      <c r="SXW1405" s="1"/>
      <c r="SXX1405" s="1"/>
      <c r="SXY1405" s="1"/>
      <c r="SXZ1405" s="1"/>
      <c r="SYA1405" s="1"/>
      <c r="SYB1405" s="1"/>
      <c r="SYC1405" s="1"/>
      <c r="SYD1405" s="1"/>
      <c r="SYE1405" s="1"/>
      <c r="SYF1405" s="1"/>
      <c r="SYG1405" s="1"/>
      <c r="SYH1405" s="1"/>
      <c r="SYI1405" s="1"/>
      <c r="SYJ1405" s="1"/>
      <c r="SYK1405" s="1"/>
      <c r="SYL1405" s="1"/>
      <c r="SYM1405" s="1"/>
      <c r="SYN1405" s="1"/>
      <c r="SYO1405" s="1"/>
      <c r="SYP1405" s="1"/>
      <c r="SYQ1405" s="1"/>
      <c r="SYR1405" s="1"/>
      <c r="SYS1405" s="1"/>
      <c r="SYT1405" s="1"/>
      <c r="SYU1405" s="1"/>
      <c r="SYV1405" s="1"/>
      <c r="SYW1405" s="1"/>
      <c r="SYX1405" s="1"/>
      <c r="SYY1405" s="1"/>
      <c r="SYZ1405" s="1"/>
      <c r="SZA1405" s="1"/>
      <c r="SZB1405" s="1"/>
      <c r="SZC1405" s="1"/>
      <c r="SZD1405" s="1"/>
      <c r="SZE1405" s="1"/>
      <c r="SZF1405" s="1"/>
      <c r="SZG1405" s="1"/>
      <c r="SZH1405" s="1"/>
      <c r="SZI1405" s="1"/>
      <c r="SZJ1405" s="1"/>
      <c r="SZK1405" s="1"/>
      <c r="SZL1405" s="1"/>
      <c r="SZM1405" s="1"/>
      <c r="SZN1405" s="1"/>
      <c r="SZO1405" s="1"/>
      <c r="SZP1405" s="1"/>
      <c r="SZQ1405" s="1"/>
      <c r="SZR1405" s="1"/>
      <c r="SZS1405" s="1"/>
      <c r="SZT1405" s="1"/>
      <c r="SZU1405" s="1"/>
      <c r="SZV1405" s="1"/>
      <c r="SZW1405" s="1"/>
      <c r="SZX1405" s="1"/>
      <c r="SZY1405" s="1"/>
      <c r="SZZ1405" s="1"/>
      <c r="TAA1405" s="1"/>
      <c r="TAB1405" s="1"/>
      <c r="TAC1405" s="1"/>
      <c r="TAD1405" s="1"/>
      <c r="TAE1405" s="1"/>
      <c r="TAF1405" s="1"/>
      <c r="TAG1405" s="1"/>
      <c r="TAH1405" s="1"/>
      <c r="TAI1405" s="1"/>
      <c r="TAJ1405" s="1"/>
      <c r="TAK1405" s="1"/>
      <c r="TAL1405" s="1"/>
      <c r="TAM1405" s="1"/>
      <c r="TAN1405" s="1"/>
      <c r="TAO1405" s="1"/>
      <c r="TAP1405" s="1"/>
      <c r="TAQ1405" s="1"/>
      <c r="TAR1405" s="1"/>
      <c r="TAS1405" s="1"/>
      <c r="TAT1405" s="1"/>
      <c r="TAU1405" s="1"/>
      <c r="TAV1405" s="1"/>
      <c r="TAW1405" s="1"/>
      <c r="TAX1405" s="1"/>
      <c r="TAY1405" s="1"/>
      <c r="TAZ1405" s="1"/>
      <c r="TBA1405" s="1"/>
      <c r="TBB1405" s="1"/>
      <c r="TBC1405" s="1"/>
      <c r="TBD1405" s="1"/>
      <c r="TBE1405" s="1"/>
      <c r="TBF1405" s="1"/>
      <c r="TBG1405" s="1"/>
      <c r="TBH1405" s="1"/>
      <c r="TBI1405" s="1"/>
      <c r="TBJ1405" s="1"/>
      <c r="TBK1405" s="1"/>
      <c r="TBL1405" s="1"/>
      <c r="TBM1405" s="1"/>
      <c r="TBN1405" s="1"/>
      <c r="TBO1405" s="1"/>
      <c r="TBP1405" s="1"/>
      <c r="TBQ1405" s="1"/>
      <c r="TBR1405" s="1"/>
      <c r="TBS1405" s="1"/>
      <c r="TBT1405" s="1"/>
      <c r="TBU1405" s="1"/>
      <c r="TBV1405" s="1"/>
      <c r="TBW1405" s="1"/>
      <c r="TBX1405" s="1"/>
      <c r="TBY1405" s="1"/>
      <c r="TBZ1405" s="1"/>
      <c r="TCA1405" s="1"/>
      <c r="TCB1405" s="1"/>
      <c r="TCC1405" s="1"/>
      <c r="TCD1405" s="1"/>
      <c r="TCE1405" s="1"/>
      <c r="TCF1405" s="1"/>
      <c r="TCG1405" s="1"/>
      <c r="TCH1405" s="1"/>
      <c r="TCI1405" s="1"/>
      <c r="TCJ1405" s="1"/>
      <c r="TCK1405" s="1"/>
      <c r="TCL1405" s="1"/>
      <c r="TCM1405" s="1"/>
      <c r="TCN1405" s="1"/>
      <c r="TCO1405" s="1"/>
      <c r="TCP1405" s="1"/>
      <c r="TCQ1405" s="1"/>
      <c r="TCR1405" s="1"/>
      <c r="TCS1405" s="1"/>
      <c r="TCT1405" s="1"/>
      <c r="TCU1405" s="1"/>
      <c r="TCV1405" s="1"/>
      <c r="TCW1405" s="1"/>
      <c r="TCX1405" s="1"/>
      <c r="TCY1405" s="1"/>
      <c r="TCZ1405" s="1"/>
      <c r="TDA1405" s="1"/>
      <c r="TDB1405" s="1"/>
      <c r="TDC1405" s="1"/>
      <c r="TDD1405" s="1"/>
      <c r="TDE1405" s="1"/>
      <c r="TDF1405" s="1"/>
      <c r="TDG1405" s="1"/>
      <c r="TDH1405" s="1"/>
      <c r="TDI1405" s="1"/>
      <c r="TDJ1405" s="1"/>
      <c r="TDK1405" s="1"/>
      <c r="TDL1405" s="1"/>
      <c r="TDM1405" s="1"/>
      <c r="TDN1405" s="1"/>
      <c r="TDO1405" s="1"/>
      <c r="TDP1405" s="1"/>
      <c r="TDQ1405" s="1"/>
      <c r="TDR1405" s="1"/>
      <c r="TDS1405" s="1"/>
      <c r="TDT1405" s="1"/>
      <c r="TDU1405" s="1"/>
      <c r="TDV1405" s="1"/>
      <c r="TDW1405" s="1"/>
      <c r="TDX1405" s="1"/>
      <c r="TDY1405" s="1"/>
      <c r="TDZ1405" s="1"/>
      <c r="TEA1405" s="1"/>
      <c r="TEB1405" s="1"/>
      <c r="TEC1405" s="1"/>
      <c r="TED1405" s="1"/>
      <c r="TEE1405" s="1"/>
      <c r="TEF1405" s="1"/>
      <c r="TEG1405" s="1"/>
      <c r="TEH1405" s="1"/>
      <c r="TEI1405" s="1"/>
      <c r="TEJ1405" s="1"/>
      <c r="TEK1405" s="1"/>
      <c r="TEL1405" s="1"/>
      <c r="TEM1405" s="1"/>
      <c r="TEN1405" s="1"/>
      <c r="TEO1405" s="1"/>
      <c r="TEP1405" s="1"/>
      <c r="TEQ1405" s="1"/>
      <c r="TER1405" s="1"/>
      <c r="TES1405" s="1"/>
      <c r="TET1405" s="1"/>
      <c r="TEU1405" s="1"/>
      <c r="TEV1405" s="1"/>
      <c r="TEW1405" s="1"/>
      <c r="TEX1405" s="1"/>
      <c r="TEY1405" s="1"/>
      <c r="TEZ1405" s="1"/>
      <c r="TFA1405" s="1"/>
      <c r="TFB1405" s="1"/>
      <c r="TFC1405" s="1"/>
      <c r="TFD1405" s="1"/>
      <c r="TFE1405" s="1"/>
      <c r="TFF1405" s="1"/>
      <c r="TFG1405" s="1"/>
      <c r="TFH1405" s="1"/>
      <c r="TFI1405" s="1"/>
      <c r="TFJ1405" s="1"/>
      <c r="TFK1405" s="1"/>
      <c r="TFL1405" s="1"/>
      <c r="TFM1405" s="1"/>
      <c r="TFN1405" s="1"/>
      <c r="TFO1405" s="1"/>
      <c r="TFP1405" s="1"/>
      <c r="TFQ1405" s="1"/>
      <c r="TFR1405" s="1"/>
      <c r="TFS1405" s="1"/>
      <c r="TFT1405" s="1"/>
      <c r="TFU1405" s="1"/>
      <c r="TFV1405" s="1"/>
      <c r="TFW1405" s="1"/>
      <c r="TFX1405" s="1"/>
      <c r="TFY1405" s="1"/>
      <c r="TFZ1405" s="1"/>
      <c r="TGA1405" s="1"/>
      <c r="TGB1405" s="1"/>
      <c r="TGC1405" s="1"/>
      <c r="TGD1405" s="1"/>
      <c r="TGE1405" s="1"/>
      <c r="TGF1405" s="1"/>
      <c r="TGG1405" s="1"/>
      <c r="TGH1405" s="1"/>
      <c r="TGI1405" s="1"/>
      <c r="TGJ1405" s="1"/>
      <c r="TGK1405" s="1"/>
      <c r="TGL1405" s="1"/>
      <c r="TGM1405" s="1"/>
      <c r="TGN1405" s="1"/>
      <c r="TGO1405" s="1"/>
      <c r="TGP1405" s="1"/>
      <c r="TGQ1405" s="1"/>
      <c r="TGR1405" s="1"/>
      <c r="TGS1405" s="1"/>
      <c r="TGT1405" s="1"/>
      <c r="TGU1405" s="1"/>
      <c r="TGV1405" s="1"/>
      <c r="TGW1405" s="1"/>
      <c r="TGX1405" s="1"/>
      <c r="TGY1405" s="1"/>
      <c r="TGZ1405" s="1"/>
      <c r="THA1405" s="1"/>
      <c r="THB1405" s="1"/>
      <c r="THC1405" s="1"/>
      <c r="THD1405" s="1"/>
      <c r="THE1405" s="1"/>
      <c r="THF1405" s="1"/>
      <c r="THG1405" s="1"/>
      <c r="THH1405" s="1"/>
      <c r="THI1405" s="1"/>
      <c r="THJ1405" s="1"/>
      <c r="THK1405" s="1"/>
      <c r="THL1405" s="1"/>
      <c r="THM1405" s="1"/>
      <c r="THN1405" s="1"/>
      <c r="THO1405" s="1"/>
      <c r="THP1405" s="1"/>
      <c r="THQ1405" s="1"/>
      <c r="THR1405" s="1"/>
      <c r="THS1405" s="1"/>
      <c r="THT1405" s="1"/>
      <c r="THU1405" s="1"/>
      <c r="THV1405" s="1"/>
      <c r="THW1405" s="1"/>
      <c r="THX1405" s="1"/>
      <c r="THY1405" s="1"/>
      <c r="THZ1405" s="1"/>
      <c r="TIA1405" s="1"/>
      <c r="TIB1405" s="1"/>
      <c r="TIC1405" s="1"/>
      <c r="TID1405" s="1"/>
      <c r="TIE1405" s="1"/>
      <c r="TIF1405" s="1"/>
      <c r="TIG1405" s="1"/>
      <c r="TIH1405" s="1"/>
      <c r="TII1405" s="1"/>
      <c r="TIJ1405" s="1"/>
      <c r="TIK1405" s="1"/>
      <c r="TIL1405" s="1"/>
      <c r="TIM1405" s="1"/>
      <c r="TIN1405" s="1"/>
      <c r="TIO1405" s="1"/>
      <c r="TIP1405" s="1"/>
      <c r="TIQ1405" s="1"/>
      <c r="TIR1405" s="1"/>
      <c r="TIS1405" s="1"/>
      <c r="TIT1405" s="1"/>
      <c r="TIU1405" s="1"/>
      <c r="TIV1405" s="1"/>
      <c r="TIW1405" s="1"/>
      <c r="TIX1405" s="1"/>
      <c r="TIY1405" s="1"/>
      <c r="TIZ1405" s="1"/>
      <c r="TJA1405" s="1"/>
      <c r="TJB1405" s="1"/>
      <c r="TJC1405" s="1"/>
      <c r="TJD1405" s="1"/>
      <c r="TJE1405" s="1"/>
      <c r="TJF1405" s="1"/>
      <c r="TJG1405" s="1"/>
      <c r="TJH1405" s="1"/>
      <c r="TJI1405" s="1"/>
      <c r="TJJ1405" s="1"/>
      <c r="TJK1405" s="1"/>
      <c r="TJL1405" s="1"/>
      <c r="TJM1405" s="1"/>
      <c r="TJN1405" s="1"/>
      <c r="TJO1405" s="1"/>
      <c r="TJP1405" s="1"/>
      <c r="TJQ1405" s="1"/>
      <c r="TJR1405" s="1"/>
      <c r="TJS1405" s="1"/>
      <c r="TJT1405" s="1"/>
      <c r="TJU1405" s="1"/>
      <c r="TJV1405" s="1"/>
      <c r="TJW1405" s="1"/>
      <c r="TJX1405" s="1"/>
      <c r="TJY1405" s="1"/>
      <c r="TJZ1405" s="1"/>
      <c r="TKA1405" s="1"/>
      <c r="TKB1405" s="1"/>
      <c r="TKC1405" s="1"/>
      <c r="TKD1405" s="1"/>
      <c r="TKE1405" s="1"/>
      <c r="TKF1405" s="1"/>
      <c r="TKG1405" s="1"/>
      <c r="TKH1405" s="1"/>
      <c r="TKI1405" s="1"/>
      <c r="TKJ1405" s="1"/>
      <c r="TKK1405" s="1"/>
      <c r="TKL1405" s="1"/>
      <c r="TKM1405" s="1"/>
      <c r="TKN1405" s="1"/>
      <c r="TKO1405" s="1"/>
      <c r="TKP1405" s="1"/>
      <c r="TKQ1405" s="1"/>
      <c r="TKR1405" s="1"/>
      <c r="TKS1405" s="1"/>
      <c r="TKT1405" s="1"/>
      <c r="TKU1405" s="1"/>
      <c r="TKV1405" s="1"/>
      <c r="TKW1405" s="1"/>
      <c r="TKX1405" s="1"/>
      <c r="TKY1405" s="1"/>
      <c r="TKZ1405" s="1"/>
      <c r="TLA1405" s="1"/>
      <c r="TLB1405" s="1"/>
      <c r="TLC1405" s="1"/>
      <c r="TLD1405" s="1"/>
      <c r="TLE1405" s="1"/>
      <c r="TLF1405" s="1"/>
      <c r="TLG1405" s="1"/>
      <c r="TLH1405" s="1"/>
      <c r="TLI1405" s="1"/>
      <c r="TLJ1405" s="1"/>
      <c r="TLK1405" s="1"/>
      <c r="TLL1405" s="1"/>
      <c r="TLM1405" s="1"/>
      <c r="TLN1405" s="1"/>
      <c r="TLO1405" s="1"/>
      <c r="TLP1405" s="1"/>
      <c r="TLQ1405" s="1"/>
      <c r="TLR1405" s="1"/>
      <c r="TLS1405" s="1"/>
      <c r="TLT1405" s="1"/>
      <c r="TLU1405" s="1"/>
      <c r="TLV1405" s="1"/>
      <c r="TLW1405" s="1"/>
      <c r="TLX1405" s="1"/>
      <c r="TLY1405" s="1"/>
      <c r="TLZ1405" s="1"/>
      <c r="TMA1405" s="1"/>
      <c r="TMB1405" s="1"/>
      <c r="TMC1405" s="1"/>
      <c r="TMD1405" s="1"/>
      <c r="TME1405" s="1"/>
      <c r="TMF1405" s="1"/>
      <c r="TMG1405" s="1"/>
      <c r="TMH1405" s="1"/>
      <c r="TMI1405" s="1"/>
      <c r="TMJ1405" s="1"/>
      <c r="TMK1405" s="1"/>
      <c r="TML1405" s="1"/>
      <c r="TMM1405" s="1"/>
      <c r="TMN1405" s="1"/>
      <c r="TMO1405" s="1"/>
      <c r="TMP1405" s="1"/>
      <c r="TMQ1405" s="1"/>
      <c r="TMR1405" s="1"/>
      <c r="TMS1405" s="1"/>
      <c r="TMT1405" s="1"/>
      <c r="TMU1405" s="1"/>
      <c r="TMV1405" s="1"/>
      <c r="TMW1405" s="1"/>
      <c r="TMX1405" s="1"/>
      <c r="TMY1405" s="1"/>
      <c r="TMZ1405" s="1"/>
      <c r="TNA1405" s="1"/>
      <c r="TNB1405" s="1"/>
      <c r="TNC1405" s="1"/>
      <c r="TND1405" s="1"/>
      <c r="TNE1405" s="1"/>
      <c r="TNF1405" s="1"/>
      <c r="TNG1405" s="1"/>
      <c r="TNH1405" s="1"/>
      <c r="TNI1405" s="1"/>
      <c r="TNJ1405" s="1"/>
      <c r="TNK1405" s="1"/>
      <c r="TNL1405" s="1"/>
      <c r="TNM1405" s="1"/>
      <c r="TNN1405" s="1"/>
      <c r="TNO1405" s="1"/>
      <c r="TNP1405" s="1"/>
      <c r="TNQ1405" s="1"/>
      <c r="TNR1405" s="1"/>
      <c r="TNS1405" s="1"/>
      <c r="TNT1405" s="1"/>
      <c r="TNU1405" s="1"/>
      <c r="TNV1405" s="1"/>
      <c r="TNW1405" s="1"/>
      <c r="TNX1405" s="1"/>
      <c r="TNY1405" s="1"/>
      <c r="TNZ1405" s="1"/>
      <c r="TOA1405" s="1"/>
      <c r="TOB1405" s="1"/>
      <c r="TOC1405" s="1"/>
      <c r="TOD1405" s="1"/>
      <c r="TOE1405" s="1"/>
      <c r="TOF1405" s="1"/>
      <c r="TOG1405" s="1"/>
      <c r="TOH1405" s="1"/>
      <c r="TOI1405" s="1"/>
      <c r="TOJ1405" s="1"/>
      <c r="TOK1405" s="1"/>
      <c r="TOL1405" s="1"/>
      <c r="TOM1405" s="1"/>
      <c r="TON1405" s="1"/>
      <c r="TOO1405" s="1"/>
      <c r="TOP1405" s="1"/>
      <c r="TOQ1405" s="1"/>
      <c r="TOR1405" s="1"/>
      <c r="TOS1405" s="1"/>
      <c r="TOT1405" s="1"/>
      <c r="TOU1405" s="1"/>
      <c r="TOV1405" s="1"/>
      <c r="TOW1405" s="1"/>
      <c r="TOX1405" s="1"/>
      <c r="TOY1405" s="1"/>
      <c r="TOZ1405" s="1"/>
      <c r="TPA1405" s="1"/>
      <c r="TPB1405" s="1"/>
      <c r="TPC1405" s="1"/>
      <c r="TPD1405" s="1"/>
      <c r="TPE1405" s="1"/>
      <c r="TPF1405" s="1"/>
      <c r="TPG1405" s="1"/>
      <c r="TPH1405" s="1"/>
      <c r="TPI1405" s="1"/>
      <c r="TPJ1405" s="1"/>
      <c r="TPK1405" s="1"/>
      <c r="TPL1405" s="1"/>
      <c r="TPM1405" s="1"/>
      <c r="TPN1405" s="1"/>
      <c r="TPO1405" s="1"/>
      <c r="TPP1405" s="1"/>
      <c r="TPQ1405" s="1"/>
      <c r="TPR1405" s="1"/>
      <c r="TPS1405" s="1"/>
      <c r="TPT1405" s="1"/>
      <c r="TPU1405" s="1"/>
      <c r="TPV1405" s="1"/>
      <c r="TPW1405" s="1"/>
      <c r="TPX1405" s="1"/>
      <c r="TPY1405" s="1"/>
      <c r="TPZ1405" s="1"/>
      <c r="TQA1405" s="1"/>
      <c r="TQB1405" s="1"/>
      <c r="TQC1405" s="1"/>
      <c r="TQD1405" s="1"/>
      <c r="TQE1405" s="1"/>
      <c r="TQF1405" s="1"/>
      <c r="TQG1405" s="1"/>
      <c r="TQH1405" s="1"/>
      <c r="TQI1405" s="1"/>
      <c r="TQJ1405" s="1"/>
      <c r="TQK1405" s="1"/>
      <c r="TQL1405" s="1"/>
      <c r="TQM1405" s="1"/>
      <c r="TQN1405" s="1"/>
      <c r="TQO1405" s="1"/>
      <c r="TQP1405" s="1"/>
      <c r="TQQ1405" s="1"/>
      <c r="TQR1405" s="1"/>
      <c r="TQS1405" s="1"/>
      <c r="TQT1405" s="1"/>
      <c r="TQU1405" s="1"/>
      <c r="TQV1405" s="1"/>
      <c r="TQW1405" s="1"/>
      <c r="TQX1405" s="1"/>
      <c r="TQY1405" s="1"/>
      <c r="TQZ1405" s="1"/>
      <c r="TRA1405" s="1"/>
      <c r="TRB1405" s="1"/>
      <c r="TRC1405" s="1"/>
      <c r="TRD1405" s="1"/>
      <c r="TRE1405" s="1"/>
      <c r="TRF1405" s="1"/>
      <c r="TRG1405" s="1"/>
      <c r="TRH1405" s="1"/>
      <c r="TRI1405" s="1"/>
      <c r="TRJ1405" s="1"/>
      <c r="TRK1405" s="1"/>
      <c r="TRL1405" s="1"/>
      <c r="TRM1405" s="1"/>
      <c r="TRN1405" s="1"/>
      <c r="TRO1405" s="1"/>
      <c r="TRP1405" s="1"/>
      <c r="TRQ1405" s="1"/>
      <c r="TRR1405" s="1"/>
      <c r="TRS1405" s="1"/>
      <c r="TRT1405" s="1"/>
      <c r="TRU1405" s="1"/>
      <c r="TRV1405" s="1"/>
      <c r="TRW1405" s="1"/>
      <c r="TRX1405" s="1"/>
      <c r="TRY1405" s="1"/>
      <c r="TRZ1405" s="1"/>
      <c r="TSA1405" s="1"/>
      <c r="TSB1405" s="1"/>
      <c r="TSC1405" s="1"/>
      <c r="TSD1405" s="1"/>
      <c r="TSE1405" s="1"/>
      <c r="TSF1405" s="1"/>
      <c r="TSG1405" s="1"/>
      <c r="TSH1405" s="1"/>
      <c r="TSI1405" s="1"/>
      <c r="TSJ1405" s="1"/>
      <c r="TSK1405" s="1"/>
      <c r="TSL1405" s="1"/>
      <c r="TSM1405" s="1"/>
      <c r="TSN1405" s="1"/>
      <c r="TSO1405" s="1"/>
      <c r="TSP1405" s="1"/>
      <c r="TSQ1405" s="1"/>
      <c r="TSR1405" s="1"/>
      <c r="TSS1405" s="1"/>
      <c r="TST1405" s="1"/>
      <c r="TSU1405" s="1"/>
      <c r="TSV1405" s="1"/>
      <c r="TSW1405" s="1"/>
      <c r="TSX1405" s="1"/>
      <c r="TSY1405" s="1"/>
      <c r="TSZ1405" s="1"/>
      <c r="TTA1405" s="1"/>
      <c r="TTB1405" s="1"/>
      <c r="TTC1405" s="1"/>
      <c r="TTD1405" s="1"/>
      <c r="TTE1405" s="1"/>
      <c r="TTF1405" s="1"/>
      <c r="TTG1405" s="1"/>
      <c r="TTH1405" s="1"/>
      <c r="TTI1405" s="1"/>
      <c r="TTJ1405" s="1"/>
      <c r="TTK1405" s="1"/>
      <c r="TTL1405" s="1"/>
      <c r="TTM1405" s="1"/>
      <c r="TTN1405" s="1"/>
      <c r="TTO1405" s="1"/>
      <c r="TTP1405" s="1"/>
      <c r="TTQ1405" s="1"/>
      <c r="TTR1405" s="1"/>
      <c r="TTS1405" s="1"/>
      <c r="TTT1405" s="1"/>
      <c r="TTU1405" s="1"/>
      <c r="TTV1405" s="1"/>
      <c r="TTW1405" s="1"/>
      <c r="TTX1405" s="1"/>
      <c r="TTY1405" s="1"/>
      <c r="TTZ1405" s="1"/>
      <c r="TUA1405" s="1"/>
      <c r="TUB1405" s="1"/>
      <c r="TUC1405" s="1"/>
      <c r="TUD1405" s="1"/>
      <c r="TUE1405" s="1"/>
      <c r="TUF1405" s="1"/>
      <c r="TUG1405" s="1"/>
      <c r="TUH1405" s="1"/>
      <c r="TUI1405" s="1"/>
      <c r="TUJ1405" s="1"/>
      <c r="TUK1405" s="1"/>
      <c r="TUL1405" s="1"/>
      <c r="TUM1405" s="1"/>
      <c r="TUN1405" s="1"/>
      <c r="TUO1405" s="1"/>
      <c r="TUP1405" s="1"/>
      <c r="TUQ1405" s="1"/>
      <c r="TUR1405" s="1"/>
      <c r="TUS1405" s="1"/>
      <c r="TUT1405" s="1"/>
      <c r="TUU1405" s="1"/>
      <c r="TUV1405" s="1"/>
      <c r="TUW1405" s="1"/>
      <c r="TUX1405" s="1"/>
      <c r="TUY1405" s="1"/>
      <c r="TUZ1405" s="1"/>
      <c r="TVA1405" s="1"/>
      <c r="TVB1405" s="1"/>
      <c r="TVC1405" s="1"/>
      <c r="TVD1405" s="1"/>
      <c r="TVE1405" s="1"/>
      <c r="TVF1405" s="1"/>
      <c r="TVG1405" s="1"/>
      <c r="TVH1405" s="1"/>
      <c r="TVI1405" s="1"/>
      <c r="TVJ1405" s="1"/>
      <c r="TVK1405" s="1"/>
      <c r="TVL1405" s="1"/>
      <c r="TVM1405" s="1"/>
      <c r="TVN1405" s="1"/>
      <c r="TVO1405" s="1"/>
      <c r="TVP1405" s="1"/>
      <c r="TVQ1405" s="1"/>
      <c r="TVR1405" s="1"/>
      <c r="TVS1405" s="1"/>
      <c r="TVT1405" s="1"/>
      <c r="TVU1405" s="1"/>
      <c r="TVV1405" s="1"/>
      <c r="TVW1405" s="1"/>
      <c r="TVX1405" s="1"/>
      <c r="TVY1405" s="1"/>
      <c r="TVZ1405" s="1"/>
      <c r="TWA1405" s="1"/>
      <c r="TWB1405" s="1"/>
      <c r="TWC1405" s="1"/>
      <c r="TWD1405" s="1"/>
      <c r="TWE1405" s="1"/>
      <c r="TWF1405" s="1"/>
      <c r="TWG1405" s="1"/>
      <c r="TWH1405" s="1"/>
      <c r="TWI1405" s="1"/>
      <c r="TWJ1405" s="1"/>
      <c r="TWK1405" s="1"/>
      <c r="TWL1405" s="1"/>
      <c r="TWM1405" s="1"/>
      <c r="TWN1405" s="1"/>
      <c r="TWO1405" s="1"/>
      <c r="TWP1405" s="1"/>
      <c r="TWQ1405" s="1"/>
      <c r="TWR1405" s="1"/>
      <c r="TWS1405" s="1"/>
      <c r="TWT1405" s="1"/>
      <c r="TWU1405" s="1"/>
      <c r="TWV1405" s="1"/>
      <c r="TWW1405" s="1"/>
      <c r="TWX1405" s="1"/>
      <c r="TWY1405" s="1"/>
      <c r="TWZ1405" s="1"/>
      <c r="TXA1405" s="1"/>
      <c r="TXB1405" s="1"/>
      <c r="TXC1405" s="1"/>
      <c r="TXD1405" s="1"/>
      <c r="TXE1405" s="1"/>
      <c r="TXF1405" s="1"/>
      <c r="TXG1405" s="1"/>
      <c r="TXH1405" s="1"/>
      <c r="TXI1405" s="1"/>
      <c r="TXJ1405" s="1"/>
      <c r="TXK1405" s="1"/>
      <c r="TXL1405" s="1"/>
      <c r="TXM1405" s="1"/>
      <c r="TXN1405" s="1"/>
      <c r="TXO1405" s="1"/>
      <c r="TXP1405" s="1"/>
      <c r="TXQ1405" s="1"/>
      <c r="TXR1405" s="1"/>
      <c r="TXS1405" s="1"/>
      <c r="TXT1405" s="1"/>
      <c r="TXU1405" s="1"/>
      <c r="TXV1405" s="1"/>
      <c r="TXW1405" s="1"/>
      <c r="TXX1405" s="1"/>
      <c r="TXY1405" s="1"/>
      <c r="TXZ1405" s="1"/>
      <c r="TYA1405" s="1"/>
      <c r="TYB1405" s="1"/>
      <c r="TYC1405" s="1"/>
      <c r="TYD1405" s="1"/>
      <c r="TYE1405" s="1"/>
      <c r="TYF1405" s="1"/>
      <c r="TYG1405" s="1"/>
      <c r="TYH1405" s="1"/>
      <c r="TYI1405" s="1"/>
      <c r="TYJ1405" s="1"/>
      <c r="TYK1405" s="1"/>
      <c r="TYL1405" s="1"/>
      <c r="TYM1405" s="1"/>
      <c r="TYN1405" s="1"/>
      <c r="TYO1405" s="1"/>
      <c r="TYP1405" s="1"/>
      <c r="TYQ1405" s="1"/>
      <c r="TYR1405" s="1"/>
      <c r="TYS1405" s="1"/>
      <c r="TYT1405" s="1"/>
      <c r="TYU1405" s="1"/>
      <c r="TYV1405" s="1"/>
      <c r="TYW1405" s="1"/>
      <c r="TYX1405" s="1"/>
      <c r="TYY1405" s="1"/>
      <c r="TYZ1405" s="1"/>
      <c r="TZA1405" s="1"/>
      <c r="TZB1405" s="1"/>
      <c r="TZC1405" s="1"/>
      <c r="TZD1405" s="1"/>
      <c r="TZE1405" s="1"/>
      <c r="TZF1405" s="1"/>
      <c r="TZG1405" s="1"/>
      <c r="TZH1405" s="1"/>
      <c r="TZI1405" s="1"/>
      <c r="TZJ1405" s="1"/>
      <c r="TZK1405" s="1"/>
      <c r="TZL1405" s="1"/>
      <c r="TZM1405" s="1"/>
      <c r="TZN1405" s="1"/>
      <c r="TZO1405" s="1"/>
      <c r="TZP1405" s="1"/>
      <c r="TZQ1405" s="1"/>
      <c r="TZR1405" s="1"/>
      <c r="TZS1405" s="1"/>
      <c r="TZT1405" s="1"/>
      <c r="TZU1405" s="1"/>
      <c r="TZV1405" s="1"/>
      <c r="TZW1405" s="1"/>
      <c r="TZX1405" s="1"/>
      <c r="TZY1405" s="1"/>
      <c r="TZZ1405" s="1"/>
      <c r="UAA1405" s="1"/>
      <c r="UAB1405" s="1"/>
      <c r="UAC1405" s="1"/>
      <c r="UAD1405" s="1"/>
      <c r="UAE1405" s="1"/>
      <c r="UAF1405" s="1"/>
      <c r="UAG1405" s="1"/>
      <c r="UAH1405" s="1"/>
      <c r="UAI1405" s="1"/>
      <c r="UAJ1405" s="1"/>
      <c r="UAK1405" s="1"/>
      <c r="UAL1405" s="1"/>
      <c r="UAM1405" s="1"/>
      <c r="UAN1405" s="1"/>
      <c r="UAO1405" s="1"/>
      <c r="UAP1405" s="1"/>
      <c r="UAQ1405" s="1"/>
      <c r="UAR1405" s="1"/>
      <c r="UAS1405" s="1"/>
      <c r="UAT1405" s="1"/>
      <c r="UAU1405" s="1"/>
      <c r="UAV1405" s="1"/>
      <c r="UAW1405" s="1"/>
      <c r="UAX1405" s="1"/>
      <c r="UAY1405" s="1"/>
      <c r="UAZ1405" s="1"/>
      <c r="UBA1405" s="1"/>
      <c r="UBB1405" s="1"/>
      <c r="UBC1405" s="1"/>
      <c r="UBD1405" s="1"/>
      <c r="UBE1405" s="1"/>
      <c r="UBF1405" s="1"/>
      <c r="UBG1405" s="1"/>
      <c r="UBH1405" s="1"/>
      <c r="UBI1405" s="1"/>
      <c r="UBJ1405" s="1"/>
      <c r="UBK1405" s="1"/>
      <c r="UBL1405" s="1"/>
      <c r="UBM1405" s="1"/>
      <c r="UBN1405" s="1"/>
      <c r="UBO1405" s="1"/>
      <c r="UBP1405" s="1"/>
      <c r="UBQ1405" s="1"/>
      <c r="UBR1405" s="1"/>
      <c r="UBS1405" s="1"/>
      <c r="UBT1405" s="1"/>
      <c r="UBU1405" s="1"/>
      <c r="UBV1405" s="1"/>
      <c r="UBW1405" s="1"/>
      <c r="UBX1405" s="1"/>
      <c r="UBY1405" s="1"/>
      <c r="UBZ1405" s="1"/>
      <c r="UCA1405" s="1"/>
      <c r="UCB1405" s="1"/>
      <c r="UCC1405" s="1"/>
      <c r="UCD1405" s="1"/>
      <c r="UCE1405" s="1"/>
      <c r="UCF1405" s="1"/>
      <c r="UCG1405" s="1"/>
      <c r="UCH1405" s="1"/>
      <c r="UCI1405" s="1"/>
      <c r="UCJ1405" s="1"/>
      <c r="UCK1405" s="1"/>
      <c r="UCL1405" s="1"/>
      <c r="UCM1405" s="1"/>
      <c r="UCN1405" s="1"/>
      <c r="UCO1405" s="1"/>
      <c r="UCP1405" s="1"/>
      <c r="UCQ1405" s="1"/>
      <c r="UCR1405" s="1"/>
      <c r="UCS1405" s="1"/>
      <c r="UCT1405" s="1"/>
      <c r="UCU1405" s="1"/>
      <c r="UCV1405" s="1"/>
      <c r="UCW1405" s="1"/>
      <c r="UCX1405" s="1"/>
      <c r="UCY1405" s="1"/>
      <c r="UCZ1405" s="1"/>
      <c r="UDA1405" s="1"/>
      <c r="UDB1405" s="1"/>
      <c r="UDC1405" s="1"/>
      <c r="UDD1405" s="1"/>
      <c r="UDE1405" s="1"/>
      <c r="UDF1405" s="1"/>
      <c r="UDG1405" s="1"/>
      <c r="UDH1405" s="1"/>
      <c r="UDI1405" s="1"/>
      <c r="UDJ1405" s="1"/>
      <c r="UDK1405" s="1"/>
      <c r="UDL1405" s="1"/>
      <c r="UDM1405" s="1"/>
      <c r="UDN1405" s="1"/>
      <c r="UDO1405" s="1"/>
      <c r="UDP1405" s="1"/>
      <c r="UDQ1405" s="1"/>
      <c r="UDR1405" s="1"/>
      <c r="UDS1405" s="1"/>
      <c r="UDT1405" s="1"/>
      <c r="UDU1405" s="1"/>
      <c r="UDV1405" s="1"/>
      <c r="UDW1405" s="1"/>
      <c r="UDX1405" s="1"/>
      <c r="UDY1405" s="1"/>
      <c r="UDZ1405" s="1"/>
      <c r="UEA1405" s="1"/>
      <c r="UEB1405" s="1"/>
      <c r="UEC1405" s="1"/>
      <c r="UED1405" s="1"/>
      <c r="UEE1405" s="1"/>
      <c r="UEF1405" s="1"/>
      <c r="UEG1405" s="1"/>
      <c r="UEH1405" s="1"/>
      <c r="UEI1405" s="1"/>
      <c r="UEJ1405" s="1"/>
      <c r="UEK1405" s="1"/>
      <c r="UEL1405" s="1"/>
      <c r="UEM1405" s="1"/>
      <c r="UEN1405" s="1"/>
      <c r="UEO1405" s="1"/>
      <c r="UEP1405" s="1"/>
      <c r="UEQ1405" s="1"/>
      <c r="UER1405" s="1"/>
      <c r="UES1405" s="1"/>
      <c r="UET1405" s="1"/>
      <c r="UEU1405" s="1"/>
      <c r="UEV1405" s="1"/>
      <c r="UEW1405" s="1"/>
      <c r="UEX1405" s="1"/>
      <c r="UEY1405" s="1"/>
      <c r="UEZ1405" s="1"/>
      <c r="UFA1405" s="1"/>
      <c r="UFB1405" s="1"/>
      <c r="UFC1405" s="1"/>
      <c r="UFD1405" s="1"/>
      <c r="UFE1405" s="1"/>
      <c r="UFF1405" s="1"/>
      <c r="UFG1405" s="1"/>
      <c r="UFH1405" s="1"/>
      <c r="UFI1405" s="1"/>
      <c r="UFJ1405" s="1"/>
      <c r="UFK1405" s="1"/>
      <c r="UFL1405" s="1"/>
      <c r="UFM1405" s="1"/>
      <c r="UFN1405" s="1"/>
      <c r="UFO1405" s="1"/>
      <c r="UFP1405" s="1"/>
      <c r="UFQ1405" s="1"/>
      <c r="UFR1405" s="1"/>
      <c r="UFS1405" s="1"/>
      <c r="UFT1405" s="1"/>
      <c r="UFU1405" s="1"/>
      <c r="UFV1405" s="1"/>
      <c r="UFW1405" s="1"/>
      <c r="UFX1405" s="1"/>
      <c r="UFY1405" s="1"/>
      <c r="UFZ1405" s="1"/>
      <c r="UGA1405" s="1"/>
      <c r="UGB1405" s="1"/>
      <c r="UGC1405" s="1"/>
      <c r="UGD1405" s="1"/>
      <c r="UGE1405" s="1"/>
      <c r="UGF1405" s="1"/>
      <c r="UGG1405" s="1"/>
      <c r="UGH1405" s="1"/>
      <c r="UGI1405" s="1"/>
      <c r="UGJ1405" s="1"/>
      <c r="UGK1405" s="1"/>
      <c r="UGL1405" s="1"/>
      <c r="UGM1405" s="1"/>
      <c r="UGN1405" s="1"/>
      <c r="UGO1405" s="1"/>
      <c r="UGP1405" s="1"/>
      <c r="UGQ1405" s="1"/>
      <c r="UGR1405" s="1"/>
      <c r="UGS1405" s="1"/>
      <c r="UGT1405" s="1"/>
      <c r="UGU1405" s="1"/>
      <c r="UGV1405" s="1"/>
      <c r="UGW1405" s="1"/>
      <c r="UGX1405" s="1"/>
      <c r="UGY1405" s="1"/>
      <c r="UGZ1405" s="1"/>
      <c r="UHA1405" s="1"/>
      <c r="UHB1405" s="1"/>
      <c r="UHC1405" s="1"/>
      <c r="UHD1405" s="1"/>
      <c r="UHE1405" s="1"/>
      <c r="UHF1405" s="1"/>
      <c r="UHG1405" s="1"/>
      <c r="UHH1405" s="1"/>
      <c r="UHI1405" s="1"/>
      <c r="UHJ1405" s="1"/>
      <c r="UHK1405" s="1"/>
      <c r="UHL1405" s="1"/>
      <c r="UHM1405" s="1"/>
      <c r="UHN1405" s="1"/>
      <c r="UHO1405" s="1"/>
      <c r="UHP1405" s="1"/>
      <c r="UHQ1405" s="1"/>
      <c r="UHR1405" s="1"/>
      <c r="UHS1405" s="1"/>
      <c r="UHT1405" s="1"/>
      <c r="UHU1405" s="1"/>
      <c r="UHV1405" s="1"/>
      <c r="UHW1405" s="1"/>
      <c r="UHX1405" s="1"/>
      <c r="UHY1405" s="1"/>
      <c r="UHZ1405" s="1"/>
      <c r="UIA1405" s="1"/>
      <c r="UIB1405" s="1"/>
      <c r="UIC1405" s="1"/>
      <c r="UID1405" s="1"/>
      <c r="UIE1405" s="1"/>
      <c r="UIF1405" s="1"/>
      <c r="UIG1405" s="1"/>
      <c r="UIH1405" s="1"/>
      <c r="UII1405" s="1"/>
      <c r="UIJ1405" s="1"/>
      <c r="UIK1405" s="1"/>
      <c r="UIL1405" s="1"/>
      <c r="UIM1405" s="1"/>
      <c r="UIN1405" s="1"/>
      <c r="UIO1405" s="1"/>
      <c r="UIP1405" s="1"/>
      <c r="UIQ1405" s="1"/>
      <c r="UIR1405" s="1"/>
      <c r="UIS1405" s="1"/>
      <c r="UIT1405" s="1"/>
      <c r="UIU1405" s="1"/>
      <c r="UIV1405" s="1"/>
      <c r="UIW1405" s="1"/>
      <c r="UIX1405" s="1"/>
      <c r="UIY1405" s="1"/>
      <c r="UIZ1405" s="1"/>
      <c r="UJA1405" s="1"/>
      <c r="UJB1405" s="1"/>
      <c r="UJC1405" s="1"/>
      <c r="UJD1405" s="1"/>
      <c r="UJE1405" s="1"/>
      <c r="UJF1405" s="1"/>
      <c r="UJG1405" s="1"/>
      <c r="UJH1405" s="1"/>
      <c r="UJI1405" s="1"/>
      <c r="UJJ1405" s="1"/>
      <c r="UJK1405" s="1"/>
      <c r="UJL1405" s="1"/>
      <c r="UJM1405" s="1"/>
      <c r="UJN1405" s="1"/>
      <c r="UJO1405" s="1"/>
      <c r="UJP1405" s="1"/>
      <c r="UJQ1405" s="1"/>
      <c r="UJR1405" s="1"/>
      <c r="UJS1405" s="1"/>
      <c r="UJT1405" s="1"/>
      <c r="UJU1405" s="1"/>
      <c r="UJV1405" s="1"/>
      <c r="UJW1405" s="1"/>
      <c r="UJX1405" s="1"/>
      <c r="UJY1405" s="1"/>
      <c r="UJZ1405" s="1"/>
      <c r="UKA1405" s="1"/>
      <c r="UKB1405" s="1"/>
      <c r="UKC1405" s="1"/>
      <c r="UKD1405" s="1"/>
      <c r="UKE1405" s="1"/>
      <c r="UKF1405" s="1"/>
      <c r="UKG1405" s="1"/>
      <c r="UKH1405" s="1"/>
      <c r="UKI1405" s="1"/>
      <c r="UKJ1405" s="1"/>
      <c r="UKK1405" s="1"/>
      <c r="UKL1405" s="1"/>
      <c r="UKM1405" s="1"/>
      <c r="UKN1405" s="1"/>
      <c r="UKO1405" s="1"/>
      <c r="UKP1405" s="1"/>
      <c r="UKQ1405" s="1"/>
      <c r="UKR1405" s="1"/>
      <c r="UKS1405" s="1"/>
      <c r="UKT1405" s="1"/>
      <c r="UKU1405" s="1"/>
      <c r="UKV1405" s="1"/>
      <c r="UKW1405" s="1"/>
      <c r="UKX1405" s="1"/>
      <c r="UKY1405" s="1"/>
      <c r="UKZ1405" s="1"/>
      <c r="ULA1405" s="1"/>
      <c r="ULB1405" s="1"/>
      <c r="ULC1405" s="1"/>
      <c r="ULD1405" s="1"/>
      <c r="ULE1405" s="1"/>
      <c r="ULF1405" s="1"/>
      <c r="ULG1405" s="1"/>
      <c r="ULH1405" s="1"/>
      <c r="ULI1405" s="1"/>
      <c r="ULJ1405" s="1"/>
      <c r="ULK1405" s="1"/>
      <c r="ULL1405" s="1"/>
      <c r="ULM1405" s="1"/>
      <c r="ULN1405" s="1"/>
      <c r="ULO1405" s="1"/>
      <c r="ULP1405" s="1"/>
      <c r="ULQ1405" s="1"/>
      <c r="ULR1405" s="1"/>
      <c r="ULS1405" s="1"/>
      <c r="ULT1405" s="1"/>
      <c r="ULU1405" s="1"/>
      <c r="ULV1405" s="1"/>
      <c r="ULW1405" s="1"/>
      <c r="ULX1405" s="1"/>
      <c r="ULY1405" s="1"/>
      <c r="ULZ1405" s="1"/>
      <c r="UMA1405" s="1"/>
      <c r="UMB1405" s="1"/>
      <c r="UMC1405" s="1"/>
      <c r="UMD1405" s="1"/>
      <c r="UME1405" s="1"/>
      <c r="UMF1405" s="1"/>
      <c r="UMG1405" s="1"/>
      <c r="UMH1405" s="1"/>
      <c r="UMI1405" s="1"/>
      <c r="UMJ1405" s="1"/>
      <c r="UMK1405" s="1"/>
      <c r="UML1405" s="1"/>
      <c r="UMM1405" s="1"/>
      <c r="UMN1405" s="1"/>
      <c r="UMO1405" s="1"/>
      <c r="UMP1405" s="1"/>
      <c r="UMQ1405" s="1"/>
      <c r="UMR1405" s="1"/>
      <c r="UMS1405" s="1"/>
      <c r="UMT1405" s="1"/>
      <c r="UMU1405" s="1"/>
      <c r="UMV1405" s="1"/>
      <c r="UMW1405" s="1"/>
      <c r="UMX1405" s="1"/>
      <c r="UMY1405" s="1"/>
      <c r="UMZ1405" s="1"/>
      <c r="UNA1405" s="1"/>
      <c r="UNB1405" s="1"/>
      <c r="UNC1405" s="1"/>
      <c r="UND1405" s="1"/>
      <c r="UNE1405" s="1"/>
      <c r="UNF1405" s="1"/>
      <c r="UNG1405" s="1"/>
      <c r="UNH1405" s="1"/>
      <c r="UNI1405" s="1"/>
      <c r="UNJ1405" s="1"/>
      <c r="UNK1405" s="1"/>
      <c r="UNL1405" s="1"/>
      <c r="UNM1405" s="1"/>
      <c r="UNN1405" s="1"/>
      <c r="UNO1405" s="1"/>
      <c r="UNP1405" s="1"/>
      <c r="UNQ1405" s="1"/>
      <c r="UNR1405" s="1"/>
      <c r="UNS1405" s="1"/>
      <c r="UNT1405" s="1"/>
      <c r="UNU1405" s="1"/>
      <c r="UNV1405" s="1"/>
      <c r="UNW1405" s="1"/>
      <c r="UNX1405" s="1"/>
      <c r="UNY1405" s="1"/>
      <c r="UNZ1405" s="1"/>
      <c r="UOA1405" s="1"/>
      <c r="UOB1405" s="1"/>
      <c r="UOC1405" s="1"/>
      <c r="UOD1405" s="1"/>
      <c r="UOE1405" s="1"/>
      <c r="UOF1405" s="1"/>
      <c r="UOG1405" s="1"/>
      <c r="UOH1405" s="1"/>
      <c r="UOI1405" s="1"/>
      <c r="UOJ1405" s="1"/>
      <c r="UOK1405" s="1"/>
      <c r="UOL1405" s="1"/>
      <c r="UOM1405" s="1"/>
      <c r="UON1405" s="1"/>
      <c r="UOO1405" s="1"/>
      <c r="UOP1405" s="1"/>
      <c r="UOQ1405" s="1"/>
      <c r="UOR1405" s="1"/>
      <c r="UOS1405" s="1"/>
      <c r="UOT1405" s="1"/>
      <c r="UOU1405" s="1"/>
      <c r="UOV1405" s="1"/>
      <c r="UOW1405" s="1"/>
      <c r="UOX1405" s="1"/>
      <c r="UOY1405" s="1"/>
      <c r="UOZ1405" s="1"/>
      <c r="UPA1405" s="1"/>
      <c r="UPB1405" s="1"/>
      <c r="UPC1405" s="1"/>
      <c r="UPD1405" s="1"/>
      <c r="UPE1405" s="1"/>
      <c r="UPF1405" s="1"/>
      <c r="UPG1405" s="1"/>
      <c r="UPH1405" s="1"/>
      <c r="UPI1405" s="1"/>
      <c r="UPJ1405" s="1"/>
      <c r="UPK1405" s="1"/>
      <c r="UPL1405" s="1"/>
      <c r="UPM1405" s="1"/>
      <c r="UPN1405" s="1"/>
      <c r="UPO1405" s="1"/>
      <c r="UPP1405" s="1"/>
      <c r="UPQ1405" s="1"/>
      <c r="UPR1405" s="1"/>
      <c r="UPS1405" s="1"/>
      <c r="UPT1405" s="1"/>
      <c r="UPU1405" s="1"/>
      <c r="UPV1405" s="1"/>
      <c r="UPW1405" s="1"/>
      <c r="UPX1405" s="1"/>
      <c r="UPY1405" s="1"/>
      <c r="UPZ1405" s="1"/>
      <c r="UQA1405" s="1"/>
      <c r="UQB1405" s="1"/>
      <c r="UQC1405" s="1"/>
      <c r="UQD1405" s="1"/>
      <c r="UQE1405" s="1"/>
      <c r="UQF1405" s="1"/>
      <c r="UQG1405" s="1"/>
      <c r="UQH1405" s="1"/>
      <c r="UQI1405" s="1"/>
      <c r="UQJ1405" s="1"/>
      <c r="UQK1405" s="1"/>
      <c r="UQL1405" s="1"/>
      <c r="UQM1405" s="1"/>
      <c r="UQN1405" s="1"/>
      <c r="UQO1405" s="1"/>
      <c r="UQP1405" s="1"/>
      <c r="UQQ1405" s="1"/>
      <c r="UQR1405" s="1"/>
      <c r="UQS1405" s="1"/>
      <c r="UQT1405" s="1"/>
      <c r="UQU1405" s="1"/>
      <c r="UQV1405" s="1"/>
      <c r="UQW1405" s="1"/>
      <c r="UQX1405" s="1"/>
      <c r="UQY1405" s="1"/>
      <c r="UQZ1405" s="1"/>
      <c r="URA1405" s="1"/>
      <c r="URB1405" s="1"/>
      <c r="URC1405" s="1"/>
      <c r="URD1405" s="1"/>
      <c r="URE1405" s="1"/>
      <c r="URF1405" s="1"/>
      <c r="URG1405" s="1"/>
      <c r="URH1405" s="1"/>
      <c r="URI1405" s="1"/>
      <c r="URJ1405" s="1"/>
      <c r="URK1405" s="1"/>
      <c r="URL1405" s="1"/>
      <c r="URM1405" s="1"/>
      <c r="URN1405" s="1"/>
      <c r="URO1405" s="1"/>
      <c r="URP1405" s="1"/>
      <c r="URQ1405" s="1"/>
      <c r="URR1405" s="1"/>
      <c r="URS1405" s="1"/>
      <c r="URT1405" s="1"/>
      <c r="URU1405" s="1"/>
      <c r="URV1405" s="1"/>
      <c r="URW1405" s="1"/>
      <c r="URX1405" s="1"/>
      <c r="URY1405" s="1"/>
      <c r="URZ1405" s="1"/>
      <c r="USA1405" s="1"/>
      <c r="USB1405" s="1"/>
      <c r="USC1405" s="1"/>
      <c r="USD1405" s="1"/>
      <c r="USE1405" s="1"/>
      <c r="USF1405" s="1"/>
      <c r="USG1405" s="1"/>
      <c r="USH1405" s="1"/>
      <c r="USI1405" s="1"/>
      <c r="USJ1405" s="1"/>
      <c r="USK1405" s="1"/>
      <c r="USL1405" s="1"/>
      <c r="USM1405" s="1"/>
      <c r="USN1405" s="1"/>
      <c r="USO1405" s="1"/>
      <c r="USP1405" s="1"/>
      <c r="USQ1405" s="1"/>
      <c r="USR1405" s="1"/>
      <c r="USS1405" s="1"/>
      <c r="UST1405" s="1"/>
      <c r="USU1405" s="1"/>
      <c r="USV1405" s="1"/>
      <c r="USW1405" s="1"/>
      <c r="USX1405" s="1"/>
      <c r="USY1405" s="1"/>
      <c r="USZ1405" s="1"/>
      <c r="UTA1405" s="1"/>
      <c r="UTB1405" s="1"/>
      <c r="UTC1405" s="1"/>
      <c r="UTD1405" s="1"/>
      <c r="UTE1405" s="1"/>
      <c r="UTF1405" s="1"/>
      <c r="UTG1405" s="1"/>
      <c r="UTH1405" s="1"/>
      <c r="UTI1405" s="1"/>
      <c r="UTJ1405" s="1"/>
      <c r="UTK1405" s="1"/>
      <c r="UTL1405" s="1"/>
      <c r="UTM1405" s="1"/>
      <c r="UTN1405" s="1"/>
      <c r="UTO1405" s="1"/>
      <c r="UTP1405" s="1"/>
      <c r="UTQ1405" s="1"/>
      <c r="UTR1405" s="1"/>
      <c r="UTS1405" s="1"/>
      <c r="UTT1405" s="1"/>
      <c r="UTU1405" s="1"/>
      <c r="UTV1405" s="1"/>
      <c r="UTW1405" s="1"/>
      <c r="UTX1405" s="1"/>
      <c r="UTY1405" s="1"/>
      <c r="UTZ1405" s="1"/>
      <c r="UUA1405" s="1"/>
      <c r="UUB1405" s="1"/>
      <c r="UUC1405" s="1"/>
      <c r="UUD1405" s="1"/>
      <c r="UUE1405" s="1"/>
      <c r="UUF1405" s="1"/>
      <c r="UUG1405" s="1"/>
      <c r="UUH1405" s="1"/>
      <c r="UUI1405" s="1"/>
      <c r="UUJ1405" s="1"/>
      <c r="UUK1405" s="1"/>
      <c r="UUL1405" s="1"/>
      <c r="UUM1405" s="1"/>
      <c r="UUN1405" s="1"/>
      <c r="UUO1405" s="1"/>
      <c r="UUP1405" s="1"/>
      <c r="UUQ1405" s="1"/>
      <c r="UUR1405" s="1"/>
      <c r="UUS1405" s="1"/>
      <c r="UUT1405" s="1"/>
      <c r="UUU1405" s="1"/>
      <c r="UUV1405" s="1"/>
      <c r="UUW1405" s="1"/>
      <c r="UUX1405" s="1"/>
      <c r="UUY1405" s="1"/>
      <c r="UUZ1405" s="1"/>
      <c r="UVA1405" s="1"/>
      <c r="UVB1405" s="1"/>
      <c r="UVC1405" s="1"/>
      <c r="UVD1405" s="1"/>
      <c r="UVE1405" s="1"/>
      <c r="UVF1405" s="1"/>
      <c r="UVG1405" s="1"/>
      <c r="UVH1405" s="1"/>
      <c r="UVI1405" s="1"/>
      <c r="UVJ1405" s="1"/>
      <c r="UVK1405" s="1"/>
      <c r="UVL1405" s="1"/>
      <c r="UVM1405" s="1"/>
      <c r="UVN1405" s="1"/>
      <c r="UVO1405" s="1"/>
      <c r="UVP1405" s="1"/>
      <c r="UVQ1405" s="1"/>
      <c r="UVR1405" s="1"/>
      <c r="UVS1405" s="1"/>
      <c r="UVT1405" s="1"/>
      <c r="UVU1405" s="1"/>
      <c r="UVV1405" s="1"/>
      <c r="UVW1405" s="1"/>
      <c r="UVX1405" s="1"/>
      <c r="UVY1405" s="1"/>
      <c r="UVZ1405" s="1"/>
      <c r="UWA1405" s="1"/>
      <c r="UWB1405" s="1"/>
      <c r="UWC1405" s="1"/>
      <c r="UWD1405" s="1"/>
      <c r="UWE1405" s="1"/>
      <c r="UWF1405" s="1"/>
      <c r="UWG1405" s="1"/>
      <c r="UWH1405" s="1"/>
      <c r="UWI1405" s="1"/>
      <c r="UWJ1405" s="1"/>
      <c r="UWK1405" s="1"/>
      <c r="UWL1405" s="1"/>
      <c r="UWM1405" s="1"/>
      <c r="UWN1405" s="1"/>
      <c r="UWO1405" s="1"/>
      <c r="UWP1405" s="1"/>
      <c r="UWQ1405" s="1"/>
      <c r="UWR1405" s="1"/>
      <c r="UWS1405" s="1"/>
      <c r="UWT1405" s="1"/>
      <c r="UWU1405" s="1"/>
      <c r="UWV1405" s="1"/>
      <c r="UWW1405" s="1"/>
      <c r="UWX1405" s="1"/>
      <c r="UWY1405" s="1"/>
      <c r="UWZ1405" s="1"/>
      <c r="UXA1405" s="1"/>
      <c r="UXB1405" s="1"/>
      <c r="UXC1405" s="1"/>
      <c r="UXD1405" s="1"/>
      <c r="UXE1405" s="1"/>
      <c r="UXF1405" s="1"/>
      <c r="UXG1405" s="1"/>
      <c r="UXH1405" s="1"/>
      <c r="UXI1405" s="1"/>
      <c r="UXJ1405" s="1"/>
      <c r="UXK1405" s="1"/>
      <c r="UXL1405" s="1"/>
      <c r="UXM1405" s="1"/>
      <c r="UXN1405" s="1"/>
      <c r="UXO1405" s="1"/>
      <c r="UXP1405" s="1"/>
      <c r="UXQ1405" s="1"/>
      <c r="UXR1405" s="1"/>
      <c r="UXS1405" s="1"/>
      <c r="UXT1405" s="1"/>
      <c r="UXU1405" s="1"/>
      <c r="UXV1405" s="1"/>
      <c r="UXW1405" s="1"/>
      <c r="UXX1405" s="1"/>
      <c r="UXY1405" s="1"/>
      <c r="UXZ1405" s="1"/>
      <c r="UYA1405" s="1"/>
      <c r="UYB1405" s="1"/>
      <c r="UYC1405" s="1"/>
      <c r="UYD1405" s="1"/>
      <c r="UYE1405" s="1"/>
      <c r="UYF1405" s="1"/>
      <c r="UYG1405" s="1"/>
      <c r="UYH1405" s="1"/>
      <c r="UYI1405" s="1"/>
      <c r="UYJ1405" s="1"/>
      <c r="UYK1405" s="1"/>
      <c r="UYL1405" s="1"/>
      <c r="UYM1405" s="1"/>
      <c r="UYN1405" s="1"/>
      <c r="UYO1405" s="1"/>
      <c r="UYP1405" s="1"/>
      <c r="UYQ1405" s="1"/>
      <c r="UYR1405" s="1"/>
      <c r="UYS1405" s="1"/>
      <c r="UYT1405" s="1"/>
      <c r="UYU1405" s="1"/>
      <c r="UYV1405" s="1"/>
      <c r="UYW1405" s="1"/>
      <c r="UYX1405" s="1"/>
      <c r="UYY1405" s="1"/>
      <c r="UYZ1405" s="1"/>
      <c r="UZA1405" s="1"/>
      <c r="UZB1405" s="1"/>
      <c r="UZC1405" s="1"/>
      <c r="UZD1405" s="1"/>
      <c r="UZE1405" s="1"/>
      <c r="UZF1405" s="1"/>
      <c r="UZG1405" s="1"/>
      <c r="UZH1405" s="1"/>
      <c r="UZI1405" s="1"/>
      <c r="UZJ1405" s="1"/>
      <c r="UZK1405" s="1"/>
      <c r="UZL1405" s="1"/>
      <c r="UZM1405" s="1"/>
      <c r="UZN1405" s="1"/>
      <c r="UZO1405" s="1"/>
      <c r="UZP1405" s="1"/>
      <c r="UZQ1405" s="1"/>
      <c r="UZR1405" s="1"/>
      <c r="UZS1405" s="1"/>
      <c r="UZT1405" s="1"/>
      <c r="UZU1405" s="1"/>
      <c r="UZV1405" s="1"/>
      <c r="UZW1405" s="1"/>
      <c r="UZX1405" s="1"/>
      <c r="UZY1405" s="1"/>
      <c r="UZZ1405" s="1"/>
      <c r="VAA1405" s="1"/>
      <c r="VAB1405" s="1"/>
      <c r="VAC1405" s="1"/>
      <c r="VAD1405" s="1"/>
      <c r="VAE1405" s="1"/>
      <c r="VAF1405" s="1"/>
      <c r="VAG1405" s="1"/>
      <c r="VAH1405" s="1"/>
      <c r="VAI1405" s="1"/>
      <c r="VAJ1405" s="1"/>
      <c r="VAK1405" s="1"/>
      <c r="VAL1405" s="1"/>
      <c r="VAM1405" s="1"/>
      <c r="VAN1405" s="1"/>
      <c r="VAO1405" s="1"/>
      <c r="VAP1405" s="1"/>
      <c r="VAQ1405" s="1"/>
      <c r="VAR1405" s="1"/>
      <c r="VAS1405" s="1"/>
      <c r="VAT1405" s="1"/>
      <c r="VAU1405" s="1"/>
      <c r="VAV1405" s="1"/>
      <c r="VAW1405" s="1"/>
      <c r="VAX1405" s="1"/>
      <c r="VAY1405" s="1"/>
      <c r="VAZ1405" s="1"/>
      <c r="VBA1405" s="1"/>
      <c r="VBB1405" s="1"/>
      <c r="VBC1405" s="1"/>
      <c r="VBD1405" s="1"/>
      <c r="VBE1405" s="1"/>
      <c r="VBF1405" s="1"/>
      <c r="VBG1405" s="1"/>
      <c r="VBH1405" s="1"/>
      <c r="VBI1405" s="1"/>
      <c r="VBJ1405" s="1"/>
      <c r="VBK1405" s="1"/>
      <c r="VBL1405" s="1"/>
      <c r="VBM1405" s="1"/>
      <c r="VBN1405" s="1"/>
      <c r="VBO1405" s="1"/>
      <c r="VBP1405" s="1"/>
      <c r="VBQ1405" s="1"/>
      <c r="VBR1405" s="1"/>
      <c r="VBS1405" s="1"/>
      <c r="VBT1405" s="1"/>
      <c r="VBU1405" s="1"/>
      <c r="VBV1405" s="1"/>
      <c r="VBW1405" s="1"/>
      <c r="VBX1405" s="1"/>
      <c r="VBY1405" s="1"/>
      <c r="VBZ1405" s="1"/>
      <c r="VCA1405" s="1"/>
      <c r="VCB1405" s="1"/>
      <c r="VCC1405" s="1"/>
      <c r="VCD1405" s="1"/>
      <c r="VCE1405" s="1"/>
      <c r="VCF1405" s="1"/>
      <c r="VCG1405" s="1"/>
      <c r="VCH1405" s="1"/>
      <c r="VCI1405" s="1"/>
      <c r="VCJ1405" s="1"/>
      <c r="VCK1405" s="1"/>
      <c r="VCL1405" s="1"/>
      <c r="VCM1405" s="1"/>
      <c r="VCN1405" s="1"/>
      <c r="VCO1405" s="1"/>
      <c r="VCP1405" s="1"/>
      <c r="VCQ1405" s="1"/>
      <c r="VCR1405" s="1"/>
      <c r="VCS1405" s="1"/>
      <c r="VCT1405" s="1"/>
      <c r="VCU1405" s="1"/>
      <c r="VCV1405" s="1"/>
      <c r="VCW1405" s="1"/>
      <c r="VCX1405" s="1"/>
      <c r="VCY1405" s="1"/>
      <c r="VCZ1405" s="1"/>
      <c r="VDA1405" s="1"/>
      <c r="VDB1405" s="1"/>
      <c r="VDC1405" s="1"/>
      <c r="VDD1405" s="1"/>
      <c r="VDE1405" s="1"/>
      <c r="VDF1405" s="1"/>
      <c r="VDG1405" s="1"/>
      <c r="VDH1405" s="1"/>
      <c r="VDI1405" s="1"/>
      <c r="VDJ1405" s="1"/>
      <c r="VDK1405" s="1"/>
      <c r="VDL1405" s="1"/>
      <c r="VDM1405" s="1"/>
      <c r="VDN1405" s="1"/>
      <c r="VDO1405" s="1"/>
      <c r="VDP1405" s="1"/>
      <c r="VDQ1405" s="1"/>
      <c r="VDR1405" s="1"/>
      <c r="VDS1405" s="1"/>
      <c r="VDT1405" s="1"/>
      <c r="VDU1405" s="1"/>
      <c r="VDV1405" s="1"/>
      <c r="VDW1405" s="1"/>
      <c r="VDX1405" s="1"/>
      <c r="VDY1405" s="1"/>
      <c r="VDZ1405" s="1"/>
      <c r="VEA1405" s="1"/>
      <c r="VEB1405" s="1"/>
      <c r="VEC1405" s="1"/>
      <c r="VED1405" s="1"/>
      <c r="VEE1405" s="1"/>
      <c r="VEF1405" s="1"/>
      <c r="VEG1405" s="1"/>
      <c r="VEH1405" s="1"/>
      <c r="VEI1405" s="1"/>
      <c r="VEJ1405" s="1"/>
      <c r="VEK1405" s="1"/>
      <c r="VEL1405" s="1"/>
      <c r="VEM1405" s="1"/>
      <c r="VEN1405" s="1"/>
      <c r="VEO1405" s="1"/>
      <c r="VEP1405" s="1"/>
      <c r="VEQ1405" s="1"/>
      <c r="VER1405" s="1"/>
      <c r="VES1405" s="1"/>
      <c r="VET1405" s="1"/>
      <c r="VEU1405" s="1"/>
      <c r="VEV1405" s="1"/>
      <c r="VEW1405" s="1"/>
      <c r="VEX1405" s="1"/>
      <c r="VEY1405" s="1"/>
      <c r="VEZ1405" s="1"/>
      <c r="VFA1405" s="1"/>
      <c r="VFB1405" s="1"/>
      <c r="VFC1405" s="1"/>
      <c r="VFD1405" s="1"/>
      <c r="VFE1405" s="1"/>
      <c r="VFF1405" s="1"/>
      <c r="VFG1405" s="1"/>
      <c r="VFH1405" s="1"/>
      <c r="VFI1405" s="1"/>
      <c r="VFJ1405" s="1"/>
      <c r="VFK1405" s="1"/>
      <c r="VFL1405" s="1"/>
      <c r="VFM1405" s="1"/>
      <c r="VFN1405" s="1"/>
      <c r="VFO1405" s="1"/>
      <c r="VFP1405" s="1"/>
      <c r="VFQ1405" s="1"/>
      <c r="VFR1405" s="1"/>
      <c r="VFS1405" s="1"/>
      <c r="VFT1405" s="1"/>
      <c r="VFU1405" s="1"/>
      <c r="VFV1405" s="1"/>
      <c r="VFW1405" s="1"/>
      <c r="VFX1405" s="1"/>
      <c r="VFY1405" s="1"/>
      <c r="VFZ1405" s="1"/>
      <c r="VGA1405" s="1"/>
      <c r="VGB1405" s="1"/>
      <c r="VGC1405" s="1"/>
      <c r="VGD1405" s="1"/>
      <c r="VGE1405" s="1"/>
      <c r="VGF1405" s="1"/>
      <c r="VGG1405" s="1"/>
      <c r="VGH1405" s="1"/>
      <c r="VGI1405" s="1"/>
      <c r="VGJ1405" s="1"/>
      <c r="VGK1405" s="1"/>
      <c r="VGL1405" s="1"/>
      <c r="VGM1405" s="1"/>
      <c r="VGN1405" s="1"/>
      <c r="VGO1405" s="1"/>
      <c r="VGP1405" s="1"/>
      <c r="VGQ1405" s="1"/>
      <c r="VGR1405" s="1"/>
      <c r="VGS1405" s="1"/>
      <c r="VGT1405" s="1"/>
      <c r="VGU1405" s="1"/>
      <c r="VGV1405" s="1"/>
      <c r="VGW1405" s="1"/>
      <c r="VGX1405" s="1"/>
      <c r="VGY1405" s="1"/>
      <c r="VGZ1405" s="1"/>
      <c r="VHA1405" s="1"/>
      <c r="VHB1405" s="1"/>
      <c r="VHC1405" s="1"/>
      <c r="VHD1405" s="1"/>
      <c r="VHE1405" s="1"/>
      <c r="VHF1405" s="1"/>
      <c r="VHG1405" s="1"/>
      <c r="VHH1405" s="1"/>
      <c r="VHI1405" s="1"/>
      <c r="VHJ1405" s="1"/>
      <c r="VHK1405" s="1"/>
      <c r="VHL1405" s="1"/>
      <c r="VHM1405" s="1"/>
      <c r="VHN1405" s="1"/>
      <c r="VHO1405" s="1"/>
      <c r="VHP1405" s="1"/>
      <c r="VHQ1405" s="1"/>
      <c r="VHR1405" s="1"/>
      <c r="VHS1405" s="1"/>
      <c r="VHT1405" s="1"/>
      <c r="VHU1405" s="1"/>
      <c r="VHV1405" s="1"/>
      <c r="VHW1405" s="1"/>
      <c r="VHX1405" s="1"/>
      <c r="VHY1405" s="1"/>
      <c r="VHZ1405" s="1"/>
      <c r="VIA1405" s="1"/>
      <c r="VIB1405" s="1"/>
      <c r="VIC1405" s="1"/>
      <c r="VID1405" s="1"/>
      <c r="VIE1405" s="1"/>
      <c r="VIF1405" s="1"/>
      <c r="VIG1405" s="1"/>
      <c r="VIH1405" s="1"/>
      <c r="VII1405" s="1"/>
      <c r="VIJ1405" s="1"/>
      <c r="VIK1405" s="1"/>
      <c r="VIL1405" s="1"/>
      <c r="VIM1405" s="1"/>
      <c r="VIN1405" s="1"/>
      <c r="VIO1405" s="1"/>
      <c r="VIP1405" s="1"/>
      <c r="VIQ1405" s="1"/>
      <c r="VIR1405" s="1"/>
      <c r="VIS1405" s="1"/>
      <c r="VIT1405" s="1"/>
      <c r="VIU1405" s="1"/>
      <c r="VIV1405" s="1"/>
      <c r="VIW1405" s="1"/>
      <c r="VIX1405" s="1"/>
      <c r="VIY1405" s="1"/>
      <c r="VIZ1405" s="1"/>
      <c r="VJA1405" s="1"/>
      <c r="VJB1405" s="1"/>
      <c r="VJC1405" s="1"/>
      <c r="VJD1405" s="1"/>
      <c r="VJE1405" s="1"/>
      <c r="VJF1405" s="1"/>
      <c r="VJG1405" s="1"/>
      <c r="VJH1405" s="1"/>
      <c r="VJI1405" s="1"/>
      <c r="VJJ1405" s="1"/>
      <c r="VJK1405" s="1"/>
      <c r="VJL1405" s="1"/>
      <c r="VJM1405" s="1"/>
      <c r="VJN1405" s="1"/>
      <c r="VJO1405" s="1"/>
      <c r="VJP1405" s="1"/>
      <c r="VJQ1405" s="1"/>
      <c r="VJR1405" s="1"/>
      <c r="VJS1405" s="1"/>
      <c r="VJT1405" s="1"/>
      <c r="VJU1405" s="1"/>
      <c r="VJV1405" s="1"/>
      <c r="VJW1405" s="1"/>
      <c r="VJX1405" s="1"/>
      <c r="VJY1405" s="1"/>
      <c r="VJZ1405" s="1"/>
      <c r="VKA1405" s="1"/>
      <c r="VKB1405" s="1"/>
      <c r="VKC1405" s="1"/>
      <c r="VKD1405" s="1"/>
      <c r="VKE1405" s="1"/>
      <c r="VKF1405" s="1"/>
      <c r="VKG1405" s="1"/>
      <c r="VKH1405" s="1"/>
      <c r="VKI1405" s="1"/>
      <c r="VKJ1405" s="1"/>
      <c r="VKK1405" s="1"/>
      <c r="VKL1405" s="1"/>
      <c r="VKM1405" s="1"/>
      <c r="VKN1405" s="1"/>
      <c r="VKO1405" s="1"/>
      <c r="VKP1405" s="1"/>
      <c r="VKQ1405" s="1"/>
      <c r="VKR1405" s="1"/>
      <c r="VKS1405" s="1"/>
      <c r="VKT1405" s="1"/>
      <c r="VKU1405" s="1"/>
      <c r="VKV1405" s="1"/>
      <c r="VKW1405" s="1"/>
      <c r="VKX1405" s="1"/>
      <c r="VKY1405" s="1"/>
      <c r="VKZ1405" s="1"/>
      <c r="VLA1405" s="1"/>
      <c r="VLB1405" s="1"/>
      <c r="VLC1405" s="1"/>
      <c r="VLD1405" s="1"/>
      <c r="VLE1405" s="1"/>
      <c r="VLF1405" s="1"/>
      <c r="VLG1405" s="1"/>
      <c r="VLH1405" s="1"/>
      <c r="VLI1405" s="1"/>
      <c r="VLJ1405" s="1"/>
      <c r="VLK1405" s="1"/>
      <c r="VLL1405" s="1"/>
      <c r="VLM1405" s="1"/>
      <c r="VLN1405" s="1"/>
      <c r="VLO1405" s="1"/>
      <c r="VLP1405" s="1"/>
      <c r="VLQ1405" s="1"/>
      <c r="VLR1405" s="1"/>
      <c r="VLS1405" s="1"/>
      <c r="VLT1405" s="1"/>
      <c r="VLU1405" s="1"/>
      <c r="VLV1405" s="1"/>
      <c r="VLW1405" s="1"/>
      <c r="VLX1405" s="1"/>
      <c r="VLY1405" s="1"/>
      <c r="VLZ1405" s="1"/>
      <c r="VMA1405" s="1"/>
      <c r="VMB1405" s="1"/>
      <c r="VMC1405" s="1"/>
      <c r="VMD1405" s="1"/>
      <c r="VME1405" s="1"/>
      <c r="VMF1405" s="1"/>
      <c r="VMG1405" s="1"/>
      <c r="VMH1405" s="1"/>
      <c r="VMI1405" s="1"/>
      <c r="VMJ1405" s="1"/>
      <c r="VMK1405" s="1"/>
      <c r="VML1405" s="1"/>
      <c r="VMM1405" s="1"/>
      <c r="VMN1405" s="1"/>
      <c r="VMO1405" s="1"/>
      <c r="VMP1405" s="1"/>
      <c r="VMQ1405" s="1"/>
      <c r="VMR1405" s="1"/>
      <c r="VMS1405" s="1"/>
      <c r="VMT1405" s="1"/>
      <c r="VMU1405" s="1"/>
      <c r="VMV1405" s="1"/>
      <c r="VMW1405" s="1"/>
      <c r="VMX1405" s="1"/>
      <c r="VMY1405" s="1"/>
      <c r="VMZ1405" s="1"/>
      <c r="VNA1405" s="1"/>
      <c r="VNB1405" s="1"/>
      <c r="VNC1405" s="1"/>
      <c r="VND1405" s="1"/>
      <c r="VNE1405" s="1"/>
      <c r="VNF1405" s="1"/>
      <c r="VNG1405" s="1"/>
      <c r="VNH1405" s="1"/>
      <c r="VNI1405" s="1"/>
      <c r="VNJ1405" s="1"/>
      <c r="VNK1405" s="1"/>
      <c r="VNL1405" s="1"/>
      <c r="VNM1405" s="1"/>
      <c r="VNN1405" s="1"/>
      <c r="VNO1405" s="1"/>
      <c r="VNP1405" s="1"/>
      <c r="VNQ1405" s="1"/>
      <c r="VNR1405" s="1"/>
      <c r="VNS1405" s="1"/>
      <c r="VNT1405" s="1"/>
      <c r="VNU1405" s="1"/>
      <c r="VNV1405" s="1"/>
      <c r="VNW1405" s="1"/>
      <c r="VNX1405" s="1"/>
      <c r="VNY1405" s="1"/>
      <c r="VNZ1405" s="1"/>
      <c r="VOA1405" s="1"/>
      <c r="VOB1405" s="1"/>
      <c r="VOC1405" s="1"/>
      <c r="VOD1405" s="1"/>
      <c r="VOE1405" s="1"/>
      <c r="VOF1405" s="1"/>
      <c r="VOG1405" s="1"/>
      <c r="VOH1405" s="1"/>
      <c r="VOI1405" s="1"/>
      <c r="VOJ1405" s="1"/>
      <c r="VOK1405" s="1"/>
      <c r="VOL1405" s="1"/>
      <c r="VOM1405" s="1"/>
      <c r="VON1405" s="1"/>
      <c r="VOO1405" s="1"/>
      <c r="VOP1405" s="1"/>
      <c r="VOQ1405" s="1"/>
      <c r="VOR1405" s="1"/>
      <c r="VOS1405" s="1"/>
      <c r="VOT1405" s="1"/>
      <c r="VOU1405" s="1"/>
      <c r="VOV1405" s="1"/>
      <c r="VOW1405" s="1"/>
      <c r="VOX1405" s="1"/>
      <c r="VOY1405" s="1"/>
      <c r="VOZ1405" s="1"/>
      <c r="VPA1405" s="1"/>
      <c r="VPB1405" s="1"/>
      <c r="VPC1405" s="1"/>
      <c r="VPD1405" s="1"/>
      <c r="VPE1405" s="1"/>
      <c r="VPF1405" s="1"/>
      <c r="VPG1405" s="1"/>
      <c r="VPH1405" s="1"/>
      <c r="VPI1405" s="1"/>
      <c r="VPJ1405" s="1"/>
      <c r="VPK1405" s="1"/>
      <c r="VPL1405" s="1"/>
      <c r="VPM1405" s="1"/>
      <c r="VPN1405" s="1"/>
      <c r="VPO1405" s="1"/>
      <c r="VPP1405" s="1"/>
      <c r="VPQ1405" s="1"/>
      <c r="VPR1405" s="1"/>
      <c r="VPS1405" s="1"/>
      <c r="VPT1405" s="1"/>
      <c r="VPU1405" s="1"/>
      <c r="VPV1405" s="1"/>
      <c r="VPW1405" s="1"/>
      <c r="VPX1405" s="1"/>
      <c r="VPY1405" s="1"/>
      <c r="VPZ1405" s="1"/>
      <c r="VQA1405" s="1"/>
      <c r="VQB1405" s="1"/>
      <c r="VQC1405" s="1"/>
      <c r="VQD1405" s="1"/>
      <c r="VQE1405" s="1"/>
      <c r="VQF1405" s="1"/>
      <c r="VQG1405" s="1"/>
      <c r="VQH1405" s="1"/>
      <c r="VQI1405" s="1"/>
      <c r="VQJ1405" s="1"/>
      <c r="VQK1405" s="1"/>
      <c r="VQL1405" s="1"/>
      <c r="VQM1405" s="1"/>
      <c r="VQN1405" s="1"/>
      <c r="VQO1405" s="1"/>
      <c r="VQP1405" s="1"/>
      <c r="VQQ1405" s="1"/>
      <c r="VQR1405" s="1"/>
      <c r="VQS1405" s="1"/>
      <c r="VQT1405" s="1"/>
      <c r="VQU1405" s="1"/>
      <c r="VQV1405" s="1"/>
      <c r="VQW1405" s="1"/>
      <c r="VQX1405" s="1"/>
      <c r="VQY1405" s="1"/>
      <c r="VQZ1405" s="1"/>
      <c r="VRA1405" s="1"/>
      <c r="VRB1405" s="1"/>
      <c r="VRC1405" s="1"/>
      <c r="VRD1405" s="1"/>
      <c r="VRE1405" s="1"/>
      <c r="VRF1405" s="1"/>
      <c r="VRG1405" s="1"/>
      <c r="VRH1405" s="1"/>
      <c r="VRI1405" s="1"/>
      <c r="VRJ1405" s="1"/>
      <c r="VRK1405" s="1"/>
      <c r="VRL1405" s="1"/>
      <c r="VRM1405" s="1"/>
      <c r="VRN1405" s="1"/>
      <c r="VRO1405" s="1"/>
      <c r="VRP1405" s="1"/>
      <c r="VRQ1405" s="1"/>
      <c r="VRR1405" s="1"/>
      <c r="VRS1405" s="1"/>
      <c r="VRT1405" s="1"/>
      <c r="VRU1405" s="1"/>
      <c r="VRV1405" s="1"/>
      <c r="VRW1405" s="1"/>
      <c r="VRX1405" s="1"/>
      <c r="VRY1405" s="1"/>
      <c r="VRZ1405" s="1"/>
      <c r="VSA1405" s="1"/>
      <c r="VSB1405" s="1"/>
      <c r="VSC1405" s="1"/>
      <c r="VSD1405" s="1"/>
      <c r="VSE1405" s="1"/>
      <c r="VSF1405" s="1"/>
      <c r="VSG1405" s="1"/>
      <c r="VSH1405" s="1"/>
      <c r="VSI1405" s="1"/>
      <c r="VSJ1405" s="1"/>
      <c r="VSK1405" s="1"/>
      <c r="VSL1405" s="1"/>
      <c r="VSM1405" s="1"/>
      <c r="VSN1405" s="1"/>
      <c r="VSO1405" s="1"/>
      <c r="VSP1405" s="1"/>
      <c r="VSQ1405" s="1"/>
      <c r="VSR1405" s="1"/>
      <c r="VSS1405" s="1"/>
      <c r="VST1405" s="1"/>
      <c r="VSU1405" s="1"/>
      <c r="VSV1405" s="1"/>
      <c r="VSW1405" s="1"/>
      <c r="VSX1405" s="1"/>
      <c r="VSY1405" s="1"/>
      <c r="VSZ1405" s="1"/>
      <c r="VTA1405" s="1"/>
      <c r="VTB1405" s="1"/>
      <c r="VTC1405" s="1"/>
      <c r="VTD1405" s="1"/>
      <c r="VTE1405" s="1"/>
      <c r="VTF1405" s="1"/>
      <c r="VTG1405" s="1"/>
      <c r="VTH1405" s="1"/>
      <c r="VTI1405" s="1"/>
      <c r="VTJ1405" s="1"/>
      <c r="VTK1405" s="1"/>
      <c r="VTL1405" s="1"/>
      <c r="VTM1405" s="1"/>
      <c r="VTN1405" s="1"/>
      <c r="VTO1405" s="1"/>
      <c r="VTP1405" s="1"/>
      <c r="VTQ1405" s="1"/>
      <c r="VTR1405" s="1"/>
      <c r="VTS1405" s="1"/>
      <c r="VTT1405" s="1"/>
      <c r="VTU1405" s="1"/>
      <c r="VTV1405" s="1"/>
      <c r="VTW1405" s="1"/>
      <c r="VTX1405" s="1"/>
      <c r="VTY1405" s="1"/>
      <c r="VTZ1405" s="1"/>
      <c r="VUA1405" s="1"/>
      <c r="VUB1405" s="1"/>
      <c r="VUC1405" s="1"/>
      <c r="VUD1405" s="1"/>
      <c r="VUE1405" s="1"/>
      <c r="VUF1405" s="1"/>
      <c r="VUG1405" s="1"/>
      <c r="VUH1405" s="1"/>
      <c r="VUI1405" s="1"/>
      <c r="VUJ1405" s="1"/>
      <c r="VUK1405" s="1"/>
      <c r="VUL1405" s="1"/>
      <c r="VUM1405" s="1"/>
      <c r="VUN1405" s="1"/>
      <c r="VUO1405" s="1"/>
      <c r="VUP1405" s="1"/>
      <c r="VUQ1405" s="1"/>
      <c r="VUR1405" s="1"/>
      <c r="VUS1405" s="1"/>
      <c r="VUT1405" s="1"/>
      <c r="VUU1405" s="1"/>
      <c r="VUV1405" s="1"/>
      <c r="VUW1405" s="1"/>
      <c r="VUX1405" s="1"/>
      <c r="VUY1405" s="1"/>
      <c r="VUZ1405" s="1"/>
      <c r="VVA1405" s="1"/>
      <c r="VVB1405" s="1"/>
      <c r="VVC1405" s="1"/>
      <c r="VVD1405" s="1"/>
      <c r="VVE1405" s="1"/>
      <c r="VVF1405" s="1"/>
      <c r="VVG1405" s="1"/>
      <c r="VVH1405" s="1"/>
      <c r="VVI1405" s="1"/>
      <c r="VVJ1405" s="1"/>
      <c r="VVK1405" s="1"/>
      <c r="VVL1405" s="1"/>
      <c r="VVM1405" s="1"/>
      <c r="VVN1405" s="1"/>
      <c r="VVO1405" s="1"/>
      <c r="VVP1405" s="1"/>
      <c r="VVQ1405" s="1"/>
      <c r="VVR1405" s="1"/>
      <c r="VVS1405" s="1"/>
      <c r="VVT1405" s="1"/>
      <c r="VVU1405" s="1"/>
      <c r="VVV1405" s="1"/>
      <c r="VVW1405" s="1"/>
      <c r="VVX1405" s="1"/>
      <c r="VVY1405" s="1"/>
      <c r="VVZ1405" s="1"/>
      <c r="VWA1405" s="1"/>
      <c r="VWB1405" s="1"/>
      <c r="VWC1405" s="1"/>
      <c r="VWD1405" s="1"/>
      <c r="VWE1405" s="1"/>
      <c r="VWF1405" s="1"/>
      <c r="VWG1405" s="1"/>
      <c r="VWH1405" s="1"/>
      <c r="VWI1405" s="1"/>
      <c r="VWJ1405" s="1"/>
      <c r="VWK1405" s="1"/>
      <c r="VWL1405" s="1"/>
      <c r="VWM1405" s="1"/>
      <c r="VWN1405" s="1"/>
      <c r="VWO1405" s="1"/>
      <c r="VWP1405" s="1"/>
      <c r="VWQ1405" s="1"/>
      <c r="VWR1405" s="1"/>
      <c r="VWS1405" s="1"/>
      <c r="VWT1405" s="1"/>
      <c r="VWU1405" s="1"/>
      <c r="VWV1405" s="1"/>
      <c r="VWW1405" s="1"/>
      <c r="VWX1405" s="1"/>
      <c r="VWY1405" s="1"/>
      <c r="VWZ1405" s="1"/>
      <c r="VXA1405" s="1"/>
      <c r="VXB1405" s="1"/>
      <c r="VXC1405" s="1"/>
      <c r="VXD1405" s="1"/>
      <c r="VXE1405" s="1"/>
      <c r="VXF1405" s="1"/>
      <c r="VXG1405" s="1"/>
      <c r="VXH1405" s="1"/>
      <c r="VXI1405" s="1"/>
      <c r="VXJ1405" s="1"/>
      <c r="VXK1405" s="1"/>
      <c r="VXL1405" s="1"/>
      <c r="VXM1405" s="1"/>
      <c r="VXN1405" s="1"/>
      <c r="VXO1405" s="1"/>
      <c r="VXP1405" s="1"/>
      <c r="VXQ1405" s="1"/>
      <c r="VXR1405" s="1"/>
      <c r="VXS1405" s="1"/>
      <c r="VXT1405" s="1"/>
      <c r="VXU1405" s="1"/>
      <c r="VXV1405" s="1"/>
      <c r="VXW1405" s="1"/>
      <c r="VXX1405" s="1"/>
      <c r="VXY1405" s="1"/>
      <c r="VXZ1405" s="1"/>
      <c r="VYA1405" s="1"/>
      <c r="VYB1405" s="1"/>
      <c r="VYC1405" s="1"/>
      <c r="VYD1405" s="1"/>
      <c r="VYE1405" s="1"/>
      <c r="VYF1405" s="1"/>
      <c r="VYG1405" s="1"/>
      <c r="VYH1405" s="1"/>
      <c r="VYI1405" s="1"/>
      <c r="VYJ1405" s="1"/>
      <c r="VYK1405" s="1"/>
      <c r="VYL1405" s="1"/>
      <c r="VYM1405" s="1"/>
      <c r="VYN1405" s="1"/>
      <c r="VYO1405" s="1"/>
      <c r="VYP1405" s="1"/>
      <c r="VYQ1405" s="1"/>
      <c r="VYR1405" s="1"/>
      <c r="VYS1405" s="1"/>
      <c r="VYT1405" s="1"/>
      <c r="VYU1405" s="1"/>
      <c r="VYV1405" s="1"/>
      <c r="VYW1405" s="1"/>
      <c r="VYX1405" s="1"/>
      <c r="VYY1405" s="1"/>
      <c r="VYZ1405" s="1"/>
      <c r="VZA1405" s="1"/>
      <c r="VZB1405" s="1"/>
      <c r="VZC1405" s="1"/>
      <c r="VZD1405" s="1"/>
      <c r="VZE1405" s="1"/>
      <c r="VZF1405" s="1"/>
      <c r="VZG1405" s="1"/>
      <c r="VZH1405" s="1"/>
      <c r="VZI1405" s="1"/>
      <c r="VZJ1405" s="1"/>
      <c r="VZK1405" s="1"/>
      <c r="VZL1405" s="1"/>
      <c r="VZM1405" s="1"/>
      <c r="VZN1405" s="1"/>
      <c r="VZO1405" s="1"/>
      <c r="VZP1405" s="1"/>
      <c r="VZQ1405" s="1"/>
      <c r="VZR1405" s="1"/>
      <c r="VZS1405" s="1"/>
      <c r="VZT1405" s="1"/>
      <c r="VZU1405" s="1"/>
      <c r="VZV1405" s="1"/>
      <c r="VZW1405" s="1"/>
      <c r="VZX1405" s="1"/>
      <c r="VZY1405" s="1"/>
      <c r="VZZ1405" s="1"/>
      <c r="WAA1405" s="1"/>
      <c r="WAB1405" s="1"/>
      <c r="WAC1405" s="1"/>
      <c r="WAD1405" s="1"/>
      <c r="WAE1405" s="1"/>
      <c r="WAF1405" s="1"/>
      <c r="WAG1405" s="1"/>
      <c r="WAH1405" s="1"/>
      <c r="WAI1405" s="1"/>
      <c r="WAJ1405" s="1"/>
      <c r="WAK1405" s="1"/>
      <c r="WAL1405" s="1"/>
      <c r="WAM1405" s="1"/>
      <c r="WAN1405" s="1"/>
      <c r="WAO1405" s="1"/>
      <c r="WAP1405" s="1"/>
      <c r="WAQ1405" s="1"/>
      <c r="WAR1405" s="1"/>
      <c r="WAS1405" s="1"/>
      <c r="WAT1405" s="1"/>
      <c r="WAU1405" s="1"/>
      <c r="WAV1405" s="1"/>
      <c r="WAW1405" s="1"/>
      <c r="WAX1405" s="1"/>
      <c r="WAY1405" s="1"/>
      <c r="WAZ1405" s="1"/>
      <c r="WBA1405" s="1"/>
      <c r="WBB1405" s="1"/>
      <c r="WBC1405" s="1"/>
      <c r="WBD1405" s="1"/>
      <c r="WBE1405" s="1"/>
      <c r="WBF1405" s="1"/>
      <c r="WBG1405" s="1"/>
      <c r="WBH1405" s="1"/>
      <c r="WBI1405" s="1"/>
      <c r="WBJ1405" s="1"/>
      <c r="WBK1405" s="1"/>
      <c r="WBL1405" s="1"/>
      <c r="WBM1405" s="1"/>
      <c r="WBN1405" s="1"/>
      <c r="WBO1405" s="1"/>
      <c r="WBP1405" s="1"/>
      <c r="WBQ1405" s="1"/>
      <c r="WBR1405" s="1"/>
      <c r="WBS1405" s="1"/>
      <c r="WBT1405" s="1"/>
      <c r="WBU1405" s="1"/>
      <c r="WBV1405" s="1"/>
      <c r="WBW1405" s="1"/>
      <c r="WBX1405" s="1"/>
      <c r="WBY1405" s="1"/>
      <c r="WBZ1405" s="1"/>
      <c r="WCA1405" s="1"/>
      <c r="WCB1405" s="1"/>
      <c r="WCC1405" s="1"/>
      <c r="WCD1405" s="1"/>
      <c r="WCE1405" s="1"/>
      <c r="WCF1405" s="1"/>
      <c r="WCG1405" s="1"/>
      <c r="WCH1405" s="1"/>
      <c r="WCI1405" s="1"/>
      <c r="WCJ1405" s="1"/>
      <c r="WCK1405" s="1"/>
      <c r="WCL1405" s="1"/>
      <c r="WCM1405" s="1"/>
      <c r="WCN1405" s="1"/>
      <c r="WCO1405" s="1"/>
      <c r="WCP1405" s="1"/>
      <c r="WCQ1405" s="1"/>
      <c r="WCR1405" s="1"/>
      <c r="WCS1405" s="1"/>
      <c r="WCT1405" s="1"/>
      <c r="WCU1405" s="1"/>
      <c r="WCV1405" s="1"/>
      <c r="WCW1405" s="1"/>
      <c r="WCX1405" s="1"/>
      <c r="WCY1405" s="1"/>
      <c r="WCZ1405" s="1"/>
      <c r="WDA1405" s="1"/>
      <c r="WDB1405" s="1"/>
      <c r="WDC1405" s="1"/>
      <c r="WDD1405" s="1"/>
      <c r="WDE1405" s="1"/>
      <c r="WDF1405" s="1"/>
      <c r="WDG1405" s="1"/>
      <c r="WDH1405" s="1"/>
      <c r="WDI1405" s="1"/>
      <c r="WDJ1405" s="1"/>
      <c r="WDK1405" s="1"/>
      <c r="WDL1405" s="1"/>
      <c r="WDM1405" s="1"/>
      <c r="WDN1405" s="1"/>
      <c r="WDO1405" s="1"/>
      <c r="WDP1405" s="1"/>
      <c r="WDQ1405" s="1"/>
      <c r="WDR1405" s="1"/>
      <c r="WDS1405" s="1"/>
      <c r="WDT1405" s="1"/>
      <c r="WDU1405" s="1"/>
      <c r="WDV1405" s="1"/>
      <c r="WDW1405" s="1"/>
      <c r="WDX1405" s="1"/>
      <c r="WDY1405" s="1"/>
      <c r="WDZ1405" s="1"/>
      <c r="WEA1405" s="1"/>
      <c r="WEB1405" s="1"/>
      <c r="WEC1405" s="1"/>
      <c r="WED1405" s="1"/>
      <c r="WEE1405" s="1"/>
      <c r="WEF1405" s="1"/>
      <c r="WEG1405" s="1"/>
      <c r="WEH1405" s="1"/>
      <c r="WEI1405" s="1"/>
      <c r="WEJ1405" s="1"/>
      <c r="WEK1405" s="1"/>
      <c r="WEL1405" s="1"/>
      <c r="WEM1405" s="1"/>
      <c r="WEN1405" s="1"/>
      <c r="WEO1405" s="1"/>
      <c r="WEP1405" s="1"/>
      <c r="WEQ1405" s="1"/>
      <c r="WER1405" s="1"/>
      <c r="WES1405" s="1"/>
      <c r="WET1405" s="1"/>
      <c r="WEU1405" s="1"/>
      <c r="WEV1405" s="1"/>
      <c r="WEW1405" s="1"/>
      <c r="WEX1405" s="1"/>
      <c r="WEY1405" s="1"/>
      <c r="WEZ1405" s="1"/>
      <c r="WFA1405" s="1"/>
      <c r="WFB1405" s="1"/>
      <c r="WFC1405" s="1"/>
      <c r="WFD1405" s="1"/>
      <c r="WFE1405" s="1"/>
      <c r="WFF1405" s="1"/>
      <c r="WFG1405" s="1"/>
      <c r="WFH1405" s="1"/>
      <c r="WFI1405" s="1"/>
      <c r="WFJ1405" s="1"/>
      <c r="WFK1405" s="1"/>
      <c r="WFL1405" s="1"/>
      <c r="WFM1405" s="1"/>
      <c r="WFN1405" s="1"/>
      <c r="WFO1405" s="1"/>
      <c r="WFP1405" s="1"/>
      <c r="WFQ1405" s="1"/>
      <c r="WFR1405" s="1"/>
      <c r="WFS1405" s="1"/>
      <c r="WFT1405" s="1"/>
      <c r="WFU1405" s="1"/>
      <c r="WFV1405" s="1"/>
      <c r="WFW1405" s="1"/>
      <c r="WFX1405" s="1"/>
      <c r="WFY1405" s="1"/>
      <c r="WFZ1405" s="1"/>
      <c r="WGA1405" s="1"/>
      <c r="WGB1405" s="1"/>
      <c r="WGC1405" s="1"/>
      <c r="WGD1405" s="1"/>
      <c r="WGE1405" s="1"/>
      <c r="WGF1405" s="1"/>
      <c r="WGG1405" s="1"/>
      <c r="WGH1405" s="1"/>
      <c r="WGI1405" s="1"/>
      <c r="WGJ1405" s="1"/>
      <c r="WGK1405" s="1"/>
      <c r="WGL1405" s="1"/>
      <c r="WGM1405" s="1"/>
      <c r="WGN1405" s="1"/>
      <c r="WGO1405" s="1"/>
      <c r="WGP1405" s="1"/>
      <c r="WGQ1405" s="1"/>
      <c r="WGR1405" s="1"/>
      <c r="WGS1405" s="1"/>
      <c r="WGT1405" s="1"/>
      <c r="WGU1405" s="1"/>
      <c r="WGV1405" s="1"/>
      <c r="WGW1405" s="1"/>
      <c r="WGX1405" s="1"/>
      <c r="WGY1405" s="1"/>
      <c r="WGZ1405" s="1"/>
      <c r="WHA1405" s="1"/>
      <c r="WHB1405" s="1"/>
      <c r="WHC1405" s="1"/>
      <c r="WHD1405" s="1"/>
      <c r="WHE1405" s="1"/>
      <c r="WHF1405" s="1"/>
      <c r="WHG1405" s="1"/>
      <c r="WHH1405" s="1"/>
      <c r="WHI1405" s="1"/>
      <c r="WHJ1405" s="1"/>
      <c r="WHK1405" s="1"/>
      <c r="WHL1405" s="1"/>
      <c r="WHM1405" s="1"/>
      <c r="WHN1405" s="1"/>
      <c r="WHO1405" s="1"/>
      <c r="WHP1405" s="1"/>
      <c r="WHQ1405" s="1"/>
      <c r="WHR1405" s="1"/>
      <c r="WHS1405" s="1"/>
      <c r="WHT1405" s="1"/>
      <c r="WHU1405" s="1"/>
      <c r="WHV1405" s="1"/>
      <c r="WHW1405" s="1"/>
      <c r="WHX1405" s="1"/>
      <c r="WHY1405" s="1"/>
      <c r="WHZ1405" s="1"/>
      <c r="WIA1405" s="1"/>
      <c r="WIB1405" s="1"/>
      <c r="WIC1405" s="1"/>
      <c r="WID1405" s="1"/>
      <c r="WIE1405" s="1"/>
      <c r="WIF1405" s="1"/>
      <c r="WIG1405" s="1"/>
      <c r="WIH1405" s="1"/>
      <c r="WII1405" s="1"/>
      <c r="WIJ1405" s="1"/>
      <c r="WIK1405" s="1"/>
      <c r="WIL1405" s="1"/>
      <c r="WIM1405" s="1"/>
      <c r="WIN1405" s="1"/>
      <c r="WIO1405" s="1"/>
      <c r="WIP1405" s="1"/>
      <c r="WIQ1405" s="1"/>
      <c r="WIR1405" s="1"/>
      <c r="WIS1405" s="1"/>
      <c r="WIT1405" s="1"/>
      <c r="WIU1405" s="1"/>
      <c r="WIV1405" s="1"/>
      <c r="WIW1405" s="1"/>
      <c r="WIX1405" s="1"/>
      <c r="WIY1405" s="1"/>
      <c r="WIZ1405" s="1"/>
      <c r="WJA1405" s="1"/>
      <c r="WJB1405" s="1"/>
      <c r="WJC1405" s="1"/>
      <c r="WJD1405" s="1"/>
      <c r="WJE1405" s="1"/>
      <c r="WJF1405" s="1"/>
      <c r="WJG1405" s="1"/>
      <c r="WJH1405" s="1"/>
      <c r="WJI1405" s="1"/>
      <c r="WJJ1405" s="1"/>
      <c r="WJK1405" s="1"/>
      <c r="WJL1405" s="1"/>
      <c r="WJM1405" s="1"/>
      <c r="WJN1405" s="1"/>
      <c r="WJO1405" s="1"/>
      <c r="WJP1405" s="1"/>
      <c r="WJQ1405" s="1"/>
      <c r="WJR1405" s="1"/>
      <c r="WJS1405" s="1"/>
      <c r="WJT1405" s="1"/>
      <c r="WJU1405" s="1"/>
      <c r="WJV1405" s="1"/>
      <c r="WJW1405" s="1"/>
      <c r="WJX1405" s="1"/>
      <c r="WJY1405" s="1"/>
      <c r="WJZ1405" s="1"/>
      <c r="WKA1405" s="1"/>
      <c r="WKB1405" s="1"/>
      <c r="WKC1405" s="1"/>
      <c r="WKD1405" s="1"/>
      <c r="WKE1405" s="1"/>
      <c r="WKF1405" s="1"/>
      <c r="WKG1405" s="1"/>
      <c r="WKH1405" s="1"/>
      <c r="WKI1405" s="1"/>
      <c r="WKJ1405" s="1"/>
      <c r="WKK1405" s="1"/>
      <c r="WKL1405" s="1"/>
      <c r="WKM1405" s="1"/>
      <c r="WKN1405" s="1"/>
      <c r="WKO1405" s="1"/>
      <c r="WKP1405" s="1"/>
      <c r="WKQ1405" s="1"/>
      <c r="WKR1405" s="1"/>
      <c r="WKS1405" s="1"/>
      <c r="WKT1405" s="1"/>
      <c r="WKU1405" s="1"/>
      <c r="WKV1405" s="1"/>
      <c r="WKW1405" s="1"/>
      <c r="WKX1405" s="1"/>
      <c r="WKY1405" s="1"/>
      <c r="WKZ1405" s="1"/>
      <c r="WLA1405" s="1"/>
      <c r="WLB1405" s="1"/>
      <c r="WLC1405" s="1"/>
      <c r="WLD1405" s="1"/>
      <c r="WLE1405" s="1"/>
      <c r="WLF1405" s="1"/>
      <c r="WLG1405" s="1"/>
      <c r="WLH1405" s="1"/>
      <c r="WLI1405" s="1"/>
      <c r="WLJ1405" s="1"/>
      <c r="WLK1405" s="1"/>
      <c r="WLL1405" s="1"/>
      <c r="WLM1405" s="1"/>
      <c r="WLN1405" s="1"/>
      <c r="WLO1405" s="1"/>
      <c r="WLP1405" s="1"/>
      <c r="WLQ1405" s="1"/>
      <c r="WLR1405" s="1"/>
      <c r="WLS1405" s="1"/>
      <c r="WLT1405" s="1"/>
      <c r="WLU1405" s="1"/>
      <c r="WLV1405" s="1"/>
      <c r="WLW1405" s="1"/>
      <c r="WLX1405" s="1"/>
      <c r="WLY1405" s="1"/>
      <c r="WLZ1405" s="1"/>
      <c r="WMA1405" s="1"/>
      <c r="WMB1405" s="1"/>
      <c r="WMC1405" s="1"/>
      <c r="WMD1405" s="1"/>
      <c r="WME1405" s="1"/>
      <c r="WMF1405" s="1"/>
      <c r="WMG1405" s="1"/>
      <c r="WMH1405" s="1"/>
      <c r="WMI1405" s="1"/>
      <c r="WMJ1405" s="1"/>
      <c r="WMK1405" s="1"/>
      <c r="WML1405" s="1"/>
      <c r="WMM1405" s="1"/>
      <c r="WMN1405" s="1"/>
      <c r="WMO1405" s="1"/>
      <c r="WMP1405" s="1"/>
      <c r="WMQ1405" s="1"/>
      <c r="WMR1405" s="1"/>
      <c r="WMS1405" s="1"/>
      <c r="WMT1405" s="1"/>
      <c r="WMU1405" s="1"/>
      <c r="WMV1405" s="1"/>
      <c r="WMW1405" s="1"/>
      <c r="WMX1405" s="1"/>
      <c r="WMY1405" s="1"/>
      <c r="WMZ1405" s="1"/>
      <c r="WNA1405" s="1"/>
      <c r="WNB1405" s="1"/>
      <c r="WNC1405" s="1"/>
      <c r="WND1405" s="1"/>
      <c r="WNE1405" s="1"/>
      <c r="WNF1405" s="1"/>
      <c r="WNG1405" s="1"/>
      <c r="WNH1405" s="1"/>
      <c r="WNI1405" s="1"/>
      <c r="WNJ1405" s="1"/>
      <c r="WNK1405" s="1"/>
      <c r="WNL1405" s="1"/>
      <c r="WNM1405" s="1"/>
      <c r="WNN1405" s="1"/>
      <c r="WNO1405" s="1"/>
      <c r="WNP1405" s="1"/>
      <c r="WNQ1405" s="1"/>
      <c r="WNR1405" s="1"/>
      <c r="WNS1405" s="1"/>
      <c r="WNT1405" s="1"/>
      <c r="WNU1405" s="1"/>
      <c r="WNV1405" s="1"/>
      <c r="WNW1405" s="1"/>
      <c r="WNX1405" s="1"/>
      <c r="WNY1405" s="1"/>
      <c r="WNZ1405" s="1"/>
      <c r="WOA1405" s="1"/>
      <c r="WOB1405" s="1"/>
      <c r="WOC1405" s="1"/>
      <c r="WOD1405" s="1"/>
      <c r="WOE1405" s="1"/>
      <c r="WOF1405" s="1"/>
      <c r="WOG1405" s="1"/>
      <c r="WOH1405" s="1"/>
      <c r="WOI1405" s="1"/>
      <c r="WOJ1405" s="1"/>
      <c r="WOK1405" s="1"/>
      <c r="WOL1405" s="1"/>
      <c r="WOM1405" s="1"/>
      <c r="WON1405" s="1"/>
      <c r="WOO1405" s="1"/>
      <c r="WOP1405" s="1"/>
      <c r="WOQ1405" s="1"/>
      <c r="WOR1405" s="1"/>
      <c r="WOS1405" s="1"/>
      <c r="WOT1405" s="1"/>
      <c r="WOU1405" s="1"/>
      <c r="WOV1405" s="1"/>
      <c r="WOW1405" s="1"/>
      <c r="WOX1405" s="1"/>
      <c r="WOY1405" s="1"/>
      <c r="WOZ1405" s="1"/>
      <c r="WPA1405" s="1"/>
      <c r="WPB1405" s="1"/>
      <c r="WPC1405" s="1"/>
      <c r="WPD1405" s="1"/>
      <c r="WPE1405" s="1"/>
      <c r="WPF1405" s="1"/>
      <c r="WPG1405" s="1"/>
      <c r="WPH1405" s="1"/>
      <c r="WPI1405" s="1"/>
      <c r="WPJ1405" s="1"/>
      <c r="WPK1405" s="1"/>
      <c r="WPL1405" s="1"/>
      <c r="WPM1405" s="1"/>
      <c r="WPN1405" s="1"/>
      <c r="WPO1405" s="1"/>
      <c r="WPP1405" s="1"/>
      <c r="WPQ1405" s="1"/>
      <c r="WPR1405" s="1"/>
      <c r="WPS1405" s="1"/>
      <c r="WPT1405" s="1"/>
      <c r="WPU1405" s="1"/>
      <c r="WPV1405" s="1"/>
      <c r="WPW1405" s="1"/>
      <c r="WPX1405" s="1"/>
      <c r="WPY1405" s="1"/>
      <c r="WPZ1405" s="1"/>
      <c r="WQA1405" s="1"/>
      <c r="WQB1405" s="1"/>
      <c r="WQC1405" s="1"/>
      <c r="WQD1405" s="1"/>
      <c r="WQE1405" s="1"/>
      <c r="WQF1405" s="1"/>
      <c r="WQG1405" s="1"/>
      <c r="WQH1405" s="1"/>
      <c r="WQI1405" s="1"/>
      <c r="WQJ1405" s="1"/>
      <c r="WQK1405" s="1"/>
      <c r="WQL1405" s="1"/>
      <c r="WQM1405" s="1"/>
      <c r="WQN1405" s="1"/>
      <c r="WQO1405" s="1"/>
      <c r="WQP1405" s="1"/>
      <c r="WQQ1405" s="1"/>
      <c r="WQR1405" s="1"/>
      <c r="WQS1405" s="1"/>
      <c r="WQT1405" s="1"/>
      <c r="WQU1405" s="1"/>
      <c r="WQV1405" s="1"/>
      <c r="WQW1405" s="1"/>
      <c r="WQX1405" s="1"/>
      <c r="WQY1405" s="1"/>
      <c r="WQZ1405" s="1"/>
      <c r="WRA1405" s="1"/>
      <c r="WRB1405" s="1"/>
      <c r="WRC1405" s="1"/>
      <c r="WRD1405" s="1"/>
      <c r="WRE1405" s="1"/>
      <c r="WRF1405" s="1"/>
      <c r="WRG1405" s="1"/>
      <c r="WRH1405" s="1"/>
      <c r="WRI1405" s="1"/>
      <c r="WRJ1405" s="1"/>
      <c r="WRK1405" s="1"/>
      <c r="WRL1405" s="1"/>
      <c r="WRM1405" s="1"/>
      <c r="WRN1405" s="1"/>
      <c r="WRO1405" s="1"/>
      <c r="WRP1405" s="1"/>
      <c r="WRQ1405" s="1"/>
      <c r="WRR1405" s="1"/>
      <c r="WRS1405" s="1"/>
      <c r="WRT1405" s="1"/>
      <c r="WRU1405" s="1"/>
      <c r="WRV1405" s="1"/>
      <c r="WRW1405" s="1"/>
      <c r="WRX1405" s="1"/>
      <c r="WRY1405" s="1"/>
      <c r="WRZ1405" s="1"/>
      <c r="WSA1405" s="1"/>
      <c r="WSB1405" s="1"/>
      <c r="WSC1405" s="1"/>
      <c r="WSD1405" s="1"/>
      <c r="WSE1405" s="1"/>
      <c r="WSF1405" s="1"/>
      <c r="WSG1405" s="1"/>
      <c r="WSH1405" s="1"/>
      <c r="WSI1405" s="1"/>
      <c r="WSJ1405" s="1"/>
      <c r="WSK1405" s="1"/>
      <c r="WSL1405" s="1"/>
      <c r="WSM1405" s="1"/>
      <c r="WSN1405" s="1"/>
      <c r="WSO1405" s="1"/>
      <c r="WSP1405" s="1"/>
      <c r="WSQ1405" s="1"/>
      <c r="WSR1405" s="1"/>
      <c r="WSS1405" s="1"/>
      <c r="WST1405" s="1"/>
      <c r="WSU1405" s="1"/>
      <c r="WSV1405" s="1"/>
      <c r="WSW1405" s="1"/>
      <c r="WSX1405" s="1"/>
      <c r="WSY1405" s="1"/>
      <c r="WSZ1405" s="1"/>
      <c r="WTA1405" s="1"/>
      <c r="WTB1405" s="1"/>
      <c r="WTC1405" s="1"/>
      <c r="WTD1405" s="1"/>
      <c r="WTE1405" s="1"/>
      <c r="WTF1405" s="1"/>
      <c r="WTG1405" s="1"/>
      <c r="WTH1405" s="1"/>
      <c r="WTI1405" s="1"/>
      <c r="WTJ1405" s="1"/>
      <c r="WTK1405" s="1"/>
      <c r="WTL1405" s="1"/>
      <c r="WTM1405" s="1"/>
      <c r="WTN1405" s="1"/>
      <c r="WTO1405" s="1"/>
      <c r="WTP1405" s="1"/>
      <c r="WTQ1405" s="1"/>
      <c r="WTR1405" s="1"/>
      <c r="WTS1405" s="1"/>
      <c r="WTT1405" s="1"/>
      <c r="WTU1405" s="1"/>
      <c r="WTV1405" s="1"/>
      <c r="WTW1405" s="1"/>
      <c r="WTX1405" s="1"/>
      <c r="WTY1405" s="1"/>
      <c r="WTZ1405" s="1"/>
      <c r="WUA1405" s="1"/>
      <c r="WUB1405" s="1"/>
      <c r="WUC1405" s="1"/>
      <c r="WUD1405" s="1"/>
      <c r="WUE1405" s="1"/>
      <c r="WUF1405" s="1"/>
      <c r="WUG1405" s="1"/>
      <c r="WUH1405" s="1"/>
      <c r="WUI1405" s="1"/>
      <c r="WUJ1405" s="1"/>
      <c r="WUK1405" s="1"/>
      <c r="WUL1405" s="1"/>
      <c r="WUM1405" s="1"/>
      <c r="WUN1405" s="1"/>
      <c r="WUO1405" s="1"/>
      <c r="WUP1405" s="1"/>
      <c r="WUQ1405" s="1"/>
      <c r="WUR1405" s="1"/>
      <c r="WUS1405" s="1"/>
      <c r="WUT1405" s="1"/>
      <c r="WUU1405" s="1"/>
      <c r="WUV1405" s="1"/>
      <c r="WUW1405" s="1"/>
      <c r="WUX1405" s="1"/>
      <c r="WUY1405" s="1"/>
      <c r="WUZ1405" s="1"/>
      <c r="WVA1405" s="1"/>
      <c r="WVB1405" s="1"/>
      <c r="WVC1405" s="1"/>
      <c r="WVD1405" s="1"/>
      <c r="WVE1405" s="1"/>
      <c r="WVF1405" s="1"/>
      <c r="WVG1405" s="1"/>
      <c r="WVH1405" s="1"/>
      <c r="WVI1405" s="1"/>
      <c r="WVJ1405" s="1"/>
      <c r="WVK1405" s="1"/>
      <c r="WVL1405" s="1"/>
      <c r="WVM1405" s="1"/>
      <c r="WVN1405" s="1"/>
      <c r="WVO1405" s="1"/>
      <c r="WVP1405" s="1"/>
      <c r="WVQ1405" s="1"/>
      <c r="WVR1405" s="1"/>
      <c r="WVS1405" s="1"/>
      <c r="WVT1405" s="1"/>
      <c r="WVU1405" s="1"/>
      <c r="WVV1405" s="1"/>
      <c r="WVW1405" s="1"/>
      <c r="WVX1405" s="1"/>
      <c r="WVY1405" s="1"/>
      <c r="WVZ1405" s="1"/>
      <c r="WWA1405" s="1"/>
      <c r="WWB1405" s="1"/>
      <c r="WWC1405" s="1"/>
      <c r="WWD1405" s="1"/>
      <c r="WWE1405" s="1"/>
      <c r="WWF1405" s="1"/>
      <c r="WWG1405" s="1"/>
      <c r="WWH1405" s="1"/>
      <c r="WWI1405" s="1"/>
      <c r="WWJ1405" s="1"/>
      <c r="WWK1405" s="1"/>
      <c r="WWL1405" s="1"/>
      <c r="WWM1405" s="1"/>
      <c r="WWN1405" s="1"/>
      <c r="WWO1405" s="1"/>
      <c r="WWP1405" s="1"/>
      <c r="WWQ1405" s="1"/>
      <c r="WWR1405" s="1"/>
      <c r="WWS1405" s="1"/>
      <c r="WWT1405" s="1"/>
      <c r="WWU1405" s="1"/>
      <c r="WWV1405" s="1"/>
      <c r="WWW1405" s="1"/>
      <c r="WWX1405" s="1"/>
      <c r="WWY1405" s="1"/>
      <c r="WWZ1405" s="1"/>
      <c r="WXA1405" s="1"/>
      <c r="WXB1405" s="1"/>
      <c r="WXC1405" s="1"/>
      <c r="WXD1405" s="1"/>
      <c r="WXE1405" s="1"/>
      <c r="WXF1405" s="1"/>
      <c r="WXG1405" s="1"/>
      <c r="WXH1405" s="1"/>
      <c r="WXI1405" s="1"/>
      <c r="WXJ1405" s="1"/>
      <c r="WXK1405" s="1"/>
      <c r="WXL1405" s="1"/>
      <c r="WXM1405" s="1"/>
      <c r="WXN1405" s="1"/>
      <c r="WXO1405" s="1"/>
      <c r="WXP1405" s="1"/>
      <c r="WXQ1405" s="1"/>
      <c r="WXR1405" s="1"/>
      <c r="WXS1405" s="1"/>
      <c r="WXT1405" s="1"/>
      <c r="WXU1405" s="1"/>
      <c r="WXV1405" s="1"/>
      <c r="WXW1405" s="1"/>
      <c r="WXX1405" s="1"/>
      <c r="WXY1405" s="1"/>
      <c r="WXZ1405" s="1"/>
      <c r="WYA1405" s="1"/>
      <c r="WYB1405" s="1"/>
      <c r="WYC1405" s="1"/>
      <c r="WYD1405" s="1"/>
      <c r="WYE1405" s="1"/>
      <c r="WYF1405" s="1"/>
      <c r="WYG1405" s="1"/>
      <c r="WYH1405" s="1"/>
      <c r="WYI1405" s="1"/>
      <c r="WYJ1405" s="1"/>
      <c r="WYK1405" s="1"/>
      <c r="WYL1405" s="1"/>
      <c r="WYM1405" s="1"/>
      <c r="WYN1405" s="1"/>
      <c r="WYO1405" s="1"/>
      <c r="WYP1405" s="1"/>
      <c r="WYQ1405" s="1"/>
      <c r="WYR1405" s="1"/>
      <c r="WYS1405" s="1"/>
      <c r="WYT1405" s="1"/>
      <c r="WYU1405" s="1"/>
      <c r="WYV1405" s="1"/>
      <c r="WYW1405" s="1"/>
      <c r="WYX1405" s="1"/>
      <c r="WYY1405" s="1"/>
      <c r="WYZ1405" s="1"/>
      <c r="WZA1405" s="1"/>
      <c r="WZB1405" s="1"/>
      <c r="WZC1405" s="1"/>
      <c r="WZD1405" s="1"/>
      <c r="WZE1405" s="1"/>
      <c r="WZF1405" s="1"/>
      <c r="WZG1405" s="1"/>
      <c r="WZH1405" s="1"/>
      <c r="WZI1405" s="1"/>
      <c r="WZJ1405" s="1"/>
      <c r="WZK1405" s="1"/>
      <c r="WZL1405" s="1"/>
      <c r="WZM1405" s="1"/>
      <c r="WZN1405" s="1"/>
      <c r="WZO1405" s="1"/>
      <c r="WZP1405" s="1"/>
      <c r="WZQ1405" s="1"/>
      <c r="WZR1405" s="1"/>
      <c r="WZS1405" s="1"/>
      <c r="WZT1405" s="1"/>
      <c r="WZU1405" s="1"/>
      <c r="WZV1405" s="1"/>
      <c r="WZW1405" s="1"/>
      <c r="WZX1405" s="1"/>
      <c r="WZY1405" s="1"/>
      <c r="WZZ1405" s="1"/>
      <c r="XAA1405" s="1"/>
      <c r="XAB1405" s="1"/>
      <c r="XAC1405" s="1"/>
      <c r="XAD1405" s="1"/>
      <c r="XAE1405" s="1"/>
      <c r="XAF1405" s="1"/>
      <c r="XAG1405" s="1"/>
      <c r="XAH1405" s="1"/>
      <c r="XAI1405" s="1"/>
      <c r="XAJ1405" s="1"/>
      <c r="XAK1405" s="1"/>
      <c r="XAL1405" s="1"/>
      <c r="XAM1405" s="1"/>
      <c r="XAN1405" s="1"/>
      <c r="XAO1405" s="1"/>
    </row>
    <row r="1406" spans="1:16265" ht="12.95" customHeight="1" x14ac:dyDescent="0.25">
      <c r="A1406" s="47" t="s">
        <v>152</v>
      </c>
      <c r="B1406" s="47" t="s">
        <v>153</v>
      </c>
      <c r="C1406" s="144"/>
      <c r="D1406" s="31">
        <v>21000108</v>
      </c>
      <c r="E1406" s="145" t="s">
        <v>154</v>
      </c>
      <c r="F1406" s="30"/>
      <c r="G1406" s="31" t="s">
        <v>155</v>
      </c>
      <c r="H1406" s="47" t="s">
        <v>156</v>
      </c>
      <c r="I1406" s="47" t="s">
        <v>157</v>
      </c>
      <c r="J1406" s="47" t="s">
        <v>158</v>
      </c>
      <c r="K1406" s="146" t="s">
        <v>159</v>
      </c>
      <c r="L1406" s="47"/>
      <c r="M1406" s="52">
        <v>100</v>
      </c>
      <c r="N1406" s="47" t="s">
        <v>117</v>
      </c>
      <c r="O1406" s="147" t="s">
        <v>118</v>
      </c>
      <c r="P1406" s="47" t="s">
        <v>160</v>
      </c>
      <c r="Q1406" s="47" t="s">
        <v>120</v>
      </c>
      <c r="R1406" s="41" t="s">
        <v>117</v>
      </c>
      <c r="S1406" s="148" t="s">
        <v>118</v>
      </c>
      <c r="T1406" s="47"/>
      <c r="U1406" s="47"/>
      <c r="V1406" s="47"/>
      <c r="W1406" s="47" t="s">
        <v>122</v>
      </c>
      <c r="X1406" s="47"/>
      <c r="Y1406" s="47"/>
      <c r="Z1406" s="52">
        <v>0</v>
      </c>
      <c r="AA1406" s="52">
        <v>0</v>
      </c>
      <c r="AB1406" s="41">
        <v>100</v>
      </c>
      <c r="AC1406" s="47"/>
      <c r="AD1406" s="47" t="s">
        <v>123</v>
      </c>
      <c r="AE1406" s="49"/>
      <c r="AF1406" s="46"/>
      <c r="AG1406" s="149">
        <v>1600000</v>
      </c>
      <c r="AH1406" s="149">
        <v>1792000</v>
      </c>
      <c r="AI1406" s="46"/>
      <c r="AJ1406" s="46"/>
      <c r="AK1406" s="46"/>
      <c r="AL1406" s="47" t="s">
        <v>124</v>
      </c>
      <c r="AM1406" s="47" t="s">
        <v>161</v>
      </c>
      <c r="AN1406" s="47" t="s">
        <v>162</v>
      </c>
      <c r="AO1406" s="47"/>
      <c r="AP1406" s="47"/>
      <c r="AQ1406" s="47"/>
      <c r="AR1406" s="47"/>
      <c r="AS1406" s="47"/>
      <c r="AT1406" s="47"/>
      <c r="AU1406" s="47"/>
      <c r="AV1406" s="47"/>
      <c r="AW1406" s="47"/>
      <c r="AX1406" s="47" t="s">
        <v>163</v>
      </c>
      <c r="AY1406" s="31" t="s">
        <v>164</v>
      </c>
    </row>
    <row r="1407" spans="1:16265" ht="12.95" customHeight="1" x14ac:dyDescent="0.25">
      <c r="A1407" s="47" t="s">
        <v>324</v>
      </c>
      <c r="B1407" s="47" t="s">
        <v>112</v>
      </c>
      <c r="C1407" s="144"/>
      <c r="D1407" s="31"/>
      <c r="E1407" s="145" t="s">
        <v>366</v>
      </c>
      <c r="F1407" s="30"/>
      <c r="G1407" s="31" t="s">
        <v>370</v>
      </c>
      <c r="H1407" s="47" t="s">
        <v>371</v>
      </c>
      <c r="I1407" s="47" t="s">
        <v>371</v>
      </c>
      <c r="J1407" s="47" t="s">
        <v>116</v>
      </c>
      <c r="K1407" s="146"/>
      <c r="L1407" s="47"/>
      <c r="M1407" s="52">
        <v>100</v>
      </c>
      <c r="N1407" s="47">
        <v>230000000</v>
      </c>
      <c r="O1407" s="147" t="s">
        <v>118</v>
      </c>
      <c r="P1407" s="47" t="s">
        <v>119</v>
      </c>
      <c r="Q1407" s="47" t="s">
        <v>120</v>
      </c>
      <c r="R1407" s="41">
        <v>230000000</v>
      </c>
      <c r="S1407" s="148" t="s">
        <v>372</v>
      </c>
      <c r="T1407" s="47"/>
      <c r="U1407" s="47"/>
      <c r="V1407" s="47"/>
      <c r="W1407" s="47" t="s">
        <v>122</v>
      </c>
      <c r="X1407" s="47"/>
      <c r="Y1407" s="47"/>
      <c r="Z1407" s="52">
        <v>0</v>
      </c>
      <c r="AA1407" s="52">
        <v>100</v>
      </c>
      <c r="AB1407" s="41">
        <v>0</v>
      </c>
      <c r="AC1407" s="47"/>
      <c r="AD1407" s="47" t="s">
        <v>123</v>
      </c>
      <c r="AE1407" s="49"/>
      <c r="AF1407" s="46"/>
      <c r="AG1407" s="149">
        <v>5121150</v>
      </c>
      <c r="AH1407" s="149">
        <v>5735688.0000000009</v>
      </c>
      <c r="AI1407" s="46"/>
      <c r="AJ1407" s="46"/>
      <c r="AK1407" s="46"/>
      <c r="AL1407" s="47" t="s">
        <v>124</v>
      </c>
      <c r="AM1407" s="47" t="s">
        <v>373</v>
      </c>
      <c r="AN1407" s="47" t="s">
        <v>374</v>
      </c>
      <c r="AO1407" s="47"/>
      <c r="AP1407" s="47"/>
      <c r="AQ1407" s="47"/>
      <c r="AR1407" s="47"/>
      <c r="AS1407" s="47"/>
      <c r="AT1407" s="47"/>
      <c r="AU1407" s="47"/>
      <c r="AV1407" s="47"/>
      <c r="AW1407" s="47"/>
      <c r="AX1407" s="47" t="s">
        <v>163</v>
      </c>
      <c r="AY1407" s="31" t="s">
        <v>2107</v>
      </c>
    </row>
    <row r="1408" spans="1:16265" ht="12.95" customHeight="1" x14ac:dyDescent="0.25">
      <c r="A1408" s="47" t="s">
        <v>324</v>
      </c>
      <c r="B1408" s="47" t="s">
        <v>112</v>
      </c>
      <c r="C1408" s="144"/>
      <c r="D1408" s="31"/>
      <c r="E1408" s="145" t="s">
        <v>367</v>
      </c>
      <c r="F1408" s="30"/>
      <c r="G1408" s="31" t="s">
        <v>370</v>
      </c>
      <c r="H1408" s="47" t="s">
        <v>371</v>
      </c>
      <c r="I1408" s="47" t="s">
        <v>371</v>
      </c>
      <c r="J1408" s="47" t="s">
        <v>116</v>
      </c>
      <c r="K1408" s="146"/>
      <c r="L1408" s="47"/>
      <c r="M1408" s="52">
        <v>100</v>
      </c>
      <c r="N1408" s="47">
        <v>230000000</v>
      </c>
      <c r="O1408" s="147" t="s">
        <v>118</v>
      </c>
      <c r="P1408" s="47" t="s">
        <v>119</v>
      </c>
      <c r="Q1408" s="47" t="s">
        <v>120</v>
      </c>
      <c r="R1408" s="41">
        <v>230000000</v>
      </c>
      <c r="S1408" s="148" t="s">
        <v>375</v>
      </c>
      <c r="T1408" s="47"/>
      <c r="U1408" s="47"/>
      <c r="V1408" s="47"/>
      <c r="W1408" s="47" t="s">
        <v>122</v>
      </c>
      <c r="X1408" s="47"/>
      <c r="Y1408" s="47"/>
      <c r="Z1408" s="52">
        <v>0</v>
      </c>
      <c r="AA1408" s="52">
        <v>100</v>
      </c>
      <c r="AB1408" s="41">
        <v>0</v>
      </c>
      <c r="AC1408" s="47"/>
      <c r="AD1408" s="47" t="s">
        <v>123</v>
      </c>
      <c r="AE1408" s="49"/>
      <c r="AF1408" s="46"/>
      <c r="AG1408" s="149">
        <v>5121150</v>
      </c>
      <c r="AH1408" s="149">
        <v>5735688.0000000009</v>
      </c>
      <c r="AI1408" s="46"/>
      <c r="AJ1408" s="46"/>
      <c r="AK1408" s="46"/>
      <c r="AL1408" s="47" t="s">
        <v>124</v>
      </c>
      <c r="AM1408" s="47" t="s">
        <v>376</v>
      </c>
      <c r="AN1408" s="47" t="s">
        <v>377</v>
      </c>
      <c r="AO1408" s="47"/>
      <c r="AP1408" s="47"/>
      <c r="AQ1408" s="47"/>
      <c r="AR1408" s="47"/>
      <c r="AS1408" s="47"/>
      <c r="AT1408" s="47"/>
      <c r="AU1408" s="47"/>
      <c r="AV1408" s="47"/>
      <c r="AW1408" s="47"/>
      <c r="AX1408" s="47" t="s">
        <v>163</v>
      </c>
      <c r="AY1408" s="31" t="s">
        <v>2107</v>
      </c>
    </row>
    <row r="1409" spans="1:246" ht="12.95" customHeight="1" x14ac:dyDescent="0.25">
      <c r="A1409" s="47" t="s">
        <v>324</v>
      </c>
      <c r="B1409" s="47" t="s">
        <v>112</v>
      </c>
      <c r="C1409" s="144"/>
      <c r="D1409" s="31"/>
      <c r="E1409" s="145" t="s">
        <v>368</v>
      </c>
      <c r="F1409" s="30"/>
      <c r="G1409" s="31" t="s">
        <v>370</v>
      </c>
      <c r="H1409" s="47" t="s">
        <v>371</v>
      </c>
      <c r="I1409" s="47" t="s">
        <v>371</v>
      </c>
      <c r="J1409" s="47" t="s">
        <v>116</v>
      </c>
      <c r="K1409" s="146"/>
      <c r="L1409" s="47"/>
      <c r="M1409" s="52">
        <v>100</v>
      </c>
      <c r="N1409" s="47">
        <v>230000000</v>
      </c>
      <c r="O1409" s="147" t="s">
        <v>118</v>
      </c>
      <c r="P1409" s="47" t="s">
        <v>119</v>
      </c>
      <c r="Q1409" s="47" t="s">
        <v>120</v>
      </c>
      <c r="R1409" s="41">
        <v>230000000</v>
      </c>
      <c r="S1409" s="148" t="s">
        <v>378</v>
      </c>
      <c r="T1409" s="47"/>
      <c r="U1409" s="47"/>
      <c r="V1409" s="47"/>
      <c r="W1409" s="47" t="s">
        <v>122</v>
      </c>
      <c r="X1409" s="47"/>
      <c r="Y1409" s="47"/>
      <c r="Z1409" s="52">
        <v>0</v>
      </c>
      <c r="AA1409" s="52">
        <v>100</v>
      </c>
      <c r="AB1409" s="41">
        <v>0</v>
      </c>
      <c r="AC1409" s="47"/>
      <c r="AD1409" s="47" t="s">
        <v>123</v>
      </c>
      <c r="AE1409" s="49"/>
      <c r="AF1409" s="46"/>
      <c r="AG1409" s="149">
        <v>5121150</v>
      </c>
      <c r="AH1409" s="149">
        <v>5735688.0000000009</v>
      </c>
      <c r="AI1409" s="46"/>
      <c r="AJ1409" s="46"/>
      <c r="AK1409" s="46"/>
      <c r="AL1409" s="47" t="s">
        <v>124</v>
      </c>
      <c r="AM1409" s="47" t="s">
        <v>379</v>
      </c>
      <c r="AN1409" s="47" t="s">
        <v>380</v>
      </c>
      <c r="AO1409" s="47"/>
      <c r="AP1409" s="47"/>
      <c r="AQ1409" s="47"/>
      <c r="AR1409" s="47"/>
      <c r="AS1409" s="47"/>
      <c r="AT1409" s="47"/>
      <c r="AU1409" s="47"/>
      <c r="AV1409" s="47"/>
      <c r="AW1409" s="47"/>
      <c r="AX1409" s="47" t="s">
        <v>163</v>
      </c>
      <c r="AY1409" s="31" t="s">
        <v>2107</v>
      </c>
    </row>
    <row r="1410" spans="1:246" ht="12.95" customHeight="1" x14ac:dyDescent="0.25">
      <c r="A1410" s="47" t="s">
        <v>324</v>
      </c>
      <c r="B1410" s="47" t="s">
        <v>112</v>
      </c>
      <c r="C1410" s="144"/>
      <c r="D1410" s="31"/>
      <c r="E1410" s="145" t="s">
        <v>369</v>
      </c>
      <c r="F1410" s="30"/>
      <c r="G1410" s="31" t="s">
        <v>370</v>
      </c>
      <c r="H1410" s="47" t="s">
        <v>371</v>
      </c>
      <c r="I1410" s="47" t="s">
        <v>371</v>
      </c>
      <c r="J1410" s="47" t="s">
        <v>116</v>
      </c>
      <c r="K1410" s="146"/>
      <c r="L1410" s="47"/>
      <c r="M1410" s="52">
        <v>100</v>
      </c>
      <c r="N1410" s="47">
        <v>230000000</v>
      </c>
      <c r="O1410" s="147" t="s">
        <v>118</v>
      </c>
      <c r="P1410" s="47" t="s">
        <v>119</v>
      </c>
      <c r="Q1410" s="47" t="s">
        <v>120</v>
      </c>
      <c r="R1410" s="41">
        <v>230000000</v>
      </c>
      <c r="S1410" s="148" t="s">
        <v>381</v>
      </c>
      <c r="T1410" s="47"/>
      <c r="U1410" s="47"/>
      <c r="V1410" s="47"/>
      <c r="W1410" s="47" t="s">
        <v>122</v>
      </c>
      <c r="X1410" s="47"/>
      <c r="Y1410" s="47"/>
      <c r="Z1410" s="52">
        <v>0</v>
      </c>
      <c r="AA1410" s="52">
        <v>100</v>
      </c>
      <c r="AB1410" s="41">
        <v>0</v>
      </c>
      <c r="AC1410" s="47"/>
      <c r="AD1410" s="47" t="s">
        <v>123</v>
      </c>
      <c r="AE1410" s="49"/>
      <c r="AF1410" s="46"/>
      <c r="AG1410" s="149">
        <v>5121150</v>
      </c>
      <c r="AH1410" s="149">
        <v>5735688.0000000009</v>
      </c>
      <c r="AI1410" s="46"/>
      <c r="AJ1410" s="46"/>
      <c r="AK1410" s="46"/>
      <c r="AL1410" s="47" t="s">
        <v>124</v>
      </c>
      <c r="AM1410" s="47" t="s">
        <v>382</v>
      </c>
      <c r="AN1410" s="47" t="s">
        <v>383</v>
      </c>
      <c r="AO1410" s="47"/>
      <c r="AP1410" s="47"/>
      <c r="AQ1410" s="47"/>
      <c r="AR1410" s="47"/>
      <c r="AS1410" s="47"/>
      <c r="AT1410" s="47"/>
      <c r="AU1410" s="47"/>
      <c r="AV1410" s="47"/>
      <c r="AW1410" s="47"/>
      <c r="AX1410" s="47" t="s">
        <v>163</v>
      </c>
      <c r="AY1410" s="31" t="s">
        <v>2107</v>
      </c>
    </row>
    <row r="1411" spans="1:246" ht="12.95" customHeight="1" x14ac:dyDescent="0.25">
      <c r="A1411" s="47" t="s">
        <v>236</v>
      </c>
      <c r="B1411" s="47"/>
      <c r="C1411" s="144"/>
      <c r="D1411" s="31"/>
      <c r="E1411" s="145" t="s">
        <v>384</v>
      </c>
      <c r="F1411" s="30"/>
      <c r="G1411" s="31" t="s">
        <v>385</v>
      </c>
      <c r="H1411" s="47" t="s">
        <v>386</v>
      </c>
      <c r="I1411" s="47" t="s">
        <v>387</v>
      </c>
      <c r="J1411" s="47" t="s">
        <v>233</v>
      </c>
      <c r="K1411" s="146" t="s">
        <v>291</v>
      </c>
      <c r="L1411" s="47"/>
      <c r="M1411" s="52">
        <v>100</v>
      </c>
      <c r="N1411" s="47">
        <v>230000000</v>
      </c>
      <c r="O1411" s="147" t="s">
        <v>118</v>
      </c>
      <c r="P1411" s="47" t="s">
        <v>119</v>
      </c>
      <c r="Q1411" s="47" t="s">
        <v>120</v>
      </c>
      <c r="R1411" s="41">
        <v>230000000</v>
      </c>
      <c r="S1411" s="148" t="s">
        <v>245</v>
      </c>
      <c r="T1411" s="47"/>
      <c r="U1411" s="47"/>
      <c r="V1411" s="47"/>
      <c r="W1411" s="47" t="s">
        <v>128</v>
      </c>
      <c r="X1411" s="47"/>
      <c r="Y1411" s="47"/>
      <c r="Z1411" s="52">
        <v>0</v>
      </c>
      <c r="AA1411" s="52">
        <v>100</v>
      </c>
      <c r="AB1411" s="41">
        <v>0</v>
      </c>
      <c r="AC1411" s="47"/>
      <c r="AD1411" s="47" t="s">
        <v>123</v>
      </c>
      <c r="AE1411" s="49"/>
      <c r="AF1411" s="46"/>
      <c r="AG1411" s="149">
        <v>37475730</v>
      </c>
      <c r="AH1411" s="149">
        <v>41972817.600000001</v>
      </c>
      <c r="AI1411" s="46"/>
      <c r="AJ1411" s="46"/>
      <c r="AK1411" s="46"/>
      <c r="AL1411" s="47" t="s">
        <v>124</v>
      </c>
      <c r="AM1411" s="47" t="s">
        <v>388</v>
      </c>
      <c r="AN1411" s="47" t="s">
        <v>389</v>
      </c>
      <c r="AO1411" s="47"/>
      <c r="AP1411" s="47"/>
      <c r="AQ1411" s="47"/>
      <c r="AR1411" s="47"/>
      <c r="AS1411" s="47"/>
      <c r="AT1411" s="47"/>
      <c r="AU1411" s="47"/>
      <c r="AV1411" s="47"/>
      <c r="AW1411" s="47"/>
      <c r="AX1411" s="47" t="s">
        <v>163</v>
      </c>
      <c r="AY1411" s="31" t="s">
        <v>2025</v>
      </c>
    </row>
    <row r="1412" spans="1:246" s="1" customFormat="1" ht="12.95" customHeight="1" x14ac:dyDescent="0.25">
      <c r="A1412" s="14" t="s">
        <v>111</v>
      </c>
      <c r="B1412" s="14" t="s">
        <v>112</v>
      </c>
      <c r="C1412" s="132"/>
      <c r="D1412" s="25">
        <v>21000131</v>
      </c>
      <c r="E1412" s="16" t="s">
        <v>113</v>
      </c>
      <c r="F1412" s="61"/>
      <c r="G1412" s="14" t="s">
        <v>114</v>
      </c>
      <c r="H1412" s="14" t="s">
        <v>115</v>
      </c>
      <c r="I1412" s="14" t="s">
        <v>115</v>
      </c>
      <c r="J1412" s="14" t="s">
        <v>116</v>
      </c>
      <c r="K1412" s="14"/>
      <c r="L1412" s="14"/>
      <c r="M1412" s="22">
        <v>100</v>
      </c>
      <c r="N1412" s="14" t="s">
        <v>117</v>
      </c>
      <c r="O1412" s="14" t="s">
        <v>118</v>
      </c>
      <c r="P1412" s="14" t="s">
        <v>119</v>
      </c>
      <c r="Q1412" s="14" t="s">
        <v>120</v>
      </c>
      <c r="R1412" s="14" t="s">
        <v>117</v>
      </c>
      <c r="S1412" s="14" t="s">
        <v>121</v>
      </c>
      <c r="T1412" s="14"/>
      <c r="U1412" s="14"/>
      <c r="V1412" s="14"/>
      <c r="W1412" s="14" t="s">
        <v>122</v>
      </c>
      <c r="X1412" s="14"/>
      <c r="Y1412" s="14"/>
      <c r="Z1412" s="22">
        <v>0</v>
      </c>
      <c r="AA1412" s="22">
        <v>100</v>
      </c>
      <c r="AB1412" s="22">
        <v>0</v>
      </c>
      <c r="AC1412" s="14"/>
      <c r="AD1412" s="14" t="s">
        <v>123</v>
      </c>
      <c r="AE1412" s="70"/>
      <c r="AF1412" s="28"/>
      <c r="AG1412" s="58">
        <v>69853504</v>
      </c>
      <c r="AH1412" s="58">
        <f>AG1412*1.12</f>
        <v>78235924.480000004</v>
      </c>
      <c r="AI1412" s="28"/>
      <c r="AJ1412" s="28"/>
      <c r="AK1412" s="28"/>
      <c r="AL1412" s="14" t="s">
        <v>124</v>
      </c>
      <c r="AM1412" s="25" t="s">
        <v>125</v>
      </c>
      <c r="AN1412" s="25" t="s">
        <v>126</v>
      </c>
      <c r="AO1412" s="14"/>
      <c r="AP1412" s="14"/>
      <c r="AQ1412" s="14"/>
      <c r="AR1412" s="14"/>
      <c r="AS1412" s="14"/>
      <c r="AT1412" s="14"/>
      <c r="AU1412" s="14"/>
      <c r="AV1412" s="14"/>
      <c r="AW1412" s="14"/>
      <c r="AX1412" s="72"/>
      <c r="AY1412" s="14"/>
    </row>
    <row r="1413" spans="1:246" ht="12.95" customHeight="1" x14ac:dyDescent="0.25">
      <c r="A1413" s="14" t="s">
        <v>142</v>
      </c>
      <c r="B1413" s="25" t="s">
        <v>130</v>
      </c>
      <c r="C1413" s="132"/>
      <c r="D1413" s="25"/>
      <c r="E1413" s="25" t="s">
        <v>143</v>
      </c>
      <c r="F1413" s="61"/>
      <c r="G1413" s="25" t="s">
        <v>144</v>
      </c>
      <c r="H1413" s="14" t="s">
        <v>145</v>
      </c>
      <c r="I1413" s="14" t="s">
        <v>145</v>
      </c>
      <c r="J1413" s="14" t="s">
        <v>116</v>
      </c>
      <c r="K1413" s="14"/>
      <c r="L1413" s="14"/>
      <c r="M1413" s="14">
        <v>50</v>
      </c>
      <c r="N1413" s="14">
        <v>230000000</v>
      </c>
      <c r="O1413" s="14" t="s">
        <v>118</v>
      </c>
      <c r="P1413" s="21" t="s">
        <v>119</v>
      </c>
      <c r="Q1413" s="14" t="s">
        <v>120</v>
      </c>
      <c r="R1413" s="14">
        <v>230000000</v>
      </c>
      <c r="S1413" s="14" t="s">
        <v>146</v>
      </c>
      <c r="T1413" s="14" t="s">
        <v>147</v>
      </c>
      <c r="U1413" s="14"/>
      <c r="V1413" s="14"/>
      <c r="W1413" s="14" t="s">
        <v>122</v>
      </c>
      <c r="X1413" s="14"/>
      <c r="Y1413" s="14"/>
      <c r="Z1413" s="14">
        <v>0</v>
      </c>
      <c r="AA1413" s="14">
        <v>90</v>
      </c>
      <c r="AB1413" s="14">
        <v>10</v>
      </c>
      <c r="AC1413" s="14"/>
      <c r="AD1413" s="14" t="s">
        <v>123</v>
      </c>
      <c r="AE1413" s="150"/>
      <c r="AF1413" s="151"/>
      <c r="AG1413" s="58">
        <v>30000000</v>
      </c>
      <c r="AH1413" s="58">
        <f>AG1413*1.12</f>
        <v>33600000</v>
      </c>
      <c r="AI1413" s="28"/>
      <c r="AJ1413" s="28"/>
      <c r="AK1413" s="28"/>
      <c r="AL1413" s="14" t="s">
        <v>124</v>
      </c>
      <c r="AM1413" s="14" t="s">
        <v>148</v>
      </c>
      <c r="AN1413" s="14" t="s">
        <v>149</v>
      </c>
      <c r="AO1413" s="25"/>
      <c r="AP1413" s="25"/>
      <c r="AQ1413" s="25"/>
      <c r="AR1413" s="25"/>
      <c r="AS1413" s="25"/>
      <c r="AT1413" s="25"/>
      <c r="AU1413" s="25"/>
      <c r="AV1413" s="25"/>
      <c r="AW1413" s="25"/>
      <c r="AX1413" s="14"/>
      <c r="AY1413" s="14"/>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c r="EM1413" s="1"/>
      <c r="EN1413" s="1"/>
      <c r="EO1413" s="1"/>
      <c r="EP1413" s="1"/>
      <c r="EQ1413" s="1"/>
      <c r="ER1413" s="1"/>
      <c r="ES1413" s="1"/>
      <c r="ET1413" s="1"/>
      <c r="EU1413" s="1"/>
      <c r="EV1413" s="1"/>
      <c r="EW1413" s="1"/>
      <c r="EX1413" s="1"/>
      <c r="EY1413" s="1"/>
      <c r="EZ1413" s="1"/>
      <c r="FA1413" s="1"/>
      <c r="FB1413" s="1"/>
      <c r="FC1413" s="1"/>
      <c r="FD1413" s="1"/>
      <c r="FE1413" s="1"/>
      <c r="FF1413" s="1"/>
      <c r="FG1413" s="1"/>
      <c r="FH1413" s="1"/>
      <c r="FI1413" s="1"/>
      <c r="FJ1413" s="1"/>
      <c r="FK1413" s="1"/>
      <c r="FL1413" s="1"/>
      <c r="FM1413" s="1"/>
      <c r="FN1413" s="1"/>
      <c r="FO1413" s="1"/>
      <c r="FP1413" s="1"/>
      <c r="FQ1413" s="1"/>
      <c r="FR1413" s="1"/>
      <c r="FS1413" s="1"/>
      <c r="FT1413" s="1"/>
      <c r="FU1413" s="1"/>
      <c r="FV1413" s="1"/>
      <c r="FW1413" s="1"/>
      <c r="FX1413" s="1"/>
      <c r="FY1413" s="1"/>
      <c r="FZ1413" s="1"/>
      <c r="GA1413" s="1"/>
      <c r="GB1413" s="1"/>
      <c r="GC1413" s="1"/>
      <c r="GD1413" s="1"/>
      <c r="GE1413" s="1"/>
      <c r="GF1413" s="1"/>
      <c r="GG1413" s="1"/>
      <c r="GH1413" s="1"/>
      <c r="GI1413" s="1"/>
      <c r="GJ1413" s="1"/>
      <c r="GK1413" s="1"/>
      <c r="GL1413" s="1"/>
    </row>
    <row r="1414" spans="1:246" s="1" customFormat="1" ht="12.95" customHeight="1" x14ac:dyDescent="0.25">
      <c r="A1414" s="25" t="s">
        <v>239</v>
      </c>
      <c r="B1414" s="25" t="s">
        <v>130</v>
      </c>
      <c r="C1414" s="132"/>
      <c r="D1414" s="25"/>
      <c r="E1414" s="25" t="s">
        <v>240</v>
      </c>
      <c r="F1414" s="26"/>
      <c r="G1414" s="25" t="s">
        <v>241</v>
      </c>
      <c r="H1414" s="25" t="s">
        <v>242</v>
      </c>
      <c r="I1414" s="25" t="s">
        <v>242</v>
      </c>
      <c r="J1414" s="14" t="s">
        <v>233</v>
      </c>
      <c r="K1414" s="14" t="s">
        <v>243</v>
      </c>
      <c r="L1414" s="14"/>
      <c r="M1414" s="152">
        <v>100</v>
      </c>
      <c r="N1414" s="18">
        <v>230000000</v>
      </c>
      <c r="O1414" s="17" t="s">
        <v>118</v>
      </c>
      <c r="P1414" s="14" t="s">
        <v>244</v>
      </c>
      <c r="Q1414" s="14" t="s">
        <v>120</v>
      </c>
      <c r="R1414" s="18">
        <v>230000000</v>
      </c>
      <c r="S1414" s="65" t="s">
        <v>245</v>
      </c>
      <c r="T1414" s="14"/>
      <c r="U1414" s="14"/>
      <c r="V1414" s="14"/>
      <c r="W1414" s="14" t="s">
        <v>122</v>
      </c>
      <c r="X1414" s="14"/>
      <c r="Y1414" s="14"/>
      <c r="Z1414" s="14" t="s">
        <v>246</v>
      </c>
      <c r="AA1414" s="18" t="s">
        <v>247</v>
      </c>
      <c r="AB1414" s="14" t="s">
        <v>246</v>
      </c>
      <c r="AC1414" s="18"/>
      <c r="AD1414" s="14" t="s">
        <v>123</v>
      </c>
      <c r="AE1414" s="70"/>
      <c r="AF1414" s="153"/>
      <c r="AG1414" s="58">
        <v>58902400</v>
      </c>
      <c r="AH1414" s="58">
        <f t="shared" ref="AH1414:AH1415" si="48">AG1414*1.12</f>
        <v>65970688.000000007</v>
      </c>
      <c r="AI1414" s="154"/>
      <c r="AJ1414" s="154"/>
      <c r="AK1414" s="154"/>
      <c r="AL1414" s="14" t="s">
        <v>124</v>
      </c>
      <c r="AM1414" s="155" t="s">
        <v>248</v>
      </c>
      <c r="AN1414" s="155" t="s">
        <v>249</v>
      </c>
      <c r="AO1414" s="25"/>
      <c r="AP1414" s="25"/>
      <c r="AQ1414" s="25"/>
      <c r="AR1414" s="25"/>
      <c r="AS1414" s="25"/>
      <c r="AT1414" s="25"/>
      <c r="AU1414" s="25"/>
      <c r="AV1414" s="25"/>
      <c r="AW1414" s="25"/>
      <c r="AX1414" s="14"/>
      <c r="AY1414" s="25"/>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row>
    <row r="1415" spans="1:246" s="1" customFormat="1" ht="12.95" customHeight="1" x14ac:dyDescent="0.25">
      <c r="A1415" s="25" t="s">
        <v>239</v>
      </c>
      <c r="B1415" s="25" t="s">
        <v>130</v>
      </c>
      <c r="C1415" s="132"/>
      <c r="D1415" s="25"/>
      <c r="E1415" s="25" t="s">
        <v>250</v>
      </c>
      <c r="F1415" s="25"/>
      <c r="G1415" s="25" t="s">
        <v>251</v>
      </c>
      <c r="H1415" s="25" t="s">
        <v>252</v>
      </c>
      <c r="I1415" s="25" t="s">
        <v>252</v>
      </c>
      <c r="J1415" s="14" t="s">
        <v>233</v>
      </c>
      <c r="K1415" s="14" t="s">
        <v>243</v>
      </c>
      <c r="L1415" s="14"/>
      <c r="M1415" s="152">
        <v>100</v>
      </c>
      <c r="N1415" s="18">
        <v>230000000</v>
      </c>
      <c r="O1415" s="17" t="s">
        <v>118</v>
      </c>
      <c r="P1415" s="14" t="s">
        <v>244</v>
      </c>
      <c r="Q1415" s="14" t="s">
        <v>120</v>
      </c>
      <c r="R1415" s="18">
        <v>230000000</v>
      </c>
      <c r="S1415" s="65" t="s">
        <v>245</v>
      </c>
      <c r="T1415" s="14"/>
      <c r="U1415" s="14"/>
      <c r="V1415" s="14"/>
      <c r="W1415" s="14" t="s">
        <v>122</v>
      </c>
      <c r="X1415" s="14"/>
      <c r="Y1415" s="14"/>
      <c r="Z1415" s="14">
        <v>50</v>
      </c>
      <c r="AA1415" s="18" t="s">
        <v>246</v>
      </c>
      <c r="AB1415" s="14" t="s">
        <v>253</v>
      </c>
      <c r="AC1415" s="18"/>
      <c r="AD1415" s="14" t="s">
        <v>123</v>
      </c>
      <c r="AE1415" s="70"/>
      <c r="AF1415" s="153"/>
      <c r="AG1415" s="58">
        <v>9300000</v>
      </c>
      <c r="AH1415" s="58">
        <f t="shared" si="48"/>
        <v>10416000.000000002</v>
      </c>
      <c r="AI1415" s="154"/>
      <c r="AJ1415" s="154"/>
      <c r="AK1415" s="154"/>
      <c r="AL1415" s="14" t="s">
        <v>124</v>
      </c>
      <c r="AM1415" s="155" t="s">
        <v>254</v>
      </c>
      <c r="AN1415" s="155" t="s">
        <v>255</v>
      </c>
      <c r="AO1415" s="25"/>
      <c r="AP1415" s="25"/>
      <c r="AQ1415" s="25"/>
      <c r="AR1415" s="25"/>
      <c r="AS1415" s="25"/>
      <c r="AT1415" s="25"/>
      <c r="AU1415" s="25"/>
      <c r="AV1415" s="25"/>
      <c r="AW1415" s="25"/>
      <c r="AX1415" s="14"/>
      <c r="AY1415" s="25"/>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row>
    <row r="1416" spans="1:246" s="10" customFormat="1" ht="12.95" customHeight="1" x14ac:dyDescent="0.25">
      <c r="A1416" s="14" t="s">
        <v>271</v>
      </c>
      <c r="B1416" s="14" t="s">
        <v>112</v>
      </c>
      <c r="C1416" s="132"/>
      <c r="D1416" s="25">
        <v>21000060</v>
      </c>
      <c r="E1416" s="16" t="s">
        <v>272</v>
      </c>
      <c r="F1416" s="30"/>
      <c r="G1416" s="25" t="s">
        <v>273</v>
      </c>
      <c r="H1416" s="25" t="s">
        <v>274</v>
      </c>
      <c r="I1416" s="25" t="s">
        <v>274</v>
      </c>
      <c r="J1416" s="14" t="s">
        <v>116</v>
      </c>
      <c r="K1416" s="14"/>
      <c r="L1416" s="14"/>
      <c r="M1416" s="22">
        <v>90</v>
      </c>
      <c r="N1416" s="156">
        <v>230000000</v>
      </c>
      <c r="O1416" s="14" t="s">
        <v>118</v>
      </c>
      <c r="P1416" s="14" t="s">
        <v>119</v>
      </c>
      <c r="Q1416" s="18" t="s">
        <v>120</v>
      </c>
      <c r="R1416" s="18">
        <v>230000000</v>
      </c>
      <c r="S1416" s="18" t="s">
        <v>121</v>
      </c>
      <c r="T1416" s="14"/>
      <c r="U1416" s="18"/>
      <c r="V1416" s="18"/>
      <c r="W1416" s="14" t="s">
        <v>122</v>
      </c>
      <c r="X1416" s="14"/>
      <c r="Y1416" s="14"/>
      <c r="Z1416" s="22">
        <v>0</v>
      </c>
      <c r="AA1416" s="18">
        <v>90</v>
      </c>
      <c r="AB1416" s="18">
        <v>10</v>
      </c>
      <c r="AC1416" s="14"/>
      <c r="AD1416" s="14" t="s">
        <v>123</v>
      </c>
      <c r="AE1416" s="70"/>
      <c r="AF1416" s="28"/>
      <c r="AG1416" s="58">
        <v>20098000</v>
      </c>
      <c r="AH1416" s="58">
        <v>22509760.000000004</v>
      </c>
      <c r="AI1416" s="28"/>
      <c r="AJ1416" s="28"/>
      <c r="AK1416" s="28"/>
      <c r="AL1416" s="25" t="s">
        <v>124</v>
      </c>
      <c r="AM1416" s="14" t="s">
        <v>275</v>
      </c>
      <c r="AN1416" s="14" t="s">
        <v>276</v>
      </c>
      <c r="AO1416" s="14"/>
      <c r="AP1416" s="14"/>
      <c r="AQ1416" s="14"/>
      <c r="AR1416" s="14"/>
      <c r="AS1416" s="14"/>
      <c r="AT1416" s="14"/>
      <c r="AU1416" s="14"/>
      <c r="AV1416" s="14"/>
      <c r="AW1416" s="14"/>
      <c r="AX1416" s="14"/>
      <c r="AY1416" s="14"/>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c r="EM1416" s="1"/>
      <c r="EN1416" s="1"/>
      <c r="EO1416" s="1"/>
      <c r="EP1416" s="1"/>
      <c r="EQ1416" s="1"/>
      <c r="ER1416" s="1"/>
      <c r="ES1416" s="1"/>
      <c r="ET1416" s="1"/>
      <c r="EU1416" s="1"/>
      <c r="EV1416" s="1"/>
      <c r="EW1416" s="1"/>
      <c r="EX1416" s="1"/>
      <c r="EY1416" s="1"/>
      <c r="EZ1416" s="1"/>
      <c r="FA1416" s="1"/>
      <c r="FB1416" s="1"/>
      <c r="FC1416" s="1"/>
      <c r="FD1416" s="1"/>
      <c r="FE1416" s="1"/>
      <c r="FF1416" s="1"/>
      <c r="FG1416" s="1"/>
      <c r="FH1416" s="1"/>
      <c r="FI1416" s="1"/>
      <c r="FJ1416" s="1"/>
      <c r="FK1416" s="1"/>
      <c r="FL1416" s="1"/>
      <c r="FM1416" s="1"/>
      <c r="FN1416" s="1"/>
      <c r="FO1416" s="1"/>
      <c r="FP1416" s="1"/>
      <c r="FQ1416" s="1"/>
      <c r="FR1416" s="1"/>
      <c r="FS1416" s="1"/>
      <c r="FT1416" s="1"/>
      <c r="FU1416" s="1"/>
      <c r="FV1416" s="1"/>
      <c r="FW1416" s="1"/>
      <c r="FX1416" s="1"/>
      <c r="FY1416" s="1"/>
      <c r="FZ1416" s="1"/>
      <c r="GA1416" s="1"/>
      <c r="GB1416" s="1"/>
      <c r="GC1416" s="1"/>
      <c r="GD1416" s="1"/>
      <c r="GE1416" s="1"/>
      <c r="GF1416" s="1"/>
      <c r="GG1416" s="1"/>
      <c r="GH1416" s="1"/>
      <c r="GI1416" s="1"/>
      <c r="GJ1416" s="1"/>
      <c r="GK1416" s="1"/>
      <c r="GL1416" s="1"/>
    </row>
    <row r="1417" spans="1:246" s="10" customFormat="1" ht="12.95" customHeight="1" x14ac:dyDescent="0.25">
      <c r="A1417" s="14" t="s">
        <v>271</v>
      </c>
      <c r="B1417" s="14" t="s">
        <v>112</v>
      </c>
      <c r="C1417" s="132"/>
      <c r="D1417" s="25">
        <v>21000062</v>
      </c>
      <c r="E1417" s="16" t="s">
        <v>277</v>
      </c>
      <c r="F1417" s="30"/>
      <c r="G1417" s="157" t="s">
        <v>278</v>
      </c>
      <c r="H1417" s="158" t="s">
        <v>279</v>
      </c>
      <c r="I1417" s="158" t="s">
        <v>280</v>
      </c>
      <c r="J1417" s="14" t="s">
        <v>116</v>
      </c>
      <c r="K1417" s="14"/>
      <c r="L1417" s="14"/>
      <c r="M1417" s="22">
        <v>90</v>
      </c>
      <c r="N1417" s="156">
        <v>230000000</v>
      </c>
      <c r="O1417" s="65" t="s">
        <v>118</v>
      </c>
      <c r="P1417" s="14" t="s">
        <v>119</v>
      </c>
      <c r="Q1417" s="18" t="s">
        <v>120</v>
      </c>
      <c r="R1417" s="18">
        <v>230000000</v>
      </c>
      <c r="S1417" s="18" t="s">
        <v>121</v>
      </c>
      <c r="T1417" s="14"/>
      <c r="U1417" s="14"/>
      <c r="V1417" s="14"/>
      <c r="W1417" s="14" t="s">
        <v>122</v>
      </c>
      <c r="X1417" s="14"/>
      <c r="Y1417" s="14"/>
      <c r="Z1417" s="22">
        <v>0</v>
      </c>
      <c r="AA1417" s="18">
        <v>90</v>
      </c>
      <c r="AB1417" s="18">
        <v>10</v>
      </c>
      <c r="AC1417" s="14"/>
      <c r="AD1417" s="14" t="s">
        <v>123</v>
      </c>
      <c r="AE1417" s="70"/>
      <c r="AF1417" s="28"/>
      <c r="AG1417" s="58">
        <v>435214000</v>
      </c>
      <c r="AH1417" s="58">
        <v>487439680.00000006</v>
      </c>
      <c r="AI1417" s="28"/>
      <c r="AJ1417" s="28"/>
      <c r="AK1417" s="28"/>
      <c r="AL1417" s="25" t="s">
        <v>124</v>
      </c>
      <c r="AM1417" s="14" t="s">
        <v>281</v>
      </c>
      <c r="AN1417" s="14" t="s">
        <v>282</v>
      </c>
      <c r="AO1417" s="14"/>
      <c r="AP1417" s="14"/>
      <c r="AQ1417" s="14"/>
      <c r="AR1417" s="14"/>
      <c r="AS1417" s="14"/>
      <c r="AT1417" s="14"/>
      <c r="AU1417" s="14"/>
      <c r="AV1417" s="14"/>
      <c r="AW1417" s="14"/>
      <c r="AX1417" s="14"/>
      <c r="AY1417" s="14"/>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row>
    <row r="1418" spans="1:246" s="1" customFormat="1" ht="12.95" customHeight="1" x14ac:dyDescent="0.25">
      <c r="A1418" s="14" t="s">
        <v>111</v>
      </c>
      <c r="B1418" s="14" t="s">
        <v>112</v>
      </c>
      <c r="C1418" s="132"/>
      <c r="D1418" s="25">
        <v>21000143</v>
      </c>
      <c r="E1418" s="16" t="s">
        <v>294</v>
      </c>
      <c r="F1418" s="61"/>
      <c r="G1418" s="25" t="s">
        <v>295</v>
      </c>
      <c r="H1418" s="25" t="s">
        <v>296</v>
      </c>
      <c r="I1418" s="25" t="s">
        <v>296</v>
      </c>
      <c r="J1418" s="14" t="s">
        <v>233</v>
      </c>
      <c r="K1418" s="14" t="s">
        <v>297</v>
      </c>
      <c r="L1418" s="14"/>
      <c r="M1418" s="14">
        <v>0</v>
      </c>
      <c r="N1418" s="17">
        <v>230000000</v>
      </c>
      <c r="O1418" s="14" t="s">
        <v>118</v>
      </c>
      <c r="P1418" s="21" t="s">
        <v>119</v>
      </c>
      <c r="Q1418" s="17" t="s">
        <v>120</v>
      </c>
      <c r="R1418" s="18">
        <v>230000000</v>
      </c>
      <c r="S1418" s="14" t="s">
        <v>245</v>
      </c>
      <c r="T1418" s="14"/>
      <c r="U1418" s="18"/>
      <c r="V1418" s="18"/>
      <c r="W1418" s="14" t="s">
        <v>122</v>
      </c>
      <c r="X1418" s="14"/>
      <c r="Y1418" s="14"/>
      <c r="Z1418" s="14">
        <v>0</v>
      </c>
      <c r="AA1418" s="14">
        <v>100</v>
      </c>
      <c r="AB1418" s="14">
        <v>0</v>
      </c>
      <c r="AC1418" s="70"/>
      <c r="AD1418" s="25" t="s">
        <v>123</v>
      </c>
      <c r="AE1418" s="70"/>
      <c r="AF1418" s="28"/>
      <c r="AG1418" s="58">
        <v>15860750</v>
      </c>
      <c r="AH1418" s="58">
        <f>AG1418*1.12</f>
        <v>17764040</v>
      </c>
      <c r="AI1418" s="28"/>
      <c r="AJ1418" s="28"/>
      <c r="AK1418" s="28"/>
      <c r="AL1418" s="14" t="s">
        <v>124</v>
      </c>
      <c r="AM1418" s="14" t="s">
        <v>298</v>
      </c>
      <c r="AN1418" s="14" t="s">
        <v>299</v>
      </c>
      <c r="AO1418" s="25"/>
      <c r="AP1418" s="25"/>
      <c r="AQ1418" s="25"/>
      <c r="AR1418" s="25"/>
      <c r="AS1418" s="25"/>
      <c r="AT1418" s="25"/>
      <c r="AU1418" s="25"/>
      <c r="AV1418" s="25"/>
      <c r="AW1418" s="25"/>
      <c r="AX1418" s="14"/>
      <c r="AY1418" s="14"/>
    </row>
    <row r="1419" spans="1:246" ht="12.95" customHeight="1" x14ac:dyDescent="0.25">
      <c r="A1419" s="14" t="s">
        <v>111</v>
      </c>
      <c r="B1419" s="14" t="s">
        <v>112</v>
      </c>
      <c r="C1419" s="132"/>
      <c r="D1419" s="25">
        <v>21000142</v>
      </c>
      <c r="E1419" s="16" t="s">
        <v>346</v>
      </c>
      <c r="F1419" s="159"/>
      <c r="G1419" s="25" t="s">
        <v>347</v>
      </c>
      <c r="H1419" s="25" t="s">
        <v>348</v>
      </c>
      <c r="I1419" s="25" t="s">
        <v>348</v>
      </c>
      <c r="J1419" s="14" t="s">
        <v>263</v>
      </c>
      <c r="K1419" s="14" t="s">
        <v>329</v>
      </c>
      <c r="L1419" s="14"/>
      <c r="M1419" s="14" t="s">
        <v>247</v>
      </c>
      <c r="N1419" s="17">
        <v>230000000</v>
      </c>
      <c r="O1419" s="14" t="s">
        <v>118</v>
      </c>
      <c r="P1419" s="21" t="s">
        <v>119</v>
      </c>
      <c r="Q1419" s="17" t="s">
        <v>120</v>
      </c>
      <c r="R1419" s="18">
        <v>230000000</v>
      </c>
      <c r="S1419" s="14" t="s">
        <v>245</v>
      </c>
      <c r="T1419" s="14"/>
      <c r="U1419" s="18"/>
      <c r="V1419" s="18"/>
      <c r="W1419" s="14" t="s">
        <v>122</v>
      </c>
      <c r="X1419" s="14"/>
      <c r="Y1419" s="14"/>
      <c r="Z1419" s="14">
        <v>100</v>
      </c>
      <c r="AA1419" s="14">
        <v>0</v>
      </c>
      <c r="AB1419" s="14">
        <v>0</v>
      </c>
      <c r="AC1419" s="70"/>
      <c r="AD1419" s="25" t="s">
        <v>123</v>
      </c>
      <c r="AE1419" s="70"/>
      <c r="AF1419" s="28"/>
      <c r="AG1419" s="58">
        <v>237308230</v>
      </c>
      <c r="AH1419" s="58">
        <v>265785217.60000002</v>
      </c>
      <c r="AI1419" s="28"/>
      <c r="AJ1419" s="28"/>
      <c r="AK1419" s="28"/>
      <c r="AL1419" s="14" t="s">
        <v>124</v>
      </c>
      <c r="AM1419" s="14" t="s">
        <v>349</v>
      </c>
      <c r="AN1419" s="14" t="s">
        <v>350</v>
      </c>
      <c r="AO1419" s="25"/>
      <c r="AP1419" s="25"/>
      <c r="AQ1419" s="25"/>
      <c r="AR1419" s="25"/>
      <c r="AS1419" s="25"/>
      <c r="AT1419" s="25"/>
      <c r="AU1419" s="25"/>
      <c r="AV1419" s="25"/>
      <c r="AW1419" s="25"/>
      <c r="AX1419" s="14"/>
      <c r="AY1419" s="25"/>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c r="CF1419" s="10"/>
      <c r="CG1419" s="10"/>
      <c r="CH1419" s="10"/>
      <c r="CI1419" s="10"/>
      <c r="CJ1419" s="10"/>
      <c r="CK1419" s="10"/>
      <c r="CL1419" s="10"/>
      <c r="CM1419" s="10"/>
      <c r="CN1419" s="10"/>
      <c r="CO1419" s="10"/>
      <c r="CP1419" s="10"/>
      <c r="CQ1419" s="10"/>
      <c r="CR1419" s="10"/>
      <c r="CS1419" s="10"/>
      <c r="CT1419" s="10"/>
      <c r="CU1419" s="10"/>
      <c r="CV1419" s="10"/>
      <c r="CW1419" s="10"/>
      <c r="CX1419" s="10"/>
      <c r="CY1419" s="10"/>
      <c r="CZ1419" s="10"/>
      <c r="DA1419" s="10"/>
      <c r="DB1419" s="10"/>
      <c r="DC1419" s="10"/>
      <c r="DD1419" s="10"/>
      <c r="DE1419" s="10"/>
      <c r="DF1419" s="10"/>
      <c r="DG1419" s="10"/>
      <c r="DH1419" s="10"/>
      <c r="DI1419" s="10"/>
      <c r="DJ1419" s="10"/>
      <c r="DK1419" s="10"/>
      <c r="DL1419" s="10"/>
      <c r="DM1419" s="10"/>
      <c r="DN1419" s="10"/>
      <c r="DO1419" s="10"/>
      <c r="DP1419" s="10"/>
      <c r="DQ1419" s="10"/>
      <c r="DR1419" s="10"/>
      <c r="DS1419" s="10"/>
      <c r="DT1419" s="10"/>
      <c r="DU1419" s="10"/>
      <c r="DV1419" s="10"/>
      <c r="DW1419" s="10"/>
      <c r="DX1419" s="10"/>
      <c r="DY1419" s="10"/>
      <c r="DZ1419" s="10"/>
      <c r="EA1419" s="10"/>
      <c r="EB1419" s="10"/>
      <c r="EC1419" s="10"/>
      <c r="ED1419" s="10"/>
      <c r="EE1419" s="10"/>
      <c r="EF1419" s="10"/>
      <c r="EG1419" s="10"/>
      <c r="EH1419" s="10"/>
      <c r="EI1419" s="10"/>
      <c r="EJ1419" s="10"/>
      <c r="EK1419" s="10"/>
      <c r="EL1419" s="10"/>
      <c r="EM1419" s="10"/>
      <c r="EN1419" s="10"/>
      <c r="EO1419" s="10"/>
      <c r="EP1419" s="10"/>
      <c r="EQ1419" s="10"/>
      <c r="ER1419" s="10"/>
      <c r="ES1419" s="10"/>
      <c r="ET1419" s="10"/>
      <c r="EU1419" s="10"/>
      <c r="EV1419" s="10"/>
      <c r="EW1419" s="10"/>
      <c r="EX1419" s="10"/>
      <c r="EY1419" s="10"/>
      <c r="EZ1419" s="10"/>
      <c r="FA1419" s="10"/>
      <c r="FB1419" s="10"/>
      <c r="FC1419" s="10"/>
      <c r="FD1419" s="10"/>
      <c r="FE1419" s="10"/>
      <c r="FF1419" s="10"/>
      <c r="FG1419" s="10"/>
      <c r="FH1419" s="10"/>
      <c r="FI1419" s="10"/>
      <c r="FJ1419" s="10"/>
      <c r="FK1419" s="10"/>
      <c r="FL1419" s="10"/>
      <c r="FM1419" s="10"/>
      <c r="FN1419" s="10"/>
      <c r="FO1419" s="10"/>
      <c r="FP1419" s="10"/>
      <c r="FQ1419" s="10"/>
      <c r="FR1419" s="10"/>
      <c r="FS1419" s="10"/>
      <c r="FT1419" s="10"/>
      <c r="FU1419" s="10"/>
      <c r="FV1419" s="10"/>
      <c r="FW1419" s="10"/>
      <c r="FX1419" s="10"/>
      <c r="FY1419" s="10"/>
      <c r="FZ1419" s="10"/>
      <c r="GA1419" s="10"/>
      <c r="GB1419" s="10"/>
      <c r="GC1419" s="10"/>
      <c r="GD1419" s="10"/>
      <c r="GE1419" s="10"/>
      <c r="GF1419" s="10"/>
      <c r="GG1419" s="10"/>
      <c r="GH1419" s="10"/>
      <c r="GI1419" s="10"/>
      <c r="GJ1419" s="10"/>
      <c r="GK1419" s="10"/>
      <c r="GM1419" s="1"/>
      <c r="GN1419" s="1"/>
      <c r="GO1419" s="1"/>
      <c r="GP1419" s="1"/>
      <c r="GQ1419" s="1"/>
      <c r="GR1419" s="1"/>
      <c r="GS1419" s="1"/>
      <c r="GT1419" s="1"/>
      <c r="GU1419" s="1"/>
      <c r="GV1419" s="1"/>
      <c r="GW1419" s="1"/>
      <c r="GX1419" s="1"/>
      <c r="GY1419" s="1"/>
      <c r="GZ1419" s="1"/>
      <c r="HA1419" s="1"/>
      <c r="HB1419" s="1"/>
      <c r="HC1419" s="1"/>
      <c r="HD1419" s="1"/>
      <c r="HE1419" s="1"/>
      <c r="HF1419" s="1"/>
      <c r="HG1419" s="1"/>
      <c r="HH1419" s="1"/>
      <c r="HI1419" s="1"/>
      <c r="HJ1419" s="1"/>
      <c r="HK1419" s="1"/>
      <c r="HL1419" s="1"/>
      <c r="HM1419" s="1"/>
      <c r="HN1419" s="1"/>
      <c r="HO1419" s="1"/>
      <c r="HP1419" s="1"/>
      <c r="HQ1419" s="1"/>
      <c r="HR1419" s="1"/>
      <c r="HS1419" s="1"/>
      <c r="HT1419" s="1"/>
      <c r="HU1419" s="1"/>
      <c r="HV1419" s="1"/>
      <c r="HW1419" s="1"/>
      <c r="HX1419" s="1"/>
      <c r="HY1419" s="1"/>
      <c r="HZ1419" s="1"/>
      <c r="IA1419" s="1"/>
      <c r="IB1419" s="1"/>
      <c r="IC1419" s="1"/>
      <c r="ID1419" s="1"/>
      <c r="IE1419" s="1"/>
      <c r="IF1419" s="1"/>
      <c r="IG1419" s="1"/>
      <c r="IH1419" s="1"/>
      <c r="II1419" s="1"/>
      <c r="IJ1419" s="1"/>
      <c r="IK1419" s="1"/>
      <c r="IL1419" s="1"/>
    </row>
    <row r="1420" spans="1:246" ht="12.95" customHeight="1" x14ac:dyDescent="0.25">
      <c r="A1420" s="14" t="s">
        <v>111</v>
      </c>
      <c r="B1420" s="14"/>
      <c r="C1420" s="132"/>
      <c r="D1420" s="14"/>
      <c r="E1420" s="25" t="s">
        <v>390</v>
      </c>
      <c r="F1420" s="26"/>
      <c r="G1420" s="14" t="s">
        <v>135</v>
      </c>
      <c r="H1420" s="14" t="s">
        <v>136</v>
      </c>
      <c r="I1420" s="14" t="s">
        <v>136</v>
      </c>
      <c r="J1420" s="14" t="s">
        <v>233</v>
      </c>
      <c r="K1420" s="14" t="s">
        <v>291</v>
      </c>
      <c r="L1420" s="14"/>
      <c r="M1420" s="14">
        <v>100</v>
      </c>
      <c r="N1420" s="14" t="s">
        <v>117</v>
      </c>
      <c r="O1420" s="14" t="s">
        <v>118</v>
      </c>
      <c r="P1420" s="14" t="s">
        <v>119</v>
      </c>
      <c r="Q1420" s="14" t="s">
        <v>120</v>
      </c>
      <c r="R1420" s="14" t="s">
        <v>117</v>
      </c>
      <c r="S1420" s="14" t="s">
        <v>121</v>
      </c>
      <c r="T1420" s="14"/>
      <c r="U1420" s="14"/>
      <c r="V1420" s="14"/>
      <c r="W1420" s="14"/>
      <c r="X1420" s="14" t="s">
        <v>119</v>
      </c>
      <c r="Y1420" s="14" t="s">
        <v>128</v>
      </c>
      <c r="Z1420" s="14">
        <v>0</v>
      </c>
      <c r="AA1420" s="14">
        <v>100</v>
      </c>
      <c r="AB1420" s="14">
        <v>0</v>
      </c>
      <c r="AC1420" s="14"/>
      <c r="AD1420" s="14" t="s">
        <v>123</v>
      </c>
      <c r="AE1420" s="70">
        <v>1</v>
      </c>
      <c r="AF1420" s="14">
        <v>9845550</v>
      </c>
      <c r="AG1420" s="58">
        <v>9845550</v>
      </c>
      <c r="AH1420" s="58">
        <v>11027016.000000002</v>
      </c>
      <c r="AI1420" s="71"/>
      <c r="AJ1420" s="71"/>
      <c r="AK1420" s="71"/>
      <c r="AL1420" s="14" t="s">
        <v>124</v>
      </c>
      <c r="AM1420" s="14" t="s">
        <v>391</v>
      </c>
      <c r="AN1420" s="14" t="s">
        <v>392</v>
      </c>
      <c r="AO1420" s="14"/>
      <c r="AP1420" s="14"/>
      <c r="AQ1420" s="14"/>
      <c r="AR1420" s="14"/>
      <c r="AS1420" s="14"/>
      <c r="AT1420" s="14"/>
      <c r="AU1420" s="14"/>
      <c r="AV1420" s="14"/>
      <c r="AW1420" s="14"/>
      <c r="AX1420" s="14"/>
      <c r="AY1420" s="25"/>
      <c r="GM1420" s="1"/>
      <c r="GN1420" s="1"/>
      <c r="GO1420" s="1"/>
      <c r="GP1420" s="1"/>
      <c r="GQ1420" s="1"/>
      <c r="GR1420" s="1"/>
      <c r="GS1420" s="1"/>
      <c r="GT1420" s="1"/>
      <c r="GU1420" s="1"/>
      <c r="GV1420" s="1"/>
      <c r="GW1420" s="1"/>
      <c r="GX1420" s="1"/>
      <c r="GY1420" s="1"/>
      <c r="GZ1420" s="1"/>
      <c r="HA1420" s="1"/>
      <c r="HB1420" s="1"/>
      <c r="HC1420" s="1"/>
      <c r="HD1420" s="1"/>
      <c r="HE1420" s="1"/>
      <c r="HF1420" s="1"/>
      <c r="HG1420" s="1"/>
      <c r="HH1420" s="1"/>
      <c r="HI1420" s="1"/>
      <c r="HJ1420" s="1"/>
      <c r="HK1420" s="1"/>
      <c r="HL1420" s="1"/>
      <c r="HM1420" s="1"/>
      <c r="HN1420" s="1"/>
      <c r="HO1420" s="1"/>
      <c r="HP1420" s="1"/>
      <c r="HQ1420" s="1"/>
      <c r="HR1420" s="1"/>
      <c r="HS1420" s="1"/>
      <c r="HT1420" s="1"/>
      <c r="HU1420" s="1"/>
      <c r="HV1420" s="1"/>
      <c r="HW1420" s="1"/>
      <c r="HX1420" s="1"/>
      <c r="HY1420" s="1"/>
      <c r="HZ1420" s="1"/>
      <c r="IA1420" s="1"/>
      <c r="IB1420" s="1"/>
      <c r="IC1420" s="1"/>
      <c r="ID1420" s="1"/>
      <c r="IE1420" s="1"/>
      <c r="IF1420" s="1"/>
      <c r="IG1420" s="1"/>
      <c r="IH1420" s="1"/>
      <c r="II1420" s="1"/>
      <c r="IJ1420" s="1"/>
      <c r="IK1420" s="1"/>
      <c r="IL1420" s="1"/>
    </row>
    <row r="1421" spans="1:246" ht="12.95" customHeight="1" x14ac:dyDescent="0.25">
      <c r="A1421" s="14" t="s">
        <v>111</v>
      </c>
      <c r="B1421" s="14"/>
      <c r="C1421" s="14"/>
      <c r="D1421" s="14"/>
      <c r="E1421" s="25" t="s">
        <v>393</v>
      </c>
      <c r="F1421" s="26"/>
      <c r="G1421" s="14" t="s">
        <v>135</v>
      </c>
      <c r="H1421" s="14" t="s">
        <v>136</v>
      </c>
      <c r="I1421" s="14" t="s">
        <v>136</v>
      </c>
      <c r="J1421" s="14" t="s">
        <v>233</v>
      </c>
      <c r="K1421" s="14" t="s">
        <v>291</v>
      </c>
      <c r="L1421" s="14"/>
      <c r="M1421" s="14">
        <v>100</v>
      </c>
      <c r="N1421" s="14" t="s">
        <v>117</v>
      </c>
      <c r="O1421" s="14" t="s">
        <v>118</v>
      </c>
      <c r="P1421" s="14" t="s">
        <v>119</v>
      </c>
      <c r="Q1421" s="14" t="s">
        <v>120</v>
      </c>
      <c r="R1421" s="14" t="s">
        <v>117</v>
      </c>
      <c r="S1421" s="14" t="s">
        <v>121</v>
      </c>
      <c r="T1421" s="14"/>
      <c r="U1421" s="14"/>
      <c r="V1421" s="14"/>
      <c r="W1421" s="14"/>
      <c r="X1421" s="14" t="s">
        <v>119</v>
      </c>
      <c r="Y1421" s="14" t="s">
        <v>128</v>
      </c>
      <c r="Z1421" s="14">
        <v>0</v>
      </c>
      <c r="AA1421" s="14">
        <v>100</v>
      </c>
      <c r="AB1421" s="14">
        <v>0</v>
      </c>
      <c r="AC1421" s="14"/>
      <c r="AD1421" s="14" t="s">
        <v>123</v>
      </c>
      <c r="AE1421" s="70">
        <v>1</v>
      </c>
      <c r="AF1421" s="14">
        <v>6932750</v>
      </c>
      <c r="AG1421" s="58">
        <v>6932750</v>
      </c>
      <c r="AH1421" s="58">
        <v>7764680.0000000009</v>
      </c>
      <c r="AI1421" s="71"/>
      <c r="AJ1421" s="71"/>
      <c r="AK1421" s="71"/>
      <c r="AL1421" s="14" t="s">
        <v>124</v>
      </c>
      <c r="AM1421" s="14" t="s">
        <v>394</v>
      </c>
      <c r="AN1421" s="14" t="s">
        <v>395</v>
      </c>
      <c r="AO1421" s="14"/>
      <c r="AP1421" s="14"/>
      <c r="AQ1421" s="14"/>
      <c r="AR1421" s="14"/>
      <c r="AS1421" s="14"/>
      <c r="AT1421" s="14"/>
      <c r="AU1421" s="14"/>
      <c r="AV1421" s="14"/>
      <c r="AW1421" s="14"/>
      <c r="AX1421" s="14"/>
      <c r="AY1421" s="25"/>
      <c r="GM1421" s="1"/>
      <c r="GN1421" s="1"/>
      <c r="GO1421" s="1"/>
      <c r="GP1421" s="1"/>
      <c r="GQ1421" s="1"/>
      <c r="GR1421" s="1"/>
      <c r="GS1421" s="1"/>
      <c r="GT1421" s="1"/>
      <c r="GU1421" s="1"/>
      <c r="GV1421" s="1"/>
      <c r="GW1421" s="1"/>
      <c r="GX1421" s="1"/>
      <c r="GY1421" s="1"/>
      <c r="GZ1421" s="1"/>
      <c r="HA1421" s="1"/>
      <c r="HB1421" s="1"/>
      <c r="HC1421" s="1"/>
      <c r="HD1421" s="1"/>
      <c r="HE1421" s="1"/>
      <c r="HF1421" s="1"/>
      <c r="HG1421" s="1"/>
      <c r="HH1421" s="1"/>
      <c r="HI1421" s="1"/>
      <c r="HJ1421" s="1"/>
      <c r="HK1421" s="1"/>
      <c r="HL1421" s="1"/>
      <c r="HM1421" s="1"/>
      <c r="HN1421" s="1"/>
      <c r="HO1421" s="1"/>
      <c r="HP1421" s="1"/>
      <c r="HQ1421" s="1"/>
      <c r="HR1421" s="1"/>
      <c r="HS1421" s="1"/>
      <c r="HT1421" s="1"/>
      <c r="HU1421" s="1"/>
      <c r="HV1421" s="1"/>
      <c r="HW1421" s="1"/>
      <c r="HX1421" s="1"/>
      <c r="HY1421" s="1"/>
      <c r="HZ1421" s="1"/>
      <c r="IA1421" s="1"/>
      <c r="IB1421" s="1"/>
      <c r="IC1421" s="1"/>
      <c r="ID1421" s="1"/>
      <c r="IE1421" s="1"/>
      <c r="IF1421" s="1"/>
      <c r="IG1421" s="1"/>
      <c r="IH1421" s="1"/>
      <c r="II1421" s="1"/>
      <c r="IJ1421" s="1"/>
      <c r="IK1421" s="1"/>
      <c r="IL1421" s="1"/>
    </row>
    <row r="1422" spans="1:246" ht="12.95" customHeight="1" x14ac:dyDescent="0.25">
      <c r="A1422" s="14" t="s">
        <v>111</v>
      </c>
      <c r="B1422" s="14"/>
      <c r="C1422" s="14"/>
      <c r="D1422" s="14"/>
      <c r="E1422" s="25" t="s">
        <v>396</v>
      </c>
      <c r="F1422" s="26"/>
      <c r="G1422" s="14" t="s">
        <v>397</v>
      </c>
      <c r="H1422" s="14" t="s">
        <v>398</v>
      </c>
      <c r="I1422" s="14" t="s">
        <v>398</v>
      </c>
      <c r="J1422" s="14" t="s">
        <v>158</v>
      </c>
      <c r="K1422" s="14" t="s">
        <v>399</v>
      </c>
      <c r="L1422" s="14"/>
      <c r="M1422" s="14">
        <v>100</v>
      </c>
      <c r="N1422" s="14">
        <v>230000000</v>
      </c>
      <c r="O1422" s="14" t="s">
        <v>118</v>
      </c>
      <c r="P1422" s="14" t="s">
        <v>119</v>
      </c>
      <c r="Q1422" s="14" t="s">
        <v>120</v>
      </c>
      <c r="R1422" s="14">
        <v>230000000</v>
      </c>
      <c r="S1422" s="14" t="s">
        <v>317</v>
      </c>
      <c r="T1422" s="14"/>
      <c r="U1422" s="14"/>
      <c r="V1422" s="14"/>
      <c r="W1422" s="14" t="s">
        <v>122</v>
      </c>
      <c r="X1422" s="14"/>
      <c r="Y1422" s="14"/>
      <c r="Z1422" s="14">
        <v>0</v>
      </c>
      <c r="AA1422" s="14">
        <v>100</v>
      </c>
      <c r="AB1422" s="14">
        <v>0</v>
      </c>
      <c r="AC1422" s="14"/>
      <c r="AD1422" s="14" t="s">
        <v>123</v>
      </c>
      <c r="AE1422" s="70"/>
      <c r="AF1422" s="14"/>
      <c r="AG1422" s="58">
        <v>15527049.9</v>
      </c>
      <c r="AH1422" s="58">
        <v>17390295.888</v>
      </c>
      <c r="AI1422" s="71"/>
      <c r="AJ1422" s="71"/>
      <c r="AK1422" s="71"/>
      <c r="AL1422" s="14" t="s">
        <v>124</v>
      </c>
      <c r="AM1422" s="14" t="s">
        <v>400</v>
      </c>
      <c r="AN1422" s="14" t="s">
        <v>401</v>
      </c>
      <c r="AO1422" s="14"/>
      <c r="AP1422" s="14"/>
      <c r="AQ1422" s="14"/>
      <c r="AR1422" s="14"/>
      <c r="AS1422" s="14"/>
      <c r="AT1422" s="14"/>
      <c r="AU1422" s="14"/>
      <c r="AV1422" s="14"/>
      <c r="AW1422" s="14"/>
      <c r="AX1422" s="14"/>
      <c r="AY1422" s="25"/>
      <c r="GM1422" s="1"/>
      <c r="GN1422" s="1"/>
      <c r="GO1422" s="1"/>
      <c r="GP1422" s="1"/>
      <c r="GQ1422" s="1"/>
      <c r="GR1422" s="1"/>
      <c r="GS1422" s="1"/>
      <c r="GT1422" s="1"/>
      <c r="GU1422" s="1"/>
      <c r="GV1422" s="1"/>
      <c r="GW1422" s="1"/>
      <c r="GX1422" s="1"/>
      <c r="GY1422" s="1"/>
      <c r="GZ1422" s="1"/>
      <c r="HA1422" s="1"/>
      <c r="HB1422" s="1"/>
      <c r="HC1422" s="1"/>
      <c r="HD1422" s="1"/>
      <c r="HE1422" s="1"/>
      <c r="HF1422" s="1"/>
      <c r="HG1422" s="1"/>
      <c r="HH1422" s="1"/>
      <c r="HI1422" s="1"/>
      <c r="HJ1422" s="1"/>
      <c r="HK1422" s="1"/>
      <c r="HL1422" s="1"/>
      <c r="HM1422" s="1"/>
      <c r="HN1422" s="1"/>
      <c r="HO1422" s="1"/>
      <c r="HP1422" s="1"/>
      <c r="HQ1422" s="1"/>
      <c r="HR1422" s="1"/>
      <c r="HS1422" s="1"/>
      <c r="HT1422" s="1"/>
      <c r="HU1422" s="1"/>
      <c r="HV1422" s="1"/>
      <c r="HW1422" s="1"/>
      <c r="HX1422" s="1"/>
      <c r="HY1422" s="1"/>
      <c r="HZ1422" s="1"/>
      <c r="IA1422" s="1"/>
      <c r="IB1422" s="1"/>
      <c r="IC1422" s="1"/>
      <c r="ID1422" s="1"/>
      <c r="IE1422" s="1"/>
      <c r="IF1422" s="1"/>
      <c r="IG1422" s="1"/>
      <c r="IH1422" s="1"/>
      <c r="II1422" s="1"/>
      <c r="IJ1422" s="1"/>
      <c r="IK1422" s="1"/>
      <c r="IL1422" s="1"/>
    </row>
    <row r="1423" spans="1:246" ht="12.95" customHeight="1" x14ac:dyDescent="0.25">
      <c r="A1423" s="14" t="s">
        <v>357</v>
      </c>
      <c r="B1423" s="25" t="s">
        <v>358</v>
      </c>
      <c r="C1423" s="132"/>
      <c r="D1423" s="14"/>
      <c r="E1423" s="14" t="s">
        <v>359</v>
      </c>
      <c r="F1423" s="30"/>
      <c r="G1423" s="25" t="s">
        <v>360</v>
      </c>
      <c r="H1423" s="14" t="s">
        <v>361</v>
      </c>
      <c r="I1423" s="14" t="s">
        <v>362</v>
      </c>
      <c r="J1423" s="14" t="s">
        <v>116</v>
      </c>
      <c r="K1423" s="25"/>
      <c r="L1423" s="25"/>
      <c r="M1423" s="22">
        <v>100</v>
      </c>
      <c r="N1423" s="14">
        <v>230000000</v>
      </c>
      <c r="O1423" s="17" t="s">
        <v>118</v>
      </c>
      <c r="P1423" s="14" t="s">
        <v>119</v>
      </c>
      <c r="Q1423" s="14" t="s">
        <v>120</v>
      </c>
      <c r="R1423" s="18">
        <v>230000000</v>
      </c>
      <c r="S1423" s="65" t="s">
        <v>121</v>
      </c>
      <c r="T1423" s="25"/>
      <c r="U1423" s="14"/>
      <c r="V1423" s="25"/>
      <c r="W1423" s="18"/>
      <c r="X1423" s="14" t="s">
        <v>128</v>
      </c>
      <c r="Y1423" s="14" t="s">
        <v>122</v>
      </c>
      <c r="Z1423" s="22">
        <v>0</v>
      </c>
      <c r="AA1423" s="22" t="s">
        <v>363</v>
      </c>
      <c r="AB1423" s="22" t="s">
        <v>62</v>
      </c>
      <c r="AC1423" s="70"/>
      <c r="AD1423" s="14" t="s">
        <v>123</v>
      </c>
      <c r="AE1423" s="70"/>
      <c r="AF1423" s="28"/>
      <c r="AG1423" s="58">
        <v>80000000</v>
      </c>
      <c r="AH1423" s="58">
        <v>89600000.000000015</v>
      </c>
      <c r="AI1423" s="28"/>
      <c r="AJ1423" s="28"/>
      <c r="AK1423" s="28"/>
      <c r="AL1423" s="14" t="s">
        <v>124</v>
      </c>
      <c r="AM1423" s="14" t="s">
        <v>364</v>
      </c>
      <c r="AN1423" s="14" t="s">
        <v>365</v>
      </c>
      <c r="AO1423" s="25"/>
      <c r="AP1423" s="14"/>
      <c r="AQ1423" s="25"/>
      <c r="AR1423" s="25"/>
      <c r="AS1423" s="25"/>
      <c r="AT1423" s="25"/>
      <c r="AU1423" s="25"/>
      <c r="AV1423" s="25"/>
      <c r="AW1423" s="25"/>
      <c r="AX1423" s="14"/>
      <c r="AY1423" s="25"/>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c r="CF1423" s="10"/>
      <c r="CG1423" s="10"/>
      <c r="CH1423" s="10"/>
      <c r="CI1423" s="10"/>
      <c r="CJ1423" s="10"/>
      <c r="CK1423" s="10"/>
      <c r="CL1423" s="10"/>
      <c r="CM1423" s="10"/>
      <c r="CN1423" s="10"/>
      <c r="CO1423" s="10"/>
      <c r="CP1423" s="10"/>
      <c r="CQ1423" s="10"/>
      <c r="CR1423" s="10"/>
      <c r="CS1423" s="10"/>
      <c r="CT1423" s="10"/>
      <c r="CU1423" s="10"/>
      <c r="CV1423" s="10"/>
      <c r="CW1423" s="10"/>
      <c r="CX1423" s="10"/>
      <c r="CY1423" s="10"/>
      <c r="CZ1423" s="10"/>
      <c r="DA1423" s="10"/>
      <c r="DB1423" s="10"/>
      <c r="DC1423" s="10"/>
      <c r="DD1423" s="10"/>
      <c r="DE1423" s="10"/>
      <c r="DF1423" s="10"/>
      <c r="DG1423" s="10"/>
      <c r="DH1423" s="10"/>
      <c r="DI1423" s="10"/>
      <c r="DJ1423" s="10"/>
      <c r="DK1423" s="10"/>
      <c r="DL1423" s="10"/>
      <c r="DM1423" s="10"/>
      <c r="DN1423" s="10"/>
      <c r="DO1423" s="10"/>
      <c r="DP1423" s="10"/>
      <c r="DQ1423" s="10"/>
      <c r="DR1423" s="10"/>
      <c r="DS1423" s="10"/>
      <c r="DT1423" s="10"/>
      <c r="DU1423" s="10"/>
      <c r="DV1423" s="10"/>
      <c r="DW1423" s="10"/>
      <c r="DX1423" s="10"/>
      <c r="DY1423" s="10"/>
      <c r="DZ1423" s="10"/>
      <c r="EA1423" s="10"/>
      <c r="EB1423" s="10"/>
      <c r="EC1423" s="10"/>
      <c r="ED1423" s="10"/>
      <c r="EE1423" s="10"/>
      <c r="EF1423" s="10"/>
      <c r="EG1423" s="10"/>
      <c r="EH1423" s="10"/>
      <c r="EI1423" s="10"/>
      <c r="EJ1423" s="10"/>
      <c r="EK1423" s="10"/>
      <c r="EL1423" s="10"/>
      <c r="EM1423" s="10"/>
      <c r="EN1423" s="10"/>
      <c r="EO1423" s="10"/>
      <c r="EP1423" s="10"/>
      <c r="EQ1423" s="10"/>
      <c r="ER1423" s="10"/>
      <c r="ES1423" s="10"/>
      <c r="ET1423" s="10"/>
      <c r="EU1423" s="10"/>
      <c r="EV1423" s="10"/>
      <c r="EW1423" s="10"/>
      <c r="EX1423" s="10"/>
      <c r="EY1423" s="10"/>
      <c r="EZ1423" s="10"/>
      <c r="FA1423" s="10"/>
      <c r="FB1423" s="10"/>
      <c r="FC1423" s="10"/>
      <c r="FD1423" s="10"/>
      <c r="FE1423" s="10"/>
      <c r="FF1423" s="10"/>
      <c r="FG1423" s="10"/>
      <c r="FH1423" s="10"/>
      <c r="FI1423" s="10"/>
      <c r="FJ1423" s="10"/>
      <c r="FK1423" s="10"/>
      <c r="FL1423" s="10"/>
      <c r="FM1423" s="10"/>
      <c r="FN1423" s="10"/>
      <c r="FO1423" s="10"/>
      <c r="FP1423" s="10"/>
      <c r="FQ1423" s="10"/>
      <c r="FR1423" s="10"/>
      <c r="FS1423" s="10"/>
      <c r="FT1423" s="10"/>
      <c r="FU1423" s="10"/>
      <c r="FV1423" s="10"/>
      <c r="FW1423" s="10"/>
      <c r="FX1423" s="10"/>
      <c r="FY1423" s="10"/>
      <c r="FZ1423" s="10"/>
      <c r="GA1423" s="10"/>
      <c r="GB1423" s="10"/>
      <c r="GC1423" s="10"/>
      <c r="GD1423" s="10"/>
      <c r="GE1423" s="10"/>
      <c r="GF1423" s="10"/>
      <c r="GG1423" s="10"/>
      <c r="GH1423" s="10"/>
      <c r="GI1423" s="10"/>
      <c r="GJ1423" s="10"/>
      <c r="GK1423" s="10"/>
      <c r="GL1423" s="5"/>
      <c r="GM1423" s="1"/>
      <c r="GN1423" s="1"/>
      <c r="GO1423" s="1"/>
      <c r="GP1423" s="1"/>
      <c r="GQ1423" s="1"/>
      <c r="GR1423" s="1"/>
      <c r="GS1423" s="1"/>
      <c r="GT1423" s="1"/>
      <c r="GU1423" s="1"/>
      <c r="GV1423" s="1"/>
      <c r="GW1423" s="1"/>
      <c r="GX1423" s="1"/>
      <c r="GY1423" s="1"/>
      <c r="GZ1423" s="1"/>
      <c r="HA1423" s="1"/>
      <c r="HB1423" s="1"/>
      <c r="HC1423" s="1"/>
      <c r="HD1423" s="1"/>
      <c r="HE1423" s="1"/>
      <c r="HF1423" s="1"/>
      <c r="HG1423" s="1"/>
      <c r="HH1423" s="1"/>
      <c r="HI1423" s="1"/>
      <c r="HJ1423" s="1"/>
      <c r="HK1423" s="1"/>
      <c r="HL1423" s="1"/>
      <c r="HM1423" s="1"/>
      <c r="HN1423" s="1"/>
      <c r="HO1423" s="1"/>
      <c r="HP1423" s="1"/>
      <c r="HQ1423" s="1"/>
      <c r="HR1423" s="1"/>
      <c r="HS1423" s="1"/>
      <c r="HT1423" s="1"/>
      <c r="HU1423" s="1"/>
      <c r="HV1423" s="1"/>
      <c r="HW1423" s="1"/>
      <c r="HX1423" s="1"/>
      <c r="HY1423" s="1"/>
      <c r="HZ1423" s="1"/>
      <c r="IA1423" s="1"/>
      <c r="IB1423" s="1"/>
      <c r="IC1423" s="1"/>
      <c r="ID1423" s="1"/>
      <c r="IE1423" s="1"/>
      <c r="IF1423" s="1"/>
      <c r="IG1423" s="1"/>
      <c r="IH1423" s="1"/>
      <c r="II1423" s="1"/>
      <c r="IJ1423" s="1"/>
      <c r="IK1423" s="1"/>
      <c r="IL1423" s="1"/>
    </row>
    <row r="1424" spans="1:246" ht="12.95" customHeight="1" x14ac:dyDescent="0.25">
      <c r="A1424" s="14" t="s">
        <v>152</v>
      </c>
      <c r="B1424" s="14" t="s">
        <v>153</v>
      </c>
      <c r="C1424" s="14"/>
      <c r="D1424" s="25">
        <v>21000109</v>
      </c>
      <c r="E1424" s="16" t="s">
        <v>2113</v>
      </c>
      <c r="F1424" s="30"/>
      <c r="G1424" s="25" t="s">
        <v>155</v>
      </c>
      <c r="H1424" s="14" t="s">
        <v>156</v>
      </c>
      <c r="I1424" s="14" t="s">
        <v>2114</v>
      </c>
      <c r="J1424" s="14" t="s">
        <v>233</v>
      </c>
      <c r="K1424" s="29" t="s">
        <v>2115</v>
      </c>
      <c r="L1424" s="14"/>
      <c r="M1424" s="22">
        <v>100</v>
      </c>
      <c r="N1424" s="14" t="s">
        <v>117</v>
      </c>
      <c r="O1424" s="17" t="s">
        <v>118</v>
      </c>
      <c r="P1424" s="14" t="s">
        <v>2116</v>
      </c>
      <c r="Q1424" s="14" t="s">
        <v>120</v>
      </c>
      <c r="R1424" s="18" t="s">
        <v>117</v>
      </c>
      <c r="S1424" s="65" t="s">
        <v>118</v>
      </c>
      <c r="T1424" s="14"/>
      <c r="U1424" s="14"/>
      <c r="V1424" s="14"/>
      <c r="W1424" s="14" t="s">
        <v>122</v>
      </c>
      <c r="X1424" s="14"/>
      <c r="Y1424" s="14"/>
      <c r="Z1424" s="22">
        <v>0</v>
      </c>
      <c r="AA1424" s="22">
        <v>0</v>
      </c>
      <c r="AB1424" s="18">
        <v>100</v>
      </c>
      <c r="AC1424" s="14"/>
      <c r="AD1424" s="14" t="s">
        <v>123</v>
      </c>
      <c r="AE1424" s="70"/>
      <c r="AF1424" s="28"/>
      <c r="AG1424" s="28">
        <v>12000000</v>
      </c>
      <c r="AH1424" s="28">
        <v>13440000</v>
      </c>
      <c r="AI1424" s="28"/>
      <c r="AJ1424" s="28"/>
      <c r="AK1424" s="28"/>
      <c r="AL1424" s="14" t="s">
        <v>124</v>
      </c>
      <c r="AM1424" s="14" t="s">
        <v>2117</v>
      </c>
      <c r="AN1424" s="14" t="s">
        <v>2118</v>
      </c>
      <c r="AO1424" s="14"/>
      <c r="AP1424" s="14"/>
      <c r="AQ1424" s="14"/>
      <c r="AR1424" s="14"/>
      <c r="AS1424" s="14"/>
      <c r="AT1424" s="14"/>
      <c r="AU1424" s="14"/>
      <c r="AV1424" s="14"/>
      <c r="AW1424" s="14"/>
      <c r="AX1424" s="14"/>
      <c r="AY1424" s="25"/>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c r="CG1424" s="10"/>
      <c r="CH1424" s="10"/>
      <c r="CI1424" s="10"/>
      <c r="CJ1424" s="10"/>
      <c r="CK1424" s="10"/>
      <c r="CL1424" s="10"/>
      <c r="CM1424" s="10"/>
      <c r="CN1424" s="10"/>
      <c r="CO1424" s="10"/>
      <c r="CP1424" s="10"/>
      <c r="CQ1424" s="10"/>
      <c r="CR1424" s="10"/>
      <c r="CS1424" s="10"/>
      <c r="CT1424" s="10"/>
      <c r="CU1424" s="10"/>
      <c r="CV1424" s="10"/>
      <c r="CW1424" s="10"/>
      <c r="CX1424" s="10"/>
      <c r="CY1424" s="10"/>
      <c r="CZ1424" s="10"/>
      <c r="DA1424" s="10"/>
      <c r="DB1424" s="10"/>
      <c r="DC1424" s="10"/>
      <c r="DD1424" s="10"/>
      <c r="DE1424" s="10"/>
      <c r="DF1424" s="10"/>
      <c r="DG1424" s="10"/>
      <c r="DH1424" s="10"/>
      <c r="DI1424" s="10"/>
      <c r="DJ1424" s="10"/>
      <c r="DK1424" s="10"/>
      <c r="DL1424" s="10"/>
      <c r="DM1424" s="10"/>
      <c r="DN1424" s="10"/>
      <c r="DO1424" s="10"/>
      <c r="DP1424" s="10"/>
      <c r="DQ1424" s="10"/>
      <c r="DR1424" s="10"/>
      <c r="DS1424" s="10"/>
      <c r="DT1424" s="10"/>
      <c r="DU1424" s="10"/>
      <c r="DV1424" s="10"/>
      <c r="DW1424" s="10"/>
      <c r="DX1424" s="10"/>
      <c r="DY1424" s="10"/>
      <c r="DZ1424" s="10"/>
      <c r="EA1424" s="10"/>
      <c r="EB1424" s="10"/>
      <c r="EC1424" s="10"/>
      <c r="ED1424" s="10"/>
      <c r="EE1424" s="10"/>
      <c r="EF1424" s="10"/>
      <c r="EG1424" s="10"/>
      <c r="EH1424" s="10"/>
      <c r="EI1424" s="10"/>
      <c r="EJ1424" s="10"/>
      <c r="EK1424" s="10"/>
      <c r="EL1424" s="10"/>
      <c r="EM1424" s="10"/>
      <c r="EN1424" s="10"/>
      <c r="EO1424" s="10"/>
      <c r="EP1424" s="10"/>
      <c r="EQ1424" s="10"/>
      <c r="ER1424" s="10"/>
      <c r="ES1424" s="10"/>
      <c r="ET1424" s="10"/>
      <c r="EU1424" s="10"/>
      <c r="EV1424" s="10"/>
      <c r="EW1424" s="10"/>
      <c r="EX1424" s="10"/>
      <c r="EY1424" s="10"/>
      <c r="EZ1424" s="10"/>
      <c r="FA1424" s="10"/>
      <c r="FB1424" s="10"/>
      <c r="FC1424" s="10"/>
      <c r="FD1424" s="10"/>
      <c r="FE1424" s="10"/>
      <c r="FF1424" s="10"/>
      <c r="FG1424" s="10"/>
      <c r="FH1424" s="10"/>
      <c r="FI1424" s="10"/>
      <c r="FJ1424" s="10"/>
      <c r="FK1424" s="10"/>
      <c r="FL1424" s="10"/>
      <c r="FM1424" s="10"/>
      <c r="FN1424" s="10"/>
      <c r="FO1424" s="10"/>
      <c r="FP1424" s="10"/>
      <c r="FQ1424" s="10"/>
      <c r="FR1424" s="10"/>
      <c r="FS1424" s="10"/>
      <c r="FT1424" s="10"/>
      <c r="FU1424" s="10"/>
      <c r="FV1424" s="10"/>
      <c r="FW1424" s="10"/>
      <c r="FX1424" s="10"/>
      <c r="FY1424" s="10"/>
      <c r="FZ1424" s="10"/>
      <c r="GA1424" s="10"/>
      <c r="GB1424" s="10"/>
      <c r="GC1424" s="10"/>
      <c r="GD1424" s="10"/>
      <c r="GE1424" s="10"/>
      <c r="GF1424" s="10"/>
      <c r="GG1424" s="10"/>
      <c r="GH1424" s="10"/>
      <c r="GI1424" s="10"/>
      <c r="GJ1424" s="10"/>
      <c r="GK1424" s="10"/>
      <c r="GL1424" s="10"/>
      <c r="GM1424" s="10"/>
      <c r="GN1424" s="10"/>
      <c r="GO1424" s="10"/>
      <c r="GP1424" s="10"/>
    </row>
    <row r="1425" spans="1:16265" s="10" customFormat="1" ht="12.95" customHeight="1" x14ac:dyDescent="0.25">
      <c r="A1425" s="14" t="s">
        <v>324</v>
      </c>
      <c r="B1425" s="18" t="s">
        <v>112</v>
      </c>
      <c r="C1425" s="14"/>
      <c r="D1425" s="25">
        <v>21000053</v>
      </c>
      <c r="E1425" s="16" t="s">
        <v>2123</v>
      </c>
      <c r="F1425" s="61"/>
      <c r="G1425" s="25" t="s">
        <v>2124</v>
      </c>
      <c r="H1425" s="25" t="s">
        <v>2125</v>
      </c>
      <c r="I1425" s="25" t="s">
        <v>2125</v>
      </c>
      <c r="J1425" s="14" t="s">
        <v>116</v>
      </c>
      <c r="K1425" s="14"/>
      <c r="L1425" s="14"/>
      <c r="M1425" s="22">
        <v>100</v>
      </c>
      <c r="N1425" s="14">
        <v>230000000</v>
      </c>
      <c r="O1425" s="17" t="s">
        <v>118</v>
      </c>
      <c r="P1425" s="21" t="s">
        <v>128</v>
      </c>
      <c r="Q1425" s="14" t="s">
        <v>120</v>
      </c>
      <c r="R1425" s="14">
        <v>230000000</v>
      </c>
      <c r="S1425" s="14" t="s">
        <v>121</v>
      </c>
      <c r="T1425" s="14"/>
      <c r="U1425" s="22"/>
      <c r="V1425" s="22"/>
      <c r="W1425" s="22" t="s">
        <v>122</v>
      </c>
      <c r="X1425" s="14"/>
      <c r="Y1425" s="25"/>
      <c r="Z1425" s="22">
        <v>0</v>
      </c>
      <c r="AA1425" s="22">
        <v>100</v>
      </c>
      <c r="AB1425" s="22">
        <v>0</v>
      </c>
      <c r="AC1425" s="20"/>
      <c r="AD1425" s="25" t="s">
        <v>123</v>
      </c>
      <c r="AE1425" s="70"/>
      <c r="AF1425" s="28"/>
      <c r="AG1425" s="28">
        <v>16231990</v>
      </c>
      <c r="AH1425" s="23">
        <f>AG1425*1.12</f>
        <v>18179828.800000001</v>
      </c>
      <c r="AI1425" s="28"/>
      <c r="AJ1425" s="28"/>
      <c r="AK1425" s="28"/>
      <c r="AL1425" s="24" t="s">
        <v>124</v>
      </c>
      <c r="AM1425" s="14" t="s">
        <v>2126</v>
      </c>
      <c r="AN1425" s="14" t="s">
        <v>2126</v>
      </c>
      <c r="AO1425" s="14"/>
      <c r="AP1425" s="14"/>
      <c r="AQ1425" s="14"/>
      <c r="AR1425" s="18"/>
      <c r="AS1425" s="14"/>
      <c r="AT1425" s="14"/>
      <c r="AU1425" s="14"/>
      <c r="AV1425" s="14"/>
      <c r="AW1425" s="14"/>
      <c r="AX1425" s="14"/>
      <c r="AY1425" s="14"/>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c r="EM1425" s="1"/>
      <c r="EN1425" s="1"/>
      <c r="EO1425" s="1"/>
      <c r="EP1425" s="1"/>
      <c r="EQ1425" s="1"/>
      <c r="ER1425" s="1"/>
      <c r="ES1425" s="1"/>
      <c r="ET1425" s="1"/>
      <c r="EU1425" s="1"/>
      <c r="EV1425" s="1"/>
      <c r="EW1425" s="1"/>
      <c r="EX1425" s="1"/>
      <c r="EY1425" s="1"/>
      <c r="EZ1425" s="1"/>
      <c r="FA1425" s="1"/>
      <c r="FB1425" s="1"/>
      <c r="FC1425" s="1"/>
      <c r="FD1425" s="1"/>
      <c r="FE1425" s="1"/>
      <c r="FF1425" s="1"/>
      <c r="FG1425" s="1"/>
      <c r="FH1425" s="1"/>
      <c r="FI1425" s="1"/>
      <c r="FJ1425" s="1"/>
      <c r="FK1425" s="1"/>
      <c r="FL1425" s="1"/>
      <c r="FM1425" s="1"/>
      <c r="FN1425" s="1"/>
      <c r="FO1425" s="1"/>
      <c r="FP1425" s="1"/>
      <c r="FQ1425" s="1"/>
      <c r="FR1425" s="1"/>
      <c r="FS1425" s="1"/>
      <c r="FT1425" s="1"/>
      <c r="FU1425" s="1"/>
      <c r="FV1425" s="1"/>
      <c r="FW1425" s="1"/>
      <c r="FX1425" s="1"/>
      <c r="FY1425" s="1"/>
      <c r="FZ1425" s="1"/>
      <c r="GA1425" s="1"/>
      <c r="GB1425" s="1"/>
      <c r="GC1425" s="1"/>
      <c r="GD1425" s="1"/>
      <c r="GE1425" s="1"/>
      <c r="GF1425" s="1"/>
      <c r="GG1425" s="1"/>
      <c r="GH1425" s="1"/>
      <c r="GI1425" s="1"/>
      <c r="GJ1425" s="1"/>
      <c r="GK1425" s="1"/>
      <c r="GL1425" s="1"/>
      <c r="GM1425" s="1"/>
      <c r="GN1425" s="1"/>
      <c r="GO1425" s="1"/>
      <c r="GP1425" s="1"/>
      <c r="GQ1425" s="1"/>
    </row>
    <row r="1426" spans="1:16265" ht="12.95" customHeight="1" x14ac:dyDescent="0.25">
      <c r="A1426" s="14" t="s">
        <v>351</v>
      </c>
      <c r="B1426" s="160" t="s">
        <v>153</v>
      </c>
      <c r="C1426" s="132"/>
      <c r="D1426" s="25">
        <v>21000153</v>
      </c>
      <c r="E1426" s="16" t="s">
        <v>352</v>
      </c>
      <c r="F1426" s="159"/>
      <c r="G1426" s="14" t="s">
        <v>353</v>
      </c>
      <c r="H1426" s="160" t="s">
        <v>354</v>
      </c>
      <c r="I1426" s="160" t="s">
        <v>355</v>
      </c>
      <c r="J1426" s="14" t="s">
        <v>158</v>
      </c>
      <c r="K1426" s="14" t="s">
        <v>159</v>
      </c>
      <c r="L1426" s="14"/>
      <c r="M1426" s="14">
        <v>100</v>
      </c>
      <c r="N1426" s="14">
        <v>230000000</v>
      </c>
      <c r="O1426" s="17" t="s">
        <v>118</v>
      </c>
      <c r="P1426" s="21" t="s">
        <v>119</v>
      </c>
      <c r="Q1426" s="14" t="s">
        <v>120</v>
      </c>
      <c r="R1426" s="14">
        <v>230000000</v>
      </c>
      <c r="S1426" s="14" t="s">
        <v>245</v>
      </c>
      <c r="T1426" s="14"/>
      <c r="U1426" s="14"/>
      <c r="V1426" s="14"/>
      <c r="W1426" s="14" t="s">
        <v>122</v>
      </c>
      <c r="X1426" s="14" t="s">
        <v>147</v>
      </c>
      <c r="Y1426" s="14" t="s">
        <v>147</v>
      </c>
      <c r="Z1426" s="14" t="s">
        <v>246</v>
      </c>
      <c r="AA1426" s="14">
        <v>100</v>
      </c>
      <c r="AB1426" s="14" t="s">
        <v>246</v>
      </c>
      <c r="AC1426" s="14"/>
      <c r="AD1426" s="25" t="s">
        <v>123</v>
      </c>
      <c r="AE1426" s="70"/>
      <c r="AF1426" s="151"/>
      <c r="AG1426" s="58">
        <v>1500000</v>
      </c>
      <c r="AH1426" s="58">
        <v>1680000.0000000002</v>
      </c>
      <c r="AI1426" s="28"/>
      <c r="AJ1426" s="28"/>
      <c r="AK1426" s="28"/>
      <c r="AL1426" s="14" t="s">
        <v>124</v>
      </c>
      <c r="AM1426" s="14" t="s">
        <v>356</v>
      </c>
      <c r="AN1426" s="14" t="s">
        <v>356</v>
      </c>
      <c r="AO1426" s="18"/>
      <c r="AP1426" s="14"/>
      <c r="AQ1426" s="14"/>
      <c r="AR1426" s="14"/>
      <c r="AS1426" s="14"/>
      <c r="AT1426" s="14"/>
      <c r="AU1426" s="14"/>
      <c r="AV1426" s="14"/>
      <c r="AW1426" s="14"/>
      <c r="AX1426" s="14"/>
      <c r="AY1426" s="14"/>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c r="EM1426" s="1"/>
      <c r="EN1426" s="1"/>
      <c r="EO1426" s="1"/>
      <c r="EP1426" s="1"/>
      <c r="EQ1426" s="1"/>
      <c r="ER1426" s="1"/>
      <c r="ES1426" s="1"/>
      <c r="ET1426" s="1"/>
      <c r="EU1426" s="1"/>
      <c r="EV1426" s="1"/>
      <c r="EW1426" s="1"/>
      <c r="EX1426" s="1"/>
      <c r="EY1426" s="1"/>
      <c r="EZ1426" s="1"/>
      <c r="FA1426" s="1"/>
      <c r="FB1426" s="1"/>
      <c r="FC1426" s="1"/>
      <c r="FD1426" s="1"/>
      <c r="FE1426" s="1"/>
      <c r="FF1426" s="1"/>
      <c r="FG1426" s="1"/>
      <c r="FH1426" s="1"/>
      <c r="FI1426" s="1"/>
      <c r="FJ1426" s="1"/>
      <c r="FK1426" s="1"/>
      <c r="FL1426" s="1"/>
      <c r="FM1426" s="1"/>
      <c r="FN1426" s="1"/>
      <c r="FO1426" s="1"/>
      <c r="FP1426" s="1"/>
      <c r="FQ1426" s="1"/>
      <c r="FR1426" s="1"/>
      <c r="FS1426" s="1"/>
      <c r="FT1426" s="1"/>
      <c r="FU1426" s="1"/>
      <c r="FV1426" s="1"/>
      <c r="FW1426" s="1"/>
      <c r="FX1426" s="1"/>
      <c r="FY1426" s="1"/>
      <c r="FZ1426" s="1"/>
      <c r="GA1426" s="1"/>
      <c r="GB1426" s="1"/>
      <c r="GC1426" s="1"/>
      <c r="GD1426" s="1"/>
      <c r="GE1426" s="1"/>
      <c r="GF1426" s="1"/>
      <c r="GG1426" s="1"/>
      <c r="GH1426" s="1"/>
      <c r="GI1426" s="1"/>
      <c r="GJ1426" s="1"/>
      <c r="GK1426" s="1"/>
      <c r="GL1426" s="1"/>
      <c r="GM1426" s="1"/>
      <c r="GN1426" s="1"/>
      <c r="GO1426" s="1"/>
      <c r="GP1426" s="1"/>
      <c r="GQ1426" s="1"/>
      <c r="GR1426" s="1"/>
      <c r="GS1426" s="1"/>
      <c r="GT1426" s="1"/>
      <c r="GU1426" s="1"/>
      <c r="GV1426" s="1"/>
      <c r="GW1426" s="1"/>
      <c r="GX1426" s="1"/>
      <c r="GY1426" s="1"/>
      <c r="GZ1426" s="1"/>
      <c r="HA1426" s="1"/>
      <c r="HB1426" s="1"/>
      <c r="HC1426" s="1"/>
      <c r="HD1426" s="1"/>
      <c r="HE1426" s="1"/>
      <c r="HF1426" s="1"/>
      <c r="HG1426" s="1"/>
      <c r="HH1426" s="1"/>
      <c r="HI1426" s="1"/>
      <c r="HJ1426" s="1"/>
      <c r="HK1426" s="1"/>
      <c r="HL1426" s="1"/>
      <c r="HM1426" s="1"/>
      <c r="HN1426" s="1"/>
      <c r="HO1426" s="1"/>
      <c r="HP1426" s="1"/>
      <c r="HQ1426" s="1"/>
      <c r="HR1426" s="1"/>
      <c r="HS1426" s="1"/>
      <c r="HT1426" s="1"/>
      <c r="HU1426" s="1"/>
      <c r="HV1426" s="1"/>
      <c r="HW1426" s="1"/>
      <c r="HX1426" s="1"/>
      <c r="HY1426" s="1"/>
      <c r="HZ1426" s="1"/>
      <c r="IA1426" s="1"/>
      <c r="IB1426" s="1"/>
      <c r="IC1426" s="1"/>
      <c r="ID1426" s="1"/>
      <c r="IE1426" s="1"/>
      <c r="IF1426" s="1"/>
      <c r="IG1426" s="1"/>
      <c r="IH1426" s="1"/>
      <c r="II1426" s="1"/>
      <c r="IJ1426" s="1"/>
      <c r="IK1426" s="1"/>
      <c r="IL1426" s="1"/>
    </row>
    <row r="1427" spans="1:16265" ht="12.95" customHeight="1" x14ac:dyDescent="0.25">
      <c r="A1427" s="14" t="s">
        <v>152</v>
      </c>
      <c r="B1427" s="14" t="s">
        <v>153</v>
      </c>
      <c r="C1427" s="14"/>
      <c r="D1427" s="25">
        <v>21000110</v>
      </c>
      <c r="E1427" s="16" t="s">
        <v>4526</v>
      </c>
      <c r="F1427" s="14"/>
      <c r="G1427" s="25" t="s">
        <v>4527</v>
      </c>
      <c r="H1427" s="14" t="s">
        <v>4528</v>
      </c>
      <c r="I1427" s="14" t="s">
        <v>4528</v>
      </c>
      <c r="J1427" s="14" t="s">
        <v>116</v>
      </c>
      <c r="K1427" s="14"/>
      <c r="L1427" s="14"/>
      <c r="M1427" s="22">
        <v>90</v>
      </c>
      <c r="N1427" s="14" t="s">
        <v>117</v>
      </c>
      <c r="O1427" s="17" t="s">
        <v>118</v>
      </c>
      <c r="P1427" s="14" t="s">
        <v>128</v>
      </c>
      <c r="Q1427" s="14" t="s">
        <v>120</v>
      </c>
      <c r="R1427" s="18" t="s">
        <v>117</v>
      </c>
      <c r="S1427" s="65" t="s">
        <v>4529</v>
      </c>
      <c r="T1427" s="14"/>
      <c r="U1427" s="14"/>
      <c r="V1427" s="14"/>
      <c r="W1427" s="14" t="s">
        <v>122</v>
      </c>
      <c r="X1427" s="14"/>
      <c r="Y1427" s="14"/>
      <c r="Z1427" s="22">
        <v>0</v>
      </c>
      <c r="AA1427" s="22">
        <v>100</v>
      </c>
      <c r="AB1427" s="18">
        <v>0</v>
      </c>
      <c r="AC1427" s="14"/>
      <c r="AD1427" s="14" t="s">
        <v>123</v>
      </c>
      <c r="AE1427" s="234"/>
      <c r="AF1427" s="28"/>
      <c r="AG1427" s="28">
        <v>8000000</v>
      </c>
      <c r="AH1427" s="28">
        <v>8960000</v>
      </c>
      <c r="AI1427" s="28"/>
      <c r="AJ1427" s="28"/>
      <c r="AK1427" s="28"/>
      <c r="AL1427" s="14" t="s">
        <v>124</v>
      </c>
      <c r="AM1427" s="14" t="s">
        <v>4530</v>
      </c>
      <c r="AN1427" s="14" t="s">
        <v>4530</v>
      </c>
      <c r="AO1427" s="14"/>
      <c r="AP1427" s="14"/>
      <c r="AQ1427" s="14"/>
      <c r="AR1427" s="14"/>
      <c r="AS1427" s="14"/>
      <c r="AT1427" s="14"/>
      <c r="AU1427" s="14"/>
      <c r="AV1427" s="14"/>
      <c r="AW1427" s="14"/>
      <c r="AX1427" s="14"/>
      <c r="AY1427" s="25"/>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c r="CF1427" s="10"/>
      <c r="CG1427" s="10"/>
      <c r="CH1427" s="10"/>
      <c r="CI1427" s="10"/>
      <c r="CJ1427" s="10"/>
      <c r="CK1427" s="10"/>
      <c r="CL1427" s="10"/>
      <c r="CM1427" s="10"/>
      <c r="CN1427" s="10"/>
      <c r="CO1427" s="10"/>
      <c r="CP1427" s="10"/>
      <c r="CQ1427" s="10"/>
      <c r="CR1427" s="10"/>
      <c r="CS1427" s="10"/>
      <c r="CT1427" s="10"/>
      <c r="CU1427" s="10"/>
      <c r="CV1427" s="10"/>
      <c r="CW1427" s="10"/>
      <c r="CX1427" s="10"/>
      <c r="CY1427" s="10"/>
      <c r="CZ1427" s="10"/>
      <c r="DA1427" s="10"/>
      <c r="DB1427" s="10"/>
      <c r="DC1427" s="10"/>
      <c r="DD1427" s="10"/>
      <c r="DE1427" s="10"/>
      <c r="DF1427" s="10"/>
      <c r="DG1427" s="10"/>
      <c r="DH1427" s="10"/>
      <c r="DI1427" s="10"/>
      <c r="DJ1427" s="10"/>
      <c r="DK1427" s="10"/>
      <c r="DL1427" s="10"/>
      <c r="DM1427" s="10"/>
      <c r="DN1427" s="10"/>
      <c r="DO1427" s="10"/>
      <c r="DP1427" s="10"/>
      <c r="DQ1427" s="10"/>
      <c r="DR1427" s="10"/>
      <c r="DS1427" s="10"/>
      <c r="DT1427" s="10"/>
      <c r="DU1427" s="10"/>
      <c r="DV1427" s="10"/>
      <c r="DW1427" s="10"/>
      <c r="DX1427" s="10"/>
      <c r="DY1427" s="10"/>
      <c r="DZ1427" s="10"/>
      <c r="EA1427" s="10"/>
      <c r="EB1427" s="10"/>
      <c r="EC1427" s="10"/>
      <c r="ED1427" s="10"/>
      <c r="EE1427" s="10"/>
      <c r="EF1427" s="10"/>
      <c r="EG1427" s="10"/>
      <c r="EH1427" s="10"/>
      <c r="EI1427" s="10"/>
      <c r="EJ1427" s="10"/>
      <c r="EK1427" s="10"/>
      <c r="EL1427" s="10"/>
      <c r="EM1427" s="10"/>
      <c r="EN1427" s="10"/>
      <c r="EO1427" s="10"/>
      <c r="EP1427" s="10"/>
      <c r="EQ1427" s="10"/>
      <c r="ER1427" s="10"/>
      <c r="ES1427" s="10"/>
      <c r="ET1427" s="10"/>
      <c r="EU1427" s="10"/>
      <c r="EV1427" s="10"/>
      <c r="EW1427" s="10"/>
      <c r="EX1427" s="10"/>
      <c r="EY1427" s="10"/>
      <c r="EZ1427" s="10"/>
      <c r="FA1427" s="10"/>
      <c r="FB1427" s="10"/>
      <c r="FC1427" s="10"/>
      <c r="FD1427" s="10"/>
      <c r="FE1427" s="10"/>
      <c r="FF1427" s="10"/>
      <c r="FG1427" s="10"/>
      <c r="FH1427" s="10"/>
      <c r="FI1427" s="10"/>
      <c r="FJ1427" s="10"/>
      <c r="FK1427" s="10"/>
      <c r="FL1427" s="10"/>
      <c r="FM1427" s="10"/>
      <c r="FN1427" s="10"/>
      <c r="FO1427" s="10"/>
      <c r="FP1427" s="10"/>
      <c r="FQ1427" s="10"/>
      <c r="FR1427" s="10"/>
      <c r="FS1427" s="10"/>
      <c r="FT1427" s="10"/>
      <c r="FU1427" s="10"/>
      <c r="FV1427" s="10"/>
      <c r="FW1427" s="10"/>
      <c r="FX1427" s="10"/>
      <c r="FY1427" s="10"/>
      <c r="FZ1427" s="10"/>
      <c r="GA1427" s="10"/>
      <c r="GB1427" s="10"/>
      <c r="GC1427" s="10"/>
      <c r="GD1427" s="10"/>
      <c r="GE1427" s="10"/>
      <c r="GF1427" s="10"/>
      <c r="GG1427" s="10"/>
      <c r="GH1427" s="10"/>
      <c r="GI1427" s="10"/>
      <c r="GJ1427" s="10"/>
      <c r="GK1427" s="10"/>
      <c r="GL1427" s="10"/>
      <c r="GM1427" s="10"/>
      <c r="GN1427" s="10"/>
      <c r="GO1427" s="10"/>
      <c r="GP1427" s="10"/>
      <c r="GQ1427" s="10"/>
      <c r="GR1427" s="10"/>
      <c r="GS1427" s="10"/>
      <c r="GT1427" s="10"/>
      <c r="GU1427" s="10"/>
      <c r="GV1427" s="10"/>
    </row>
    <row r="1428" spans="1:16265" ht="12.95" customHeight="1" x14ac:dyDescent="0.25">
      <c r="A1428" s="121"/>
      <c r="B1428" s="121"/>
      <c r="C1428" s="121"/>
      <c r="D1428" s="116"/>
      <c r="E1428" s="121" t="s">
        <v>106</v>
      </c>
      <c r="F1428" s="117"/>
      <c r="G1428" s="121"/>
      <c r="H1428" s="121"/>
      <c r="I1428" s="121"/>
      <c r="J1428" s="121"/>
      <c r="K1428" s="121"/>
      <c r="L1428" s="116"/>
      <c r="M1428" s="121"/>
      <c r="N1428" s="121"/>
      <c r="O1428" s="122"/>
      <c r="P1428" s="116"/>
      <c r="Q1428" s="116"/>
      <c r="R1428" s="121"/>
      <c r="S1428" s="122"/>
      <c r="T1428" s="116"/>
      <c r="U1428" s="116"/>
      <c r="V1428" s="116"/>
      <c r="W1428" s="116"/>
      <c r="X1428" s="116"/>
      <c r="Y1428" s="116"/>
      <c r="Z1428" s="123"/>
      <c r="AA1428" s="116"/>
      <c r="AB1428" s="123"/>
      <c r="AC1428" s="116"/>
      <c r="AD1428" s="116"/>
      <c r="AE1428" s="78"/>
      <c r="AF1428" s="118"/>
      <c r="AG1428" s="119">
        <f>SUM(AG1406:AG1427)</f>
        <v>1086134553.9000001</v>
      </c>
      <c r="AH1428" s="119">
        <f>SUM(AH1406:AH1427)</f>
        <v>1216470700.368</v>
      </c>
      <c r="AI1428" s="125"/>
      <c r="AJ1428" s="125">
        <f>SUM(AJ1414:AJ1427)</f>
        <v>0</v>
      </c>
      <c r="AK1428" s="125">
        <f>SUM(AK1414:AK1427)</f>
        <v>0</v>
      </c>
      <c r="AL1428" s="116"/>
      <c r="AM1428" s="116"/>
      <c r="AN1428" s="116"/>
      <c r="AO1428" s="116"/>
      <c r="AP1428" s="116"/>
      <c r="AQ1428" s="116"/>
      <c r="AR1428" s="116"/>
      <c r="AS1428" s="116"/>
      <c r="AT1428" s="116"/>
      <c r="AU1428" s="116"/>
      <c r="AV1428" s="116"/>
      <c r="AW1428" s="116"/>
      <c r="AX1428" s="116"/>
      <c r="AY1428" s="116"/>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c r="EM1428" s="1"/>
      <c r="EN1428" s="1"/>
      <c r="EO1428" s="1"/>
      <c r="EP1428" s="1"/>
      <c r="EQ1428" s="1"/>
      <c r="ER1428" s="1"/>
      <c r="ES1428" s="1"/>
      <c r="ET1428" s="1"/>
      <c r="EU1428" s="1"/>
      <c r="EV1428" s="1"/>
      <c r="EW1428" s="1"/>
      <c r="EX1428" s="1"/>
      <c r="EY1428" s="1"/>
      <c r="EZ1428" s="1"/>
      <c r="FA1428" s="1"/>
      <c r="FB1428" s="1"/>
      <c r="FC1428" s="1"/>
      <c r="FD1428" s="1"/>
      <c r="FE1428" s="1"/>
      <c r="FF1428" s="1"/>
      <c r="FG1428" s="1"/>
      <c r="FH1428" s="1"/>
      <c r="FI1428" s="1"/>
      <c r="FJ1428" s="1"/>
      <c r="FK1428" s="1"/>
      <c r="FL1428" s="1"/>
      <c r="FM1428" s="1"/>
      <c r="FN1428" s="1"/>
      <c r="FO1428" s="1"/>
      <c r="FP1428" s="1"/>
      <c r="FQ1428" s="1"/>
      <c r="FR1428" s="1"/>
      <c r="FS1428" s="1"/>
      <c r="FT1428" s="1"/>
      <c r="FU1428" s="1"/>
      <c r="FV1428" s="1"/>
      <c r="FW1428" s="1"/>
      <c r="FX1428" s="1"/>
      <c r="FY1428" s="1"/>
      <c r="FZ1428" s="1"/>
      <c r="GA1428" s="1"/>
      <c r="GB1428" s="1"/>
      <c r="GC1428" s="1"/>
      <c r="GD1428" s="1"/>
      <c r="GE1428" s="1"/>
      <c r="GF1428" s="1"/>
      <c r="GG1428" s="1"/>
      <c r="GH1428" s="1"/>
      <c r="GI1428" s="1"/>
      <c r="GJ1428" s="1"/>
      <c r="GK1428" s="1"/>
      <c r="GL1428" s="1"/>
      <c r="GM1428" s="1"/>
      <c r="GN1428" s="1"/>
      <c r="GO1428" s="1"/>
      <c r="GP1428" s="1"/>
      <c r="GQ1428" s="1"/>
      <c r="GR1428" s="1"/>
      <c r="GS1428" s="1"/>
      <c r="GT1428" s="1"/>
      <c r="GU1428" s="1"/>
      <c r="GV1428" s="1"/>
      <c r="GW1428" s="1"/>
      <c r="GX1428" s="1"/>
      <c r="GY1428" s="1"/>
      <c r="GZ1428" s="1"/>
      <c r="HA1428" s="1"/>
      <c r="HB1428" s="1"/>
      <c r="HC1428" s="1"/>
      <c r="HD1428" s="1"/>
      <c r="HE1428" s="1"/>
      <c r="HF1428" s="1"/>
      <c r="HG1428" s="1"/>
      <c r="HH1428" s="1"/>
      <c r="HI1428" s="1"/>
      <c r="HJ1428" s="1"/>
      <c r="HK1428" s="1"/>
      <c r="HL1428" s="1"/>
      <c r="HM1428" s="1"/>
      <c r="HN1428" s="1"/>
      <c r="HO1428" s="1"/>
      <c r="HP1428" s="1"/>
      <c r="HQ1428" s="1"/>
      <c r="HR1428" s="1"/>
      <c r="HS1428" s="1"/>
      <c r="HT1428" s="1"/>
      <c r="HU1428" s="1"/>
      <c r="HV1428" s="1"/>
      <c r="HW1428" s="1"/>
      <c r="HX1428" s="1"/>
      <c r="HY1428" s="1"/>
      <c r="HZ1428" s="1"/>
      <c r="IA1428" s="1"/>
      <c r="IB1428" s="1"/>
      <c r="IC1428" s="1"/>
      <c r="ID1428" s="1"/>
      <c r="IE1428" s="1"/>
      <c r="IF1428" s="1"/>
      <c r="IG1428" s="1"/>
      <c r="IH1428" s="1"/>
      <c r="II1428" s="1"/>
      <c r="IJ1428" s="1"/>
      <c r="IK1428" s="1"/>
      <c r="IL1428" s="1"/>
      <c r="IM1428" s="1"/>
      <c r="IN1428" s="1"/>
      <c r="IO1428" s="1"/>
      <c r="IP1428" s="1"/>
      <c r="IQ1428" s="1"/>
      <c r="IR1428" s="1"/>
      <c r="IS1428" s="1"/>
      <c r="IT1428" s="1"/>
      <c r="IU1428" s="1"/>
      <c r="IV1428" s="1"/>
      <c r="IW1428" s="1"/>
      <c r="IX1428" s="1"/>
      <c r="IY1428" s="1"/>
      <c r="IZ1428" s="1"/>
      <c r="JA1428" s="1"/>
      <c r="JB1428" s="1"/>
      <c r="JC1428" s="1"/>
      <c r="JD1428" s="1"/>
      <c r="JE1428" s="1"/>
      <c r="JF1428" s="1"/>
      <c r="JG1428" s="1"/>
      <c r="JH1428" s="1"/>
      <c r="JI1428" s="1"/>
      <c r="JJ1428" s="1"/>
      <c r="JK1428" s="1"/>
      <c r="JL1428" s="1"/>
      <c r="JM1428" s="1"/>
      <c r="JN1428" s="1"/>
      <c r="JO1428" s="1"/>
      <c r="JP1428" s="1"/>
      <c r="JQ1428" s="1"/>
      <c r="JR1428" s="1"/>
      <c r="JS1428" s="1"/>
      <c r="JT1428" s="1"/>
      <c r="JU1428" s="1"/>
      <c r="JV1428" s="1"/>
      <c r="JW1428" s="1"/>
      <c r="JX1428" s="1"/>
      <c r="JY1428" s="1"/>
      <c r="JZ1428" s="1"/>
      <c r="KA1428" s="1"/>
      <c r="KB1428" s="1"/>
      <c r="KC1428" s="1"/>
      <c r="KD1428" s="1"/>
      <c r="KE1428" s="1"/>
      <c r="KF1428" s="1"/>
      <c r="KG1428" s="1"/>
      <c r="KH1428" s="1"/>
      <c r="KI1428" s="1"/>
      <c r="KJ1428" s="1"/>
      <c r="KK1428" s="1"/>
      <c r="KL1428" s="1"/>
      <c r="KM1428" s="1"/>
      <c r="KN1428" s="1"/>
      <c r="KO1428" s="1"/>
      <c r="KP1428" s="1"/>
      <c r="KQ1428" s="1"/>
      <c r="KR1428" s="1"/>
      <c r="KS1428" s="1"/>
      <c r="KT1428" s="1"/>
      <c r="KU1428" s="1"/>
      <c r="KV1428" s="1"/>
      <c r="KW1428" s="1"/>
      <c r="KX1428" s="1"/>
      <c r="KY1428" s="1"/>
      <c r="KZ1428" s="1"/>
      <c r="LA1428" s="1"/>
      <c r="LB1428" s="1"/>
      <c r="LC1428" s="1"/>
      <c r="LD1428" s="1"/>
      <c r="LE1428" s="1"/>
      <c r="LF1428" s="1"/>
      <c r="LG1428" s="1"/>
      <c r="LH1428" s="1"/>
      <c r="LI1428" s="1"/>
      <c r="LJ1428" s="1"/>
      <c r="LK1428" s="1"/>
      <c r="LL1428" s="1"/>
      <c r="LM1428" s="1"/>
      <c r="LN1428" s="1"/>
      <c r="LO1428" s="1"/>
      <c r="LP1428" s="1"/>
      <c r="LQ1428" s="1"/>
      <c r="LR1428" s="1"/>
      <c r="LS1428" s="1"/>
      <c r="LT1428" s="1"/>
      <c r="LU1428" s="1"/>
      <c r="LV1428" s="1"/>
      <c r="LW1428" s="1"/>
      <c r="LX1428" s="1"/>
      <c r="LY1428" s="1"/>
      <c r="LZ1428" s="1"/>
      <c r="MA1428" s="1"/>
      <c r="MB1428" s="1"/>
      <c r="MC1428" s="1"/>
      <c r="MD1428" s="1"/>
      <c r="ME1428" s="1"/>
      <c r="MF1428" s="1"/>
      <c r="MG1428" s="1"/>
      <c r="MH1428" s="1"/>
      <c r="MI1428" s="1"/>
      <c r="MJ1428" s="1"/>
      <c r="MK1428" s="1"/>
      <c r="ML1428" s="1"/>
      <c r="MM1428" s="1"/>
      <c r="MN1428" s="1"/>
      <c r="MO1428" s="1"/>
      <c r="MP1428" s="1"/>
      <c r="MQ1428" s="1"/>
      <c r="MR1428" s="1"/>
      <c r="MS1428" s="1"/>
      <c r="MT1428" s="1"/>
      <c r="MU1428" s="1"/>
      <c r="MV1428" s="1"/>
      <c r="MW1428" s="1"/>
      <c r="MX1428" s="1"/>
      <c r="MY1428" s="1"/>
      <c r="MZ1428" s="1"/>
      <c r="NA1428" s="1"/>
      <c r="NB1428" s="1"/>
      <c r="NC1428" s="1"/>
      <c r="ND1428" s="1"/>
      <c r="NE1428" s="1"/>
      <c r="NF1428" s="1"/>
      <c r="NG1428" s="1"/>
      <c r="NH1428" s="1"/>
      <c r="NI1428" s="1"/>
      <c r="NJ1428" s="1"/>
      <c r="NK1428" s="1"/>
      <c r="NL1428" s="1"/>
      <c r="NM1428" s="1"/>
      <c r="NN1428" s="1"/>
      <c r="NO1428" s="1"/>
      <c r="NP1428" s="1"/>
      <c r="NQ1428" s="1"/>
      <c r="NR1428" s="1"/>
      <c r="NS1428" s="1"/>
      <c r="NT1428" s="1"/>
      <c r="NU1428" s="1"/>
      <c r="NV1428" s="1"/>
      <c r="NW1428" s="1"/>
      <c r="NX1428" s="1"/>
      <c r="NY1428" s="1"/>
      <c r="NZ1428" s="1"/>
      <c r="OA1428" s="1"/>
      <c r="OB1428" s="1"/>
      <c r="OC1428" s="1"/>
      <c r="OD1428" s="1"/>
      <c r="OE1428" s="1"/>
      <c r="OF1428" s="1"/>
      <c r="OG1428" s="1"/>
      <c r="OH1428" s="1"/>
      <c r="OI1428" s="1"/>
      <c r="OJ1428" s="1"/>
      <c r="OK1428" s="1"/>
      <c r="OL1428" s="1"/>
      <c r="OM1428" s="1"/>
      <c r="ON1428" s="1"/>
      <c r="OO1428" s="1"/>
      <c r="OP1428" s="1"/>
      <c r="OQ1428" s="1"/>
      <c r="OR1428" s="1"/>
      <c r="OS1428" s="1"/>
      <c r="OT1428" s="1"/>
      <c r="OU1428" s="1"/>
      <c r="OV1428" s="1"/>
      <c r="OW1428" s="1"/>
      <c r="OX1428" s="1"/>
      <c r="OY1428" s="1"/>
      <c r="OZ1428" s="1"/>
      <c r="PA1428" s="1"/>
      <c r="PB1428" s="1"/>
      <c r="PC1428" s="1"/>
      <c r="PD1428" s="1"/>
      <c r="PE1428" s="1"/>
      <c r="PF1428" s="1"/>
      <c r="PG1428" s="1"/>
      <c r="PH1428" s="1"/>
      <c r="PI1428" s="1"/>
      <c r="PJ1428" s="1"/>
      <c r="PK1428" s="1"/>
      <c r="PL1428" s="1"/>
      <c r="PM1428" s="1"/>
      <c r="PN1428" s="1"/>
      <c r="PO1428" s="1"/>
      <c r="PP1428" s="1"/>
      <c r="PQ1428" s="1"/>
      <c r="PR1428" s="1"/>
      <c r="PS1428" s="1"/>
      <c r="PT1428" s="1"/>
      <c r="PU1428" s="1"/>
      <c r="PV1428" s="1"/>
      <c r="PW1428" s="1"/>
      <c r="PX1428" s="1"/>
      <c r="PY1428" s="1"/>
      <c r="PZ1428" s="1"/>
      <c r="QA1428" s="1"/>
      <c r="QB1428" s="1"/>
      <c r="QC1428" s="1"/>
      <c r="QD1428" s="1"/>
      <c r="QE1428" s="1"/>
      <c r="QF1428" s="1"/>
      <c r="QG1428" s="1"/>
      <c r="QH1428" s="1"/>
      <c r="QI1428" s="1"/>
      <c r="QJ1428" s="1"/>
      <c r="QK1428" s="1"/>
      <c r="QL1428" s="1"/>
      <c r="QM1428" s="1"/>
      <c r="QN1428" s="1"/>
      <c r="QO1428" s="1"/>
      <c r="QP1428" s="1"/>
      <c r="QQ1428" s="1"/>
      <c r="QR1428" s="1"/>
      <c r="QS1428" s="1"/>
      <c r="QT1428" s="1"/>
      <c r="QU1428" s="1"/>
      <c r="QV1428" s="1"/>
      <c r="QW1428" s="1"/>
      <c r="QX1428" s="1"/>
      <c r="QY1428" s="1"/>
      <c r="QZ1428" s="1"/>
      <c r="RA1428" s="1"/>
      <c r="RB1428" s="1"/>
      <c r="RC1428" s="1"/>
      <c r="RD1428" s="1"/>
      <c r="RE1428" s="1"/>
      <c r="RF1428" s="1"/>
      <c r="RG1428" s="1"/>
      <c r="RH1428" s="1"/>
      <c r="RI1428" s="1"/>
      <c r="RJ1428" s="1"/>
      <c r="RK1428" s="1"/>
      <c r="RL1428" s="1"/>
      <c r="RM1428" s="1"/>
      <c r="RN1428" s="1"/>
      <c r="RO1428" s="1"/>
      <c r="RP1428" s="1"/>
      <c r="RQ1428" s="1"/>
      <c r="RR1428" s="1"/>
      <c r="RS1428" s="1"/>
      <c r="RT1428" s="1"/>
      <c r="RU1428" s="1"/>
      <c r="RV1428" s="1"/>
      <c r="RW1428" s="1"/>
      <c r="RX1428" s="1"/>
      <c r="RY1428" s="1"/>
      <c r="RZ1428" s="1"/>
      <c r="SA1428" s="1"/>
      <c r="SB1428" s="1"/>
      <c r="SC1428" s="1"/>
      <c r="SD1428" s="1"/>
      <c r="SE1428" s="1"/>
      <c r="SF1428" s="1"/>
      <c r="SG1428" s="1"/>
      <c r="SH1428" s="1"/>
      <c r="SI1428" s="1"/>
      <c r="SJ1428" s="1"/>
      <c r="SK1428" s="1"/>
      <c r="SL1428" s="1"/>
      <c r="SM1428" s="1"/>
      <c r="SN1428" s="1"/>
      <c r="SO1428" s="1"/>
      <c r="SP1428" s="1"/>
      <c r="SQ1428" s="1"/>
      <c r="SR1428" s="1"/>
      <c r="SS1428" s="1"/>
      <c r="ST1428" s="1"/>
      <c r="SU1428" s="1"/>
      <c r="SV1428" s="1"/>
      <c r="SW1428" s="1"/>
      <c r="SX1428" s="1"/>
      <c r="SY1428" s="1"/>
      <c r="SZ1428" s="1"/>
      <c r="TA1428" s="1"/>
      <c r="TB1428" s="1"/>
      <c r="TC1428" s="1"/>
      <c r="TD1428" s="1"/>
      <c r="TE1428" s="1"/>
      <c r="TF1428" s="1"/>
      <c r="TG1428" s="1"/>
      <c r="TH1428" s="1"/>
      <c r="TI1428" s="1"/>
      <c r="TJ1428" s="1"/>
      <c r="TK1428" s="1"/>
      <c r="TL1428" s="1"/>
      <c r="TM1428" s="1"/>
      <c r="TN1428" s="1"/>
      <c r="TO1428" s="1"/>
      <c r="TP1428" s="1"/>
      <c r="TQ1428" s="1"/>
      <c r="TR1428" s="1"/>
      <c r="TS1428" s="1"/>
      <c r="TT1428" s="1"/>
      <c r="TU1428" s="1"/>
      <c r="TV1428" s="1"/>
      <c r="TW1428" s="1"/>
      <c r="TX1428" s="1"/>
      <c r="TY1428" s="1"/>
      <c r="TZ1428" s="1"/>
      <c r="UA1428" s="1"/>
      <c r="UB1428" s="1"/>
      <c r="UC1428" s="1"/>
      <c r="UD1428" s="1"/>
      <c r="UE1428" s="1"/>
      <c r="UF1428" s="1"/>
      <c r="UG1428" s="1"/>
      <c r="UH1428" s="1"/>
      <c r="UI1428" s="1"/>
      <c r="UJ1428" s="1"/>
      <c r="UK1428" s="1"/>
      <c r="UL1428" s="1"/>
      <c r="UM1428" s="1"/>
      <c r="UN1428" s="1"/>
      <c r="UO1428" s="1"/>
      <c r="UP1428" s="1"/>
      <c r="UQ1428" s="1"/>
      <c r="UR1428" s="1"/>
      <c r="US1428" s="1"/>
      <c r="UT1428" s="1"/>
      <c r="UU1428" s="1"/>
      <c r="UV1428" s="1"/>
      <c r="UW1428" s="1"/>
      <c r="UX1428" s="1"/>
      <c r="UY1428" s="1"/>
      <c r="UZ1428" s="1"/>
      <c r="VA1428" s="1"/>
      <c r="VB1428" s="1"/>
      <c r="VC1428" s="1"/>
      <c r="VD1428" s="1"/>
      <c r="VE1428" s="1"/>
      <c r="VF1428" s="1"/>
      <c r="VG1428" s="1"/>
      <c r="VH1428" s="1"/>
      <c r="VI1428" s="1"/>
      <c r="VJ1428" s="1"/>
      <c r="VK1428" s="1"/>
      <c r="VL1428" s="1"/>
      <c r="VM1428" s="1"/>
      <c r="VN1428" s="1"/>
      <c r="VO1428" s="1"/>
      <c r="VP1428" s="1"/>
      <c r="VQ1428" s="1"/>
      <c r="VR1428" s="1"/>
      <c r="VS1428" s="1"/>
      <c r="VT1428" s="1"/>
      <c r="VU1428" s="1"/>
      <c r="VV1428" s="1"/>
      <c r="VW1428" s="1"/>
      <c r="VX1428" s="1"/>
      <c r="VY1428" s="1"/>
      <c r="VZ1428" s="1"/>
      <c r="WA1428" s="1"/>
      <c r="WB1428" s="1"/>
      <c r="WC1428" s="1"/>
      <c r="WD1428" s="1"/>
      <c r="WE1428" s="1"/>
      <c r="WF1428" s="1"/>
      <c r="WG1428" s="1"/>
      <c r="WH1428" s="1"/>
      <c r="WI1428" s="1"/>
      <c r="WJ1428" s="1"/>
      <c r="WK1428" s="1"/>
      <c r="WL1428" s="1"/>
      <c r="WM1428" s="1"/>
      <c r="WN1428" s="1"/>
      <c r="WO1428" s="1"/>
      <c r="WP1428" s="1"/>
      <c r="WQ1428" s="1"/>
      <c r="WR1428" s="1"/>
      <c r="WS1428" s="1"/>
      <c r="WT1428" s="1"/>
      <c r="WU1428" s="1"/>
      <c r="WV1428" s="1"/>
      <c r="WW1428" s="1"/>
      <c r="WX1428" s="1"/>
      <c r="WY1428" s="1"/>
      <c r="WZ1428" s="1"/>
      <c r="XA1428" s="1"/>
      <c r="XB1428" s="1"/>
      <c r="XC1428" s="1"/>
      <c r="XD1428" s="1"/>
      <c r="XE1428" s="1"/>
      <c r="XF1428" s="1"/>
      <c r="XG1428" s="1"/>
      <c r="XH1428" s="1"/>
      <c r="XI1428" s="1"/>
      <c r="XJ1428" s="1"/>
      <c r="XK1428" s="1"/>
      <c r="XL1428" s="1"/>
      <c r="XM1428" s="1"/>
      <c r="XN1428" s="1"/>
      <c r="XO1428" s="1"/>
      <c r="XP1428" s="1"/>
      <c r="XQ1428" s="1"/>
      <c r="XR1428" s="1"/>
      <c r="XS1428" s="1"/>
      <c r="XT1428" s="1"/>
      <c r="XU1428" s="1"/>
      <c r="XV1428" s="1"/>
      <c r="XW1428" s="1"/>
      <c r="XX1428" s="1"/>
      <c r="XY1428" s="1"/>
      <c r="XZ1428" s="1"/>
      <c r="YA1428" s="1"/>
      <c r="YB1428" s="1"/>
      <c r="YC1428" s="1"/>
      <c r="YD1428" s="1"/>
      <c r="YE1428" s="1"/>
      <c r="YF1428" s="1"/>
      <c r="YG1428" s="1"/>
      <c r="YH1428" s="1"/>
      <c r="YI1428" s="1"/>
      <c r="YJ1428" s="1"/>
      <c r="YK1428" s="1"/>
      <c r="YL1428" s="1"/>
      <c r="YM1428" s="1"/>
      <c r="YN1428" s="1"/>
      <c r="YO1428" s="1"/>
      <c r="YP1428" s="1"/>
      <c r="YQ1428" s="1"/>
      <c r="YR1428" s="1"/>
      <c r="YS1428" s="1"/>
      <c r="YT1428" s="1"/>
      <c r="YU1428" s="1"/>
      <c r="YV1428" s="1"/>
      <c r="YW1428" s="1"/>
      <c r="YX1428" s="1"/>
      <c r="YY1428" s="1"/>
      <c r="YZ1428" s="1"/>
      <c r="ZA1428" s="1"/>
      <c r="ZB1428" s="1"/>
      <c r="ZC1428" s="1"/>
      <c r="ZD1428" s="1"/>
      <c r="ZE1428" s="1"/>
      <c r="ZF1428" s="1"/>
      <c r="ZG1428" s="1"/>
      <c r="ZH1428" s="1"/>
      <c r="ZI1428" s="1"/>
      <c r="ZJ1428" s="1"/>
      <c r="ZK1428" s="1"/>
      <c r="ZL1428" s="1"/>
      <c r="ZM1428" s="1"/>
      <c r="ZN1428" s="1"/>
      <c r="ZO1428" s="1"/>
      <c r="ZP1428" s="1"/>
      <c r="ZQ1428" s="1"/>
      <c r="ZR1428" s="1"/>
      <c r="ZS1428" s="1"/>
      <c r="ZT1428" s="1"/>
      <c r="ZU1428" s="1"/>
      <c r="ZV1428" s="1"/>
      <c r="ZW1428" s="1"/>
      <c r="ZX1428" s="1"/>
      <c r="ZY1428" s="1"/>
      <c r="ZZ1428" s="1"/>
      <c r="AAA1428" s="1"/>
      <c r="AAB1428" s="1"/>
      <c r="AAC1428" s="1"/>
      <c r="AAD1428" s="1"/>
      <c r="AAE1428" s="1"/>
      <c r="AAF1428" s="1"/>
      <c r="AAG1428" s="1"/>
      <c r="AAH1428" s="1"/>
      <c r="AAI1428" s="1"/>
      <c r="AAJ1428" s="1"/>
      <c r="AAK1428" s="1"/>
      <c r="AAL1428" s="1"/>
      <c r="AAM1428" s="1"/>
      <c r="AAN1428" s="1"/>
      <c r="AAO1428" s="1"/>
      <c r="AAP1428" s="1"/>
      <c r="AAQ1428" s="1"/>
      <c r="AAR1428" s="1"/>
      <c r="AAS1428" s="1"/>
      <c r="AAT1428" s="1"/>
      <c r="AAU1428" s="1"/>
      <c r="AAV1428" s="1"/>
      <c r="AAW1428" s="1"/>
      <c r="AAX1428" s="1"/>
      <c r="AAY1428" s="1"/>
      <c r="AAZ1428" s="1"/>
      <c r="ABA1428" s="1"/>
      <c r="ABB1428" s="1"/>
      <c r="ABC1428" s="1"/>
      <c r="ABD1428" s="1"/>
      <c r="ABE1428" s="1"/>
      <c r="ABF1428" s="1"/>
      <c r="ABG1428" s="1"/>
      <c r="ABH1428" s="1"/>
      <c r="ABI1428" s="1"/>
      <c r="ABJ1428" s="1"/>
      <c r="ABK1428" s="1"/>
      <c r="ABL1428" s="1"/>
      <c r="ABM1428" s="1"/>
      <c r="ABN1428" s="1"/>
      <c r="ABO1428" s="1"/>
      <c r="ABP1428" s="1"/>
      <c r="ABQ1428" s="1"/>
      <c r="ABR1428" s="1"/>
      <c r="ABS1428" s="1"/>
      <c r="ABT1428" s="1"/>
      <c r="ABU1428" s="1"/>
      <c r="ABV1428" s="1"/>
      <c r="ABW1428" s="1"/>
      <c r="ABX1428" s="1"/>
      <c r="ABY1428" s="1"/>
      <c r="ABZ1428" s="1"/>
      <c r="ACA1428" s="1"/>
      <c r="ACB1428" s="1"/>
      <c r="ACC1428" s="1"/>
      <c r="ACD1428" s="1"/>
      <c r="ACE1428" s="1"/>
      <c r="ACF1428" s="1"/>
      <c r="ACG1428" s="1"/>
      <c r="ACH1428" s="1"/>
      <c r="ACI1428" s="1"/>
      <c r="ACJ1428" s="1"/>
      <c r="ACK1428" s="1"/>
      <c r="ACL1428" s="1"/>
      <c r="ACM1428" s="1"/>
      <c r="ACN1428" s="1"/>
      <c r="ACO1428" s="1"/>
      <c r="ACP1428" s="1"/>
      <c r="ACQ1428" s="1"/>
      <c r="ACR1428" s="1"/>
      <c r="ACS1428" s="1"/>
      <c r="ACT1428" s="1"/>
      <c r="ACU1428" s="1"/>
      <c r="ACV1428" s="1"/>
      <c r="ACW1428" s="1"/>
      <c r="ACX1428" s="1"/>
      <c r="ACY1428" s="1"/>
      <c r="ACZ1428" s="1"/>
      <c r="ADA1428" s="1"/>
      <c r="ADB1428" s="1"/>
      <c r="ADC1428" s="1"/>
      <c r="ADD1428" s="1"/>
      <c r="ADE1428" s="1"/>
      <c r="ADF1428" s="1"/>
      <c r="ADG1428" s="1"/>
      <c r="ADH1428" s="1"/>
      <c r="ADI1428" s="1"/>
      <c r="ADJ1428" s="1"/>
      <c r="ADK1428" s="1"/>
      <c r="ADL1428" s="1"/>
      <c r="ADM1428" s="1"/>
      <c r="ADN1428" s="1"/>
      <c r="ADO1428" s="1"/>
      <c r="ADP1428" s="1"/>
      <c r="ADQ1428" s="1"/>
      <c r="ADR1428" s="1"/>
      <c r="ADS1428" s="1"/>
      <c r="ADT1428" s="1"/>
      <c r="ADU1428" s="1"/>
      <c r="ADV1428" s="1"/>
      <c r="ADW1428" s="1"/>
      <c r="ADX1428" s="1"/>
      <c r="ADY1428" s="1"/>
      <c r="ADZ1428" s="1"/>
      <c r="AEA1428" s="1"/>
      <c r="AEB1428" s="1"/>
      <c r="AEC1428" s="1"/>
      <c r="AED1428" s="1"/>
      <c r="AEE1428" s="1"/>
      <c r="AEF1428" s="1"/>
      <c r="AEG1428" s="1"/>
      <c r="AEH1428" s="1"/>
      <c r="AEI1428" s="1"/>
      <c r="AEJ1428" s="1"/>
      <c r="AEK1428" s="1"/>
      <c r="AEL1428" s="1"/>
      <c r="AEM1428" s="1"/>
      <c r="AEN1428" s="1"/>
      <c r="AEO1428" s="1"/>
      <c r="AEP1428" s="1"/>
      <c r="AEQ1428" s="1"/>
      <c r="AER1428" s="1"/>
      <c r="AES1428" s="1"/>
      <c r="AET1428" s="1"/>
      <c r="AEU1428" s="1"/>
      <c r="AEV1428" s="1"/>
      <c r="AEW1428" s="1"/>
      <c r="AEX1428" s="1"/>
      <c r="AEY1428" s="1"/>
      <c r="AEZ1428" s="1"/>
      <c r="AFA1428" s="1"/>
      <c r="AFB1428" s="1"/>
      <c r="AFC1428" s="1"/>
      <c r="AFD1428" s="1"/>
      <c r="AFE1428" s="1"/>
      <c r="AFF1428" s="1"/>
      <c r="AFG1428" s="1"/>
      <c r="AFH1428" s="1"/>
      <c r="AFI1428" s="1"/>
      <c r="AFJ1428" s="1"/>
      <c r="AFK1428" s="1"/>
      <c r="AFL1428" s="1"/>
      <c r="AFM1428" s="1"/>
      <c r="AFN1428" s="1"/>
      <c r="AFO1428" s="1"/>
      <c r="AFP1428" s="1"/>
      <c r="AFQ1428" s="1"/>
      <c r="AFR1428" s="1"/>
      <c r="AFS1428" s="1"/>
      <c r="AFT1428" s="1"/>
      <c r="AFU1428" s="1"/>
      <c r="AFV1428" s="1"/>
      <c r="AFW1428" s="1"/>
      <c r="AFX1428" s="1"/>
      <c r="AFY1428" s="1"/>
      <c r="AFZ1428" s="1"/>
      <c r="AGA1428" s="1"/>
      <c r="AGB1428" s="1"/>
      <c r="AGC1428" s="1"/>
      <c r="AGD1428" s="1"/>
      <c r="AGE1428" s="1"/>
      <c r="AGF1428" s="1"/>
      <c r="AGG1428" s="1"/>
      <c r="AGH1428" s="1"/>
      <c r="AGI1428" s="1"/>
      <c r="AGJ1428" s="1"/>
      <c r="AGK1428" s="1"/>
      <c r="AGL1428" s="1"/>
      <c r="AGM1428" s="1"/>
      <c r="AGN1428" s="1"/>
      <c r="AGO1428" s="1"/>
      <c r="AGP1428" s="1"/>
      <c r="AGQ1428" s="1"/>
      <c r="AGR1428" s="1"/>
      <c r="AGS1428" s="1"/>
      <c r="AGT1428" s="1"/>
      <c r="AGU1428" s="1"/>
      <c r="AGV1428" s="1"/>
      <c r="AGW1428" s="1"/>
      <c r="AGX1428" s="1"/>
      <c r="AGY1428" s="1"/>
      <c r="AGZ1428" s="1"/>
      <c r="AHA1428" s="1"/>
      <c r="AHB1428" s="1"/>
      <c r="AHC1428" s="1"/>
      <c r="AHD1428" s="1"/>
      <c r="AHE1428" s="1"/>
      <c r="AHF1428" s="1"/>
      <c r="AHG1428" s="1"/>
      <c r="AHH1428" s="1"/>
      <c r="AHI1428" s="1"/>
      <c r="AHJ1428" s="1"/>
      <c r="AHK1428" s="1"/>
      <c r="AHL1428" s="1"/>
      <c r="AHM1428" s="1"/>
      <c r="AHN1428" s="1"/>
      <c r="AHO1428" s="1"/>
      <c r="AHP1428" s="1"/>
      <c r="AHQ1428" s="1"/>
      <c r="AHR1428" s="1"/>
      <c r="AHS1428" s="1"/>
      <c r="AHT1428" s="1"/>
      <c r="AHU1428" s="1"/>
      <c r="AHV1428" s="1"/>
      <c r="AHW1428" s="1"/>
      <c r="AHX1428" s="1"/>
      <c r="AHY1428" s="1"/>
      <c r="AHZ1428" s="1"/>
      <c r="AIA1428" s="1"/>
      <c r="AIB1428" s="1"/>
      <c r="AIC1428" s="1"/>
      <c r="AID1428" s="1"/>
      <c r="AIE1428" s="1"/>
      <c r="AIF1428" s="1"/>
      <c r="AIG1428" s="1"/>
      <c r="AIH1428" s="1"/>
      <c r="AII1428" s="1"/>
      <c r="AIJ1428" s="1"/>
      <c r="AIK1428" s="1"/>
      <c r="AIL1428" s="1"/>
      <c r="AIM1428" s="1"/>
      <c r="AIN1428" s="1"/>
      <c r="AIO1428" s="1"/>
      <c r="AIP1428" s="1"/>
      <c r="AIQ1428" s="1"/>
      <c r="AIR1428" s="1"/>
      <c r="AIS1428" s="1"/>
      <c r="AIT1428" s="1"/>
      <c r="AIU1428" s="1"/>
      <c r="AIV1428" s="1"/>
      <c r="AIW1428" s="1"/>
      <c r="AIX1428" s="1"/>
      <c r="AIY1428" s="1"/>
      <c r="AIZ1428" s="1"/>
      <c r="AJA1428" s="1"/>
      <c r="AJB1428" s="1"/>
      <c r="AJC1428" s="1"/>
      <c r="AJD1428" s="1"/>
      <c r="AJE1428" s="1"/>
      <c r="AJF1428" s="1"/>
      <c r="AJG1428" s="1"/>
      <c r="AJH1428" s="1"/>
      <c r="AJI1428" s="1"/>
      <c r="AJJ1428" s="1"/>
      <c r="AJK1428" s="1"/>
      <c r="AJL1428" s="1"/>
      <c r="AJM1428" s="1"/>
      <c r="AJN1428" s="1"/>
      <c r="AJO1428" s="1"/>
      <c r="AJP1428" s="1"/>
      <c r="AJQ1428" s="1"/>
      <c r="AJR1428" s="1"/>
      <c r="AJS1428" s="1"/>
      <c r="AJT1428" s="1"/>
      <c r="AJU1428" s="1"/>
      <c r="AJV1428" s="1"/>
      <c r="AJW1428" s="1"/>
      <c r="AJX1428" s="1"/>
      <c r="AJY1428" s="1"/>
      <c r="AJZ1428" s="1"/>
      <c r="AKA1428" s="1"/>
      <c r="AKB1428" s="1"/>
      <c r="AKC1428" s="1"/>
      <c r="AKD1428" s="1"/>
      <c r="AKE1428" s="1"/>
      <c r="AKF1428" s="1"/>
      <c r="AKG1428" s="1"/>
      <c r="AKH1428" s="1"/>
      <c r="AKI1428" s="1"/>
      <c r="AKJ1428" s="1"/>
      <c r="AKK1428" s="1"/>
      <c r="AKL1428" s="1"/>
      <c r="AKM1428" s="1"/>
      <c r="AKN1428" s="1"/>
      <c r="AKO1428" s="1"/>
      <c r="AKP1428" s="1"/>
      <c r="AKQ1428" s="1"/>
      <c r="AKR1428" s="1"/>
      <c r="AKS1428" s="1"/>
      <c r="AKT1428" s="1"/>
      <c r="AKU1428" s="1"/>
      <c r="AKV1428" s="1"/>
      <c r="AKW1428" s="1"/>
      <c r="AKX1428" s="1"/>
      <c r="AKY1428" s="1"/>
      <c r="AKZ1428" s="1"/>
      <c r="ALA1428" s="1"/>
      <c r="ALB1428" s="1"/>
      <c r="ALC1428" s="1"/>
      <c r="ALD1428" s="1"/>
      <c r="ALE1428" s="1"/>
      <c r="ALF1428" s="1"/>
      <c r="ALG1428" s="1"/>
      <c r="ALH1428" s="1"/>
      <c r="ALI1428" s="1"/>
      <c r="ALJ1428" s="1"/>
      <c r="ALK1428" s="1"/>
      <c r="ALL1428" s="1"/>
      <c r="ALM1428" s="1"/>
      <c r="ALN1428" s="1"/>
      <c r="ALO1428" s="1"/>
      <c r="ALP1428" s="1"/>
      <c r="ALQ1428" s="1"/>
      <c r="ALR1428" s="1"/>
      <c r="ALS1428" s="1"/>
      <c r="ALT1428" s="1"/>
      <c r="ALU1428" s="1"/>
      <c r="ALV1428" s="1"/>
      <c r="ALW1428" s="1"/>
      <c r="ALX1428" s="1"/>
      <c r="ALY1428" s="1"/>
      <c r="ALZ1428" s="1"/>
      <c r="AMA1428" s="1"/>
      <c r="AMB1428" s="1"/>
      <c r="AMC1428" s="1"/>
      <c r="AMD1428" s="1"/>
      <c r="AME1428" s="1"/>
      <c r="AMF1428" s="1"/>
      <c r="AMG1428" s="1"/>
      <c r="AMH1428" s="1"/>
      <c r="AMI1428" s="1"/>
      <c r="AMJ1428" s="1"/>
      <c r="AMK1428" s="1"/>
      <c r="AML1428" s="1"/>
      <c r="AMM1428" s="1"/>
      <c r="AMN1428" s="1"/>
      <c r="AMO1428" s="1"/>
      <c r="AMP1428" s="1"/>
      <c r="AMQ1428" s="1"/>
      <c r="AMR1428" s="1"/>
      <c r="AMS1428" s="1"/>
      <c r="AMT1428" s="1"/>
      <c r="AMU1428" s="1"/>
      <c r="AMV1428" s="1"/>
      <c r="AMW1428" s="1"/>
      <c r="AMX1428" s="1"/>
      <c r="AMY1428" s="1"/>
      <c r="AMZ1428" s="1"/>
      <c r="ANA1428" s="1"/>
      <c r="ANB1428" s="1"/>
      <c r="ANC1428" s="1"/>
      <c r="AND1428" s="1"/>
      <c r="ANE1428" s="1"/>
      <c r="ANF1428" s="1"/>
      <c r="ANG1428" s="1"/>
      <c r="ANH1428" s="1"/>
      <c r="ANI1428" s="1"/>
      <c r="ANJ1428" s="1"/>
      <c r="ANK1428" s="1"/>
      <c r="ANL1428" s="1"/>
      <c r="ANM1428" s="1"/>
      <c r="ANN1428" s="1"/>
      <c r="ANO1428" s="1"/>
      <c r="ANP1428" s="1"/>
      <c r="ANQ1428" s="1"/>
      <c r="ANR1428" s="1"/>
      <c r="ANS1428" s="1"/>
      <c r="ANT1428" s="1"/>
      <c r="ANU1428" s="1"/>
      <c r="ANV1428" s="1"/>
      <c r="ANW1428" s="1"/>
      <c r="ANX1428" s="1"/>
      <c r="ANY1428" s="1"/>
      <c r="ANZ1428" s="1"/>
      <c r="AOA1428" s="1"/>
      <c r="AOB1428" s="1"/>
      <c r="AOC1428" s="1"/>
      <c r="AOD1428" s="1"/>
      <c r="AOE1428" s="1"/>
      <c r="AOF1428" s="1"/>
      <c r="AOG1428" s="1"/>
      <c r="AOH1428" s="1"/>
      <c r="AOI1428" s="1"/>
      <c r="AOJ1428" s="1"/>
      <c r="AOK1428" s="1"/>
      <c r="AOL1428" s="1"/>
      <c r="AOM1428" s="1"/>
      <c r="AON1428" s="1"/>
      <c r="AOO1428" s="1"/>
      <c r="AOP1428" s="1"/>
      <c r="AOQ1428" s="1"/>
      <c r="AOR1428" s="1"/>
      <c r="AOS1428" s="1"/>
      <c r="AOT1428" s="1"/>
      <c r="AOU1428" s="1"/>
      <c r="AOV1428" s="1"/>
      <c r="AOW1428" s="1"/>
      <c r="AOX1428" s="1"/>
      <c r="AOY1428" s="1"/>
      <c r="AOZ1428" s="1"/>
      <c r="APA1428" s="1"/>
      <c r="APB1428" s="1"/>
      <c r="APC1428" s="1"/>
      <c r="APD1428" s="1"/>
      <c r="APE1428" s="1"/>
      <c r="APF1428" s="1"/>
      <c r="APG1428" s="1"/>
      <c r="APH1428" s="1"/>
      <c r="API1428" s="1"/>
      <c r="APJ1428" s="1"/>
      <c r="APK1428" s="1"/>
      <c r="APL1428" s="1"/>
      <c r="APM1428" s="1"/>
      <c r="APN1428" s="1"/>
      <c r="APO1428" s="1"/>
      <c r="APP1428" s="1"/>
      <c r="APQ1428" s="1"/>
      <c r="APR1428" s="1"/>
      <c r="APS1428" s="1"/>
      <c r="APT1428" s="1"/>
      <c r="APU1428" s="1"/>
      <c r="APV1428" s="1"/>
      <c r="APW1428" s="1"/>
      <c r="APX1428" s="1"/>
      <c r="APY1428" s="1"/>
      <c r="APZ1428" s="1"/>
      <c r="AQA1428" s="1"/>
      <c r="AQB1428" s="1"/>
      <c r="AQC1428" s="1"/>
      <c r="AQD1428" s="1"/>
      <c r="AQE1428" s="1"/>
      <c r="AQF1428" s="1"/>
      <c r="AQG1428" s="1"/>
      <c r="AQH1428" s="1"/>
      <c r="AQI1428" s="1"/>
      <c r="AQJ1428" s="1"/>
      <c r="AQK1428" s="1"/>
      <c r="AQL1428" s="1"/>
      <c r="AQM1428" s="1"/>
      <c r="AQN1428" s="1"/>
      <c r="AQO1428" s="1"/>
      <c r="AQP1428" s="1"/>
      <c r="AQQ1428" s="1"/>
      <c r="AQR1428" s="1"/>
      <c r="AQS1428" s="1"/>
      <c r="AQT1428" s="1"/>
      <c r="AQU1428" s="1"/>
      <c r="AQV1428" s="1"/>
      <c r="AQW1428" s="1"/>
      <c r="AQX1428" s="1"/>
      <c r="AQY1428" s="1"/>
      <c r="AQZ1428" s="1"/>
      <c r="ARA1428" s="1"/>
      <c r="ARB1428" s="1"/>
      <c r="ARC1428" s="1"/>
      <c r="ARD1428" s="1"/>
      <c r="ARE1428" s="1"/>
      <c r="ARF1428" s="1"/>
      <c r="ARG1428" s="1"/>
      <c r="ARH1428" s="1"/>
      <c r="ARI1428" s="1"/>
      <c r="ARJ1428" s="1"/>
      <c r="ARK1428" s="1"/>
      <c r="ARL1428" s="1"/>
      <c r="ARM1428" s="1"/>
      <c r="ARN1428" s="1"/>
      <c r="ARO1428" s="1"/>
      <c r="ARP1428" s="1"/>
      <c r="ARQ1428" s="1"/>
      <c r="ARR1428" s="1"/>
      <c r="ARS1428" s="1"/>
      <c r="ART1428" s="1"/>
      <c r="ARU1428" s="1"/>
      <c r="ARV1428" s="1"/>
      <c r="ARW1428" s="1"/>
      <c r="ARX1428" s="1"/>
      <c r="ARY1428" s="1"/>
      <c r="ARZ1428" s="1"/>
      <c r="ASA1428" s="1"/>
      <c r="ASB1428" s="1"/>
      <c r="ASC1428" s="1"/>
      <c r="ASD1428" s="1"/>
      <c r="ASE1428" s="1"/>
      <c r="ASF1428" s="1"/>
      <c r="ASG1428" s="1"/>
      <c r="ASH1428" s="1"/>
      <c r="ASI1428" s="1"/>
      <c r="ASJ1428" s="1"/>
      <c r="ASK1428" s="1"/>
      <c r="ASL1428" s="1"/>
      <c r="ASM1428" s="1"/>
      <c r="ASN1428" s="1"/>
      <c r="ASO1428" s="1"/>
      <c r="ASP1428" s="1"/>
      <c r="ASQ1428" s="1"/>
      <c r="ASR1428" s="1"/>
      <c r="ASS1428" s="1"/>
      <c r="AST1428" s="1"/>
      <c r="ASU1428" s="1"/>
      <c r="ASV1428" s="1"/>
      <c r="ASW1428" s="1"/>
      <c r="ASX1428" s="1"/>
      <c r="ASY1428" s="1"/>
      <c r="ASZ1428" s="1"/>
      <c r="ATA1428" s="1"/>
      <c r="ATB1428" s="1"/>
      <c r="ATC1428" s="1"/>
      <c r="ATD1428" s="1"/>
      <c r="ATE1428" s="1"/>
      <c r="ATF1428" s="1"/>
      <c r="ATG1428" s="1"/>
      <c r="ATH1428" s="1"/>
      <c r="ATI1428" s="1"/>
      <c r="ATJ1428" s="1"/>
      <c r="ATK1428" s="1"/>
      <c r="ATL1428" s="1"/>
      <c r="ATM1428" s="1"/>
      <c r="ATN1428" s="1"/>
      <c r="ATO1428" s="1"/>
      <c r="ATP1428" s="1"/>
      <c r="ATQ1428" s="1"/>
      <c r="ATR1428" s="1"/>
      <c r="ATS1428" s="1"/>
      <c r="ATT1428" s="1"/>
      <c r="ATU1428" s="1"/>
      <c r="ATV1428" s="1"/>
      <c r="ATW1428" s="1"/>
      <c r="ATX1428" s="1"/>
      <c r="ATY1428" s="1"/>
      <c r="ATZ1428" s="1"/>
      <c r="AUA1428" s="1"/>
      <c r="AUB1428" s="1"/>
      <c r="AUC1428" s="1"/>
      <c r="AUD1428" s="1"/>
      <c r="AUE1428" s="1"/>
      <c r="AUF1428" s="1"/>
      <c r="AUG1428" s="1"/>
      <c r="AUH1428" s="1"/>
      <c r="AUI1428" s="1"/>
      <c r="AUJ1428" s="1"/>
      <c r="AUK1428" s="1"/>
      <c r="AUL1428" s="1"/>
      <c r="AUM1428" s="1"/>
      <c r="AUN1428" s="1"/>
      <c r="AUO1428" s="1"/>
      <c r="AUP1428" s="1"/>
      <c r="AUQ1428" s="1"/>
      <c r="AUR1428" s="1"/>
      <c r="AUS1428" s="1"/>
      <c r="AUT1428" s="1"/>
      <c r="AUU1428" s="1"/>
      <c r="AUV1428" s="1"/>
      <c r="AUW1428" s="1"/>
      <c r="AUX1428" s="1"/>
      <c r="AUY1428" s="1"/>
      <c r="AUZ1428" s="1"/>
      <c r="AVA1428" s="1"/>
      <c r="AVB1428" s="1"/>
      <c r="AVC1428" s="1"/>
      <c r="AVD1428" s="1"/>
      <c r="AVE1428" s="1"/>
      <c r="AVF1428" s="1"/>
      <c r="AVG1428" s="1"/>
      <c r="AVH1428" s="1"/>
      <c r="AVI1428" s="1"/>
      <c r="AVJ1428" s="1"/>
      <c r="AVK1428" s="1"/>
      <c r="AVL1428" s="1"/>
      <c r="AVM1428" s="1"/>
      <c r="AVN1428" s="1"/>
      <c r="AVO1428" s="1"/>
      <c r="AVP1428" s="1"/>
      <c r="AVQ1428" s="1"/>
      <c r="AVR1428" s="1"/>
      <c r="AVS1428" s="1"/>
      <c r="AVT1428" s="1"/>
      <c r="AVU1428" s="1"/>
      <c r="AVV1428" s="1"/>
      <c r="AVW1428" s="1"/>
      <c r="AVX1428" s="1"/>
      <c r="AVY1428" s="1"/>
      <c r="AVZ1428" s="1"/>
      <c r="AWA1428" s="1"/>
      <c r="AWB1428" s="1"/>
      <c r="AWC1428" s="1"/>
      <c r="AWD1428" s="1"/>
      <c r="AWE1428" s="1"/>
      <c r="AWF1428" s="1"/>
      <c r="AWG1428" s="1"/>
      <c r="AWH1428" s="1"/>
      <c r="AWI1428" s="1"/>
      <c r="AWJ1428" s="1"/>
      <c r="AWK1428" s="1"/>
      <c r="AWL1428" s="1"/>
      <c r="AWM1428" s="1"/>
      <c r="AWN1428" s="1"/>
      <c r="AWO1428" s="1"/>
      <c r="AWP1428" s="1"/>
      <c r="AWQ1428" s="1"/>
      <c r="AWR1428" s="1"/>
      <c r="AWS1428" s="1"/>
      <c r="AWT1428" s="1"/>
      <c r="AWU1428" s="1"/>
      <c r="AWV1428" s="1"/>
      <c r="AWW1428" s="1"/>
      <c r="AWX1428" s="1"/>
      <c r="AWY1428" s="1"/>
      <c r="AWZ1428" s="1"/>
      <c r="AXA1428" s="1"/>
      <c r="AXB1428" s="1"/>
      <c r="AXC1428" s="1"/>
      <c r="AXD1428" s="1"/>
      <c r="AXE1428" s="1"/>
      <c r="AXF1428" s="1"/>
      <c r="AXG1428" s="1"/>
      <c r="AXH1428" s="1"/>
      <c r="AXI1428" s="1"/>
      <c r="AXJ1428" s="1"/>
      <c r="AXK1428" s="1"/>
      <c r="AXL1428" s="1"/>
      <c r="AXM1428" s="1"/>
      <c r="AXN1428" s="1"/>
      <c r="AXO1428" s="1"/>
      <c r="AXP1428" s="1"/>
      <c r="AXQ1428" s="1"/>
      <c r="AXR1428" s="1"/>
      <c r="AXS1428" s="1"/>
      <c r="AXT1428" s="1"/>
      <c r="AXU1428" s="1"/>
      <c r="AXV1428" s="1"/>
      <c r="AXW1428" s="1"/>
      <c r="AXX1428" s="1"/>
      <c r="AXY1428" s="1"/>
      <c r="AXZ1428" s="1"/>
      <c r="AYA1428" s="1"/>
      <c r="AYB1428" s="1"/>
      <c r="AYC1428" s="1"/>
      <c r="AYD1428" s="1"/>
      <c r="AYE1428" s="1"/>
      <c r="AYF1428" s="1"/>
      <c r="AYG1428" s="1"/>
      <c r="AYH1428" s="1"/>
      <c r="AYI1428" s="1"/>
      <c r="AYJ1428" s="1"/>
      <c r="AYK1428" s="1"/>
      <c r="AYL1428" s="1"/>
      <c r="AYM1428" s="1"/>
      <c r="AYN1428" s="1"/>
      <c r="AYO1428" s="1"/>
      <c r="AYP1428" s="1"/>
      <c r="AYQ1428" s="1"/>
      <c r="AYR1428" s="1"/>
      <c r="AYS1428" s="1"/>
      <c r="AYT1428" s="1"/>
      <c r="AYU1428" s="1"/>
      <c r="AYV1428" s="1"/>
      <c r="AYW1428" s="1"/>
      <c r="AYX1428" s="1"/>
      <c r="AYY1428" s="1"/>
      <c r="AYZ1428" s="1"/>
      <c r="AZA1428" s="1"/>
      <c r="AZB1428" s="1"/>
      <c r="AZC1428" s="1"/>
      <c r="AZD1428" s="1"/>
      <c r="AZE1428" s="1"/>
      <c r="AZF1428" s="1"/>
      <c r="AZG1428" s="1"/>
      <c r="AZH1428" s="1"/>
      <c r="AZI1428" s="1"/>
      <c r="AZJ1428" s="1"/>
      <c r="AZK1428" s="1"/>
      <c r="AZL1428" s="1"/>
      <c r="AZM1428" s="1"/>
      <c r="AZN1428" s="1"/>
      <c r="AZO1428" s="1"/>
      <c r="AZP1428" s="1"/>
      <c r="AZQ1428" s="1"/>
      <c r="AZR1428" s="1"/>
      <c r="AZS1428" s="1"/>
      <c r="AZT1428" s="1"/>
      <c r="AZU1428" s="1"/>
      <c r="AZV1428" s="1"/>
      <c r="AZW1428" s="1"/>
      <c r="AZX1428" s="1"/>
      <c r="AZY1428" s="1"/>
      <c r="AZZ1428" s="1"/>
      <c r="BAA1428" s="1"/>
      <c r="BAB1428" s="1"/>
      <c r="BAC1428" s="1"/>
      <c r="BAD1428" s="1"/>
      <c r="BAE1428" s="1"/>
      <c r="BAF1428" s="1"/>
      <c r="BAG1428" s="1"/>
      <c r="BAH1428" s="1"/>
      <c r="BAI1428" s="1"/>
      <c r="BAJ1428" s="1"/>
      <c r="BAK1428" s="1"/>
      <c r="BAL1428" s="1"/>
      <c r="BAM1428" s="1"/>
      <c r="BAN1428" s="1"/>
      <c r="BAO1428" s="1"/>
      <c r="BAP1428" s="1"/>
      <c r="BAQ1428" s="1"/>
      <c r="BAR1428" s="1"/>
      <c r="BAS1428" s="1"/>
      <c r="BAT1428" s="1"/>
      <c r="BAU1428" s="1"/>
      <c r="BAV1428" s="1"/>
      <c r="BAW1428" s="1"/>
      <c r="BAX1428" s="1"/>
      <c r="BAY1428" s="1"/>
      <c r="BAZ1428" s="1"/>
      <c r="BBA1428" s="1"/>
      <c r="BBB1428" s="1"/>
      <c r="BBC1428" s="1"/>
      <c r="BBD1428" s="1"/>
      <c r="BBE1428" s="1"/>
      <c r="BBF1428" s="1"/>
      <c r="BBG1428" s="1"/>
      <c r="BBH1428" s="1"/>
      <c r="BBI1428" s="1"/>
      <c r="BBJ1428" s="1"/>
      <c r="BBK1428" s="1"/>
      <c r="BBL1428" s="1"/>
      <c r="BBM1428" s="1"/>
      <c r="BBN1428" s="1"/>
      <c r="BBO1428" s="1"/>
      <c r="BBP1428" s="1"/>
      <c r="BBQ1428" s="1"/>
      <c r="BBR1428" s="1"/>
      <c r="BBS1428" s="1"/>
      <c r="BBT1428" s="1"/>
      <c r="BBU1428" s="1"/>
      <c r="BBV1428" s="1"/>
      <c r="BBW1428" s="1"/>
      <c r="BBX1428" s="1"/>
      <c r="BBY1428" s="1"/>
      <c r="BBZ1428" s="1"/>
      <c r="BCA1428" s="1"/>
      <c r="BCB1428" s="1"/>
      <c r="BCC1428" s="1"/>
      <c r="BCD1428" s="1"/>
      <c r="BCE1428" s="1"/>
      <c r="BCF1428" s="1"/>
      <c r="BCG1428" s="1"/>
      <c r="BCH1428" s="1"/>
      <c r="BCI1428" s="1"/>
      <c r="BCJ1428" s="1"/>
      <c r="BCK1428" s="1"/>
      <c r="BCL1428" s="1"/>
      <c r="BCM1428" s="1"/>
      <c r="BCN1428" s="1"/>
      <c r="BCO1428" s="1"/>
      <c r="BCP1428" s="1"/>
      <c r="BCQ1428" s="1"/>
      <c r="BCR1428" s="1"/>
      <c r="BCS1428" s="1"/>
      <c r="BCT1428" s="1"/>
      <c r="BCU1428" s="1"/>
      <c r="BCV1428" s="1"/>
      <c r="BCW1428" s="1"/>
      <c r="BCX1428" s="1"/>
      <c r="BCY1428" s="1"/>
      <c r="BCZ1428" s="1"/>
      <c r="BDA1428" s="1"/>
      <c r="BDB1428" s="1"/>
      <c r="BDC1428" s="1"/>
      <c r="BDD1428" s="1"/>
      <c r="BDE1428" s="1"/>
      <c r="BDF1428" s="1"/>
      <c r="BDG1428" s="1"/>
      <c r="BDH1428" s="1"/>
      <c r="BDI1428" s="1"/>
      <c r="BDJ1428" s="1"/>
      <c r="BDK1428" s="1"/>
      <c r="BDL1428" s="1"/>
      <c r="BDM1428" s="1"/>
      <c r="BDN1428" s="1"/>
      <c r="BDO1428" s="1"/>
      <c r="BDP1428" s="1"/>
      <c r="BDQ1428" s="1"/>
      <c r="BDR1428" s="1"/>
      <c r="BDS1428" s="1"/>
      <c r="BDT1428" s="1"/>
      <c r="BDU1428" s="1"/>
      <c r="BDV1428" s="1"/>
      <c r="BDW1428" s="1"/>
      <c r="BDX1428" s="1"/>
      <c r="BDY1428" s="1"/>
      <c r="BDZ1428" s="1"/>
      <c r="BEA1428" s="1"/>
      <c r="BEB1428" s="1"/>
      <c r="BEC1428" s="1"/>
      <c r="BED1428" s="1"/>
      <c r="BEE1428" s="1"/>
      <c r="BEF1428" s="1"/>
      <c r="BEG1428" s="1"/>
      <c r="BEH1428" s="1"/>
      <c r="BEI1428" s="1"/>
      <c r="BEJ1428" s="1"/>
      <c r="BEK1428" s="1"/>
      <c r="BEL1428" s="1"/>
      <c r="BEM1428" s="1"/>
      <c r="BEN1428" s="1"/>
      <c r="BEO1428" s="1"/>
      <c r="BEP1428" s="1"/>
      <c r="BEQ1428" s="1"/>
      <c r="BER1428" s="1"/>
      <c r="BES1428" s="1"/>
      <c r="BET1428" s="1"/>
      <c r="BEU1428" s="1"/>
      <c r="BEV1428" s="1"/>
      <c r="BEW1428" s="1"/>
      <c r="BEX1428" s="1"/>
      <c r="BEY1428" s="1"/>
      <c r="BEZ1428" s="1"/>
      <c r="BFA1428" s="1"/>
      <c r="BFB1428" s="1"/>
      <c r="BFC1428" s="1"/>
      <c r="BFD1428" s="1"/>
      <c r="BFE1428" s="1"/>
      <c r="BFF1428" s="1"/>
      <c r="BFG1428" s="1"/>
      <c r="BFH1428" s="1"/>
      <c r="BFI1428" s="1"/>
      <c r="BFJ1428" s="1"/>
      <c r="BFK1428" s="1"/>
      <c r="BFL1428" s="1"/>
      <c r="BFM1428" s="1"/>
      <c r="BFN1428" s="1"/>
      <c r="BFO1428" s="1"/>
      <c r="BFP1428" s="1"/>
      <c r="BFQ1428" s="1"/>
      <c r="BFR1428" s="1"/>
      <c r="BFS1428" s="1"/>
      <c r="BFT1428" s="1"/>
      <c r="BFU1428" s="1"/>
      <c r="BFV1428" s="1"/>
      <c r="BFW1428" s="1"/>
      <c r="BFX1428" s="1"/>
      <c r="BFY1428" s="1"/>
      <c r="BFZ1428" s="1"/>
      <c r="BGA1428" s="1"/>
      <c r="BGB1428" s="1"/>
      <c r="BGC1428" s="1"/>
      <c r="BGD1428" s="1"/>
      <c r="BGE1428" s="1"/>
      <c r="BGF1428" s="1"/>
      <c r="BGG1428" s="1"/>
      <c r="BGH1428" s="1"/>
      <c r="BGI1428" s="1"/>
      <c r="BGJ1428" s="1"/>
      <c r="BGK1428" s="1"/>
      <c r="BGL1428" s="1"/>
      <c r="BGM1428" s="1"/>
      <c r="BGN1428" s="1"/>
      <c r="BGO1428" s="1"/>
      <c r="BGP1428" s="1"/>
      <c r="BGQ1428" s="1"/>
      <c r="BGR1428" s="1"/>
      <c r="BGS1428" s="1"/>
      <c r="BGT1428" s="1"/>
      <c r="BGU1428" s="1"/>
      <c r="BGV1428" s="1"/>
      <c r="BGW1428" s="1"/>
      <c r="BGX1428" s="1"/>
      <c r="BGY1428" s="1"/>
      <c r="BGZ1428" s="1"/>
      <c r="BHA1428" s="1"/>
      <c r="BHB1428" s="1"/>
      <c r="BHC1428" s="1"/>
      <c r="BHD1428" s="1"/>
      <c r="BHE1428" s="1"/>
      <c r="BHF1428" s="1"/>
      <c r="BHG1428" s="1"/>
      <c r="BHH1428" s="1"/>
      <c r="BHI1428" s="1"/>
      <c r="BHJ1428" s="1"/>
      <c r="BHK1428" s="1"/>
      <c r="BHL1428" s="1"/>
      <c r="BHM1428" s="1"/>
      <c r="BHN1428" s="1"/>
      <c r="BHO1428" s="1"/>
      <c r="BHP1428" s="1"/>
      <c r="BHQ1428" s="1"/>
      <c r="BHR1428" s="1"/>
      <c r="BHS1428" s="1"/>
      <c r="BHT1428" s="1"/>
      <c r="BHU1428" s="1"/>
      <c r="BHV1428" s="1"/>
      <c r="BHW1428" s="1"/>
      <c r="BHX1428" s="1"/>
      <c r="BHY1428" s="1"/>
      <c r="BHZ1428" s="1"/>
      <c r="BIA1428" s="1"/>
      <c r="BIB1428" s="1"/>
      <c r="BIC1428" s="1"/>
      <c r="BID1428" s="1"/>
      <c r="BIE1428" s="1"/>
      <c r="BIF1428" s="1"/>
      <c r="BIG1428" s="1"/>
      <c r="BIH1428" s="1"/>
      <c r="BII1428" s="1"/>
      <c r="BIJ1428" s="1"/>
      <c r="BIK1428" s="1"/>
      <c r="BIL1428" s="1"/>
      <c r="BIM1428" s="1"/>
      <c r="BIN1428" s="1"/>
      <c r="BIO1428" s="1"/>
      <c r="BIP1428" s="1"/>
      <c r="BIQ1428" s="1"/>
      <c r="BIR1428" s="1"/>
      <c r="BIS1428" s="1"/>
      <c r="BIT1428" s="1"/>
      <c r="BIU1428" s="1"/>
      <c r="BIV1428" s="1"/>
      <c r="BIW1428" s="1"/>
      <c r="BIX1428" s="1"/>
      <c r="BIY1428" s="1"/>
      <c r="BIZ1428" s="1"/>
      <c r="BJA1428" s="1"/>
      <c r="BJB1428" s="1"/>
      <c r="BJC1428" s="1"/>
      <c r="BJD1428" s="1"/>
      <c r="BJE1428" s="1"/>
      <c r="BJF1428" s="1"/>
      <c r="BJG1428" s="1"/>
      <c r="BJH1428" s="1"/>
      <c r="BJI1428" s="1"/>
      <c r="BJJ1428" s="1"/>
      <c r="BJK1428" s="1"/>
      <c r="BJL1428" s="1"/>
      <c r="BJM1428" s="1"/>
      <c r="BJN1428" s="1"/>
      <c r="BJO1428" s="1"/>
      <c r="BJP1428" s="1"/>
      <c r="BJQ1428" s="1"/>
      <c r="BJR1428" s="1"/>
      <c r="BJS1428" s="1"/>
      <c r="BJT1428" s="1"/>
      <c r="BJU1428" s="1"/>
      <c r="BJV1428" s="1"/>
      <c r="BJW1428" s="1"/>
      <c r="BJX1428" s="1"/>
      <c r="BJY1428" s="1"/>
      <c r="BJZ1428" s="1"/>
      <c r="BKA1428" s="1"/>
      <c r="BKB1428" s="1"/>
      <c r="BKC1428" s="1"/>
      <c r="BKD1428" s="1"/>
      <c r="BKE1428" s="1"/>
      <c r="BKF1428" s="1"/>
      <c r="BKG1428" s="1"/>
      <c r="BKH1428" s="1"/>
      <c r="BKI1428" s="1"/>
      <c r="BKJ1428" s="1"/>
      <c r="BKK1428" s="1"/>
      <c r="BKL1428" s="1"/>
      <c r="BKM1428" s="1"/>
      <c r="BKN1428" s="1"/>
      <c r="BKO1428" s="1"/>
      <c r="BKP1428" s="1"/>
      <c r="BKQ1428" s="1"/>
      <c r="BKR1428" s="1"/>
      <c r="BKS1428" s="1"/>
      <c r="BKT1428" s="1"/>
      <c r="BKU1428" s="1"/>
      <c r="BKV1428" s="1"/>
      <c r="BKW1428" s="1"/>
      <c r="BKX1428" s="1"/>
      <c r="BKY1428" s="1"/>
      <c r="BKZ1428" s="1"/>
      <c r="BLA1428" s="1"/>
      <c r="BLB1428" s="1"/>
      <c r="BLC1428" s="1"/>
      <c r="BLD1428" s="1"/>
      <c r="BLE1428" s="1"/>
      <c r="BLF1428" s="1"/>
      <c r="BLG1428" s="1"/>
      <c r="BLH1428" s="1"/>
      <c r="BLI1428" s="1"/>
      <c r="BLJ1428" s="1"/>
      <c r="BLK1428" s="1"/>
      <c r="BLL1428" s="1"/>
      <c r="BLM1428" s="1"/>
      <c r="BLN1428" s="1"/>
      <c r="BLO1428" s="1"/>
      <c r="BLP1428" s="1"/>
      <c r="BLQ1428" s="1"/>
      <c r="BLR1428" s="1"/>
      <c r="BLS1428" s="1"/>
      <c r="BLT1428" s="1"/>
      <c r="BLU1428" s="1"/>
      <c r="BLV1428" s="1"/>
      <c r="BLW1428" s="1"/>
      <c r="BLX1428" s="1"/>
      <c r="BLY1428" s="1"/>
      <c r="BLZ1428" s="1"/>
      <c r="BMA1428" s="1"/>
      <c r="BMB1428" s="1"/>
      <c r="BMC1428" s="1"/>
      <c r="BMD1428" s="1"/>
      <c r="BME1428" s="1"/>
      <c r="BMF1428" s="1"/>
      <c r="BMG1428" s="1"/>
      <c r="BMH1428" s="1"/>
      <c r="BMI1428" s="1"/>
      <c r="BMJ1428" s="1"/>
      <c r="BMK1428" s="1"/>
      <c r="BML1428" s="1"/>
      <c r="BMM1428" s="1"/>
      <c r="BMN1428" s="1"/>
      <c r="BMO1428" s="1"/>
      <c r="BMP1428" s="1"/>
      <c r="BMQ1428" s="1"/>
      <c r="BMR1428" s="1"/>
      <c r="BMS1428" s="1"/>
      <c r="BMT1428" s="1"/>
      <c r="BMU1428" s="1"/>
      <c r="BMV1428" s="1"/>
      <c r="BMW1428" s="1"/>
      <c r="BMX1428" s="1"/>
      <c r="BMY1428" s="1"/>
      <c r="BMZ1428" s="1"/>
      <c r="BNA1428" s="1"/>
      <c r="BNB1428" s="1"/>
      <c r="BNC1428" s="1"/>
      <c r="BND1428" s="1"/>
      <c r="BNE1428" s="1"/>
      <c r="BNF1428" s="1"/>
      <c r="BNG1428" s="1"/>
      <c r="BNH1428" s="1"/>
      <c r="BNI1428" s="1"/>
      <c r="BNJ1428" s="1"/>
      <c r="BNK1428" s="1"/>
      <c r="BNL1428" s="1"/>
      <c r="BNM1428" s="1"/>
      <c r="BNN1428" s="1"/>
      <c r="BNO1428" s="1"/>
      <c r="BNP1428" s="1"/>
      <c r="BNQ1428" s="1"/>
      <c r="BNR1428" s="1"/>
      <c r="BNS1428" s="1"/>
      <c r="BNT1428" s="1"/>
      <c r="BNU1428" s="1"/>
      <c r="BNV1428" s="1"/>
      <c r="BNW1428" s="1"/>
      <c r="BNX1428" s="1"/>
      <c r="BNY1428" s="1"/>
      <c r="BNZ1428" s="1"/>
      <c r="BOA1428" s="1"/>
      <c r="BOB1428" s="1"/>
      <c r="BOC1428" s="1"/>
      <c r="BOD1428" s="1"/>
      <c r="BOE1428" s="1"/>
      <c r="BOF1428" s="1"/>
      <c r="BOG1428" s="1"/>
      <c r="BOH1428" s="1"/>
      <c r="BOI1428" s="1"/>
      <c r="BOJ1428" s="1"/>
      <c r="BOK1428" s="1"/>
      <c r="BOL1428" s="1"/>
      <c r="BOM1428" s="1"/>
      <c r="BON1428" s="1"/>
      <c r="BOO1428" s="1"/>
      <c r="BOP1428" s="1"/>
      <c r="BOQ1428" s="1"/>
      <c r="BOR1428" s="1"/>
      <c r="BOS1428" s="1"/>
      <c r="BOT1428" s="1"/>
      <c r="BOU1428" s="1"/>
      <c r="BOV1428" s="1"/>
      <c r="BOW1428" s="1"/>
      <c r="BOX1428" s="1"/>
      <c r="BOY1428" s="1"/>
      <c r="BOZ1428" s="1"/>
      <c r="BPA1428" s="1"/>
      <c r="BPB1428" s="1"/>
      <c r="BPC1428" s="1"/>
      <c r="BPD1428" s="1"/>
      <c r="BPE1428" s="1"/>
      <c r="BPF1428" s="1"/>
      <c r="BPG1428" s="1"/>
      <c r="BPH1428" s="1"/>
      <c r="BPI1428" s="1"/>
      <c r="BPJ1428" s="1"/>
      <c r="BPK1428" s="1"/>
      <c r="BPL1428" s="1"/>
      <c r="BPM1428" s="1"/>
      <c r="BPN1428" s="1"/>
      <c r="BPO1428" s="1"/>
      <c r="BPP1428" s="1"/>
      <c r="BPQ1428" s="1"/>
      <c r="BPR1428" s="1"/>
      <c r="BPS1428" s="1"/>
      <c r="BPT1428" s="1"/>
      <c r="BPU1428" s="1"/>
      <c r="BPV1428" s="1"/>
      <c r="BPW1428" s="1"/>
      <c r="BPX1428" s="1"/>
      <c r="BPY1428" s="1"/>
      <c r="BPZ1428" s="1"/>
      <c r="BQA1428" s="1"/>
      <c r="BQB1428" s="1"/>
      <c r="BQC1428" s="1"/>
      <c r="BQD1428" s="1"/>
      <c r="BQE1428" s="1"/>
      <c r="BQF1428" s="1"/>
      <c r="BQG1428" s="1"/>
      <c r="BQH1428" s="1"/>
      <c r="BQI1428" s="1"/>
      <c r="BQJ1428" s="1"/>
      <c r="BQK1428" s="1"/>
      <c r="BQL1428" s="1"/>
      <c r="BQM1428" s="1"/>
      <c r="BQN1428" s="1"/>
      <c r="BQO1428" s="1"/>
      <c r="BQP1428" s="1"/>
      <c r="BQQ1428" s="1"/>
      <c r="BQR1428" s="1"/>
      <c r="BQS1428" s="1"/>
      <c r="BQT1428" s="1"/>
      <c r="BQU1428" s="1"/>
      <c r="BQV1428" s="1"/>
      <c r="BQW1428" s="1"/>
      <c r="BQX1428" s="1"/>
      <c r="BQY1428" s="1"/>
      <c r="BQZ1428" s="1"/>
      <c r="BRA1428" s="1"/>
      <c r="BRB1428" s="1"/>
      <c r="BRC1428" s="1"/>
      <c r="BRD1428" s="1"/>
      <c r="BRE1428" s="1"/>
      <c r="BRF1428" s="1"/>
      <c r="BRG1428" s="1"/>
      <c r="BRH1428" s="1"/>
      <c r="BRI1428" s="1"/>
      <c r="BRJ1428" s="1"/>
      <c r="BRK1428" s="1"/>
      <c r="BRL1428" s="1"/>
      <c r="BRM1428" s="1"/>
      <c r="BRN1428" s="1"/>
      <c r="BRO1428" s="1"/>
      <c r="BRP1428" s="1"/>
      <c r="BRQ1428" s="1"/>
      <c r="BRR1428" s="1"/>
      <c r="BRS1428" s="1"/>
      <c r="BRT1428" s="1"/>
      <c r="BRU1428" s="1"/>
      <c r="BRV1428" s="1"/>
      <c r="BRW1428" s="1"/>
      <c r="BRX1428" s="1"/>
      <c r="BRY1428" s="1"/>
      <c r="BRZ1428" s="1"/>
      <c r="BSA1428" s="1"/>
      <c r="BSB1428" s="1"/>
      <c r="BSC1428" s="1"/>
      <c r="BSD1428" s="1"/>
      <c r="BSE1428" s="1"/>
      <c r="BSF1428" s="1"/>
      <c r="BSG1428" s="1"/>
      <c r="BSH1428" s="1"/>
      <c r="BSI1428" s="1"/>
      <c r="BSJ1428" s="1"/>
      <c r="BSK1428" s="1"/>
      <c r="BSL1428" s="1"/>
      <c r="BSM1428" s="1"/>
      <c r="BSN1428" s="1"/>
      <c r="BSO1428" s="1"/>
      <c r="BSP1428" s="1"/>
      <c r="BSQ1428" s="1"/>
      <c r="BSR1428" s="1"/>
      <c r="BSS1428" s="1"/>
      <c r="BST1428" s="1"/>
      <c r="BSU1428" s="1"/>
      <c r="BSV1428" s="1"/>
      <c r="BSW1428" s="1"/>
      <c r="BSX1428" s="1"/>
      <c r="BSY1428" s="1"/>
      <c r="BSZ1428" s="1"/>
      <c r="BTA1428" s="1"/>
      <c r="BTB1428" s="1"/>
      <c r="BTC1428" s="1"/>
      <c r="BTD1428" s="1"/>
      <c r="BTE1428" s="1"/>
      <c r="BTF1428" s="1"/>
      <c r="BTG1428" s="1"/>
      <c r="BTH1428" s="1"/>
      <c r="BTI1428" s="1"/>
      <c r="BTJ1428" s="1"/>
      <c r="BTK1428" s="1"/>
      <c r="BTL1428" s="1"/>
      <c r="BTM1428" s="1"/>
      <c r="BTN1428" s="1"/>
      <c r="BTO1428" s="1"/>
      <c r="BTP1428" s="1"/>
      <c r="BTQ1428" s="1"/>
      <c r="BTR1428" s="1"/>
      <c r="BTS1428" s="1"/>
      <c r="BTT1428" s="1"/>
      <c r="BTU1428" s="1"/>
      <c r="BTV1428" s="1"/>
      <c r="BTW1428" s="1"/>
      <c r="BTX1428" s="1"/>
      <c r="BTY1428" s="1"/>
      <c r="BTZ1428" s="1"/>
      <c r="BUA1428" s="1"/>
      <c r="BUB1428" s="1"/>
      <c r="BUC1428" s="1"/>
      <c r="BUD1428" s="1"/>
      <c r="BUE1428" s="1"/>
      <c r="BUF1428" s="1"/>
      <c r="BUG1428" s="1"/>
      <c r="BUH1428" s="1"/>
      <c r="BUI1428" s="1"/>
      <c r="BUJ1428" s="1"/>
      <c r="BUK1428" s="1"/>
      <c r="BUL1428" s="1"/>
      <c r="BUM1428" s="1"/>
      <c r="BUN1428" s="1"/>
      <c r="BUO1428" s="1"/>
      <c r="BUP1428" s="1"/>
      <c r="BUQ1428" s="1"/>
      <c r="BUR1428" s="1"/>
      <c r="BUS1428" s="1"/>
      <c r="BUT1428" s="1"/>
      <c r="BUU1428" s="1"/>
      <c r="BUV1428" s="1"/>
      <c r="BUW1428" s="1"/>
      <c r="BUX1428" s="1"/>
      <c r="BUY1428" s="1"/>
      <c r="BUZ1428" s="1"/>
      <c r="BVA1428" s="1"/>
      <c r="BVB1428" s="1"/>
      <c r="BVC1428" s="1"/>
      <c r="BVD1428" s="1"/>
      <c r="BVE1428" s="1"/>
      <c r="BVF1428" s="1"/>
      <c r="BVG1428" s="1"/>
      <c r="BVH1428" s="1"/>
      <c r="BVI1428" s="1"/>
      <c r="BVJ1428" s="1"/>
      <c r="BVK1428" s="1"/>
      <c r="BVL1428" s="1"/>
      <c r="BVM1428" s="1"/>
      <c r="BVN1428" s="1"/>
      <c r="BVO1428" s="1"/>
      <c r="BVP1428" s="1"/>
      <c r="BVQ1428" s="1"/>
      <c r="BVR1428" s="1"/>
      <c r="BVS1428" s="1"/>
      <c r="BVT1428" s="1"/>
      <c r="BVU1428" s="1"/>
      <c r="BVV1428" s="1"/>
      <c r="BVW1428" s="1"/>
      <c r="BVX1428" s="1"/>
      <c r="BVY1428" s="1"/>
      <c r="BVZ1428" s="1"/>
      <c r="BWA1428" s="1"/>
      <c r="BWB1428" s="1"/>
      <c r="BWC1428" s="1"/>
      <c r="BWD1428" s="1"/>
      <c r="BWE1428" s="1"/>
      <c r="BWF1428" s="1"/>
      <c r="BWG1428" s="1"/>
      <c r="BWH1428" s="1"/>
      <c r="BWI1428" s="1"/>
      <c r="BWJ1428" s="1"/>
      <c r="BWK1428" s="1"/>
      <c r="BWL1428" s="1"/>
      <c r="BWM1428" s="1"/>
      <c r="BWN1428" s="1"/>
      <c r="BWO1428" s="1"/>
      <c r="BWP1428" s="1"/>
      <c r="BWQ1428" s="1"/>
      <c r="BWR1428" s="1"/>
      <c r="BWS1428" s="1"/>
      <c r="BWT1428" s="1"/>
      <c r="BWU1428" s="1"/>
      <c r="BWV1428" s="1"/>
      <c r="BWW1428" s="1"/>
      <c r="BWX1428" s="1"/>
      <c r="BWY1428" s="1"/>
      <c r="BWZ1428" s="1"/>
      <c r="BXA1428" s="1"/>
      <c r="BXB1428" s="1"/>
      <c r="BXC1428" s="1"/>
      <c r="BXD1428" s="1"/>
      <c r="BXE1428" s="1"/>
      <c r="BXF1428" s="1"/>
      <c r="BXG1428" s="1"/>
      <c r="BXH1428" s="1"/>
      <c r="BXI1428" s="1"/>
      <c r="BXJ1428" s="1"/>
      <c r="BXK1428" s="1"/>
      <c r="BXL1428" s="1"/>
      <c r="BXM1428" s="1"/>
      <c r="BXN1428" s="1"/>
      <c r="BXO1428" s="1"/>
      <c r="BXP1428" s="1"/>
      <c r="BXQ1428" s="1"/>
      <c r="BXR1428" s="1"/>
      <c r="BXS1428" s="1"/>
      <c r="BXT1428" s="1"/>
      <c r="BXU1428" s="1"/>
      <c r="BXV1428" s="1"/>
      <c r="BXW1428" s="1"/>
      <c r="BXX1428" s="1"/>
      <c r="BXY1428" s="1"/>
      <c r="BXZ1428" s="1"/>
      <c r="BYA1428" s="1"/>
      <c r="BYB1428" s="1"/>
      <c r="BYC1428" s="1"/>
      <c r="BYD1428" s="1"/>
      <c r="BYE1428" s="1"/>
      <c r="BYF1428" s="1"/>
      <c r="BYG1428" s="1"/>
      <c r="BYH1428" s="1"/>
      <c r="BYI1428" s="1"/>
      <c r="BYJ1428" s="1"/>
      <c r="BYK1428" s="1"/>
      <c r="BYL1428" s="1"/>
      <c r="BYM1428" s="1"/>
      <c r="BYN1428" s="1"/>
      <c r="BYO1428" s="1"/>
      <c r="BYP1428" s="1"/>
      <c r="BYQ1428" s="1"/>
      <c r="BYR1428" s="1"/>
      <c r="BYS1428" s="1"/>
      <c r="BYT1428" s="1"/>
      <c r="BYU1428" s="1"/>
      <c r="BYV1428" s="1"/>
      <c r="BYW1428" s="1"/>
      <c r="BYX1428" s="1"/>
      <c r="BYY1428" s="1"/>
      <c r="BYZ1428" s="1"/>
      <c r="BZA1428" s="1"/>
      <c r="BZB1428" s="1"/>
      <c r="BZC1428" s="1"/>
      <c r="BZD1428" s="1"/>
      <c r="BZE1428" s="1"/>
      <c r="BZF1428" s="1"/>
      <c r="BZG1428" s="1"/>
      <c r="BZH1428" s="1"/>
      <c r="BZI1428" s="1"/>
      <c r="BZJ1428" s="1"/>
      <c r="BZK1428" s="1"/>
      <c r="BZL1428" s="1"/>
      <c r="BZM1428" s="1"/>
      <c r="BZN1428" s="1"/>
      <c r="BZO1428" s="1"/>
      <c r="BZP1428" s="1"/>
      <c r="BZQ1428" s="1"/>
      <c r="BZR1428" s="1"/>
      <c r="BZS1428" s="1"/>
      <c r="BZT1428" s="1"/>
      <c r="BZU1428" s="1"/>
      <c r="BZV1428" s="1"/>
      <c r="BZW1428" s="1"/>
      <c r="BZX1428" s="1"/>
      <c r="BZY1428" s="1"/>
      <c r="BZZ1428" s="1"/>
      <c r="CAA1428" s="1"/>
      <c r="CAB1428" s="1"/>
      <c r="CAC1428" s="1"/>
      <c r="CAD1428" s="1"/>
      <c r="CAE1428" s="1"/>
      <c r="CAF1428" s="1"/>
      <c r="CAG1428" s="1"/>
      <c r="CAH1428" s="1"/>
      <c r="CAI1428" s="1"/>
      <c r="CAJ1428" s="1"/>
      <c r="CAK1428" s="1"/>
      <c r="CAL1428" s="1"/>
      <c r="CAM1428" s="1"/>
      <c r="CAN1428" s="1"/>
      <c r="CAO1428" s="1"/>
      <c r="CAP1428" s="1"/>
      <c r="CAQ1428" s="1"/>
      <c r="CAR1428" s="1"/>
      <c r="CAS1428" s="1"/>
      <c r="CAT1428" s="1"/>
      <c r="CAU1428" s="1"/>
      <c r="CAV1428" s="1"/>
      <c r="CAW1428" s="1"/>
      <c r="CAX1428" s="1"/>
      <c r="CAY1428" s="1"/>
      <c r="CAZ1428" s="1"/>
      <c r="CBA1428" s="1"/>
      <c r="CBB1428" s="1"/>
      <c r="CBC1428" s="1"/>
      <c r="CBD1428" s="1"/>
      <c r="CBE1428" s="1"/>
      <c r="CBF1428" s="1"/>
      <c r="CBG1428" s="1"/>
      <c r="CBH1428" s="1"/>
      <c r="CBI1428" s="1"/>
      <c r="CBJ1428" s="1"/>
      <c r="CBK1428" s="1"/>
      <c r="CBL1428" s="1"/>
      <c r="CBM1428" s="1"/>
      <c r="CBN1428" s="1"/>
      <c r="CBO1428" s="1"/>
      <c r="CBP1428" s="1"/>
      <c r="CBQ1428" s="1"/>
      <c r="CBR1428" s="1"/>
      <c r="CBS1428" s="1"/>
      <c r="CBT1428" s="1"/>
      <c r="CBU1428" s="1"/>
      <c r="CBV1428" s="1"/>
      <c r="CBW1428" s="1"/>
      <c r="CBX1428" s="1"/>
      <c r="CBY1428" s="1"/>
      <c r="CBZ1428" s="1"/>
      <c r="CCA1428" s="1"/>
      <c r="CCB1428" s="1"/>
      <c r="CCC1428" s="1"/>
      <c r="CCD1428" s="1"/>
      <c r="CCE1428" s="1"/>
      <c r="CCF1428" s="1"/>
      <c r="CCG1428" s="1"/>
      <c r="CCH1428" s="1"/>
      <c r="CCI1428" s="1"/>
      <c r="CCJ1428" s="1"/>
      <c r="CCK1428" s="1"/>
      <c r="CCL1428" s="1"/>
      <c r="CCM1428" s="1"/>
      <c r="CCN1428" s="1"/>
      <c r="CCO1428" s="1"/>
      <c r="CCP1428" s="1"/>
      <c r="CCQ1428" s="1"/>
      <c r="CCR1428" s="1"/>
      <c r="CCS1428" s="1"/>
      <c r="CCT1428" s="1"/>
      <c r="CCU1428" s="1"/>
      <c r="CCV1428" s="1"/>
      <c r="CCW1428" s="1"/>
      <c r="CCX1428" s="1"/>
      <c r="CCY1428" s="1"/>
      <c r="CCZ1428" s="1"/>
      <c r="CDA1428" s="1"/>
      <c r="CDB1428" s="1"/>
      <c r="CDC1428" s="1"/>
      <c r="CDD1428" s="1"/>
      <c r="CDE1428" s="1"/>
      <c r="CDF1428" s="1"/>
      <c r="CDG1428" s="1"/>
      <c r="CDH1428" s="1"/>
      <c r="CDI1428" s="1"/>
      <c r="CDJ1428" s="1"/>
      <c r="CDK1428" s="1"/>
      <c r="CDL1428" s="1"/>
      <c r="CDM1428" s="1"/>
      <c r="CDN1428" s="1"/>
      <c r="CDO1428" s="1"/>
      <c r="CDP1428" s="1"/>
      <c r="CDQ1428" s="1"/>
      <c r="CDR1428" s="1"/>
      <c r="CDS1428" s="1"/>
      <c r="CDT1428" s="1"/>
      <c r="CDU1428" s="1"/>
      <c r="CDV1428" s="1"/>
      <c r="CDW1428" s="1"/>
      <c r="CDX1428" s="1"/>
      <c r="CDY1428" s="1"/>
      <c r="CDZ1428" s="1"/>
      <c r="CEA1428" s="1"/>
      <c r="CEB1428" s="1"/>
      <c r="CEC1428" s="1"/>
      <c r="CED1428" s="1"/>
      <c r="CEE1428" s="1"/>
      <c r="CEF1428" s="1"/>
      <c r="CEG1428" s="1"/>
      <c r="CEH1428" s="1"/>
      <c r="CEI1428" s="1"/>
      <c r="CEJ1428" s="1"/>
      <c r="CEK1428" s="1"/>
      <c r="CEL1428" s="1"/>
      <c r="CEM1428" s="1"/>
      <c r="CEN1428" s="1"/>
      <c r="CEO1428" s="1"/>
      <c r="CEP1428" s="1"/>
      <c r="CEQ1428" s="1"/>
      <c r="CER1428" s="1"/>
      <c r="CES1428" s="1"/>
      <c r="CET1428" s="1"/>
      <c r="CEU1428" s="1"/>
      <c r="CEV1428" s="1"/>
      <c r="CEW1428" s="1"/>
      <c r="CEX1428" s="1"/>
      <c r="CEY1428" s="1"/>
      <c r="CEZ1428" s="1"/>
      <c r="CFA1428" s="1"/>
      <c r="CFB1428" s="1"/>
      <c r="CFC1428" s="1"/>
      <c r="CFD1428" s="1"/>
      <c r="CFE1428" s="1"/>
      <c r="CFF1428" s="1"/>
      <c r="CFG1428" s="1"/>
      <c r="CFH1428" s="1"/>
      <c r="CFI1428" s="1"/>
      <c r="CFJ1428" s="1"/>
      <c r="CFK1428" s="1"/>
      <c r="CFL1428" s="1"/>
      <c r="CFM1428" s="1"/>
      <c r="CFN1428" s="1"/>
      <c r="CFO1428" s="1"/>
      <c r="CFP1428" s="1"/>
      <c r="CFQ1428" s="1"/>
      <c r="CFR1428" s="1"/>
      <c r="CFS1428" s="1"/>
      <c r="CFT1428" s="1"/>
      <c r="CFU1428" s="1"/>
      <c r="CFV1428" s="1"/>
      <c r="CFW1428" s="1"/>
      <c r="CFX1428" s="1"/>
      <c r="CFY1428" s="1"/>
      <c r="CFZ1428" s="1"/>
      <c r="CGA1428" s="1"/>
      <c r="CGB1428" s="1"/>
      <c r="CGC1428" s="1"/>
      <c r="CGD1428" s="1"/>
      <c r="CGE1428" s="1"/>
      <c r="CGF1428" s="1"/>
      <c r="CGG1428" s="1"/>
      <c r="CGH1428" s="1"/>
      <c r="CGI1428" s="1"/>
      <c r="CGJ1428" s="1"/>
      <c r="CGK1428" s="1"/>
      <c r="CGL1428" s="1"/>
      <c r="CGM1428" s="1"/>
      <c r="CGN1428" s="1"/>
      <c r="CGO1428" s="1"/>
      <c r="CGP1428" s="1"/>
      <c r="CGQ1428" s="1"/>
      <c r="CGR1428" s="1"/>
      <c r="CGS1428" s="1"/>
      <c r="CGT1428" s="1"/>
      <c r="CGU1428" s="1"/>
      <c r="CGV1428" s="1"/>
      <c r="CGW1428" s="1"/>
      <c r="CGX1428" s="1"/>
      <c r="CGY1428" s="1"/>
      <c r="CGZ1428" s="1"/>
      <c r="CHA1428" s="1"/>
      <c r="CHB1428" s="1"/>
      <c r="CHC1428" s="1"/>
      <c r="CHD1428" s="1"/>
      <c r="CHE1428" s="1"/>
      <c r="CHF1428" s="1"/>
      <c r="CHG1428" s="1"/>
      <c r="CHH1428" s="1"/>
      <c r="CHI1428" s="1"/>
      <c r="CHJ1428" s="1"/>
      <c r="CHK1428" s="1"/>
      <c r="CHL1428" s="1"/>
      <c r="CHM1428" s="1"/>
      <c r="CHN1428" s="1"/>
      <c r="CHO1428" s="1"/>
      <c r="CHP1428" s="1"/>
      <c r="CHQ1428" s="1"/>
      <c r="CHR1428" s="1"/>
      <c r="CHS1428" s="1"/>
      <c r="CHT1428" s="1"/>
      <c r="CHU1428" s="1"/>
      <c r="CHV1428" s="1"/>
      <c r="CHW1428" s="1"/>
      <c r="CHX1428" s="1"/>
      <c r="CHY1428" s="1"/>
      <c r="CHZ1428" s="1"/>
      <c r="CIA1428" s="1"/>
      <c r="CIB1428" s="1"/>
      <c r="CIC1428" s="1"/>
      <c r="CID1428" s="1"/>
      <c r="CIE1428" s="1"/>
      <c r="CIF1428" s="1"/>
      <c r="CIG1428" s="1"/>
      <c r="CIH1428" s="1"/>
      <c r="CII1428" s="1"/>
      <c r="CIJ1428" s="1"/>
      <c r="CIK1428" s="1"/>
      <c r="CIL1428" s="1"/>
      <c r="CIM1428" s="1"/>
      <c r="CIN1428" s="1"/>
      <c r="CIO1428" s="1"/>
      <c r="CIP1428" s="1"/>
      <c r="CIQ1428" s="1"/>
      <c r="CIR1428" s="1"/>
      <c r="CIS1428" s="1"/>
      <c r="CIT1428" s="1"/>
      <c r="CIU1428" s="1"/>
      <c r="CIV1428" s="1"/>
      <c r="CIW1428" s="1"/>
      <c r="CIX1428" s="1"/>
      <c r="CIY1428" s="1"/>
      <c r="CIZ1428" s="1"/>
      <c r="CJA1428" s="1"/>
      <c r="CJB1428" s="1"/>
      <c r="CJC1428" s="1"/>
      <c r="CJD1428" s="1"/>
      <c r="CJE1428" s="1"/>
      <c r="CJF1428" s="1"/>
      <c r="CJG1428" s="1"/>
      <c r="CJH1428" s="1"/>
      <c r="CJI1428" s="1"/>
      <c r="CJJ1428" s="1"/>
      <c r="CJK1428" s="1"/>
      <c r="CJL1428" s="1"/>
      <c r="CJM1428" s="1"/>
      <c r="CJN1428" s="1"/>
      <c r="CJO1428" s="1"/>
      <c r="CJP1428" s="1"/>
      <c r="CJQ1428" s="1"/>
      <c r="CJR1428" s="1"/>
      <c r="CJS1428" s="1"/>
      <c r="CJT1428" s="1"/>
      <c r="CJU1428" s="1"/>
      <c r="CJV1428" s="1"/>
      <c r="CJW1428" s="1"/>
      <c r="CJX1428" s="1"/>
      <c r="CJY1428" s="1"/>
      <c r="CJZ1428" s="1"/>
      <c r="CKA1428" s="1"/>
      <c r="CKB1428" s="1"/>
      <c r="CKC1428" s="1"/>
      <c r="CKD1428" s="1"/>
      <c r="CKE1428" s="1"/>
      <c r="CKF1428" s="1"/>
      <c r="CKG1428" s="1"/>
      <c r="CKH1428" s="1"/>
      <c r="CKI1428" s="1"/>
      <c r="CKJ1428" s="1"/>
      <c r="CKK1428" s="1"/>
      <c r="CKL1428" s="1"/>
      <c r="CKM1428" s="1"/>
      <c r="CKN1428" s="1"/>
      <c r="CKO1428" s="1"/>
      <c r="CKP1428" s="1"/>
      <c r="CKQ1428" s="1"/>
      <c r="CKR1428" s="1"/>
      <c r="CKS1428" s="1"/>
      <c r="CKT1428" s="1"/>
      <c r="CKU1428" s="1"/>
      <c r="CKV1428" s="1"/>
      <c r="CKW1428" s="1"/>
      <c r="CKX1428" s="1"/>
      <c r="CKY1428" s="1"/>
      <c r="CKZ1428" s="1"/>
      <c r="CLA1428" s="1"/>
      <c r="CLB1428" s="1"/>
      <c r="CLC1428" s="1"/>
      <c r="CLD1428" s="1"/>
      <c r="CLE1428" s="1"/>
      <c r="CLF1428" s="1"/>
      <c r="CLG1428" s="1"/>
      <c r="CLH1428" s="1"/>
      <c r="CLI1428" s="1"/>
      <c r="CLJ1428" s="1"/>
      <c r="CLK1428" s="1"/>
      <c r="CLL1428" s="1"/>
      <c r="CLM1428" s="1"/>
      <c r="CLN1428" s="1"/>
      <c r="CLO1428" s="1"/>
      <c r="CLP1428" s="1"/>
      <c r="CLQ1428" s="1"/>
      <c r="CLR1428" s="1"/>
      <c r="CLS1428" s="1"/>
      <c r="CLT1428" s="1"/>
      <c r="CLU1428" s="1"/>
      <c r="CLV1428" s="1"/>
      <c r="CLW1428" s="1"/>
      <c r="CLX1428" s="1"/>
      <c r="CLY1428" s="1"/>
      <c r="CLZ1428" s="1"/>
      <c r="CMA1428" s="1"/>
      <c r="CMB1428" s="1"/>
      <c r="CMC1428" s="1"/>
      <c r="CMD1428" s="1"/>
      <c r="CME1428" s="1"/>
      <c r="CMF1428" s="1"/>
      <c r="CMG1428" s="1"/>
      <c r="CMH1428" s="1"/>
      <c r="CMI1428" s="1"/>
      <c r="CMJ1428" s="1"/>
      <c r="CMK1428" s="1"/>
      <c r="CML1428" s="1"/>
      <c r="CMM1428" s="1"/>
      <c r="CMN1428" s="1"/>
      <c r="CMO1428" s="1"/>
      <c r="CMP1428" s="1"/>
      <c r="CMQ1428" s="1"/>
      <c r="CMR1428" s="1"/>
      <c r="CMS1428" s="1"/>
      <c r="CMT1428" s="1"/>
      <c r="CMU1428" s="1"/>
      <c r="CMV1428" s="1"/>
      <c r="CMW1428" s="1"/>
      <c r="CMX1428" s="1"/>
      <c r="CMY1428" s="1"/>
      <c r="CMZ1428" s="1"/>
      <c r="CNA1428" s="1"/>
      <c r="CNB1428" s="1"/>
      <c r="CNC1428" s="1"/>
      <c r="CND1428" s="1"/>
      <c r="CNE1428" s="1"/>
      <c r="CNF1428" s="1"/>
      <c r="CNG1428" s="1"/>
      <c r="CNH1428" s="1"/>
      <c r="CNI1428" s="1"/>
      <c r="CNJ1428" s="1"/>
      <c r="CNK1428" s="1"/>
      <c r="CNL1428" s="1"/>
      <c r="CNM1428" s="1"/>
      <c r="CNN1428" s="1"/>
      <c r="CNO1428" s="1"/>
      <c r="CNP1428" s="1"/>
      <c r="CNQ1428" s="1"/>
      <c r="CNR1428" s="1"/>
      <c r="CNS1428" s="1"/>
      <c r="CNT1428" s="1"/>
      <c r="CNU1428" s="1"/>
      <c r="CNV1428" s="1"/>
      <c r="CNW1428" s="1"/>
      <c r="CNX1428" s="1"/>
      <c r="CNY1428" s="1"/>
      <c r="CNZ1428" s="1"/>
      <c r="COA1428" s="1"/>
      <c r="COB1428" s="1"/>
      <c r="COC1428" s="1"/>
      <c r="COD1428" s="1"/>
      <c r="COE1428" s="1"/>
      <c r="COF1428" s="1"/>
      <c r="COG1428" s="1"/>
      <c r="COH1428" s="1"/>
      <c r="COI1428" s="1"/>
      <c r="COJ1428" s="1"/>
      <c r="COK1428" s="1"/>
      <c r="COL1428" s="1"/>
      <c r="COM1428" s="1"/>
      <c r="CON1428" s="1"/>
      <c r="COO1428" s="1"/>
      <c r="COP1428" s="1"/>
      <c r="COQ1428" s="1"/>
      <c r="COR1428" s="1"/>
      <c r="COS1428" s="1"/>
      <c r="COT1428" s="1"/>
      <c r="COU1428" s="1"/>
      <c r="COV1428" s="1"/>
      <c r="COW1428" s="1"/>
      <c r="COX1428" s="1"/>
      <c r="COY1428" s="1"/>
      <c r="COZ1428" s="1"/>
      <c r="CPA1428" s="1"/>
      <c r="CPB1428" s="1"/>
      <c r="CPC1428" s="1"/>
      <c r="CPD1428" s="1"/>
      <c r="CPE1428" s="1"/>
      <c r="CPF1428" s="1"/>
      <c r="CPG1428" s="1"/>
      <c r="CPH1428" s="1"/>
      <c r="CPI1428" s="1"/>
      <c r="CPJ1428" s="1"/>
      <c r="CPK1428" s="1"/>
      <c r="CPL1428" s="1"/>
      <c r="CPM1428" s="1"/>
      <c r="CPN1428" s="1"/>
      <c r="CPO1428" s="1"/>
      <c r="CPP1428" s="1"/>
      <c r="CPQ1428" s="1"/>
      <c r="CPR1428" s="1"/>
      <c r="CPS1428" s="1"/>
      <c r="CPT1428" s="1"/>
      <c r="CPU1428" s="1"/>
      <c r="CPV1428" s="1"/>
      <c r="CPW1428" s="1"/>
      <c r="CPX1428" s="1"/>
      <c r="CPY1428" s="1"/>
      <c r="CPZ1428" s="1"/>
      <c r="CQA1428" s="1"/>
      <c r="CQB1428" s="1"/>
      <c r="CQC1428" s="1"/>
      <c r="CQD1428" s="1"/>
      <c r="CQE1428" s="1"/>
      <c r="CQF1428" s="1"/>
      <c r="CQG1428" s="1"/>
      <c r="CQH1428" s="1"/>
      <c r="CQI1428" s="1"/>
      <c r="CQJ1428" s="1"/>
      <c r="CQK1428" s="1"/>
      <c r="CQL1428" s="1"/>
      <c r="CQM1428" s="1"/>
      <c r="CQN1428" s="1"/>
      <c r="CQO1428" s="1"/>
      <c r="CQP1428" s="1"/>
      <c r="CQQ1428" s="1"/>
      <c r="CQR1428" s="1"/>
      <c r="CQS1428" s="1"/>
      <c r="CQT1428" s="1"/>
      <c r="CQU1428" s="1"/>
      <c r="CQV1428" s="1"/>
      <c r="CQW1428" s="1"/>
      <c r="CQX1428" s="1"/>
      <c r="CQY1428" s="1"/>
      <c r="CQZ1428" s="1"/>
      <c r="CRA1428" s="1"/>
      <c r="CRB1428" s="1"/>
      <c r="CRC1428" s="1"/>
      <c r="CRD1428" s="1"/>
      <c r="CRE1428" s="1"/>
      <c r="CRF1428" s="1"/>
      <c r="CRG1428" s="1"/>
      <c r="CRH1428" s="1"/>
      <c r="CRI1428" s="1"/>
      <c r="CRJ1428" s="1"/>
      <c r="CRK1428" s="1"/>
      <c r="CRL1428" s="1"/>
      <c r="CRM1428" s="1"/>
      <c r="CRN1428" s="1"/>
      <c r="CRO1428" s="1"/>
      <c r="CRP1428" s="1"/>
      <c r="CRQ1428" s="1"/>
      <c r="CRR1428" s="1"/>
      <c r="CRS1428" s="1"/>
      <c r="CRT1428" s="1"/>
      <c r="CRU1428" s="1"/>
      <c r="CRV1428" s="1"/>
      <c r="CRW1428" s="1"/>
      <c r="CRX1428" s="1"/>
      <c r="CRY1428" s="1"/>
      <c r="CRZ1428" s="1"/>
      <c r="CSA1428" s="1"/>
      <c r="CSB1428" s="1"/>
      <c r="CSC1428" s="1"/>
      <c r="CSD1428" s="1"/>
      <c r="CSE1428" s="1"/>
      <c r="CSF1428" s="1"/>
      <c r="CSG1428" s="1"/>
      <c r="CSH1428" s="1"/>
      <c r="CSI1428" s="1"/>
      <c r="CSJ1428" s="1"/>
      <c r="CSK1428" s="1"/>
      <c r="CSL1428" s="1"/>
      <c r="CSM1428" s="1"/>
      <c r="CSN1428" s="1"/>
      <c r="CSO1428" s="1"/>
      <c r="CSP1428" s="1"/>
      <c r="CSQ1428" s="1"/>
      <c r="CSR1428" s="1"/>
      <c r="CSS1428" s="1"/>
      <c r="CST1428" s="1"/>
      <c r="CSU1428" s="1"/>
      <c r="CSV1428" s="1"/>
      <c r="CSW1428" s="1"/>
      <c r="CSX1428" s="1"/>
      <c r="CSY1428" s="1"/>
      <c r="CSZ1428" s="1"/>
      <c r="CTA1428" s="1"/>
      <c r="CTB1428" s="1"/>
      <c r="CTC1428" s="1"/>
      <c r="CTD1428" s="1"/>
      <c r="CTE1428" s="1"/>
      <c r="CTF1428" s="1"/>
      <c r="CTG1428" s="1"/>
      <c r="CTH1428" s="1"/>
      <c r="CTI1428" s="1"/>
      <c r="CTJ1428" s="1"/>
      <c r="CTK1428" s="1"/>
      <c r="CTL1428" s="1"/>
      <c r="CTM1428" s="1"/>
      <c r="CTN1428" s="1"/>
      <c r="CTO1428" s="1"/>
      <c r="CTP1428" s="1"/>
      <c r="CTQ1428" s="1"/>
      <c r="CTR1428" s="1"/>
      <c r="CTS1428" s="1"/>
      <c r="CTT1428" s="1"/>
      <c r="CTU1428" s="1"/>
      <c r="CTV1428" s="1"/>
      <c r="CTW1428" s="1"/>
      <c r="CTX1428" s="1"/>
      <c r="CTY1428" s="1"/>
      <c r="CTZ1428" s="1"/>
      <c r="CUA1428" s="1"/>
      <c r="CUB1428" s="1"/>
      <c r="CUC1428" s="1"/>
      <c r="CUD1428" s="1"/>
      <c r="CUE1428" s="1"/>
      <c r="CUF1428" s="1"/>
      <c r="CUG1428" s="1"/>
      <c r="CUH1428" s="1"/>
      <c r="CUI1428" s="1"/>
      <c r="CUJ1428" s="1"/>
      <c r="CUK1428" s="1"/>
      <c r="CUL1428" s="1"/>
      <c r="CUM1428" s="1"/>
      <c r="CUN1428" s="1"/>
      <c r="CUO1428" s="1"/>
      <c r="CUP1428" s="1"/>
      <c r="CUQ1428" s="1"/>
      <c r="CUR1428" s="1"/>
      <c r="CUS1428" s="1"/>
      <c r="CUT1428" s="1"/>
      <c r="CUU1428" s="1"/>
      <c r="CUV1428" s="1"/>
      <c r="CUW1428" s="1"/>
      <c r="CUX1428" s="1"/>
      <c r="CUY1428" s="1"/>
      <c r="CUZ1428" s="1"/>
      <c r="CVA1428" s="1"/>
      <c r="CVB1428" s="1"/>
      <c r="CVC1428" s="1"/>
      <c r="CVD1428" s="1"/>
      <c r="CVE1428" s="1"/>
      <c r="CVF1428" s="1"/>
      <c r="CVG1428" s="1"/>
      <c r="CVH1428" s="1"/>
      <c r="CVI1428" s="1"/>
      <c r="CVJ1428" s="1"/>
      <c r="CVK1428" s="1"/>
      <c r="CVL1428" s="1"/>
      <c r="CVM1428" s="1"/>
      <c r="CVN1428" s="1"/>
      <c r="CVO1428" s="1"/>
      <c r="CVP1428" s="1"/>
      <c r="CVQ1428" s="1"/>
      <c r="CVR1428" s="1"/>
      <c r="CVS1428" s="1"/>
      <c r="CVT1428" s="1"/>
      <c r="CVU1428" s="1"/>
      <c r="CVV1428" s="1"/>
      <c r="CVW1428" s="1"/>
      <c r="CVX1428" s="1"/>
      <c r="CVY1428" s="1"/>
      <c r="CVZ1428" s="1"/>
      <c r="CWA1428" s="1"/>
      <c r="CWB1428" s="1"/>
      <c r="CWC1428" s="1"/>
      <c r="CWD1428" s="1"/>
      <c r="CWE1428" s="1"/>
      <c r="CWF1428" s="1"/>
      <c r="CWG1428" s="1"/>
      <c r="CWH1428" s="1"/>
      <c r="CWI1428" s="1"/>
      <c r="CWJ1428" s="1"/>
      <c r="CWK1428" s="1"/>
      <c r="CWL1428" s="1"/>
      <c r="CWM1428" s="1"/>
      <c r="CWN1428" s="1"/>
      <c r="CWO1428" s="1"/>
      <c r="CWP1428" s="1"/>
      <c r="CWQ1428" s="1"/>
      <c r="CWR1428" s="1"/>
      <c r="CWS1428" s="1"/>
      <c r="CWT1428" s="1"/>
      <c r="CWU1428" s="1"/>
      <c r="CWV1428" s="1"/>
      <c r="CWW1428" s="1"/>
      <c r="CWX1428" s="1"/>
      <c r="CWY1428" s="1"/>
      <c r="CWZ1428" s="1"/>
      <c r="CXA1428" s="1"/>
      <c r="CXB1428" s="1"/>
      <c r="CXC1428" s="1"/>
      <c r="CXD1428" s="1"/>
      <c r="CXE1428" s="1"/>
      <c r="CXF1428" s="1"/>
      <c r="CXG1428" s="1"/>
      <c r="CXH1428" s="1"/>
      <c r="CXI1428" s="1"/>
      <c r="CXJ1428" s="1"/>
      <c r="CXK1428" s="1"/>
      <c r="CXL1428" s="1"/>
      <c r="CXM1428" s="1"/>
      <c r="CXN1428" s="1"/>
      <c r="CXO1428" s="1"/>
      <c r="CXP1428" s="1"/>
      <c r="CXQ1428" s="1"/>
      <c r="CXR1428" s="1"/>
      <c r="CXS1428" s="1"/>
      <c r="CXT1428" s="1"/>
      <c r="CXU1428" s="1"/>
      <c r="CXV1428" s="1"/>
      <c r="CXW1428" s="1"/>
      <c r="CXX1428" s="1"/>
      <c r="CXY1428" s="1"/>
      <c r="CXZ1428" s="1"/>
      <c r="CYA1428" s="1"/>
      <c r="CYB1428" s="1"/>
      <c r="CYC1428" s="1"/>
      <c r="CYD1428" s="1"/>
      <c r="CYE1428" s="1"/>
      <c r="CYF1428" s="1"/>
      <c r="CYG1428" s="1"/>
      <c r="CYH1428" s="1"/>
      <c r="CYI1428" s="1"/>
      <c r="CYJ1428" s="1"/>
      <c r="CYK1428" s="1"/>
      <c r="CYL1428" s="1"/>
      <c r="CYM1428" s="1"/>
      <c r="CYN1428" s="1"/>
      <c r="CYO1428" s="1"/>
      <c r="CYP1428" s="1"/>
      <c r="CYQ1428" s="1"/>
      <c r="CYR1428" s="1"/>
      <c r="CYS1428" s="1"/>
      <c r="CYT1428" s="1"/>
      <c r="CYU1428" s="1"/>
      <c r="CYV1428" s="1"/>
      <c r="CYW1428" s="1"/>
      <c r="CYX1428" s="1"/>
      <c r="CYY1428" s="1"/>
      <c r="CYZ1428" s="1"/>
      <c r="CZA1428" s="1"/>
      <c r="CZB1428" s="1"/>
      <c r="CZC1428" s="1"/>
      <c r="CZD1428" s="1"/>
      <c r="CZE1428" s="1"/>
      <c r="CZF1428" s="1"/>
      <c r="CZG1428" s="1"/>
      <c r="CZH1428" s="1"/>
      <c r="CZI1428" s="1"/>
      <c r="CZJ1428" s="1"/>
      <c r="CZK1428" s="1"/>
      <c r="CZL1428" s="1"/>
      <c r="CZM1428" s="1"/>
      <c r="CZN1428" s="1"/>
      <c r="CZO1428" s="1"/>
      <c r="CZP1428" s="1"/>
      <c r="CZQ1428" s="1"/>
      <c r="CZR1428" s="1"/>
      <c r="CZS1428" s="1"/>
      <c r="CZT1428" s="1"/>
      <c r="CZU1428" s="1"/>
      <c r="CZV1428" s="1"/>
      <c r="CZW1428" s="1"/>
      <c r="CZX1428" s="1"/>
      <c r="CZY1428" s="1"/>
      <c r="CZZ1428" s="1"/>
      <c r="DAA1428" s="1"/>
      <c r="DAB1428" s="1"/>
      <c r="DAC1428" s="1"/>
      <c r="DAD1428" s="1"/>
      <c r="DAE1428" s="1"/>
      <c r="DAF1428" s="1"/>
      <c r="DAG1428" s="1"/>
      <c r="DAH1428" s="1"/>
      <c r="DAI1428" s="1"/>
      <c r="DAJ1428" s="1"/>
      <c r="DAK1428" s="1"/>
      <c r="DAL1428" s="1"/>
      <c r="DAM1428" s="1"/>
      <c r="DAN1428" s="1"/>
      <c r="DAO1428" s="1"/>
      <c r="DAP1428" s="1"/>
      <c r="DAQ1428" s="1"/>
      <c r="DAR1428" s="1"/>
      <c r="DAS1428" s="1"/>
      <c r="DAT1428" s="1"/>
      <c r="DAU1428" s="1"/>
      <c r="DAV1428" s="1"/>
      <c r="DAW1428" s="1"/>
      <c r="DAX1428" s="1"/>
      <c r="DAY1428" s="1"/>
      <c r="DAZ1428" s="1"/>
      <c r="DBA1428" s="1"/>
      <c r="DBB1428" s="1"/>
      <c r="DBC1428" s="1"/>
      <c r="DBD1428" s="1"/>
      <c r="DBE1428" s="1"/>
      <c r="DBF1428" s="1"/>
      <c r="DBG1428" s="1"/>
      <c r="DBH1428" s="1"/>
      <c r="DBI1428" s="1"/>
      <c r="DBJ1428" s="1"/>
      <c r="DBK1428" s="1"/>
      <c r="DBL1428" s="1"/>
      <c r="DBM1428" s="1"/>
      <c r="DBN1428" s="1"/>
      <c r="DBO1428" s="1"/>
      <c r="DBP1428" s="1"/>
      <c r="DBQ1428" s="1"/>
      <c r="DBR1428" s="1"/>
      <c r="DBS1428" s="1"/>
      <c r="DBT1428" s="1"/>
      <c r="DBU1428" s="1"/>
      <c r="DBV1428" s="1"/>
      <c r="DBW1428" s="1"/>
      <c r="DBX1428" s="1"/>
      <c r="DBY1428" s="1"/>
      <c r="DBZ1428" s="1"/>
      <c r="DCA1428" s="1"/>
      <c r="DCB1428" s="1"/>
      <c r="DCC1428" s="1"/>
      <c r="DCD1428" s="1"/>
      <c r="DCE1428" s="1"/>
      <c r="DCF1428" s="1"/>
      <c r="DCG1428" s="1"/>
      <c r="DCH1428" s="1"/>
      <c r="DCI1428" s="1"/>
      <c r="DCJ1428" s="1"/>
      <c r="DCK1428" s="1"/>
      <c r="DCL1428" s="1"/>
      <c r="DCM1428" s="1"/>
      <c r="DCN1428" s="1"/>
      <c r="DCO1428" s="1"/>
      <c r="DCP1428" s="1"/>
      <c r="DCQ1428" s="1"/>
      <c r="DCR1428" s="1"/>
      <c r="DCS1428" s="1"/>
      <c r="DCT1428" s="1"/>
      <c r="DCU1428" s="1"/>
      <c r="DCV1428" s="1"/>
      <c r="DCW1428" s="1"/>
      <c r="DCX1428" s="1"/>
      <c r="DCY1428" s="1"/>
      <c r="DCZ1428" s="1"/>
      <c r="DDA1428" s="1"/>
      <c r="DDB1428" s="1"/>
      <c r="DDC1428" s="1"/>
      <c r="DDD1428" s="1"/>
      <c r="DDE1428" s="1"/>
      <c r="DDF1428" s="1"/>
      <c r="DDG1428" s="1"/>
      <c r="DDH1428" s="1"/>
      <c r="DDI1428" s="1"/>
      <c r="DDJ1428" s="1"/>
      <c r="DDK1428" s="1"/>
      <c r="DDL1428" s="1"/>
      <c r="DDM1428" s="1"/>
      <c r="DDN1428" s="1"/>
      <c r="DDO1428" s="1"/>
      <c r="DDP1428" s="1"/>
      <c r="DDQ1428" s="1"/>
      <c r="DDR1428" s="1"/>
      <c r="DDS1428" s="1"/>
      <c r="DDT1428" s="1"/>
      <c r="DDU1428" s="1"/>
      <c r="DDV1428" s="1"/>
      <c r="DDW1428" s="1"/>
      <c r="DDX1428" s="1"/>
      <c r="DDY1428" s="1"/>
      <c r="DDZ1428" s="1"/>
      <c r="DEA1428" s="1"/>
      <c r="DEB1428" s="1"/>
      <c r="DEC1428" s="1"/>
      <c r="DED1428" s="1"/>
      <c r="DEE1428" s="1"/>
      <c r="DEF1428" s="1"/>
      <c r="DEG1428" s="1"/>
      <c r="DEH1428" s="1"/>
      <c r="DEI1428" s="1"/>
      <c r="DEJ1428" s="1"/>
      <c r="DEK1428" s="1"/>
      <c r="DEL1428" s="1"/>
      <c r="DEM1428" s="1"/>
      <c r="DEN1428" s="1"/>
      <c r="DEO1428" s="1"/>
      <c r="DEP1428" s="1"/>
      <c r="DEQ1428" s="1"/>
      <c r="DER1428" s="1"/>
      <c r="DES1428" s="1"/>
      <c r="DET1428" s="1"/>
      <c r="DEU1428" s="1"/>
      <c r="DEV1428" s="1"/>
      <c r="DEW1428" s="1"/>
      <c r="DEX1428" s="1"/>
      <c r="DEY1428" s="1"/>
      <c r="DEZ1428" s="1"/>
      <c r="DFA1428" s="1"/>
      <c r="DFB1428" s="1"/>
      <c r="DFC1428" s="1"/>
      <c r="DFD1428" s="1"/>
      <c r="DFE1428" s="1"/>
      <c r="DFF1428" s="1"/>
      <c r="DFG1428" s="1"/>
      <c r="DFH1428" s="1"/>
      <c r="DFI1428" s="1"/>
      <c r="DFJ1428" s="1"/>
      <c r="DFK1428" s="1"/>
      <c r="DFL1428" s="1"/>
      <c r="DFM1428" s="1"/>
      <c r="DFN1428" s="1"/>
      <c r="DFO1428" s="1"/>
      <c r="DFP1428" s="1"/>
      <c r="DFQ1428" s="1"/>
      <c r="DFR1428" s="1"/>
      <c r="DFS1428" s="1"/>
      <c r="DFT1428" s="1"/>
      <c r="DFU1428" s="1"/>
      <c r="DFV1428" s="1"/>
      <c r="DFW1428" s="1"/>
      <c r="DFX1428" s="1"/>
      <c r="DFY1428" s="1"/>
      <c r="DFZ1428" s="1"/>
      <c r="DGA1428" s="1"/>
      <c r="DGB1428" s="1"/>
      <c r="DGC1428" s="1"/>
      <c r="DGD1428" s="1"/>
      <c r="DGE1428" s="1"/>
      <c r="DGF1428" s="1"/>
      <c r="DGG1428" s="1"/>
      <c r="DGH1428" s="1"/>
      <c r="DGI1428" s="1"/>
      <c r="DGJ1428" s="1"/>
      <c r="DGK1428" s="1"/>
      <c r="DGL1428" s="1"/>
      <c r="DGM1428" s="1"/>
      <c r="DGN1428" s="1"/>
      <c r="DGO1428" s="1"/>
      <c r="DGP1428" s="1"/>
      <c r="DGQ1428" s="1"/>
      <c r="DGR1428" s="1"/>
      <c r="DGS1428" s="1"/>
      <c r="DGT1428" s="1"/>
      <c r="DGU1428" s="1"/>
      <c r="DGV1428" s="1"/>
      <c r="DGW1428" s="1"/>
      <c r="DGX1428" s="1"/>
      <c r="DGY1428" s="1"/>
      <c r="DGZ1428" s="1"/>
      <c r="DHA1428" s="1"/>
      <c r="DHB1428" s="1"/>
      <c r="DHC1428" s="1"/>
      <c r="DHD1428" s="1"/>
      <c r="DHE1428" s="1"/>
      <c r="DHF1428" s="1"/>
      <c r="DHG1428" s="1"/>
      <c r="DHH1428" s="1"/>
      <c r="DHI1428" s="1"/>
      <c r="DHJ1428" s="1"/>
      <c r="DHK1428" s="1"/>
      <c r="DHL1428" s="1"/>
      <c r="DHM1428" s="1"/>
      <c r="DHN1428" s="1"/>
      <c r="DHO1428" s="1"/>
      <c r="DHP1428" s="1"/>
      <c r="DHQ1428" s="1"/>
      <c r="DHR1428" s="1"/>
      <c r="DHS1428" s="1"/>
      <c r="DHT1428" s="1"/>
      <c r="DHU1428" s="1"/>
      <c r="DHV1428" s="1"/>
      <c r="DHW1428" s="1"/>
      <c r="DHX1428" s="1"/>
      <c r="DHY1428" s="1"/>
      <c r="DHZ1428" s="1"/>
      <c r="DIA1428" s="1"/>
      <c r="DIB1428" s="1"/>
      <c r="DIC1428" s="1"/>
      <c r="DID1428" s="1"/>
      <c r="DIE1428" s="1"/>
      <c r="DIF1428" s="1"/>
      <c r="DIG1428" s="1"/>
      <c r="DIH1428" s="1"/>
      <c r="DII1428" s="1"/>
      <c r="DIJ1428" s="1"/>
      <c r="DIK1428" s="1"/>
      <c r="DIL1428" s="1"/>
      <c r="DIM1428" s="1"/>
      <c r="DIN1428" s="1"/>
      <c r="DIO1428" s="1"/>
      <c r="DIP1428" s="1"/>
      <c r="DIQ1428" s="1"/>
      <c r="DIR1428" s="1"/>
      <c r="DIS1428" s="1"/>
      <c r="DIT1428" s="1"/>
      <c r="DIU1428" s="1"/>
      <c r="DIV1428" s="1"/>
      <c r="DIW1428" s="1"/>
      <c r="DIX1428" s="1"/>
      <c r="DIY1428" s="1"/>
      <c r="DIZ1428" s="1"/>
      <c r="DJA1428" s="1"/>
      <c r="DJB1428" s="1"/>
      <c r="DJC1428" s="1"/>
      <c r="DJD1428" s="1"/>
      <c r="DJE1428" s="1"/>
      <c r="DJF1428" s="1"/>
      <c r="DJG1428" s="1"/>
      <c r="DJH1428" s="1"/>
      <c r="DJI1428" s="1"/>
      <c r="DJJ1428" s="1"/>
      <c r="DJK1428" s="1"/>
      <c r="DJL1428" s="1"/>
      <c r="DJM1428" s="1"/>
      <c r="DJN1428" s="1"/>
      <c r="DJO1428" s="1"/>
      <c r="DJP1428" s="1"/>
      <c r="DJQ1428" s="1"/>
      <c r="DJR1428" s="1"/>
      <c r="DJS1428" s="1"/>
      <c r="DJT1428" s="1"/>
      <c r="DJU1428" s="1"/>
      <c r="DJV1428" s="1"/>
      <c r="DJW1428" s="1"/>
      <c r="DJX1428" s="1"/>
      <c r="DJY1428" s="1"/>
      <c r="DJZ1428" s="1"/>
      <c r="DKA1428" s="1"/>
      <c r="DKB1428" s="1"/>
      <c r="DKC1428" s="1"/>
      <c r="DKD1428" s="1"/>
      <c r="DKE1428" s="1"/>
      <c r="DKF1428" s="1"/>
      <c r="DKG1428" s="1"/>
      <c r="DKH1428" s="1"/>
      <c r="DKI1428" s="1"/>
      <c r="DKJ1428" s="1"/>
      <c r="DKK1428" s="1"/>
      <c r="DKL1428" s="1"/>
      <c r="DKM1428" s="1"/>
      <c r="DKN1428" s="1"/>
      <c r="DKO1428" s="1"/>
      <c r="DKP1428" s="1"/>
      <c r="DKQ1428" s="1"/>
      <c r="DKR1428" s="1"/>
      <c r="DKS1428" s="1"/>
      <c r="DKT1428" s="1"/>
      <c r="DKU1428" s="1"/>
      <c r="DKV1428" s="1"/>
      <c r="DKW1428" s="1"/>
      <c r="DKX1428" s="1"/>
      <c r="DKY1428" s="1"/>
      <c r="DKZ1428" s="1"/>
      <c r="DLA1428" s="1"/>
      <c r="DLB1428" s="1"/>
      <c r="DLC1428" s="1"/>
      <c r="DLD1428" s="1"/>
      <c r="DLE1428" s="1"/>
      <c r="DLF1428" s="1"/>
      <c r="DLG1428" s="1"/>
      <c r="DLH1428" s="1"/>
      <c r="DLI1428" s="1"/>
      <c r="DLJ1428" s="1"/>
      <c r="DLK1428" s="1"/>
      <c r="DLL1428" s="1"/>
      <c r="DLM1428" s="1"/>
      <c r="DLN1428" s="1"/>
      <c r="DLO1428" s="1"/>
      <c r="DLP1428" s="1"/>
      <c r="DLQ1428" s="1"/>
      <c r="DLR1428" s="1"/>
      <c r="DLS1428" s="1"/>
      <c r="DLT1428" s="1"/>
      <c r="DLU1428" s="1"/>
      <c r="DLV1428" s="1"/>
      <c r="DLW1428" s="1"/>
      <c r="DLX1428" s="1"/>
      <c r="DLY1428" s="1"/>
      <c r="DLZ1428" s="1"/>
      <c r="DMA1428" s="1"/>
      <c r="DMB1428" s="1"/>
      <c r="DMC1428" s="1"/>
      <c r="DMD1428" s="1"/>
      <c r="DME1428" s="1"/>
      <c r="DMF1428" s="1"/>
      <c r="DMG1428" s="1"/>
      <c r="DMH1428" s="1"/>
      <c r="DMI1428" s="1"/>
      <c r="DMJ1428" s="1"/>
      <c r="DMK1428" s="1"/>
      <c r="DML1428" s="1"/>
      <c r="DMM1428" s="1"/>
      <c r="DMN1428" s="1"/>
      <c r="DMO1428" s="1"/>
      <c r="DMP1428" s="1"/>
      <c r="DMQ1428" s="1"/>
      <c r="DMR1428" s="1"/>
      <c r="DMS1428" s="1"/>
      <c r="DMT1428" s="1"/>
      <c r="DMU1428" s="1"/>
      <c r="DMV1428" s="1"/>
      <c r="DMW1428" s="1"/>
      <c r="DMX1428" s="1"/>
      <c r="DMY1428" s="1"/>
      <c r="DMZ1428" s="1"/>
      <c r="DNA1428" s="1"/>
      <c r="DNB1428" s="1"/>
      <c r="DNC1428" s="1"/>
      <c r="DND1428" s="1"/>
      <c r="DNE1428" s="1"/>
      <c r="DNF1428" s="1"/>
      <c r="DNG1428" s="1"/>
      <c r="DNH1428" s="1"/>
      <c r="DNI1428" s="1"/>
      <c r="DNJ1428" s="1"/>
      <c r="DNK1428" s="1"/>
      <c r="DNL1428" s="1"/>
      <c r="DNM1428" s="1"/>
      <c r="DNN1428" s="1"/>
      <c r="DNO1428" s="1"/>
      <c r="DNP1428" s="1"/>
      <c r="DNQ1428" s="1"/>
      <c r="DNR1428" s="1"/>
      <c r="DNS1428" s="1"/>
      <c r="DNT1428" s="1"/>
      <c r="DNU1428" s="1"/>
      <c r="DNV1428" s="1"/>
      <c r="DNW1428" s="1"/>
      <c r="DNX1428" s="1"/>
      <c r="DNY1428" s="1"/>
      <c r="DNZ1428" s="1"/>
      <c r="DOA1428" s="1"/>
      <c r="DOB1428" s="1"/>
      <c r="DOC1428" s="1"/>
      <c r="DOD1428" s="1"/>
      <c r="DOE1428" s="1"/>
      <c r="DOF1428" s="1"/>
      <c r="DOG1428" s="1"/>
      <c r="DOH1428" s="1"/>
      <c r="DOI1428" s="1"/>
      <c r="DOJ1428" s="1"/>
      <c r="DOK1428" s="1"/>
      <c r="DOL1428" s="1"/>
      <c r="DOM1428" s="1"/>
      <c r="DON1428" s="1"/>
      <c r="DOO1428" s="1"/>
      <c r="DOP1428" s="1"/>
      <c r="DOQ1428" s="1"/>
      <c r="DOR1428" s="1"/>
      <c r="DOS1428" s="1"/>
      <c r="DOT1428" s="1"/>
      <c r="DOU1428" s="1"/>
      <c r="DOV1428" s="1"/>
      <c r="DOW1428" s="1"/>
      <c r="DOX1428" s="1"/>
      <c r="DOY1428" s="1"/>
      <c r="DOZ1428" s="1"/>
      <c r="DPA1428" s="1"/>
      <c r="DPB1428" s="1"/>
      <c r="DPC1428" s="1"/>
      <c r="DPD1428" s="1"/>
      <c r="DPE1428" s="1"/>
      <c r="DPF1428" s="1"/>
      <c r="DPG1428" s="1"/>
      <c r="DPH1428" s="1"/>
      <c r="DPI1428" s="1"/>
      <c r="DPJ1428" s="1"/>
      <c r="DPK1428" s="1"/>
      <c r="DPL1428" s="1"/>
      <c r="DPM1428" s="1"/>
      <c r="DPN1428" s="1"/>
      <c r="DPO1428" s="1"/>
      <c r="DPP1428" s="1"/>
      <c r="DPQ1428" s="1"/>
      <c r="DPR1428" s="1"/>
      <c r="DPS1428" s="1"/>
      <c r="DPT1428" s="1"/>
      <c r="DPU1428" s="1"/>
      <c r="DPV1428" s="1"/>
      <c r="DPW1428" s="1"/>
      <c r="DPX1428" s="1"/>
      <c r="DPY1428" s="1"/>
      <c r="DPZ1428" s="1"/>
      <c r="DQA1428" s="1"/>
      <c r="DQB1428" s="1"/>
      <c r="DQC1428" s="1"/>
      <c r="DQD1428" s="1"/>
      <c r="DQE1428" s="1"/>
      <c r="DQF1428" s="1"/>
      <c r="DQG1428" s="1"/>
      <c r="DQH1428" s="1"/>
      <c r="DQI1428" s="1"/>
      <c r="DQJ1428" s="1"/>
      <c r="DQK1428" s="1"/>
      <c r="DQL1428" s="1"/>
      <c r="DQM1428" s="1"/>
      <c r="DQN1428" s="1"/>
      <c r="DQO1428" s="1"/>
      <c r="DQP1428" s="1"/>
      <c r="DQQ1428" s="1"/>
      <c r="DQR1428" s="1"/>
      <c r="DQS1428" s="1"/>
      <c r="DQT1428" s="1"/>
      <c r="DQU1428" s="1"/>
      <c r="DQV1428" s="1"/>
      <c r="DQW1428" s="1"/>
      <c r="DQX1428" s="1"/>
      <c r="DQY1428" s="1"/>
      <c r="DQZ1428" s="1"/>
      <c r="DRA1428" s="1"/>
      <c r="DRB1428" s="1"/>
      <c r="DRC1428" s="1"/>
      <c r="DRD1428" s="1"/>
      <c r="DRE1428" s="1"/>
      <c r="DRF1428" s="1"/>
      <c r="DRG1428" s="1"/>
      <c r="DRH1428" s="1"/>
      <c r="DRI1428" s="1"/>
      <c r="DRJ1428" s="1"/>
      <c r="DRK1428" s="1"/>
      <c r="DRL1428" s="1"/>
      <c r="DRM1428" s="1"/>
      <c r="DRN1428" s="1"/>
      <c r="DRO1428" s="1"/>
      <c r="DRP1428" s="1"/>
      <c r="DRQ1428" s="1"/>
      <c r="DRR1428" s="1"/>
      <c r="DRS1428" s="1"/>
      <c r="DRT1428" s="1"/>
      <c r="DRU1428" s="1"/>
      <c r="DRV1428" s="1"/>
      <c r="DRW1428" s="1"/>
      <c r="DRX1428" s="1"/>
      <c r="DRY1428" s="1"/>
      <c r="DRZ1428" s="1"/>
      <c r="DSA1428" s="1"/>
      <c r="DSB1428" s="1"/>
      <c r="DSC1428" s="1"/>
      <c r="DSD1428" s="1"/>
      <c r="DSE1428" s="1"/>
      <c r="DSF1428" s="1"/>
      <c r="DSG1428" s="1"/>
      <c r="DSH1428" s="1"/>
      <c r="DSI1428" s="1"/>
      <c r="DSJ1428" s="1"/>
      <c r="DSK1428" s="1"/>
      <c r="DSL1428" s="1"/>
      <c r="DSM1428" s="1"/>
      <c r="DSN1428" s="1"/>
      <c r="DSO1428" s="1"/>
      <c r="DSP1428" s="1"/>
      <c r="DSQ1428" s="1"/>
      <c r="DSR1428" s="1"/>
      <c r="DSS1428" s="1"/>
      <c r="DST1428" s="1"/>
      <c r="DSU1428" s="1"/>
      <c r="DSV1428" s="1"/>
      <c r="DSW1428" s="1"/>
      <c r="DSX1428" s="1"/>
      <c r="DSY1428" s="1"/>
      <c r="DSZ1428" s="1"/>
      <c r="DTA1428" s="1"/>
      <c r="DTB1428" s="1"/>
      <c r="DTC1428" s="1"/>
      <c r="DTD1428" s="1"/>
      <c r="DTE1428" s="1"/>
      <c r="DTF1428" s="1"/>
      <c r="DTG1428" s="1"/>
      <c r="DTH1428" s="1"/>
      <c r="DTI1428" s="1"/>
      <c r="DTJ1428" s="1"/>
      <c r="DTK1428" s="1"/>
      <c r="DTL1428" s="1"/>
      <c r="DTM1428" s="1"/>
      <c r="DTN1428" s="1"/>
      <c r="DTO1428" s="1"/>
      <c r="DTP1428" s="1"/>
      <c r="DTQ1428" s="1"/>
      <c r="DTR1428" s="1"/>
      <c r="DTS1428" s="1"/>
      <c r="DTT1428" s="1"/>
      <c r="DTU1428" s="1"/>
      <c r="DTV1428" s="1"/>
      <c r="DTW1428" s="1"/>
      <c r="DTX1428" s="1"/>
      <c r="DTY1428" s="1"/>
      <c r="DTZ1428" s="1"/>
      <c r="DUA1428" s="1"/>
      <c r="DUB1428" s="1"/>
      <c r="DUC1428" s="1"/>
      <c r="DUD1428" s="1"/>
      <c r="DUE1428" s="1"/>
      <c r="DUF1428" s="1"/>
      <c r="DUG1428" s="1"/>
      <c r="DUH1428" s="1"/>
      <c r="DUI1428" s="1"/>
      <c r="DUJ1428" s="1"/>
      <c r="DUK1428" s="1"/>
      <c r="DUL1428" s="1"/>
      <c r="DUM1428" s="1"/>
      <c r="DUN1428" s="1"/>
      <c r="DUO1428" s="1"/>
      <c r="DUP1428" s="1"/>
      <c r="DUQ1428" s="1"/>
      <c r="DUR1428" s="1"/>
      <c r="DUS1428" s="1"/>
      <c r="DUT1428" s="1"/>
      <c r="DUU1428" s="1"/>
      <c r="DUV1428" s="1"/>
      <c r="DUW1428" s="1"/>
      <c r="DUX1428" s="1"/>
      <c r="DUY1428" s="1"/>
      <c r="DUZ1428" s="1"/>
      <c r="DVA1428" s="1"/>
      <c r="DVB1428" s="1"/>
      <c r="DVC1428" s="1"/>
      <c r="DVD1428" s="1"/>
      <c r="DVE1428" s="1"/>
      <c r="DVF1428" s="1"/>
      <c r="DVG1428" s="1"/>
      <c r="DVH1428" s="1"/>
      <c r="DVI1428" s="1"/>
      <c r="DVJ1428" s="1"/>
      <c r="DVK1428" s="1"/>
      <c r="DVL1428" s="1"/>
      <c r="DVM1428" s="1"/>
      <c r="DVN1428" s="1"/>
      <c r="DVO1428" s="1"/>
      <c r="DVP1428" s="1"/>
      <c r="DVQ1428" s="1"/>
      <c r="DVR1428" s="1"/>
      <c r="DVS1428" s="1"/>
      <c r="DVT1428" s="1"/>
      <c r="DVU1428" s="1"/>
      <c r="DVV1428" s="1"/>
      <c r="DVW1428" s="1"/>
      <c r="DVX1428" s="1"/>
      <c r="DVY1428" s="1"/>
      <c r="DVZ1428" s="1"/>
      <c r="DWA1428" s="1"/>
      <c r="DWB1428" s="1"/>
      <c r="DWC1428" s="1"/>
      <c r="DWD1428" s="1"/>
      <c r="DWE1428" s="1"/>
      <c r="DWF1428" s="1"/>
      <c r="DWG1428" s="1"/>
      <c r="DWH1428" s="1"/>
      <c r="DWI1428" s="1"/>
      <c r="DWJ1428" s="1"/>
      <c r="DWK1428" s="1"/>
      <c r="DWL1428" s="1"/>
      <c r="DWM1428" s="1"/>
      <c r="DWN1428" s="1"/>
      <c r="DWO1428" s="1"/>
      <c r="DWP1428" s="1"/>
      <c r="DWQ1428" s="1"/>
      <c r="DWR1428" s="1"/>
      <c r="DWS1428" s="1"/>
      <c r="DWT1428" s="1"/>
      <c r="DWU1428" s="1"/>
      <c r="DWV1428" s="1"/>
      <c r="DWW1428" s="1"/>
      <c r="DWX1428" s="1"/>
      <c r="DWY1428" s="1"/>
      <c r="DWZ1428" s="1"/>
      <c r="DXA1428" s="1"/>
      <c r="DXB1428" s="1"/>
      <c r="DXC1428" s="1"/>
      <c r="DXD1428" s="1"/>
      <c r="DXE1428" s="1"/>
      <c r="DXF1428" s="1"/>
      <c r="DXG1428" s="1"/>
      <c r="DXH1428" s="1"/>
      <c r="DXI1428" s="1"/>
      <c r="DXJ1428" s="1"/>
      <c r="DXK1428" s="1"/>
      <c r="DXL1428" s="1"/>
      <c r="DXM1428" s="1"/>
      <c r="DXN1428" s="1"/>
      <c r="DXO1428" s="1"/>
      <c r="DXP1428" s="1"/>
      <c r="DXQ1428" s="1"/>
      <c r="DXR1428" s="1"/>
      <c r="DXS1428" s="1"/>
      <c r="DXT1428" s="1"/>
      <c r="DXU1428" s="1"/>
      <c r="DXV1428" s="1"/>
      <c r="DXW1428" s="1"/>
      <c r="DXX1428" s="1"/>
      <c r="DXY1428" s="1"/>
      <c r="DXZ1428" s="1"/>
      <c r="DYA1428" s="1"/>
      <c r="DYB1428" s="1"/>
      <c r="DYC1428" s="1"/>
      <c r="DYD1428" s="1"/>
      <c r="DYE1428" s="1"/>
      <c r="DYF1428" s="1"/>
      <c r="DYG1428" s="1"/>
      <c r="DYH1428" s="1"/>
      <c r="DYI1428" s="1"/>
      <c r="DYJ1428" s="1"/>
      <c r="DYK1428" s="1"/>
      <c r="DYL1428" s="1"/>
      <c r="DYM1428" s="1"/>
      <c r="DYN1428" s="1"/>
      <c r="DYO1428" s="1"/>
      <c r="DYP1428" s="1"/>
      <c r="DYQ1428" s="1"/>
      <c r="DYR1428" s="1"/>
      <c r="DYS1428" s="1"/>
      <c r="DYT1428" s="1"/>
      <c r="DYU1428" s="1"/>
      <c r="DYV1428" s="1"/>
      <c r="DYW1428" s="1"/>
      <c r="DYX1428" s="1"/>
      <c r="DYY1428" s="1"/>
      <c r="DYZ1428" s="1"/>
      <c r="DZA1428" s="1"/>
      <c r="DZB1428" s="1"/>
      <c r="DZC1428" s="1"/>
      <c r="DZD1428" s="1"/>
      <c r="DZE1428" s="1"/>
      <c r="DZF1428" s="1"/>
      <c r="DZG1428" s="1"/>
      <c r="DZH1428" s="1"/>
      <c r="DZI1428" s="1"/>
      <c r="DZJ1428" s="1"/>
      <c r="DZK1428" s="1"/>
      <c r="DZL1428" s="1"/>
      <c r="DZM1428" s="1"/>
      <c r="DZN1428" s="1"/>
      <c r="DZO1428" s="1"/>
      <c r="DZP1428" s="1"/>
      <c r="DZQ1428" s="1"/>
      <c r="DZR1428" s="1"/>
      <c r="DZS1428" s="1"/>
      <c r="DZT1428" s="1"/>
      <c r="DZU1428" s="1"/>
      <c r="DZV1428" s="1"/>
      <c r="DZW1428" s="1"/>
      <c r="DZX1428" s="1"/>
      <c r="DZY1428" s="1"/>
      <c r="DZZ1428" s="1"/>
      <c r="EAA1428" s="1"/>
      <c r="EAB1428" s="1"/>
      <c r="EAC1428" s="1"/>
      <c r="EAD1428" s="1"/>
      <c r="EAE1428" s="1"/>
      <c r="EAF1428" s="1"/>
      <c r="EAG1428" s="1"/>
      <c r="EAH1428" s="1"/>
      <c r="EAI1428" s="1"/>
      <c r="EAJ1428" s="1"/>
      <c r="EAK1428" s="1"/>
      <c r="EAL1428" s="1"/>
      <c r="EAM1428" s="1"/>
      <c r="EAN1428" s="1"/>
      <c r="EAO1428" s="1"/>
      <c r="EAP1428" s="1"/>
      <c r="EAQ1428" s="1"/>
      <c r="EAR1428" s="1"/>
      <c r="EAS1428" s="1"/>
      <c r="EAT1428" s="1"/>
      <c r="EAU1428" s="1"/>
      <c r="EAV1428" s="1"/>
      <c r="EAW1428" s="1"/>
      <c r="EAX1428" s="1"/>
      <c r="EAY1428" s="1"/>
      <c r="EAZ1428" s="1"/>
      <c r="EBA1428" s="1"/>
      <c r="EBB1428" s="1"/>
      <c r="EBC1428" s="1"/>
      <c r="EBD1428" s="1"/>
      <c r="EBE1428" s="1"/>
      <c r="EBF1428" s="1"/>
      <c r="EBG1428" s="1"/>
      <c r="EBH1428" s="1"/>
      <c r="EBI1428" s="1"/>
      <c r="EBJ1428" s="1"/>
      <c r="EBK1428" s="1"/>
      <c r="EBL1428" s="1"/>
      <c r="EBM1428" s="1"/>
      <c r="EBN1428" s="1"/>
      <c r="EBO1428" s="1"/>
      <c r="EBP1428" s="1"/>
      <c r="EBQ1428" s="1"/>
      <c r="EBR1428" s="1"/>
      <c r="EBS1428" s="1"/>
      <c r="EBT1428" s="1"/>
      <c r="EBU1428" s="1"/>
      <c r="EBV1428" s="1"/>
      <c r="EBW1428" s="1"/>
      <c r="EBX1428" s="1"/>
      <c r="EBY1428" s="1"/>
      <c r="EBZ1428" s="1"/>
      <c r="ECA1428" s="1"/>
      <c r="ECB1428" s="1"/>
      <c r="ECC1428" s="1"/>
      <c r="ECD1428" s="1"/>
      <c r="ECE1428" s="1"/>
      <c r="ECF1428" s="1"/>
      <c r="ECG1428" s="1"/>
      <c r="ECH1428" s="1"/>
      <c r="ECI1428" s="1"/>
      <c r="ECJ1428" s="1"/>
      <c r="ECK1428" s="1"/>
      <c r="ECL1428" s="1"/>
      <c r="ECM1428" s="1"/>
      <c r="ECN1428" s="1"/>
      <c r="ECO1428" s="1"/>
      <c r="ECP1428" s="1"/>
      <c r="ECQ1428" s="1"/>
      <c r="ECR1428" s="1"/>
      <c r="ECS1428" s="1"/>
      <c r="ECT1428" s="1"/>
      <c r="ECU1428" s="1"/>
      <c r="ECV1428" s="1"/>
      <c r="ECW1428" s="1"/>
      <c r="ECX1428" s="1"/>
      <c r="ECY1428" s="1"/>
      <c r="ECZ1428" s="1"/>
      <c r="EDA1428" s="1"/>
      <c r="EDB1428" s="1"/>
      <c r="EDC1428" s="1"/>
      <c r="EDD1428" s="1"/>
      <c r="EDE1428" s="1"/>
      <c r="EDF1428" s="1"/>
      <c r="EDG1428" s="1"/>
      <c r="EDH1428" s="1"/>
      <c r="EDI1428" s="1"/>
      <c r="EDJ1428" s="1"/>
      <c r="EDK1428" s="1"/>
      <c r="EDL1428" s="1"/>
      <c r="EDM1428" s="1"/>
      <c r="EDN1428" s="1"/>
      <c r="EDO1428" s="1"/>
      <c r="EDP1428" s="1"/>
      <c r="EDQ1428" s="1"/>
      <c r="EDR1428" s="1"/>
      <c r="EDS1428" s="1"/>
      <c r="EDT1428" s="1"/>
      <c r="EDU1428" s="1"/>
      <c r="EDV1428" s="1"/>
      <c r="EDW1428" s="1"/>
      <c r="EDX1428" s="1"/>
      <c r="EDY1428" s="1"/>
      <c r="EDZ1428" s="1"/>
      <c r="EEA1428" s="1"/>
      <c r="EEB1428" s="1"/>
      <c r="EEC1428" s="1"/>
      <c r="EED1428" s="1"/>
      <c r="EEE1428" s="1"/>
      <c r="EEF1428" s="1"/>
      <c r="EEG1428" s="1"/>
      <c r="EEH1428" s="1"/>
      <c r="EEI1428" s="1"/>
      <c r="EEJ1428" s="1"/>
      <c r="EEK1428" s="1"/>
      <c r="EEL1428" s="1"/>
      <c r="EEM1428" s="1"/>
      <c r="EEN1428" s="1"/>
      <c r="EEO1428" s="1"/>
      <c r="EEP1428" s="1"/>
      <c r="EEQ1428" s="1"/>
      <c r="EER1428" s="1"/>
      <c r="EES1428" s="1"/>
      <c r="EET1428" s="1"/>
      <c r="EEU1428" s="1"/>
      <c r="EEV1428" s="1"/>
      <c r="EEW1428" s="1"/>
      <c r="EEX1428" s="1"/>
      <c r="EEY1428" s="1"/>
      <c r="EEZ1428" s="1"/>
      <c r="EFA1428" s="1"/>
      <c r="EFB1428" s="1"/>
      <c r="EFC1428" s="1"/>
      <c r="EFD1428" s="1"/>
      <c r="EFE1428" s="1"/>
      <c r="EFF1428" s="1"/>
      <c r="EFG1428" s="1"/>
      <c r="EFH1428" s="1"/>
      <c r="EFI1428" s="1"/>
      <c r="EFJ1428" s="1"/>
      <c r="EFK1428" s="1"/>
      <c r="EFL1428" s="1"/>
      <c r="EFM1428" s="1"/>
      <c r="EFN1428" s="1"/>
      <c r="EFO1428" s="1"/>
      <c r="EFP1428" s="1"/>
      <c r="EFQ1428" s="1"/>
      <c r="EFR1428" s="1"/>
      <c r="EFS1428" s="1"/>
      <c r="EFT1428" s="1"/>
      <c r="EFU1428" s="1"/>
      <c r="EFV1428" s="1"/>
      <c r="EFW1428" s="1"/>
      <c r="EFX1428" s="1"/>
      <c r="EFY1428" s="1"/>
      <c r="EFZ1428" s="1"/>
      <c r="EGA1428" s="1"/>
      <c r="EGB1428" s="1"/>
      <c r="EGC1428" s="1"/>
      <c r="EGD1428" s="1"/>
      <c r="EGE1428" s="1"/>
      <c r="EGF1428" s="1"/>
      <c r="EGG1428" s="1"/>
      <c r="EGH1428" s="1"/>
      <c r="EGI1428" s="1"/>
      <c r="EGJ1428" s="1"/>
      <c r="EGK1428" s="1"/>
      <c r="EGL1428" s="1"/>
      <c r="EGM1428" s="1"/>
      <c r="EGN1428" s="1"/>
      <c r="EGO1428" s="1"/>
      <c r="EGP1428" s="1"/>
      <c r="EGQ1428" s="1"/>
      <c r="EGR1428" s="1"/>
      <c r="EGS1428" s="1"/>
      <c r="EGT1428" s="1"/>
      <c r="EGU1428" s="1"/>
      <c r="EGV1428" s="1"/>
      <c r="EGW1428" s="1"/>
      <c r="EGX1428" s="1"/>
      <c r="EGY1428" s="1"/>
      <c r="EGZ1428" s="1"/>
      <c r="EHA1428" s="1"/>
      <c r="EHB1428" s="1"/>
      <c r="EHC1428" s="1"/>
      <c r="EHD1428" s="1"/>
      <c r="EHE1428" s="1"/>
      <c r="EHF1428" s="1"/>
      <c r="EHG1428" s="1"/>
      <c r="EHH1428" s="1"/>
      <c r="EHI1428" s="1"/>
      <c r="EHJ1428" s="1"/>
      <c r="EHK1428" s="1"/>
      <c r="EHL1428" s="1"/>
      <c r="EHM1428" s="1"/>
      <c r="EHN1428" s="1"/>
      <c r="EHO1428" s="1"/>
      <c r="EHP1428" s="1"/>
      <c r="EHQ1428" s="1"/>
      <c r="EHR1428" s="1"/>
      <c r="EHS1428" s="1"/>
      <c r="EHT1428" s="1"/>
      <c r="EHU1428" s="1"/>
      <c r="EHV1428" s="1"/>
      <c r="EHW1428" s="1"/>
      <c r="EHX1428" s="1"/>
      <c r="EHY1428" s="1"/>
      <c r="EHZ1428" s="1"/>
      <c r="EIA1428" s="1"/>
      <c r="EIB1428" s="1"/>
      <c r="EIC1428" s="1"/>
      <c r="EID1428" s="1"/>
      <c r="EIE1428" s="1"/>
      <c r="EIF1428" s="1"/>
      <c r="EIG1428" s="1"/>
      <c r="EIH1428" s="1"/>
      <c r="EII1428" s="1"/>
      <c r="EIJ1428" s="1"/>
      <c r="EIK1428" s="1"/>
      <c r="EIL1428" s="1"/>
      <c r="EIM1428" s="1"/>
      <c r="EIN1428" s="1"/>
      <c r="EIO1428" s="1"/>
      <c r="EIP1428" s="1"/>
      <c r="EIQ1428" s="1"/>
      <c r="EIR1428" s="1"/>
      <c r="EIS1428" s="1"/>
      <c r="EIT1428" s="1"/>
      <c r="EIU1428" s="1"/>
      <c r="EIV1428" s="1"/>
      <c r="EIW1428" s="1"/>
      <c r="EIX1428" s="1"/>
      <c r="EIY1428" s="1"/>
      <c r="EIZ1428" s="1"/>
      <c r="EJA1428" s="1"/>
      <c r="EJB1428" s="1"/>
      <c r="EJC1428" s="1"/>
      <c r="EJD1428" s="1"/>
      <c r="EJE1428" s="1"/>
      <c r="EJF1428" s="1"/>
      <c r="EJG1428" s="1"/>
      <c r="EJH1428" s="1"/>
      <c r="EJI1428" s="1"/>
      <c r="EJJ1428" s="1"/>
      <c r="EJK1428" s="1"/>
      <c r="EJL1428" s="1"/>
      <c r="EJM1428" s="1"/>
      <c r="EJN1428" s="1"/>
      <c r="EJO1428" s="1"/>
      <c r="EJP1428" s="1"/>
      <c r="EJQ1428" s="1"/>
      <c r="EJR1428" s="1"/>
      <c r="EJS1428" s="1"/>
      <c r="EJT1428" s="1"/>
      <c r="EJU1428" s="1"/>
      <c r="EJV1428" s="1"/>
      <c r="EJW1428" s="1"/>
      <c r="EJX1428" s="1"/>
      <c r="EJY1428" s="1"/>
      <c r="EJZ1428" s="1"/>
      <c r="EKA1428" s="1"/>
      <c r="EKB1428" s="1"/>
      <c r="EKC1428" s="1"/>
      <c r="EKD1428" s="1"/>
      <c r="EKE1428" s="1"/>
      <c r="EKF1428" s="1"/>
      <c r="EKG1428" s="1"/>
      <c r="EKH1428" s="1"/>
      <c r="EKI1428" s="1"/>
      <c r="EKJ1428" s="1"/>
      <c r="EKK1428" s="1"/>
      <c r="EKL1428" s="1"/>
      <c r="EKM1428" s="1"/>
      <c r="EKN1428" s="1"/>
      <c r="EKO1428" s="1"/>
      <c r="EKP1428" s="1"/>
      <c r="EKQ1428" s="1"/>
      <c r="EKR1428" s="1"/>
      <c r="EKS1428" s="1"/>
      <c r="EKT1428" s="1"/>
      <c r="EKU1428" s="1"/>
      <c r="EKV1428" s="1"/>
      <c r="EKW1428" s="1"/>
      <c r="EKX1428" s="1"/>
      <c r="EKY1428" s="1"/>
      <c r="EKZ1428" s="1"/>
      <c r="ELA1428" s="1"/>
      <c r="ELB1428" s="1"/>
      <c r="ELC1428" s="1"/>
      <c r="ELD1428" s="1"/>
      <c r="ELE1428" s="1"/>
      <c r="ELF1428" s="1"/>
      <c r="ELG1428" s="1"/>
      <c r="ELH1428" s="1"/>
      <c r="ELI1428" s="1"/>
      <c r="ELJ1428" s="1"/>
      <c r="ELK1428" s="1"/>
      <c r="ELL1428" s="1"/>
      <c r="ELM1428" s="1"/>
      <c r="ELN1428" s="1"/>
      <c r="ELO1428" s="1"/>
      <c r="ELP1428" s="1"/>
      <c r="ELQ1428" s="1"/>
      <c r="ELR1428" s="1"/>
      <c r="ELS1428" s="1"/>
      <c r="ELT1428" s="1"/>
      <c r="ELU1428" s="1"/>
      <c r="ELV1428" s="1"/>
      <c r="ELW1428" s="1"/>
      <c r="ELX1428" s="1"/>
      <c r="ELY1428" s="1"/>
      <c r="ELZ1428" s="1"/>
      <c r="EMA1428" s="1"/>
      <c r="EMB1428" s="1"/>
      <c r="EMC1428" s="1"/>
      <c r="EMD1428" s="1"/>
      <c r="EME1428" s="1"/>
      <c r="EMF1428" s="1"/>
      <c r="EMG1428" s="1"/>
      <c r="EMH1428" s="1"/>
      <c r="EMI1428" s="1"/>
      <c r="EMJ1428" s="1"/>
      <c r="EMK1428" s="1"/>
      <c r="EML1428" s="1"/>
      <c r="EMM1428" s="1"/>
      <c r="EMN1428" s="1"/>
      <c r="EMO1428" s="1"/>
      <c r="EMP1428" s="1"/>
      <c r="EMQ1428" s="1"/>
      <c r="EMR1428" s="1"/>
      <c r="EMS1428" s="1"/>
      <c r="EMT1428" s="1"/>
      <c r="EMU1428" s="1"/>
      <c r="EMV1428" s="1"/>
      <c r="EMW1428" s="1"/>
      <c r="EMX1428" s="1"/>
      <c r="EMY1428" s="1"/>
      <c r="EMZ1428" s="1"/>
      <c r="ENA1428" s="1"/>
      <c r="ENB1428" s="1"/>
      <c r="ENC1428" s="1"/>
      <c r="END1428" s="1"/>
      <c r="ENE1428" s="1"/>
      <c r="ENF1428" s="1"/>
      <c r="ENG1428" s="1"/>
      <c r="ENH1428" s="1"/>
      <c r="ENI1428" s="1"/>
      <c r="ENJ1428" s="1"/>
      <c r="ENK1428" s="1"/>
      <c r="ENL1428" s="1"/>
      <c r="ENM1428" s="1"/>
      <c r="ENN1428" s="1"/>
      <c r="ENO1428" s="1"/>
      <c r="ENP1428" s="1"/>
      <c r="ENQ1428" s="1"/>
      <c r="ENR1428" s="1"/>
      <c r="ENS1428" s="1"/>
      <c r="ENT1428" s="1"/>
      <c r="ENU1428" s="1"/>
      <c r="ENV1428" s="1"/>
      <c r="ENW1428" s="1"/>
      <c r="ENX1428" s="1"/>
      <c r="ENY1428" s="1"/>
      <c r="ENZ1428" s="1"/>
      <c r="EOA1428" s="1"/>
      <c r="EOB1428" s="1"/>
      <c r="EOC1428" s="1"/>
      <c r="EOD1428" s="1"/>
      <c r="EOE1428" s="1"/>
      <c r="EOF1428" s="1"/>
      <c r="EOG1428" s="1"/>
      <c r="EOH1428" s="1"/>
      <c r="EOI1428" s="1"/>
      <c r="EOJ1428" s="1"/>
      <c r="EOK1428" s="1"/>
      <c r="EOL1428" s="1"/>
      <c r="EOM1428" s="1"/>
      <c r="EON1428" s="1"/>
      <c r="EOO1428" s="1"/>
      <c r="EOP1428" s="1"/>
      <c r="EOQ1428" s="1"/>
      <c r="EOR1428" s="1"/>
      <c r="EOS1428" s="1"/>
      <c r="EOT1428" s="1"/>
      <c r="EOU1428" s="1"/>
      <c r="EOV1428" s="1"/>
      <c r="EOW1428" s="1"/>
      <c r="EOX1428" s="1"/>
      <c r="EOY1428" s="1"/>
      <c r="EOZ1428" s="1"/>
      <c r="EPA1428" s="1"/>
      <c r="EPB1428" s="1"/>
      <c r="EPC1428" s="1"/>
      <c r="EPD1428" s="1"/>
      <c r="EPE1428" s="1"/>
      <c r="EPF1428" s="1"/>
      <c r="EPG1428" s="1"/>
      <c r="EPH1428" s="1"/>
      <c r="EPI1428" s="1"/>
      <c r="EPJ1428" s="1"/>
      <c r="EPK1428" s="1"/>
      <c r="EPL1428" s="1"/>
      <c r="EPM1428" s="1"/>
      <c r="EPN1428" s="1"/>
      <c r="EPO1428" s="1"/>
      <c r="EPP1428" s="1"/>
      <c r="EPQ1428" s="1"/>
      <c r="EPR1428" s="1"/>
      <c r="EPS1428" s="1"/>
      <c r="EPT1428" s="1"/>
      <c r="EPU1428" s="1"/>
      <c r="EPV1428" s="1"/>
      <c r="EPW1428" s="1"/>
      <c r="EPX1428" s="1"/>
      <c r="EPY1428" s="1"/>
      <c r="EPZ1428" s="1"/>
      <c r="EQA1428" s="1"/>
      <c r="EQB1428" s="1"/>
      <c r="EQC1428" s="1"/>
      <c r="EQD1428" s="1"/>
      <c r="EQE1428" s="1"/>
      <c r="EQF1428" s="1"/>
      <c r="EQG1428" s="1"/>
      <c r="EQH1428" s="1"/>
      <c r="EQI1428" s="1"/>
      <c r="EQJ1428" s="1"/>
      <c r="EQK1428" s="1"/>
      <c r="EQL1428" s="1"/>
      <c r="EQM1428" s="1"/>
      <c r="EQN1428" s="1"/>
      <c r="EQO1428" s="1"/>
      <c r="EQP1428" s="1"/>
      <c r="EQQ1428" s="1"/>
      <c r="EQR1428" s="1"/>
      <c r="EQS1428" s="1"/>
      <c r="EQT1428" s="1"/>
      <c r="EQU1428" s="1"/>
      <c r="EQV1428" s="1"/>
      <c r="EQW1428" s="1"/>
      <c r="EQX1428" s="1"/>
      <c r="EQY1428" s="1"/>
      <c r="EQZ1428" s="1"/>
      <c r="ERA1428" s="1"/>
      <c r="ERB1428" s="1"/>
      <c r="ERC1428" s="1"/>
      <c r="ERD1428" s="1"/>
      <c r="ERE1428" s="1"/>
      <c r="ERF1428" s="1"/>
      <c r="ERG1428" s="1"/>
      <c r="ERH1428" s="1"/>
      <c r="ERI1428" s="1"/>
      <c r="ERJ1428" s="1"/>
      <c r="ERK1428" s="1"/>
      <c r="ERL1428" s="1"/>
      <c r="ERM1428" s="1"/>
      <c r="ERN1428" s="1"/>
      <c r="ERO1428" s="1"/>
      <c r="ERP1428" s="1"/>
      <c r="ERQ1428" s="1"/>
      <c r="ERR1428" s="1"/>
      <c r="ERS1428" s="1"/>
      <c r="ERT1428" s="1"/>
      <c r="ERU1428" s="1"/>
      <c r="ERV1428" s="1"/>
      <c r="ERW1428" s="1"/>
      <c r="ERX1428" s="1"/>
      <c r="ERY1428" s="1"/>
      <c r="ERZ1428" s="1"/>
      <c r="ESA1428" s="1"/>
      <c r="ESB1428" s="1"/>
      <c r="ESC1428" s="1"/>
      <c r="ESD1428" s="1"/>
      <c r="ESE1428" s="1"/>
      <c r="ESF1428" s="1"/>
      <c r="ESG1428" s="1"/>
      <c r="ESH1428" s="1"/>
      <c r="ESI1428" s="1"/>
      <c r="ESJ1428" s="1"/>
      <c r="ESK1428" s="1"/>
      <c r="ESL1428" s="1"/>
      <c r="ESM1428" s="1"/>
      <c r="ESN1428" s="1"/>
      <c r="ESO1428" s="1"/>
      <c r="ESP1428" s="1"/>
      <c r="ESQ1428" s="1"/>
      <c r="ESR1428" s="1"/>
      <c r="ESS1428" s="1"/>
      <c r="EST1428" s="1"/>
      <c r="ESU1428" s="1"/>
      <c r="ESV1428" s="1"/>
      <c r="ESW1428" s="1"/>
      <c r="ESX1428" s="1"/>
      <c r="ESY1428" s="1"/>
      <c r="ESZ1428" s="1"/>
      <c r="ETA1428" s="1"/>
      <c r="ETB1428" s="1"/>
      <c r="ETC1428" s="1"/>
      <c r="ETD1428" s="1"/>
      <c r="ETE1428" s="1"/>
      <c r="ETF1428" s="1"/>
      <c r="ETG1428" s="1"/>
      <c r="ETH1428" s="1"/>
      <c r="ETI1428" s="1"/>
      <c r="ETJ1428" s="1"/>
      <c r="ETK1428" s="1"/>
      <c r="ETL1428" s="1"/>
      <c r="ETM1428" s="1"/>
      <c r="ETN1428" s="1"/>
      <c r="ETO1428" s="1"/>
      <c r="ETP1428" s="1"/>
      <c r="ETQ1428" s="1"/>
      <c r="ETR1428" s="1"/>
      <c r="ETS1428" s="1"/>
      <c r="ETT1428" s="1"/>
      <c r="ETU1428" s="1"/>
      <c r="ETV1428" s="1"/>
      <c r="ETW1428" s="1"/>
      <c r="ETX1428" s="1"/>
      <c r="ETY1428" s="1"/>
      <c r="ETZ1428" s="1"/>
      <c r="EUA1428" s="1"/>
      <c r="EUB1428" s="1"/>
      <c r="EUC1428" s="1"/>
      <c r="EUD1428" s="1"/>
      <c r="EUE1428" s="1"/>
      <c r="EUF1428" s="1"/>
      <c r="EUG1428" s="1"/>
      <c r="EUH1428" s="1"/>
      <c r="EUI1428" s="1"/>
      <c r="EUJ1428" s="1"/>
      <c r="EUK1428" s="1"/>
      <c r="EUL1428" s="1"/>
      <c r="EUM1428" s="1"/>
      <c r="EUN1428" s="1"/>
      <c r="EUO1428" s="1"/>
      <c r="EUP1428" s="1"/>
      <c r="EUQ1428" s="1"/>
      <c r="EUR1428" s="1"/>
      <c r="EUS1428" s="1"/>
      <c r="EUT1428" s="1"/>
      <c r="EUU1428" s="1"/>
      <c r="EUV1428" s="1"/>
      <c r="EUW1428" s="1"/>
      <c r="EUX1428" s="1"/>
      <c r="EUY1428" s="1"/>
      <c r="EUZ1428" s="1"/>
      <c r="EVA1428" s="1"/>
      <c r="EVB1428" s="1"/>
      <c r="EVC1428" s="1"/>
      <c r="EVD1428" s="1"/>
      <c r="EVE1428" s="1"/>
      <c r="EVF1428" s="1"/>
      <c r="EVG1428" s="1"/>
      <c r="EVH1428" s="1"/>
      <c r="EVI1428" s="1"/>
      <c r="EVJ1428" s="1"/>
      <c r="EVK1428" s="1"/>
      <c r="EVL1428" s="1"/>
      <c r="EVM1428" s="1"/>
      <c r="EVN1428" s="1"/>
      <c r="EVO1428" s="1"/>
      <c r="EVP1428" s="1"/>
      <c r="EVQ1428" s="1"/>
      <c r="EVR1428" s="1"/>
      <c r="EVS1428" s="1"/>
      <c r="EVT1428" s="1"/>
      <c r="EVU1428" s="1"/>
      <c r="EVV1428" s="1"/>
      <c r="EVW1428" s="1"/>
      <c r="EVX1428" s="1"/>
      <c r="EVY1428" s="1"/>
      <c r="EVZ1428" s="1"/>
      <c r="EWA1428" s="1"/>
      <c r="EWB1428" s="1"/>
      <c r="EWC1428" s="1"/>
      <c r="EWD1428" s="1"/>
      <c r="EWE1428" s="1"/>
      <c r="EWF1428" s="1"/>
      <c r="EWG1428" s="1"/>
      <c r="EWH1428" s="1"/>
      <c r="EWI1428" s="1"/>
      <c r="EWJ1428" s="1"/>
      <c r="EWK1428" s="1"/>
      <c r="EWL1428" s="1"/>
      <c r="EWM1428" s="1"/>
      <c r="EWN1428" s="1"/>
      <c r="EWO1428" s="1"/>
      <c r="EWP1428" s="1"/>
      <c r="EWQ1428" s="1"/>
      <c r="EWR1428" s="1"/>
      <c r="EWS1428" s="1"/>
      <c r="EWT1428" s="1"/>
      <c r="EWU1428" s="1"/>
      <c r="EWV1428" s="1"/>
      <c r="EWW1428" s="1"/>
      <c r="EWX1428" s="1"/>
      <c r="EWY1428" s="1"/>
      <c r="EWZ1428" s="1"/>
      <c r="EXA1428" s="1"/>
      <c r="EXB1428" s="1"/>
      <c r="EXC1428" s="1"/>
      <c r="EXD1428" s="1"/>
      <c r="EXE1428" s="1"/>
      <c r="EXF1428" s="1"/>
      <c r="EXG1428" s="1"/>
      <c r="EXH1428" s="1"/>
      <c r="EXI1428" s="1"/>
      <c r="EXJ1428" s="1"/>
      <c r="EXK1428" s="1"/>
      <c r="EXL1428" s="1"/>
      <c r="EXM1428" s="1"/>
      <c r="EXN1428" s="1"/>
      <c r="EXO1428" s="1"/>
      <c r="EXP1428" s="1"/>
      <c r="EXQ1428" s="1"/>
      <c r="EXR1428" s="1"/>
      <c r="EXS1428" s="1"/>
      <c r="EXT1428" s="1"/>
      <c r="EXU1428" s="1"/>
      <c r="EXV1428" s="1"/>
      <c r="EXW1428" s="1"/>
      <c r="EXX1428" s="1"/>
      <c r="EXY1428" s="1"/>
      <c r="EXZ1428" s="1"/>
      <c r="EYA1428" s="1"/>
      <c r="EYB1428" s="1"/>
      <c r="EYC1428" s="1"/>
      <c r="EYD1428" s="1"/>
      <c r="EYE1428" s="1"/>
      <c r="EYF1428" s="1"/>
      <c r="EYG1428" s="1"/>
      <c r="EYH1428" s="1"/>
      <c r="EYI1428" s="1"/>
      <c r="EYJ1428" s="1"/>
      <c r="EYK1428" s="1"/>
      <c r="EYL1428" s="1"/>
      <c r="EYM1428" s="1"/>
      <c r="EYN1428" s="1"/>
      <c r="EYO1428" s="1"/>
      <c r="EYP1428" s="1"/>
      <c r="EYQ1428" s="1"/>
      <c r="EYR1428" s="1"/>
      <c r="EYS1428" s="1"/>
      <c r="EYT1428" s="1"/>
      <c r="EYU1428" s="1"/>
      <c r="EYV1428" s="1"/>
      <c r="EYW1428" s="1"/>
      <c r="EYX1428" s="1"/>
      <c r="EYY1428" s="1"/>
      <c r="EYZ1428" s="1"/>
      <c r="EZA1428" s="1"/>
      <c r="EZB1428" s="1"/>
      <c r="EZC1428" s="1"/>
      <c r="EZD1428" s="1"/>
      <c r="EZE1428" s="1"/>
      <c r="EZF1428" s="1"/>
      <c r="EZG1428" s="1"/>
      <c r="EZH1428" s="1"/>
      <c r="EZI1428" s="1"/>
      <c r="EZJ1428" s="1"/>
      <c r="EZK1428" s="1"/>
      <c r="EZL1428" s="1"/>
      <c r="EZM1428" s="1"/>
      <c r="EZN1428" s="1"/>
      <c r="EZO1428" s="1"/>
      <c r="EZP1428" s="1"/>
      <c r="EZQ1428" s="1"/>
      <c r="EZR1428" s="1"/>
      <c r="EZS1428" s="1"/>
      <c r="EZT1428" s="1"/>
      <c r="EZU1428" s="1"/>
      <c r="EZV1428" s="1"/>
      <c r="EZW1428" s="1"/>
      <c r="EZX1428" s="1"/>
      <c r="EZY1428" s="1"/>
      <c r="EZZ1428" s="1"/>
      <c r="FAA1428" s="1"/>
      <c r="FAB1428" s="1"/>
      <c r="FAC1428" s="1"/>
      <c r="FAD1428" s="1"/>
      <c r="FAE1428" s="1"/>
      <c r="FAF1428" s="1"/>
      <c r="FAG1428" s="1"/>
      <c r="FAH1428" s="1"/>
      <c r="FAI1428" s="1"/>
      <c r="FAJ1428" s="1"/>
      <c r="FAK1428" s="1"/>
      <c r="FAL1428" s="1"/>
      <c r="FAM1428" s="1"/>
      <c r="FAN1428" s="1"/>
      <c r="FAO1428" s="1"/>
      <c r="FAP1428" s="1"/>
      <c r="FAQ1428" s="1"/>
      <c r="FAR1428" s="1"/>
      <c r="FAS1428" s="1"/>
      <c r="FAT1428" s="1"/>
      <c r="FAU1428" s="1"/>
      <c r="FAV1428" s="1"/>
      <c r="FAW1428" s="1"/>
      <c r="FAX1428" s="1"/>
      <c r="FAY1428" s="1"/>
      <c r="FAZ1428" s="1"/>
      <c r="FBA1428" s="1"/>
      <c r="FBB1428" s="1"/>
      <c r="FBC1428" s="1"/>
      <c r="FBD1428" s="1"/>
      <c r="FBE1428" s="1"/>
      <c r="FBF1428" s="1"/>
      <c r="FBG1428" s="1"/>
      <c r="FBH1428" s="1"/>
      <c r="FBI1428" s="1"/>
      <c r="FBJ1428" s="1"/>
      <c r="FBK1428" s="1"/>
      <c r="FBL1428" s="1"/>
      <c r="FBM1428" s="1"/>
      <c r="FBN1428" s="1"/>
      <c r="FBO1428" s="1"/>
      <c r="FBP1428" s="1"/>
      <c r="FBQ1428" s="1"/>
      <c r="FBR1428" s="1"/>
      <c r="FBS1428" s="1"/>
      <c r="FBT1428" s="1"/>
      <c r="FBU1428" s="1"/>
      <c r="FBV1428" s="1"/>
      <c r="FBW1428" s="1"/>
      <c r="FBX1428" s="1"/>
      <c r="FBY1428" s="1"/>
      <c r="FBZ1428" s="1"/>
      <c r="FCA1428" s="1"/>
      <c r="FCB1428" s="1"/>
      <c r="FCC1428" s="1"/>
      <c r="FCD1428" s="1"/>
      <c r="FCE1428" s="1"/>
      <c r="FCF1428" s="1"/>
      <c r="FCG1428" s="1"/>
      <c r="FCH1428" s="1"/>
      <c r="FCI1428" s="1"/>
      <c r="FCJ1428" s="1"/>
      <c r="FCK1428" s="1"/>
      <c r="FCL1428" s="1"/>
      <c r="FCM1428" s="1"/>
      <c r="FCN1428" s="1"/>
      <c r="FCO1428" s="1"/>
      <c r="FCP1428" s="1"/>
      <c r="FCQ1428" s="1"/>
      <c r="FCR1428" s="1"/>
      <c r="FCS1428" s="1"/>
      <c r="FCT1428" s="1"/>
      <c r="FCU1428" s="1"/>
      <c r="FCV1428" s="1"/>
      <c r="FCW1428" s="1"/>
      <c r="FCX1428" s="1"/>
      <c r="FCY1428" s="1"/>
      <c r="FCZ1428" s="1"/>
      <c r="FDA1428" s="1"/>
      <c r="FDB1428" s="1"/>
      <c r="FDC1428" s="1"/>
      <c r="FDD1428" s="1"/>
      <c r="FDE1428" s="1"/>
      <c r="FDF1428" s="1"/>
      <c r="FDG1428" s="1"/>
      <c r="FDH1428" s="1"/>
      <c r="FDI1428" s="1"/>
      <c r="FDJ1428" s="1"/>
      <c r="FDK1428" s="1"/>
      <c r="FDL1428" s="1"/>
      <c r="FDM1428" s="1"/>
      <c r="FDN1428" s="1"/>
      <c r="FDO1428" s="1"/>
      <c r="FDP1428" s="1"/>
      <c r="FDQ1428" s="1"/>
      <c r="FDR1428" s="1"/>
      <c r="FDS1428" s="1"/>
      <c r="FDT1428" s="1"/>
      <c r="FDU1428" s="1"/>
      <c r="FDV1428" s="1"/>
      <c r="FDW1428" s="1"/>
      <c r="FDX1428" s="1"/>
      <c r="FDY1428" s="1"/>
      <c r="FDZ1428" s="1"/>
      <c r="FEA1428" s="1"/>
      <c r="FEB1428" s="1"/>
      <c r="FEC1428" s="1"/>
      <c r="FED1428" s="1"/>
      <c r="FEE1428" s="1"/>
      <c r="FEF1428" s="1"/>
      <c r="FEG1428" s="1"/>
      <c r="FEH1428" s="1"/>
      <c r="FEI1428" s="1"/>
      <c r="FEJ1428" s="1"/>
      <c r="FEK1428" s="1"/>
      <c r="FEL1428" s="1"/>
      <c r="FEM1428" s="1"/>
      <c r="FEN1428" s="1"/>
      <c r="FEO1428" s="1"/>
      <c r="FEP1428" s="1"/>
      <c r="FEQ1428" s="1"/>
      <c r="FER1428" s="1"/>
      <c r="FES1428" s="1"/>
      <c r="FET1428" s="1"/>
      <c r="FEU1428" s="1"/>
      <c r="FEV1428" s="1"/>
      <c r="FEW1428" s="1"/>
      <c r="FEX1428" s="1"/>
      <c r="FEY1428" s="1"/>
      <c r="FEZ1428" s="1"/>
      <c r="FFA1428" s="1"/>
      <c r="FFB1428" s="1"/>
      <c r="FFC1428" s="1"/>
      <c r="FFD1428" s="1"/>
      <c r="FFE1428" s="1"/>
      <c r="FFF1428" s="1"/>
      <c r="FFG1428" s="1"/>
      <c r="FFH1428" s="1"/>
      <c r="FFI1428" s="1"/>
      <c r="FFJ1428" s="1"/>
      <c r="FFK1428" s="1"/>
      <c r="FFL1428" s="1"/>
      <c r="FFM1428" s="1"/>
      <c r="FFN1428" s="1"/>
      <c r="FFO1428" s="1"/>
      <c r="FFP1428" s="1"/>
      <c r="FFQ1428" s="1"/>
      <c r="FFR1428" s="1"/>
      <c r="FFS1428" s="1"/>
      <c r="FFT1428" s="1"/>
      <c r="FFU1428" s="1"/>
      <c r="FFV1428" s="1"/>
      <c r="FFW1428" s="1"/>
      <c r="FFX1428" s="1"/>
      <c r="FFY1428" s="1"/>
      <c r="FFZ1428" s="1"/>
      <c r="FGA1428" s="1"/>
      <c r="FGB1428" s="1"/>
      <c r="FGC1428" s="1"/>
      <c r="FGD1428" s="1"/>
      <c r="FGE1428" s="1"/>
      <c r="FGF1428" s="1"/>
      <c r="FGG1428" s="1"/>
      <c r="FGH1428" s="1"/>
      <c r="FGI1428" s="1"/>
      <c r="FGJ1428" s="1"/>
      <c r="FGK1428" s="1"/>
      <c r="FGL1428" s="1"/>
      <c r="FGM1428" s="1"/>
      <c r="FGN1428" s="1"/>
      <c r="FGO1428" s="1"/>
      <c r="FGP1428" s="1"/>
      <c r="FGQ1428" s="1"/>
      <c r="FGR1428" s="1"/>
      <c r="FGS1428" s="1"/>
      <c r="FGT1428" s="1"/>
      <c r="FGU1428" s="1"/>
      <c r="FGV1428" s="1"/>
      <c r="FGW1428" s="1"/>
      <c r="FGX1428" s="1"/>
      <c r="FGY1428" s="1"/>
      <c r="FGZ1428" s="1"/>
      <c r="FHA1428" s="1"/>
      <c r="FHB1428" s="1"/>
      <c r="FHC1428" s="1"/>
      <c r="FHD1428" s="1"/>
      <c r="FHE1428" s="1"/>
      <c r="FHF1428" s="1"/>
      <c r="FHG1428" s="1"/>
      <c r="FHH1428" s="1"/>
      <c r="FHI1428" s="1"/>
      <c r="FHJ1428" s="1"/>
      <c r="FHK1428" s="1"/>
      <c r="FHL1428" s="1"/>
      <c r="FHM1428" s="1"/>
      <c r="FHN1428" s="1"/>
      <c r="FHO1428" s="1"/>
      <c r="FHP1428" s="1"/>
      <c r="FHQ1428" s="1"/>
      <c r="FHR1428" s="1"/>
      <c r="FHS1428" s="1"/>
      <c r="FHT1428" s="1"/>
      <c r="FHU1428" s="1"/>
      <c r="FHV1428" s="1"/>
      <c r="FHW1428" s="1"/>
      <c r="FHX1428" s="1"/>
      <c r="FHY1428" s="1"/>
      <c r="FHZ1428" s="1"/>
      <c r="FIA1428" s="1"/>
      <c r="FIB1428" s="1"/>
      <c r="FIC1428" s="1"/>
      <c r="FID1428" s="1"/>
      <c r="FIE1428" s="1"/>
      <c r="FIF1428" s="1"/>
      <c r="FIG1428" s="1"/>
      <c r="FIH1428" s="1"/>
      <c r="FII1428" s="1"/>
      <c r="FIJ1428" s="1"/>
      <c r="FIK1428" s="1"/>
      <c r="FIL1428" s="1"/>
      <c r="FIM1428" s="1"/>
      <c r="FIN1428" s="1"/>
      <c r="FIO1428" s="1"/>
      <c r="FIP1428" s="1"/>
      <c r="FIQ1428" s="1"/>
      <c r="FIR1428" s="1"/>
      <c r="FIS1428" s="1"/>
      <c r="FIT1428" s="1"/>
      <c r="FIU1428" s="1"/>
      <c r="FIV1428" s="1"/>
      <c r="FIW1428" s="1"/>
      <c r="FIX1428" s="1"/>
      <c r="FIY1428" s="1"/>
      <c r="FIZ1428" s="1"/>
      <c r="FJA1428" s="1"/>
      <c r="FJB1428" s="1"/>
      <c r="FJC1428" s="1"/>
      <c r="FJD1428" s="1"/>
      <c r="FJE1428" s="1"/>
      <c r="FJF1428" s="1"/>
      <c r="FJG1428" s="1"/>
      <c r="FJH1428" s="1"/>
      <c r="FJI1428" s="1"/>
      <c r="FJJ1428" s="1"/>
      <c r="FJK1428" s="1"/>
      <c r="FJL1428" s="1"/>
      <c r="FJM1428" s="1"/>
      <c r="FJN1428" s="1"/>
      <c r="FJO1428" s="1"/>
      <c r="FJP1428" s="1"/>
      <c r="FJQ1428" s="1"/>
      <c r="FJR1428" s="1"/>
      <c r="FJS1428" s="1"/>
      <c r="FJT1428" s="1"/>
      <c r="FJU1428" s="1"/>
      <c r="FJV1428" s="1"/>
      <c r="FJW1428" s="1"/>
      <c r="FJX1428" s="1"/>
      <c r="FJY1428" s="1"/>
      <c r="FJZ1428" s="1"/>
      <c r="FKA1428" s="1"/>
      <c r="FKB1428" s="1"/>
      <c r="FKC1428" s="1"/>
      <c r="FKD1428" s="1"/>
      <c r="FKE1428" s="1"/>
      <c r="FKF1428" s="1"/>
      <c r="FKG1428" s="1"/>
      <c r="FKH1428" s="1"/>
      <c r="FKI1428" s="1"/>
      <c r="FKJ1428" s="1"/>
      <c r="FKK1428" s="1"/>
      <c r="FKL1428" s="1"/>
      <c r="FKM1428" s="1"/>
      <c r="FKN1428" s="1"/>
      <c r="FKO1428" s="1"/>
      <c r="FKP1428" s="1"/>
      <c r="FKQ1428" s="1"/>
      <c r="FKR1428" s="1"/>
      <c r="FKS1428" s="1"/>
      <c r="FKT1428" s="1"/>
      <c r="FKU1428" s="1"/>
      <c r="FKV1428" s="1"/>
      <c r="FKW1428" s="1"/>
      <c r="FKX1428" s="1"/>
      <c r="FKY1428" s="1"/>
      <c r="FKZ1428" s="1"/>
      <c r="FLA1428" s="1"/>
      <c r="FLB1428" s="1"/>
      <c r="FLC1428" s="1"/>
      <c r="FLD1428" s="1"/>
      <c r="FLE1428" s="1"/>
      <c r="FLF1428" s="1"/>
      <c r="FLG1428" s="1"/>
      <c r="FLH1428" s="1"/>
      <c r="FLI1428" s="1"/>
      <c r="FLJ1428" s="1"/>
      <c r="FLK1428" s="1"/>
      <c r="FLL1428" s="1"/>
      <c r="FLM1428" s="1"/>
      <c r="FLN1428" s="1"/>
      <c r="FLO1428" s="1"/>
      <c r="FLP1428" s="1"/>
      <c r="FLQ1428" s="1"/>
      <c r="FLR1428" s="1"/>
      <c r="FLS1428" s="1"/>
      <c r="FLT1428" s="1"/>
      <c r="FLU1428" s="1"/>
      <c r="FLV1428" s="1"/>
      <c r="FLW1428" s="1"/>
      <c r="FLX1428" s="1"/>
      <c r="FLY1428" s="1"/>
      <c r="FLZ1428" s="1"/>
      <c r="FMA1428" s="1"/>
      <c r="FMB1428" s="1"/>
      <c r="FMC1428" s="1"/>
      <c r="FMD1428" s="1"/>
      <c r="FME1428" s="1"/>
      <c r="FMF1428" s="1"/>
      <c r="FMG1428" s="1"/>
      <c r="FMH1428" s="1"/>
      <c r="FMI1428" s="1"/>
      <c r="FMJ1428" s="1"/>
      <c r="FMK1428" s="1"/>
      <c r="FML1428" s="1"/>
      <c r="FMM1428" s="1"/>
      <c r="FMN1428" s="1"/>
      <c r="FMO1428" s="1"/>
      <c r="FMP1428" s="1"/>
      <c r="FMQ1428" s="1"/>
      <c r="FMR1428" s="1"/>
      <c r="FMS1428" s="1"/>
      <c r="FMT1428" s="1"/>
      <c r="FMU1428" s="1"/>
      <c r="FMV1428" s="1"/>
      <c r="FMW1428" s="1"/>
      <c r="FMX1428" s="1"/>
      <c r="FMY1428" s="1"/>
      <c r="FMZ1428" s="1"/>
      <c r="FNA1428" s="1"/>
      <c r="FNB1428" s="1"/>
      <c r="FNC1428" s="1"/>
      <c r="FND1428" s="1"/>
      <c r="FNE1428" s="1"/>
      <c r="FNF1428" s="1"/>
      <c r="FNG1428" s="1"/>
      <c r="FNH1428" s="1"/>
      <c r="FNI1428" s="1"/>
      <c r="FNJ1428" s="1"/>
      <c r="FNK1428" s="1"/>
      <c r="FNL1428" s="1"/>
      <c r="FNM1428" s="1"/>
      <c r="FNN1428" s="1"/>
      <c r="FNO1428" s="1"/>
      <c r="FNP1428" s="1"/>
      <c r="FNQ1428" s="1"/>
      <c r="FNR1428" s="1"/>
      <c r="FNS1428" s="1"/>
      <c r="FNT1428" s="1"/>
      <c r="FNU1428" s="1"/>
      <c r="FNV1428" s="1"/>
      <c r="FNW1428" s="1"/>
      <c r="FNX1428" s="1"/>
      <c r="FNY1428" s="1"/>
      <c r="FNZ1428" s="1"/>
      <c r="FOA1428" s="1"/>
      <c r="FOB1428" s="1"/>
      <c r="FOC1428" s="1"/>
      <c r="FOD1428" s="1"/>
      <c r="FOE1428" s="1"/>
      <c r="FOF1428" s="1"/>
      <c r="FOG1428" s="1"/>
      <c r="FOH1428" s="1"/>
      <c r="FOI1428" s="1"/>
      <c r="FOJ1428" s="1"/>
      <c r="FOK1428" s="1"/>
      <c r="FOL1428" s="1"/>
      <c r="FOM1428" s="1"/>
      <c r="FON1428" s="1"/>
      <c r="FOO1428" s="1"/>
      <c r="FOP1428" s="1"/>
      <c r="FOQ1428" s="1"/>
      <c r="FOR1428" s="1"/>
      <c r="FOS1428" s="1"/>
      <c r="FOT1428" s="1"/>
      <c r="FOU1428" s="1"/>
      <c r="FOV1428" s="1"/>
      <c r="FOW1428" s="1"/>
      <c r="FOX1428" s="1"/>
      <c r="FOY1428" s="1"/>
      <c r="FOZ1428" s="1"/>
      <c r="FPA1428" s="1"/>
      <c r="FPB1428" s="1"/>
      <c r="FPC1428" s="1"/>
      <c r="FPD1428" s="1"/>
      <c r="FPE1428" s="1"/>
      <c r="FPF1428" s="1"/>
      <c r="FPG1428" s="1"/>
      <c r="FPH1428" s="1"/>
      <c r="FPI1428" s="1"/>
      <c r="FPJ1428" s="1"/>
      <c r="FPK1428" s="1"/>
      <c r="FPL1428" s="1"/>
      <c r="FPM1428" s="1"/>
      <c r="FPN1428" s="1"/>
      <c r="FPO1428" s="1"/>
      <c r="FPP1428" s="1"/>
      <c r="FPQ1428" s="1"/>
      <c r="FPR1428" s="1"/>
      <c r="FPS1428" s="1"/>
      <c r="FPT1428" s="1"/>
      <c r="FPU1428" s="1"/>
      <c r="FPV1428" s="1"/>
      <c r="FPW1428" s="1"/>
      <c r="FPX1428" s="1"/>
      <c r="FPY1428" s="1"/>
      <c r="FPZ1428" s="1"/>
      <c r="FQA1428" s="1"/>
      <c r="FQB1428" s="1"/>
      <c r="FQC1428" s="1"/>
      <c r="FQD1428" s="1"/>
      <c r="FQE1428" s="1"/>
      <c r="FQF1428" s="1"/>
      <c r="FQG1428" s="1"/>
      <c r="FQH1428" s="1"/>
      <c r="FQI1428" s="1"/>
      <c r="FQJ1428" s="1"/>
      <c r="FQK1428" s="1"/>
      <c r="FQL1428" s="1"/>
      <c r="FQM1428" s="1"/>
      <c r="FQN1428" s="1"/>
      <c r="FQO1428" s="1"/>
      <c r="FQP1428" s="1"/>
      <c r="FQQ1428" s="1"/>
      <c r="FQR1428" s="1"/>
      <c r="FQS1428" s="1"/>
      <c r="FQT1428" s="1"/>
      <c r="FQU1428" s="1"/>
      <c r="FQV1428" s="1"/>
      <c r="FQW1428" s="1"/>
      <c r="FQX1428" s="1"/>
      <c r="FQY1428" s="1"/>
      <c r="FQZ1428" s="1"/>
      <c r="FRA1428" s="1"/>
      <c r="FRB1428" s="1"/>
      <c r="FRC1428" s="1"/>
      <c r="FRD1428" s="1"/>
      <c r="FRE1428" s="1"/>
      <c r="FRF1428" s="1"/>
      <c r="FRG1428" s="1"/>
      <c r="FRH1428" s="1"/>
      <c r="FRI1428" s="1"/>
      <c r="FRJ1428" s="1"/>
      <c r="FRK1428" s="1"/>
      <c r="FRL1428" s="1"/>
      <c r="FRM1428" s="1"/>
      <c r="FRN1428" s="1"/>
      <c r="FRO1428" s="1"/>
      <c r="FRP1428" s="1"/>
      <c r="FRQ1428" s="1"/>
      <c r="FRR1428" s="1"/>
      <c r="FRS1428" s="1"/>
      <c r="FRT1428" s="1"/>
      <c r="FRU1428" s="1"/>
      <c r="FRV1428" s="1"/>
      <c r="FRW1428" s="1"/>
      <c r="FRX1428" s="1"/>
      <c r="FRY1428" s="1"/>
      <c r="FRZ1428" s="1"/>
      <c r="FSA1428" s="1"/>
      <c r="FSB1428" s="1"/>
      <c r="FSC1428" s="1"/>
      <c r="FSD1428" s="1"/>
      <c r="FSE1428" s="1"/>
      <c r="FSF1428" s="1"/>
      <c r="FSG1428" s="1"/>
      <c r="FSH1428" s="1"/>
      <c r="FSI1428" s="1"/>
      <c r="FSJ1428" s="1"/>
      <c r="FSK1428" s="1"/>
      <c r="FSL1428" s="1"/>
      <c r="FSM1428" s="1"/>
      <c r="FSN1428" s="1"/>
      <c r="FSO1428" s="1"/>
      <c r="FSP1428" s="1"/>
      <c r="FSQ1428" s="1"/>
      <c r="FSR1428" s="1"/>
      <c r="FSS1428" s="1"/>
      <c r="FST1428" s="1"/>
      <c r="FSU1428" s="1"/>
      <c r="FSV1428" s="1"/>
      <c r="FSW1428" s="1"/>
      <c r="FSX1428" s="1"/>
      <c r="FSY1428" s="1"/>
      <c r="FSZ1428" s="1"/>
      <c r="FTA1428" s="1"/>
      <c r="FTB1428" s="1"/>
      <c r="FTC1428" s="1"/>
      <c r="FTD1428" s="1"/>
      <c r="FTE1428" s="1"/>
      <c r="FTF1428" s="1"/>
      <c r="FTG1428" s="1"/>
      <c r="FTH1428" s="1"/>
      <c r="FTI1428" s="1"/>
      <c r="FTJ1428" s="1"/>
      <c r="FTK1428" s="1"/>
      <c r="FTL1428" s="1"/>
      <c r="FTM1428" s="1"/>
      <c r="FTN1428" s="1"/>
      <c r="FTO1428" s="1"/>
      <c r="FTP1428" s="1"/>
      <c r="FTQ1428" s="1"/>
      <c r="FTR1428" s="1"/>
      <c r="FTS1428" s="1"/>
      <c r="FTT1428" s="1"/>
      <c r="FTU1428" s="1"/>
      <c r="FTV1428" s="1"/>
      <c r="FTW1428" s="1"/>
      <c r="FTX1428" s="1"/>
      <c r="FTY1428" s="1"/>
      <c r="FTZ1428" s="1"/>
      <c r="FUA1428" s="1"/>
      <c r="FUB1428" s="1"/>
      <c r="FUC1428" s="1"/>
      <c r="FUD1428" s="1"/>
      <c r="FUE1428" s="1"/>
      <c r="FUF1428" s="1"/>
      <c r="FUG1428" s="1"/>
      <c r="FUH1428" s="1"/>
      <c r="FUI1428" s="1"/>
      <c r="FUJ1428" s="1"/>
      <c r="FUK1428" s="1"/>
      <c r="FUL1428" s="1"/>
      <c r="FUM1428" s="1"/>
      <c r="FUN1428" s="1"/>
      <c r="FUO1428" s="1"/>
      <c r="FUP1428" s="1"/>
      <c r="FUQ1428" s="1"/>
      <c r="FUR1428" s="1"/>
      <c r="FUS1428" s="1"/>
      <c r="FUT1428" s="1"/>
      <c r="FUU1428" s="1"/>
      <c r="FUV1428" s="1"/>
      <c r="FUW1428" s="1"/>
      <c r="FUX1428" s="1"/>
      <c r="FUY1428" s="1"/>
      <c r="FUZ1428" s="1"/>
      <c r="FVA1428" s="1"/>
      <c r="FVB1428" s="1"/>
      <c r="FVC1428" s="1"/>
      <c r="FVD1428" s="1"/>
      <c r="FVE1428" s="1"/>
      <c r="FVF1428" s="1"/>
      <c r="FVG1428" s="1"/>
      <c r="FVH1428" s="1"/>
      <c r="FVI1428" s="1"/>
      <c r="FVJ1428" s="1"/>
      <c r="FVK1428" s="1"/>
      <c r="FVL1428" s="1"/>
      <c r="FVM1428" s="1"/>
      <c r="FVN1428" s="1"/>
      <c r="FVO1428" s="1"/>
      <c r="FVP1428" s="1"/>
      <c r="FVQ1428" s="1"/>
      <c r="FVR1428" s="1"/>
      <c r="FVS1428" s="1"/>
      <c r="FVT1428" s="1"/>
      <c r="FVU1428" s="1"/>
      <c r="FVV1428" s="1"/>
      <c r="FVW1428" s="1"/>
      <c r="FVX1428" s="1"/>
      <c r="FVY1428" s="1"/>
      <c r="FVZ1428" s="1"/>
      <c r="FWA1428" s="1"/>
      <c r="FWB1428" s="1"/>
      <c r="FWC1428" s="1"/>
      <c r="FWD1428" s="1"/>
      <c r="FWE1428" s="1"/>
      <c r="FWF1428" s="1"/>
      <c r="FWG1428" s="1"/>
      <c r="FWH1428" s="1"/>
      <c r="FWI1428" s="1"/>
      <c r="FWJ1428" s="1"/>
      <c r="FWK1428" s="1"/>
      <c r="FWL1428" s="1"/>
      <c r="FWM1428" s="1"/>
      <c r="FWN1428" s="1"/>
      <c r="FWO1428" s="1"/>
      <c r="FWP1428" s="1"/>
      <c r="FWQ1428" s="1"/>
      <c r="FWR1428" s="1"/>
      <c r="FWS1428" s="1"/>
      <c r="FWT1428" s="1"/>
      <c r="FWU1428" s="1"/>
      <c r="FWV1428" s="1"/>
      <c r="FWW1428" s="1"/>
      <c r="FWX1428" s="1"/>
      <c r="FWY1428" s="1"/>
      <c r="FWZ1428" s="1"/>
      <c r="FXA1428" s="1"/>
      <c r="FXB1428" s="1"/>
      <c r="FXC1428" s="1"/>
      <c r="FXD1428" s="1"/>
      <c r="FXE1428" s="1"/>
      <c r="FXF1428" s="1"/>
      <c r="FXG1428" s="1"/>
      <c r="FXH1428" s="1"/>
      <c r="FXI1428" s="1"/>
      <c r="FXJ1428" s="1"/>
      <c r="FXK1428" s="1"/>
      <c r="FXL1428" s="1"/>
      <c r="FXM1428" s="1"/>
      <c r="FXN1428" s="1"/>
      <c r="FXO1428" s="1"/>
      <c r="FXP1428" s="1"/>
      <c r="FXQ1428" s="1"/>
      <c r="FXR1428" s="1"/>
      <c r="FXS1428" s="1"/>
      <c r="FXT1428" s="1"/>
      <c r="FXU1428" s="1"/>
      <c r="FXV1428" s="1"/>
      <c r="FXW1428" s="1"/>
      <c r="FXX1428" s="1"/>
      <c r="FXY1428" s="1"/>
      <c r="FXZ1428" s="1"/>
      <c r="FYA1428" s="1"/>
      <c r="FYB1428" s="1"/>
      <c r="FYC1428" s="1"/>
      <c r="FYD1428" s="1"/>
      <c r="FYE1428" s="1"/>
      <c r="FYF1428" s="1"/>
      <c r="FYG1428" s="1"/>
      <c r="FYH1428" s="1"/>
      <c r="FYI1428" s="1"/>
      <c r="FYJ1428" s="1"/>
      <c r="FYK1428" s="1"/>
      <c r="FYL1428" s="1"/>
      <c r="FYM1428" s="1"/>
      <c r="FYN1428" s="1"/>
      <c r="FYO1428" s="1"/>
      <c r="FYP1428" s="1"/>
      <c r="FYQ1428" s="1"/>
      <c r="FYR1428" s="1"/>
      <c r="FYS1428" s="1"/>
      <c r="FYT1428" s="1"/>
      <c r="FYU1428" s="1"/>
      <c r="FYV1428" s="1"/>
      <c r="FYW1428" s="1"/>
      <c r="FYX1428" s="1"/>
      <c r="FYY1428" s="1"/>
      <c r="FYZ1428" s="1"/>
      <c r="FZA1428" s="1"/>
      <c r="FZB1428" s="1"/>
      <c r="FZC1428" s="1"/>
      <c r="FZD1428" s="1"/>
      <c r="FZE1428" s="1"/>
      <c r="FZF1428" s="1"/>
      <c r="FZG1428" s="1"/>
      <c r="FZH1428" s="1"/>
      <c r="FZI1428" s="1"/>
      <c r="FZJ1428" s="1"/>
      <c r="FZK1428" s="1"/>
      <c r="FZL1428" s="1"/>
      <c r="FZM1428" s="1"/>
      <c r="FZN1428" s="1"/>
      <c r="FZO1428" s="1"/>
      <c r="FZP1428" s="1"/>
      <c r="FZQ1428" s="1"/>
      <c r="FZR1428" s="1"/>
      <c r="FZS1428" s="1"/>
      <c r="FZT1428" s="1"/>
      <c r="FZU1428" s="1"/>
      <c r="FZV1428" s="1"/>
      <c r="FZW1428" s="1"/>
      <c r="FZX1428" s="1"/>
      <c r="FZY1428" s="1"/>
      <c r="FZZ1428" s="1"/>
      <c r="GAA1428" s="1"/>
      <c r="GAB1428" s="1"/>
      <c r="GAC1428" s="1"/>
      <c r="GAD1428" s="1"/>
      <c r="GAE1428" s="1"/>
      <c r="GAF1428" s="1"/>
      <c r="GAG1428" s="1"/>
      <c r="GAH1428" s="1"/>
      <c r="GAI1428" s="1"/>
      <c r="GAJ1428" s="1"/>
      <c r="GAK1428" s="1"/>
      <c r="GAL1428" s="1"/>
      <c r="GAM1428" s="1"/>
      <c r="GAN1428" s="1"/>
      <c r="GAO1428" s="1"/>
      <c r="GAP1428" s="1"/>
      <c r="GAQ1428" s="1"/>
      <c r="GAR1428" s="1"/>
      <c r="GAS1428" s="1"/>
      <c r="GAT1428" s="1"/>
      <c r="GAU1428" s="1"/>
      <c r="GAV1428" s="1"/>
      <c r="GAW1428" s="1"/>
      <c r="GAX1428" s="1"/>
      <c r="GAY1428" s="1"/>
      <c r="GAZ1428" s="1"/>
      <c r="GBA1428" s="1"/>
      <c r="GBB1428" s="1"/>
      <c r="GBC1428" s="1"/>
      <c r="GBD1428" s="1"/>
      <c r="GBE1428" s="1"/>
      <c r="GBF1428" s="1"/>
      <c r="GBG1428" s="1"/>
      <c r="GBH1428" s="1"/>
      <c r="GBI1428" s="1"/>
      <c r="GBJ1428" s="1"/>
      <c r="GBK1428" s="1"/>
      <c r="GBL1428" s="1"/>
      <c r="GBM1428" s="1"/>
      <c r="GBN1428" s="1"/>
      <c r="GBO1428" s="1"/>
      <c r="GBP1428" s="1"/>
      <c r="GBQ1428" s="1"/>
      <c r="GBR1428" s="1"/>
      <c r="GBS1428" s="1"/>
      <c r="GBT1428" s="1"/>
      <c r="GBU1428" s="1"/>
      <c r="GBV1428" s="1"/>
      <c r="GBW1428" s="1"/>
      <c r="GBX1428" s="1"/>
      <c r="GBY1428" s="1"/>
      <c r="GBZ1428" s="1"/>
      <c r="GCA1428" s="1"/>
      <c r="GCB1428" s="1"/>
      <c r="GCC1428" s="1"/>
      <c r="GCD1428" s="1"/>
      <c r="GCE1428" s="1"/>
      <c r="GCF1428" s="1"/>
      <c r="GCG1428" s="1"/>
      <c r="GCH1428" s="1"/>
      <c r="GCI1428" s="1"/>
      <c r="GCJ1428" s="1"/>
      <c r="GCK1428" s="1"/>
      <c r="GCL1428" s="1"/>
      <c r="GCM1428" s="1"/>
      <c r="GCN1428" s="1"/>
      <c r="GCO1428" s="1"/>
      <c r="GCP1428" s="1"/>
      <c r="GCQ1428" s="1"/>
      <c r="GCR1428" s="1"/>
      <c r="GCS1428" s="1"/>
      <c r="GCT1428" s="1"/>
      <c r="GCU1428" s="1"/>
      <c r="GCV1428" s="1"/>
      <c r="GCW1428" s="1"/>
      <c r="GCX1428" s="1"/>
      <c r="GCY1428" s="1"/>
      <c r="GCZ1428" s="1"/>
      <c r="GDA1428" s="1"/>
      <c r="GDB1428" s="1"/>
      <c r="GDC1428" s="1"/>
      <c r="GDD1428" s="1"/>
      <c r="GDE1428" s="1"/>
      <c r="GDF1428" s="1"/>
      <c r="GDG1428" s="1"/>
      <c r="GDH1428" s="1"/>
      <c r="GDI1428" s="1"/>
      <c r="GDJ1428" s="1"/>
      <c r="GDK1428" s="1"/>
      <c r="GDL1428" s="1"/>
      <c r="GDM1428" s="1"/>
      <c r="GDN1428" s="1"/>
      <c r="GDO1428" s="1"/>
      <c r="GDP1428" s="1"/>
      <c r="GDQ1428" s="1"/>
      <c r="GDR1428" s="1"/>
      <c r="GDS1428" s="1"/>
      <c r="GDT1428" s="1"/>
      <c r="GDU1428" s="1"/>
      <c r="GDV1428" s="1"/>
      <c r="GDW1428" s="1"/>
      <c r="GDX1428" s="1"/>
      <c r="GDY1428" s="1"/>
      <c r="GDZ1428" s="1"/>
      <c r="GEA1428" s="1"/>
      <c r="GEB1428" s="1"/>
      <c r="GEC1428" s="1"/>
      <c r="GED1428" s="1"/>
      <c r="GEE1428" s="1"/>
      <c r="GEF1428" s="1"/>
      <c r="GEG1428" s="1"/>
      <c r="GEH1428" s="1"/>
      <c r="GEI1428" s="1"/>
      <c r="GEJ1428" s="1"/>
      <c r="GEK1428" s="1"/>
      <c r="GEL1428" s="1"/>
      <c r="GEM1428" s="1"/>
      <c r="GEN1428" s="1"/>
      <c r="GEO1428" s="1"/>
      <c r="GEP1428" s="1"/>
      <c r="GEQ1428" s="1"/>
      <c r="GER1428" s="1"/>
      <c r="GES1428" s="1"/>
      <c r="GET1428" s="1"/>
      <c r="GEU1428" s="1"/>
      <c r="GEV1428" s="1"/>
      <c r="GEW1428" s="1"/>
      <c r="GEX1428" s="1"/>
      <c r="GEY1428" s="1"/>
      <c r="GEZ1428" s="1"/>
      <c r="GFA1428" s="1"/>
      <c r="GFB1428" s="1"/>
      <c r="GFC1428" s="1"/>
      <c r="GFD1428" s="1"/>
      <c r="GFE1428" s="1"/>
      <c r="GFF1428" s="1"/>
      <c r="GFG1428" s="1"/>
      <c r="GFH1428" s="1"/>
      <c r="GFI1428" s="1"/>
      <c r="GFJ1428" s="1"/>
      <c r="GFK1428" s="1"/>
      <c r="GFL1428" s="1"/>
      <c r="GFM1428" s="1"/>
      <c r="GFN1428" s="1"/>
      <c r="GFO1428" s="1"/>
      <c r="GFP1428" s="1"/>
      <c r="GFQ1428" s="1"/>
      <c r="GFR1428" s="1"/>
      <c r="GFS1428" s="1"/>
      <c r="GFT1428" s="1"/>
      <c r="GFU1428" s="1"/>
      <c r="GFV1428" s="1"/>
      <c r="GFW1428" s="1"/>
      <c r="GFX1428" s="1"/>
      <c r="GFY1428" s="1"/>
      <c r="GFZ1428" s="1"/>
      <c r="GGA1428" s="1"/>
      <c r="GGB1428" s="1"/>
      <c r="GGC1428" s="1"/>
      <c r="GGD1428" s="1"/>
      <c r="GGE1428" s="1"/>
      <c r="GGF1428" s="1"/>
      <c r="GGG1428" s="1"/>
      <c r="GGH1428" s="1"/>
      <c r="GGI1428" s="1"/>
      <c r="GGJ1428" s="1"/>
      <c r="GGK1428" s="1"/>
      <c r="GGL1428" s="1"/>
      <c r="GGM1428" s="1"/>
      <c r="GGN1428" s="1"/>
      <c r="GGO1428" s="1"/>
      <c r="GGP1428" s="1"/>
      <c r="GGQ1428" s="1"/>
      <c r="GGR1428" s="1"/>
      <c r="GGS1428" s="1"/>
      <c r="GGT1428" s="1"/>
      <c r="GGU1428" s="1"/>
      <c r="GGV1428" s="1"/>
      <c r="GGW1428" s="1"/>
      <c r="GGX1428" s="1"/>
      <c r="GGY1428" s="1"/>
      <c r="GGZ1428" s="1"/>
      <c r="GHA1428" s="1"/>
      <c r="GHB1428" s="1"/>
      <c r="GHC1428" s="1"/>
      <c r="GHD1428" s="1"/>
      <c r="GHE1428" s="1"/>
      <c r="GHF1428" s="1"/>
      <c r="GHG1428" s="1"/>
      <c r="GHH1428" s="1"/>
      <c r="GHI1428" s="1"/>
      <c r="GHJ1428" s="1"/>
      <c r="GHK1428" s="1"/>
      <c r="GHL1428" s="1"/>
      <c r="GHM1428" s="1"/>
      <c r="GHN1428" s="1"/>
      <c r="GHO1428" s="1"/>
      <c r="GHP1428" s="1"/>
      <c r="GHQ1428" s="1"/>
      <c r="GHR1428" s="1"/>
      <c r="GHS1428" s="1"/>
      <c r="GHT1428" s="1"/>
      <c r="GHU1428" s="1"/>
      <c r="GHV1428" s="1"/>
      <c r="GHW1428" s="1"/>
      <c r="GHX1428" s="1"/>
      <c r="GHY1428" s="1"/>
      <c r="GHZ1428" s="1"/>
      <c r="GIA1428" s="1"/>
      <c r="GIB1428" s="1"/>
      <c r="GIC1428" s="1"/>
      <c r="GID1428" s="1"/>
      <c r="GIE1428" s="1"/>
      <c r="GIF1428" s="1"/>
      <c r="GIG1428" s="1"/>
      <c r="GIH1428" s="1"/>
      <c r="GII1428" s="1"/>
      <c r="GIJ1428" s="1"/>
      <c r="GIK1428" s="1"/>
      <c r="GIL1428" s="1"/>
      <c r="GIM1428" s="1"/>
      <c r="GIN1428" s="1"/>
      <c r="GIO1428" s="1"/>
      <c r="GIP1428" s="1"/>
      <c r="GIQ1428" s="1"/>
      <c r="GIR1428" s="1"/>
      <c r="GIS1428" s="1"/>
      <c r="GIT1428" s="1"/>
      <c r="GIU1428" s="1"/>
      <c r="GIV1428" s="1"/>
      <c r="GIW1428" s="1"/>
      <c r="GIX1428" s="1"/>
      <c r="GIY1428" s="1"/>
      <c r="GIZ1428" s="1"/>
      <c r="GJA1428" s="1"/>
      <c r="GJB1428" s="1"/>
      <c r="GJC1428" s="1"/>
      <c r="GJD1428" s="1"/>
      <c r="GJE1428" s="1"/>
      <c r="GJF1428" s="1"/>
      <c r="GJG1428" s="1"/>
      <c r="GJH1428" s="1"/>
      <c r="GJI1428" s="1"/>
      <c r="GJJ1428" s="1"/>
      <c r="GJK1428" s="1"/>
      <c r="GJL1428" s="1"/>
      <c r="GJM1428" s="1"/>
      <c r="GJN1428" s="1"/>
      <c r="GJO1428" s="1"/>
      <c r="GJP1428" s="1"/>
      <c r="GJQ1428" s="1"/>
      <c r="GJR1428" s="1"/>
      <c r="GJS1428" s="1"/>
      <c r="GJT1428" s="1"/>
      <c r="GJU1428" s="1"/>
      <c r="GJV1428" s="1"/>
      <c r="GJW1428" s="1"/>
      <c r="GJX1428" s="1"/>
      <c r="GJY1428" s="1"/>
      <c r="GJZ1428" s="1"/>
      <c r="GKA1428" s="1"/>
      <c r="GKB1428" s="1"/>
      <c r="GKC1428" s="1"/>
      <c r="GKD1428" s="1"/>
      <c r="GKE1428" s="1"/>
      <c r="GKF1428" s="1"/>
      <c r="GKG1428" s="1"/>
      <c r="GKH1428" s="1"/>
      <c r="GKI1428" s="1"/>
      <c r="GKJ1428" s="1"/>
      <c r="GKK1428" s="1"/>
      <c r="GKL1428" s="1"/>
      <c r="GKM1428" s="1"/>
      <c r="GKN1428" s="1"/>
      <c r="GKO1428" s="1"/>
      <c r="GKP1428" s="1"/>
      <c r="GKQ1428" s="1"/>
      <c r="GKR1428" s="1"/>
      <c r="GKS1428" s="1"/>
      <c r="GKT1428" s="1"/>
      <c r="GKU1428" s="1"/>
      <c r="GKV1428" s="1"/>
      <c r="GKW1428" s="1"/>
      <c r="GKX1428" s="1"/>
      <c r="GKY1428" s="1"/>
      <c r="GKZ1428" s="1"/>
      <c r="GLA1428" s="1"/>
      <c r="GLB1428" s="1"/>
      <c r="GLC1428" s="1"/>
      <c r="GLD1428" s="1"/>
      <c r="GLE1428" s="1"/>
      <c r="GLF1428" s="1"/>
      <c r="GLG1428" s="1"/>
      <c r="GLH1428" s="1"/>
      <c r="GLI1428" s="1"/>
      <c r="GLJ1428" s="1"/>
      <c r="GLK1428" s="1"/>
      <c r="GLL1428" s="1"/>
      <c r="GLM1428" s="1"/>
      <c r="GLN1428" s="1"/>
      <c r="GLO1428" s="1"/>
      <c r="GLP1428" s="1"/>
      <c r="GLQ1428" s="1"/>
      <c r="GLR1428" s="1"/>
      <c r="GLS1428" s="1"/>
      <c r="GLT1428" s="1"/>
      <c r="GLU1428" s="1"/>
      <c r="GLV1428" s="1"/>
      <c r="GLW1428" s="1"/>
      <c r="GLX1428" s="1"/>
      <c r="GLY1428" s="1"/>
      <c r="GLZ1428" s="1"/>
      <c r="GMA1428" s="1"/>
      <c r="GMB1428" s="1"/>
      <c r="GMC1428" s="1"/>
      <c r="GMD1428" s="1"/>
      <c r="GME1428" s="1"/>
      <c r="GMF1428" s="1"/>
      <c r="GMG1428" s="1"/>
      <c r="GMH1428" s="1"/>
      <c r="GMI1428" s="1"/>
      <c r="GMJ1428" s="1"/>
      <c r="GMK1428" s="1"/>
      <c r="GML1428" s="1"/>
      <c r="GMM1428" s="1"/>
      <c r="GMN1428" s="1"/>
      <c r="GMO1428" s="1"/>
      <c r="GMP1428" s="1"/>
      <c r="GMQ1428" s="1"/>
      <c r="GMR1428" s="1"/>
      <c r="GMS1428" s="1"/>
      <c r="GMT1428" s="1"/>
      <c r="GMU1428" s="1"/>
      <c r="GMV1428" s="1"/>
      <c r="GMW1428" s="1"/>
      <c r="GMX1428" s="1"/>
      <c r="GMY1428" s="1"/>
      <c r="GMZ1428" s="1"/>
      <c r="GNA1428" s="1"/>
      <c r="GNB1428" s="1"/>
      <c r="GNC1428" s="1"/>
      <c r="GND1428" s="1"/>
      <c r="GNE1428" s="1"/>
      <c r="GNF1428" s="1"/>
      <c r="GNG1428" s="1"/>
      <c r="GNH1428" s="1"/>
      <c r="GNI1428" s="1"/>
      <c r="GNJ1428" s="1"/>
      <c r="GNK1428" s="1"/>
      <c r="GNL1428" s="1"/>
      <c r="GNM1428" s="1"/>
      <c r="GNN1428" s="1"/>
      <c r="GNO1428" s="1"/>
      <c r="GNP1428" s="1"/>
      <c r="GNQ1428" s="1"/>
      <c r="GNR1428" s="1"/>
      <c r="GNS1428" s="1"/>
      <c r="GNT1428" s="1"/>
      <c r="GNU1428" s="1"/>
      <c r="GNV1428" s="1"/>
      <c r="GNW1428" s="1"/>
      <c r="GNX1428" s="1"/>
      <c r="GNY1428" s="1"/>
      <c r="GNZ1428" s="1"/>
      <c r="GOA1428" s="1"/>
      <c r="GOB1428" s="1"/>
      <c r="GOC1428" s="1"/>
      <c r="GOD1428" s="1"/>
      <c r="GOE1428" s="1"/>
      <c r="GOF1428" s="1"/>
      <c r="GOG1428" s="1"/>
      <c r="GOH1428" s="1"/>
      <c r="GOI1428" s="1"/>
      <c r="GOJ1428" s="1"/>
      <c r="GOK1428" s="1"/>
      <c r="GOL1428" s="1"/>
      <c r="GOM1428" s="1"/>
      <c r="GON1428" s="1"/>
      <c r="GOO1428" s="1"/>
      <c r="GOP1428" s="1"/>
      <c r="GOQ1428" s="1"/>
      <c r="GOR1428" s="1"/>
      <c r="GOS1428" s="1"/>
      <c r="GOT1428" s="1"/>
      <c r="GOU1428" s="1"/>
      <c r="GOV1428" s="1"/>
      <c r="GOW1428" s="1"/>
      <c r="GOX1428" s="1"/>
      <c r="GOY1428" s="1"/>
      <c r="GOZ1428" s="1"/>
      <c r="GPA1428" s="1"/>
      <c r="GPB1428" s="1"/>
      <c r="GPC1428" s="1"/>
      <c r="GPD1428" s="1"/>
      <c r="GPE1428" s="1"/>
      <c r="GPF1428" s="1"/>
      <c r="GPG1428" s="1"/>
      <c r="GPH1428" s="1"/>
      <c r="GPI1428" s="1"/>
      <c r="GPJ1428" s="1"/>
      <c r="GPK1428" s="1"/>
      <c r="GPL1428" s="1"/>
      <c r="GPM1428" s="1"/>
      <c r="GPN1428" s="1"/>
      <c r="GPO1428" s="1"/>
      <c r="GPP1428" s="1"/>
      <c r="GPQ1428" s="1"/>
      <c r="GPR1428" s="1"/>
      <c r="GPS1428" s="1"/>
      <c r="GPT1428" s="1"/>
      <c r="GPU1428" s="1"/>
      <c r="GPV1428" s="1"/>
      <c r="GPW1428" s="1"/>
      <c r="GPX1428" s="1"/>
      <c r="GPY1428" s="1"/>
      <c r="GPZ1428" s="1"/>
      <c r="GQA1428" s="1"/>
      <c r="GQB1428" s="1"/>
      <c r="GQC1428" s="1"/>
      <c r="GQD1428" s="1"/>
      <c r="GQE1428" s="1"/>
      <c r="GQF1428" s="1"/>
      <c r="GQG1428" s="1"/>
      <c r="GQH1428" s="1"/>
      <c r="GQI1428" s="1"/>
      <c r="GQJ1428" s="1"/>
      <c r="GQK1428" s="1"/>
      <c r="GQL1428" s="1"/>
      <c r="GQM1428" s="1"/>
      <c r="GQN1428" s="1"/>
      <c r="GQO1428" s="1"/>
      <c r="GQP1428" s="1"/>
      <c r="GQQ1428" s="1"/>
      <c r="GQR1428" s="1"/>
      <c r="GQS1428" s="1"/>
      <c r="GQT1428" s="1"/>
      <c r="GQU1428" s="1"/>
      <c r="GQV1428" s="1"/>
      <c r="GQW1428" s="1"/>
      <c r="GQX1428" s="1"/>
      <c r="GQY1428" s="1"/>
      <c r="GQZ1428" s="1"/>
      <c r="GRA1428" s="1"/>
      <c r="GRB1428" s="1"/>
      <c r="GRC1428" s="1"/>
      <c r="GRD1428" s="1"/>
      <c r="GRE1428" s="1"/>
      <c r="GRF1428" s="1"/>
      <c r="GRG1428" s="1"/>
      <c r="GRH1428" s="1"/>
      <c r="GRI1428" s="1"/>
      <c r="GRJ1428" s="1"/>
      <c r="GRK1428" s="1"/>
      <c r="GRL1428" s="1"/>
      <c r="GRM1428" s="1"/>
      <c r="GRN1428" s="1"/>
      <c r="GRO1428" s="1"/>
      <c r="GRP1428" s="1"/>
      <c r="GRQ1428" s="1"/>
      <c r="GRR1428" s="1"/>
      <c r="GRS1428" s="1"/>
      <c r="GRT1428" s="1"/>
      <c r="GRU1428" s="1"/>
      <c r="GRV1428" s="1"/>
      <c r="GRW1428" s="1"/>
      <c r="GRX1428" s="1"/>
      <c r="GRY1428" s="1"/>
      <c r="GRZ1428" s="1"/>
      <c r="GSA1428" s="1"/>
      <c r="GSB1428" s="1"/>
      <c r="GSC1428" s="1"/>
      <c r="GSD1428" s="1"/>
      <c r="GSE1428" s="1"/>
      <c r="GSF1428" s="1"/>
      <c r="GSG1428" s="1"/>
      <c r="GSH1428" s="1"/>
      <c r="GSI1428" s="1"/>
      <c r="GSJ1428" s="1"/>
      <c r="GSK1428" s="1"/>
      <c r="GSL1428" s="1"/>
      <c r="GSM1428" s="1"/>
      <c r="GSN1428" s="1"/>
      <c r="GSO1428" s="1"/>
      <c r="GSP1428" s="1"/>
      <c r="GSQ1428" s="1"/>
      <c r="GSR1428" s="1"/>
      <c r="GSS1428" s="1"/>
      <c r="GST1428" s="1"/>
      <c r="GSU1428" s="1"/>
      <c r="GSV1428" s="1"/>
      <c r="GSW1428" s="1"/>
      <c r="GSX1428" s="1"/>
      <c r="GSY1428" s="1"/>
      <c r="GSZ1428" s="1"/>
      <c r="GTA1428" s="1"/>
      <c r="GTB1428" s="1"/>
      <c r="GTC1428" s="1"/>
      <c r="GTD1428" s="1"/>
      <c r="GTE1428" s="1"/>
      <c r="GTF1428" s="1"/>
      <c r="GTG1428" s="1"/>
      <c r="GTH1428" s="1"/>
      <c r="GTI1428" s="1"/>
      <c r="GTJ1428" s="1"/>
      <c r="GTK1428" s="1"/>
      <c r="GTL1428" s="1"/>
      <c r="GTM1428" s="1"/>
      <c r="GTN1428" s="1"/>
      <c r="GTO1428" s="1"/>
      <c r="GTP1428" s="1"/>
      <c r="GTQ1428" s="1"/>
      <c r="GTR1428" s="1"/>
      <c r="GTS1428" s="1"/>
      <c r="GTT1428" s="1"/>
      <c r="GTU1428" s="1"/>
      <c r="GTV1428" s="1"/>
      <c r="GTW1428" s="1"/>
      <c r="GTX1428" s="1"/>
      <c r="GTY1428" s="1"/>
      <c r="GTZ1428" s="1"/>
      <c r="GUA1428" s="1"/>
      <c r="GUB1428" s="1"/>
      <c r="GUC1428" s="1"/>
      <c r="GUD1428" s="1"/>
      <c r="GUE1428" s="1"/>
      <c r="GUF1428" s="1"/>
      <c r="GUG1428" s="1"/>
      <c r="GUH1428" s="1"/>
      <c r="GUI1428" s="1"/>
      <c r="GUJ1428" s="1"/>
      <c r="GUK1428" s="1"/>
      <c r="GUL1428" s="1"/>
      <c r="GUM1428" s="1"/>
      <c r="GUN1428" s="1"/>
      <c r="GUO1428" s="1"/>
      <c r="GUP1428" s="1"/>
      <c r="GUQ1428" s="1"/>
      <c r="GUR1428" s="1"/>
      <c r="GUS1428" s="1"/>
      <c r="GUT1428" s="1"/>
      <c r="GUU1428" s="1"/>
      <c r="GUV1428" s="1"/>
      <c r="GUW1428" s="1"/>
      <c r="GUX1428" s="1"/>
      <c r="GUY1428" s="1"/>
      <c r="GUZ1428" s="1"/>
      <c r="GVA1428" s="1"/>
      <c r="GVB1428" s="1"/>
      <c r="GVC1428" s="1"/>
      <c r="GVD1428" s="1"/>
      <c r="GVE1428" s="1"/>
      <c r="GVF1428" s="1"/>
      <c r="GVG1428" s="1"/>
      <c r="GVH1428" s="1"/>
      <c r="GVI1428" s="1"/>
      <c r="GVJ1428" s="1"/>
      <c r="GVK1428" s="1"/>
      <c r="GVL1428" s="1"/>
      <c r="GVM1428" s="1"/>
      <c r="GVN1428" s="1"/>
      <c r="GVO1428" s="1"/>
      <c r="GVP1428" s="1"/>
      <c r="GVQ1428" s="1"/>
      <c r="GVR1428" s="1"/>
      <c r="GVS1428" s="1"/>
      <c r="GVT1428" s="1"/>
      <c r="GVU1428" s="1"/>
      <c r="GVV1428" s="1"/>
      <c r="GVW1428" s="1"/>
      <c r="GVX1428" s="1"/>
      <c r="GVY1428" s="1"/>
      <c r="GVZ1428" s="1"/>
      <c r="GWA1428" s="1"/>
      <c r="GWB1428" s="1"/>
      <c r="GWC1428" s="1"/>
      <c r="GWD1428" s="1"/>
      <c r="GWE1428" s="1"/>
      <c r="GWF1428" s="1"/>
      <c r="GWG1428" s="1"/>
      <c r="GWH1428" s="1"/>
      <c r="GWI1428" s="1"/>
      <c r="GWJ1428" s="1"/>
      <c r="GWK1428" s="1"/>
      <c r="GWL1428" s="1"/>
      <c r="GWM1428" s="1"/>
      <c r="GWN1428" s="1"/>
      <c r="GWO1428" s="1"/>
      <c r="GWP1428" s="1"/>
      <c r="GWQ1428" s="1"/>
      <c r="GWR1428" s="1"/>
      <c r="GWS1428" s="1"/>
      <c r="GWT1428" s="1"/>
      <c r="GWU1428" s="1"/>
      <c r="GWV1428" s="1"/>
      <c r="GWW1428" s="1"/>
      <c r="GWX1428" s="1"/>
      <c r="GWY1428" s="1"/>
      <c r="GWZ1428" s="1"/>
      <c r="GXA1428" s="1"/>
      <c r="GXB1428" s="1"/>
      <c r="GXC1428" s="1"/>
      <c r="GXD1428" s="1"/>
      <c r="GXE1428" s="1"/>
      <c r="GXF1428" s="1"/>
      <c r="GXG1428" s="1"/>
      <c r="GXH1428" s="1"/>
      <c r="GXI1428" s="1"/>
      <c r="GXJ1428" s="1"/>
      <c r="GXK1428" s="1"/>
      <c r="GXL1428" s="1"/>
      <c r="GXM1428" s="1"/>
      <c r="GXN1428" s="1"/>
      <c r="GXO1428" s="1"/>
      <c r="GXP1428" s="1"/>
      <c r="GXQ1428" s="1"/>
      <c r="GXR1428" s="1"/>
      <c r="GXS1428" s="1"/>
      <c r="GXT1428" s="1"/>
      <c r="GXU1428" s="1"/>
      <c r="GXV1428" s="1"/>
      <c r="GXW1428" s="1"/>
      <c r="GXX1428" s="1"/>
      <c r="GXY1428" s="1"/>
      <c r="GXZ1428" s="1"/>
      <c r="GYA1428" s="1"/>
      <c r="GYB1428" s="1"/>
      <c r="GYC1428" s="1"/>
      <c r="GYD1428" s="1"/>
      <c r="GYE1428" s="1"/>
      <c r="GYF1428" s="1"/>
      <c r="GYG1428" s="1"/>
      <c r="GYH1428" s="1"/>
      <c r="GYI1428" s="1"/>
      <c r="GYJ1428" s="1"/>
      <c r="GYK1428" s="1"/>
      <c r="GYL1428" s="1"/>
      <c r="GYM1428" s="1"/>
      <c r="GYN1428" s="1"/>
      <c r="GYO1428" s="1"/>
      <c r="GYP1428" s="1"/>
      <c r="GYQ1428" s="1"/>
      <c r="GYR1428" s="1"/>
      <c r="GYS1428" s="1"/>
      <c r="GYT1428" s="1"/>
      <c r="GYU1428" s="1"/>
      <c r="GYV1428" s="1"/>
      <c r="GYW1428" s="1"/>
      <c r="GYX1428" s="1"/>
      <c r="GYY1428" s="1"/>
      <c r="GYZ1428" s="1"/>
      <c r="GZA1428" s="1"/>
      <c r="GZB1428" s="1"/>
      <c r="GZC1428" s="1"/>
      <c r="GZD1428" s="1"/>
      <c r="GZE1428" s="1"/>
      <c r="GZF1428" s="1"/>
      <c r="GZG1428" s="1"/>
      <c r="GZH1428" s="1"/>
      <c r="GZI1428" s="1"/>
      <c r="GZJ1428" s="1"/>
      <c r="GZK1428" s="1"/>
      <c r="GZL1428" s="1"/>
      <c r="GZM1428" s="1"/>
      <c r="GZN1428" s="1"/>
      <c r="GZO1428" s="1"/>
      <c r="GZP1428" s="1"/>
      <c r="GZQ1428" s="1"/>
      <c r="GZR1428" s="1"/>
      <c r="GZS1428" s="1"/>
      <c r="GZT1428" s="1"/>
      <c r="GZU1428" s="1"/>
      <c r="GZV1428" s="1"/>
      <c r="GZW1428" s="1"/>
      <c r="GZX1428" s="1"/>
      <c r="GZY1428" s="1"/>
      <c r="GZZ1428" s="1"/>
      <c r="HAA1428" s="1"/>
      <c r="HAB1428" s="1"/>
      <c r="HAC1428" s="1"/>
      <c r="HAD1428" s="1"/>
      <c r="HAE1428" s="1"/>
      <c r="HAF1428" s="1"/>
      <c r="HAG1428" s="1"/>
      <c r="HAH1428" s="1"/>
      <c r="HAI1428" s="1"/>
      <c r="HAJ1428" s="1"/>
      <c r="HAK1428" s="1"/>
      <c r="HAL1428" s="1"/>
      <c r="HAM1428" s="1"/>
      <c r="HAN1428" s="1"/>
      <c r="HAO1428" s="1"/>
      <c r="HAP1428" s="1"/>
      <c r="HAQ1428" s="1"/>
      <c r="HAR1428" s="1"/>
      <c r="HAS1428" s="1"/>
      <c r="HAT1428" s="1"/>
      <c r="HAU1428" s="1"/>
      <c r="HAV1428" s="1"/>
      <c r="HAW1428" s="1"/>
      <c r="HAX1428" s="1"/>
      <c r="HAY1428" s="1"/>
      <c r="HAZ1428" s="1"/>
      <c r="HBA1428" s="1"/>
      <c r="HBB1428" s="1"/>
      <c r="HBC1428" s="1"/>
      <c r="HBD1428" s="1"/>
      <c r="HBE1428" s="1"/>
      <c r="HBF1428" s="1"/>
      <c r="HBG1428" s="1"/>
      <c r="HBH1428" s="1"/>
      <c r="HBI1428" s="1"/>
      <c r="HBJ1428" s="1"/>
      <c r="HBK1428" s="1"/>
      <c r="HBL1428" s="1"/>
      <c r="HBM1428" s="1"/>
      <c r="HBN1428" s="1"/>
      <c r="HBO1428" s="1"/>
      <c r="HBP1428" s="1"/>
      <c r="HBQ1428" s="1"/>
      <c r="HBR1428" s="1"/>
      <c r="HBS1428" s="1"/>
      <c r="HBT1428" s="1"/>
      <c r="HBU1428" s="1"/>
      <c r="HBV1428" s="1"/>
      <c r="HBW1428" s="1"/>
      <c r="HBX1428" s="1"/>
      <c r="HBY1428" s="1"/>
      <c r="HBZ1428" s="1"/>
      <c r="HCA1428" s="1"/>
      <c r="HCB1428" s="1"/>
      <c r="HCC1428" s="1"/>
      <c r="HCD1428" s="1"/>
      <c r="HCE1428" s="1"/>
      <c r="HCF1428" s="1"/>
      <c r="HCG1428" s="1"/>
      <c r="HCH1428" s="1"/>
      <c r="HCI1428" s="1"/>
      <c r="HCJ1428" s="1"/>
      <c r="HCK1428" s="1"/>
      <c r="HCL1428" s="1"/>
      <c r="HCM1428" s="1"/>
      <c r="HCN1428" s="1"/>
      <c r="HCO1428" s="1"/>
      <c r="HCP1428" s="1"/>
      <c r="HCQ1428" s="1"/>
      <c r="HCR1428" s="1"/>
      <c r="HCS1428" s="1"/>
      <c r="HCT1428" s="1"/>
      <c r="HCU1428" s="1"/>
      <c r="HCV1428" s="1"/>
      <c r="HCW1428" s="1"/>
      <c r="HCX1428" s="1"/>
      <c r="HCY1428" s="1"/>
      <c r="HCZ1428" s="1"/>
      <c r="HDA1428" s="1"/>
      <c r="HDB1428" s="1"/>
      <c r="HDC1428" s="1"/>
      <c r="HDD1428" s="1"/>
      <c r="HDE1428" s="1"/>
      <c r="HDF1428" s="1"/>
      <c r="HDG1428" s="1"/>
      <c r="HDH1428" s="1"/>
      <c r="HDI1428" s="1"/>
      <c r="HDJ1428" s="1"/>
      <c r="HDK1428" s="1"/>
      <c r="HDL1428" s="1"/>
      <c r="HDM1428" s="1"/>
      <c r="HDN1428" s="1"/>
      <c r="HDO1428" s="1"/>
      <c r="HDP1428" s="1"/>
      <c r="HDQ1428" s="1"/>
      <c r="HDR1428" s="1"/>
      <c r="HDS1428" s="1"/>
      <c r="HDT1428" s="1"/>
      <c r="HDU1428" s="1"/>
      <c r="HDV1428" s="1"/>
      <c r="HDW1428" s="1"/>
      <c r="HDX1428" s="1"/>
      <c r="HDY1428" s="1"/>
      <c r="HDZ1428" s="1"/>
      <c r="HEA1428" s="1"/>
      <c r="HEB1428" s="1"/>
      <c r="HEC1428" s="1"/>
      <c r="HED1428" s="1"/>
      <c r="HEE1428" s="1"/>
      <c r="HEF1428" s="1"/>
      <c r="HEG1428" s="1"/>
      <c r="HEH1428" s="1"/>
      <c r="HEI1428" s="1"/>
      <c r="HEJ1428" s="1"/>
      <c r="HEK1428" s="1"/>
      <c r="HEL1428" s="1"/>
      <c r="HEM1428" s="1"/>
      <c r="HEN1428" s="1"/>
      <c r="HEO1428" s="1"/>
      <c r="HEP1428" s="1"/>
      <c r="HEQ1428" s="1"/>
      <c r="HER1428" s="1"/>
      <c r="HES1428" s="1"/>
      <c r="HET1428" s="1"/>
      <c r="HEU1428" s="1"/>
      <c r="HEV1428" s="1"/>
      <c r="HEW1428" s="1"/>
      <c r="HEX1428" s="1"/>
      <c r="HEY1428" s="1"/>
      <c r="HEZ1428" s="1"/>
      <c r="HFA1428" s="1"/>
      <c r="HFB1428" s="1"/>
      <c r="HFC1428" s="1"/>
      <c r="HFD1428" s="1"/>
      <c r="HFE1428" s="1"/>
      <c r="HFF1428" s="1"/>
      <c r="HFG1428" s="1"/>
      <c r="HFH1428" s="1"/>
      <c r="HFI1428" s="1"/>
      <c r="HFJ1428" s="1"/>
      <c r="HFK1428" s="1"/>
      <c r="HFL1428" s="1"/>
      <c r="HFM1428" s="1"/>
      <c r="HFN1428" s="1"/>
      <c r="HFO1428" s="1"/>
      <c r="HFP1428" s="1"/>
      <c r="HFQ1428" s="1"/>
      <c r="HFR1428" s="1"/>
      <c r="HFS1428" s="1"/>
      <c r="HFT1428" s="1"/>
      <c r="HFU1428" s="1"/>
      <c r="HFV1428" s="1"/>
      <c r="HFW1428" s="1"/>
      <c r="HFX1428" s="1"/>
      <c r="HFY1428" s="1"/>
      <c r="HFZ1428" s="1"/>
      <c r="HGA1428" s="1"/>
      <c r="HGB1428" s="1"/>
      <c r="HGC1428" s="1"/>
      <c r="HGD1428" s="1"/>
      <c r="HGE1428" s="1"/>
      <c r="HGF1428" s="1"/>
      <c r="HGG1428" s="1"/>
      <c r="HGH1428" s="1"/>
      <c r="HGI1428" s="1"/>
      <c r="HGJ1428" s="1"/>
      <c r="HGK1428" s="1"/>
      <c r="HGL1428" s="1"/>
      <c r="HGM1428" s="1"/>
      <c r="HGN1428" s="1"/>
      <c r="HGO1428" s="1"/>
      <c r="HGP1428" s="1"/>
      <c r="HGQ1428" s="1"/>
      <c r="HGR1428" s="1"/>
      <c r="HGS1428" s="1"/>
      <c r="HGT1428" s="1"/>
      <c r="HGU1428" s="1"/>
      <c r="HGV1428" s="1"/>
      <c r="HGW1428" s="1"/>
      <c r="HGX1428" s="1"/>
      <c r="HGY1428" s="1"/>
      <c r="HGZ1428" s="1"/>
      <c r="HHA1428" s="1"/>
      <c r="HHB1428" s="1"/>
      <c r="HHC1428" s="1"/>
      <c r="HHD1428" s="1"/>
      <c r="HHE1428" s="1"/>
      <c r="HHF1428" s="1"/>
      <c r="HHG1428" s="1"/>
      <c r="HHH1428" s="1"/>
      <c r="HHI1428" s="1"/>
      <c r="HHJ1428" s="1"/>
      <c r="HHK1428" s="1"/>
      <c r="HHL1428" s="1"/>
      <c r="HHM1428" s="1"/>
      <c r="HHN1428" s="1"/>
      <c r="HHO1428" s="1"/>
      <c r="HHP1428" s="1"/>
      <c r="HHQ1428" s="1"/>
      <c r="HHR1428" s="1"/>
      <c r="HHS1428" s="1"/>
      <c r="HHT1428" s="1"/>
      <c r="HHU1428" s="1"/>
      <c r="HHV1428" s="1"/>
      <c r="HHW1428" s="1"/>
      <c r="HHX1428" s="1"/>
      <c r="HHY1428" s="1"/>
      <c r="HHZ1428" s="1"/>
      <c r="HIA1428" s="1"/>
      <c r="HIB1428" s="1"/>
      <c r="HIC1428" s="1"/>
      <c r="HID1428" s="1"/>
      <c r="HIE1428" s="1"/>
      <c r="HIF1428" s="1"/>
      <c r="HIG1428" s="1"/>
      <c r="HIH1428" s="1"/>
      <c r="HII1428" s="1"/>
      <c r="HIJ1428" s="1"/>
      <c r="HIK1428" s="1"/>
      <c r="HIL1428" s="1"/>
      <c r="HIM1428" s="1"/>
      <c r="HIN1428" s="1"/>
      <c r="HIO1428" s="1"/>
      <c r="HIP1428" s="1"/>
      <c r="HIQ1428" s="1"/>
      <c r="HIR1428" s="1"/>
      <c r="HIS1428" s="1"/>
      <c r="HIT1428" s="1"/>
      <c r="HIU1428" s="1"/>
      <c r="HIV1428" s="1"/>
      <c r="HIW1428" s="1"/>
      <c r="HIX1428" s="1"/>
      <c r="HIY1428" s="1"/>
      <c r="HIZ1428" s="1"/>
      <c r="HJA1428" s="1"/>
      <c r="HJB1428" s="1"/>
      <c r="HJC1428" s="1"/>
      <c r="HJD1428" s="1"/>
      <c r="HJE1428" s="1"/>
      <c r="HJF1428" s="1"/>
      <c r="HJG1428" s="1"/>
      <c r="HJH1428" s="1"/>
      <c r="HJI1428" s="1"/>
      <c r="HJJ1428" s="1"/>
      <c r="HJK1428" s="1"/>
      <c r="HJL1428" s="1"/>
      <c r="HJM1428" s="1"/>
      <c r="HJN1428" s="1"/>
      <c r="HJO1428" s="1"/>
      <c r="HJP1428" s="1"/>
      <c r="HJQ1428" s="1"/>
      <c r="HJR1428" s="1"/>
      <c r="HJS1428" s="1"/>
      <c r="HJT1428" s="1"/>
      <c r="HJU1428" s="1"/>
      <c r="HJV1428" s="1"/>
      <c r="HJW1428" s="1"/>
      <c r="HJX1428" s="1"/>
      <c r="HJY1428" s="1"/>
      <c r="HJZ1428" s="1"/>
      <c r="HKA1428" s="1"/>
      <c r="HKB1428" s="1"/>
      <c r="HKC1428" s="1"/>
      <c r="HKD1428" s="1"/>
      <c r="HKE1428" s="1"/>
      <c r="HKF1428" s="1"/>
      <c r="HKG1428" s="1"/>
      <c r="HKH1428" s="1"/>
      <c r="HKI1428" s="1"/>
      <c r="HKJ1428" s="1"/>
      <c r="HKK1428" s="1"/>
      <c r="HKL1428" s="1"/>
      <c r="HKM1428" s="1"/>
      <c r="HKN1428" s="1"/>
      <c r="HKO1428" s="1"/>
      <c r="HKP1428" s="1"/>
      <c r="HKQ1428" s="1"/>
      <c r="HKR1428" s="1"/>
      <c r="HKS1428" s="1"/>
      <c r="HKT1428" s="1"/>
      <c r="HKU1428" s="1"/>
      <c r="HKV1428" s="1"/>
      <c r="HKW1428" s="1"/>
      <c r="HKX1428" s="1"/>
      <c r="HKY1428" s="1"/>
      <c r="HKZ1428" s="1"/>
      <c r="HLA1428" s="1"/>
      <c r="HLB1428" s="1"/>
      <c r="HLC1428" s="1"/>
      <c r="HLD1428" s="1"/>
      <c r="HLE1428" s="1"/>
      <c r="HLF1428" s="1"/>
      <c r="HLG1428" s="1"/>
      <c r="HLH1428" s="1"/>
      <c r="HLI1428" s="1"/>
      <c r="HLJ1428" s="1"/>
      <c r="HLK1428" s="1"/>
      <c r="HLL1428" s="1"/>
      <c r="HLM1428" s="1"/>
      <c r="HLN1428" s="1"/>
      <c r="HLO1428" s="1"/>
      <c r="HLP1428" s="1"/>
      <c r="HLQ1428" s="1"/>
      <c r="HLR1428" s="1"/>
      <c r="HLS1428" s="1"/>
      <c r="HLT1428" s="1"/>
      <c r="HLU1428" s="1"/>
      <c r="HLV1428" s="1"/>
      <c r="HLW1428" s="1"/>
      <c r="HLX1428" s="1"/>
      <c r="HLY1428" s="1"/>
      <c r="HLZ1428" s="1"/>
      <c r="HMA1428" s="1"/>
      <c r="HMB1428" s="1"/>
      <c r="HMC1428" s="1"/>
      <c r="HMD1428" s="1"/>
      <c r="HME1428" s="1"/>
      <c r="HMF1428" s="1"/>
      <c r="HMG1428" s="1"/>
      <c r="HMH1428" s="1"/>
      <c r="HMI1428" s="1"/>
      <c r="HMJ1428" s="1"/>
      <c r="HMK1428" s="1"/>
      <c r="HML1428" s="1"/>
      <c r="HMM1428" s="1"/>
      <c r="HMN1428" s="1"/>
      <c r="HMO1428" s="1"/>
      <c r="HMP1428" s="1"/>
      <c r="HMQ1428" s="1"/>
      <c r="HMR1428" s="1"/>
      <c r="HMS1428" s="1"/>
      <c r="HMT1428" s="1"/>
      <c r="HMU1428" s="1"/>
      <c r="HMV1428" s="1"/>
      <c r="HMW1428" s="1"/>
      <c r="HMX1428" s="1"/>
      <c r="HMY1428" s="1"/>
      <c r="HMZ1428" s="1"/>
      <c r="HNA1428" s="1"/>
      <c r="HNB1428" s="1"/>
      <c r="HNC1428" s="1"/>
      <c r="HND1428" s="1"/>
      <c r="HNE1428" s="1"/>
      <c r="HNF1428" s="1"/>
      <c r="HNG1428" s="1"/>
      <c r="HNH1428" s="1"/>
      <c r="HNI1428" s="1"/>
      <c r="HNJ1428" s="1"/>
      <c r="HNK1428" s="1"/>
      <c r="HNL1428" s="1"/>
      <c r="HNM1428" s="1"/>
      <c r="HNN1428" s="1"/>
      <c r="HNO1428" s="1"/>
      <c r="HNP1428" s="1"/>
      <c r="HNQ1428" s="1"/>
      <c r="HNR1428" s="1"/>
      <c r="HNS1428" s="1"/>
      <c r="HNT1428" s="1"/>
      <c r="HNU1428" s="1"/>
      <c r="HNV1428" s="1"/>
      <c r="HNW1428" s="1"/>
      <c r="HNX1428" s="1"/>
      <c r="HNY1428" s="1"/>
      <c r="HNZ1428" s="1"/>
      <c r="HOA1428" s="1"/>
      <c r="HOB1428" s="1"/>
      <c r="HOC1428" s="1"/>
      <c r="HOD1428" s="1"/>
      <c r="HOE1428" s="1"/>
      <c r="HOF1428" s="1"/>
      <c r="HOG1428" s="1"/>
      <c r="HOH1428" s="1"/>
      <c r="HOI1428" s="1"/>
      <c r="HOJ1428" s="1"/>
      <c r="HOK1428" s="1"/>
      <c r="HOL1428" s="1"/>
      <c r="HOM1428" s="1"/>
      <c r="HON1428" s="1"/>
      <c r="HOO1428" s="1"/>
      <c r="HOP1428" s="1"/>
      <c r="HOQ1428" s="1"/>
      <c r="HOR1428" s="1"/>
      <c r="HOS1428" s="1"/>
      <c r="HOT1428" s="1"/>
      <c r="HOU1428" s="1"/>
      <c r="HOV1428" s="1"/>
      <c r="HOW1428" s="1"/>
      <c r="HOX1428" s="1"/>
      <c r="HOY1428" s="1"/>
      <c r="HOZ1428" s="1"/>
      <c r="HPA1428" s="1"/>
      <c r="HPB1428" s="1"/>
      <c r="HPC1428" s="1"/>
      <c r="HPD1428" s="1"/>
      <c r="HPE1428" s="1"/>
      <c r="HPF1428" s="1"/>
      <c r="HPG1428" s="1"/>
      <c r="HPH1428" s="1"/>
      <c r="HPI1428" s="1"/>
      <c r="HPJ1428" s="1"/>
      <c r="HPK1428" s="1"/>
      <c r="HPL1428" s="1"/>
      <c r="HPM1428" s="1"/>
      <c r="HPN1428" s="1"/>
      <c r="HPO1428" s="1"/>
      <c r="HPP1428" s="1"/>
      <c r="HPQ1428" s="1"/>
      <c r="HPR1428" s="1"/>
      <c r="HPS1428" s="1"/>
      <c r="HPT1428" s="1"/>
      <c r="HPU1428" s="1"/>
      <c r="HPV1428" s="1"/>
      <c r="HPW1428" s="1"/>
      <c r="HPX1428" s="1"/>
      <c r="HPY1428" s="1"/>
      <c r="HPZ1428" s="1"/>
      <c r="HQA1428" s="1"/>
      <c r="HQB1428" s="1"/>
      <c r="HQC1428" s="1"/>
      <c r="HQD1428" s="1"/>
      <c r="HQE1428" s="1"/>
      <c r="HQF1428" s="1"/>
      <c r="HQG1428" s="1"/>
      <c r="HQH1428" s="1"/>
      <c r="HQI1428" s="1"/>
      <c r="HQJ1428" s="1"/>
      <c r="HQK1428" s="1"/>
      <c r="HQL1428" s="1"/>
      <c r="HQM1428" s="1"/>
      <c r="HQN1428" s="1"/>
      <c r="HQO1428" s="1"/>
      <c r="HQP1428" s="1"/>
      <c r="HQQ1428" s="1"/>
      <c r="HQR1428" s="1"/>
      <c r="HQS1428" s="1"/>
      <c r="HQT1428" s="1"/>
      <c r="HQU1428" s="1"/>
      <c r="HQV1428" s="1"/>
      <c r="HQW1428" s="1"/>
      <c r="HQX1428" s="1"/>
      <c r="HQY1428" s="1"/>
      <c r="HQZ1428" s="1"/>
      <c r="HRA1428" s="1"/>
      <c r="HRB1428" s="1"/>
      <c r="HRC1428" s="1"/>
      <c r="HRD1428" s="1"/>
      <c r="HRE1428" s="1"/>
      <c r="HRF1428" s="1"/>
      <c r="HRG1428" s="1"/>
      <c r="HRH1428" s="1"/>
      <c r="HRI1428" s="1"/>
      <c r="HRJ1428" s="1"/>
      <c r="HRK1428" s="1"/>
      <c r="HRL1428" s="1"/>
      <c r="HRM1428" s="1"/>
      <c r="HRN1428" s="1"/>
      <c r="HRO1428" s="1"/>
      <c r="HRP1428" s="1"/>
      <c r="HRQ1428" s="1"/>
      <c r="HRR1428" s="1"/>
      <c r="HRS1428" s="1"/>
      <c r="HRT1428" s="1"/>
      <c r="HRU1428" s="1"/>
      <c r="HRV1428" s="1"/>
      <c r="HRW1428" s="1"/>
      <c r="HRX1428" s="1"/>
      <c r="HRY1428" s="1"/>
      <c r="HRZ1428" s="1"/>
      <c r="HSA1428" s="1"/>
      <c r="HSB1428" s="1"/>
      <c r="HSC1428" s="1"/>
      <c r="HSD1428" s="1"/>
      <c r="HSE1428" s="1"/>
      <c r="HSF1428" s="1"/>
      <c r="HSG1428" s="1"/>
      <c r="HSH1428" s="1"/>
      <c r="HSI1428" s="1"/>
      <c r="HSJ1428" s="1"/>
      <c r="HSK1428" s="1"/>
      <c r="HSL1428" s="1"/>
      <c r="HSM1428" s="1"/>
      <c r="HSN1428" s="1"/>
      <c r="HSO1428" s="1"/>
      <c r="HSP1428" s="1"/>
      <c r="HSQ1428" s="1"/>
      <c r="HSR1428" s="1"/>
      <c r="HSS1428" s="1"/>
      <c r="HST1428" s="1"/>
      <c r="HSU1428" s="1"/>
      <c r="HSV1428" s="1"/>
      <c r="HSW1428" s="1"/>
      <c r="HSX1428" s="1"/>
      <c r="HSY1428" s="1"/>
      <c r="HSZ1428" s="1"/>
      <c r="HTA1428" s="1"/>
      <c r="HTB1428" s="1"/>
      <c r="HTC1428" s="1"/>
      <c r="HTD1428" s="1"/>
      <c r="HTE1428" s="1"/>
      <c r="HTF1428" s="1"/>
      <c r="HTG1428" s="1"/>
      <c r="HTH1428" s="1"/>
      <c r="HTI1428" s="1"/>
      <c r="HTJ1428" s="1"/>
      <c r="HTK1428" s="1"/>
      <c r="HTL1428" s="1"/>
      <c r="HTM1428" s="1"/>
      <c r="HTN1428" s="1"/>
      <c r="HTO1428" s="1"/>
      <c r="HTP1428" s="1"/>
      <c r="HTQ1428" s="1"/>
      <c r="HTR1428" s="1"/>
      <c r="HTS1428" s="1"/>
      <c r="HTT1428" s="1"/>
      <c r="HTU1428" s="1"/>
      <c r="HTV1428" s="1"/>
      <c r="HTW1428" s="1"/>
      <c r="HTX1428" s="1"/>
      <c r="HTY1428" s="1"/>
      <c r="HTZ1428" s="1"/>
      <c r="HUA1428" s="1"/>
      <c r="HUB1428" s="1"/>
      <c r="HUC1428" s="1"/>
      <c r="HUD1428" s="1"/>
      <c r="HUE1428" s="1"/>
      <c r="HUF1428" s="1"/>
      <c r="HUG1428" s="1"/>
      <c r="HUH1428" s="1"/>
      <c r="HUI1428" s="1"/>
      <c r="HUJ1428" s="1"/>
      <c r="HUK1428" s="1"/>
      <c r="HUL1428" s="1"/>
      <c r="HUM1428" s="1"/>
      <c r="HUN1428" s="1"/>
      <c r="HUO1428" s="1"/>
      <c r="HUP1428" s="1"/>
      <c r="HUQ1428" s="1"/>
      <c r="HUR1428" s="1"/>
      <c r="HUS1428" s="1"/>
      <c r="HUT1428" s="1"/>
      <c r="HUU1428" s="1"/>
      <c r="HUV1428" s="1"/>
      <c r="HUW1428" s="1"/>
      <c r="HUX1428" s="1"/>
      <c r="HUY1428" s="1"/>
      <c r="HUZ1428" s="1"/>
      <c r="HVA1428" s="1"/>
      <c r="HVB1428" s="1"/>
      <c r="HVC1428" s="1"/>
      <c r="HVD1428" s="1"/>
      <c r="HVE1428" s="1"/>
      <c r="HVF1428" s="1"/>
      <c r="HVG1428" s="1"/>
      <c r="HVH1428" s="1"/>
      <c r="HVI1428" s="1"/>
      <c r="HVJ1428" s="1"/>
      <c r="HVK1428" s="1"/>
      <c r="HVL1428" s="1"/>
      <c r="HVM1428" s="1"/>
      <c r="HVN1428" s="1"/>
      <c r="HVO1428" s="1"/>
      <c r="HVP1428" s="1"/>
      <c r="HVQ1428" s="1"/>
      <c r="HVR1428" s="1"/>
      <c r="HVS1428" s="1"/>
      <c r="HVT1428" s="1"/>
      <c r="HVU1428" s="1"/>
      <c r="HVV1428" s="1"/>
      <c r="HVW1428" s="1"/>
      <c r="HVX1428" s="1"/>
      <c r="HVY1428" s="1"/>
      <c r="HVZ1428" s="1"/>
      <c r="HWA1428" s="1"/>
      <c r="HWB1428" s="1"/>
      <c r="HWC1428" s="1"/>
      <c r="HWD1428" s="1"/>
      <c r="HWE1428" s="1"/>
      <c r="HWF1428" s="1"/>
      <c r="HWG1428" s="1"/>
      <c r="HWH1428" s="1"/>
      <c r="HWI1428" s="1"/>
      <c r="HWJ1428" s="1"/>
      <c r="HWK1428" s="1"/>
      <c r="HWL1428" s="1"/>
      <c r="HWM1428" s="1"/>
      <c r="HWN1428" s="1"/>
      <c r="HWO1428" s="1"/>
      <c r="HWP1428" s="1"/>
      <c r="HWQ1428" s="1"/>
      <c r="HWR1428" s="1"/>
      <c r="HWS1428" s="1"/>
      <c r="HWT1428" s="1"/>
      <c r="HWU1428" s="1"/>
      <c r="HWV1428" s="1"/>
      <c r="HWW1428" s="1"/>
      <c r="HWX1428" s="1"/>
      <c r="HWY1428" s="1"/>
      <c r="HWZ1428" s="1"/>
      <c r="HXA1428" s="1"/>
      <c r="HXB1428" s="1"/>
      <c r="HXC1428" s="1"/>
      <c r="HXD1428" s="1"/>
      <c r="HXE1428" s="1"/>
      <c r="HXF1428" s="1"/>
      <c r="HXG1428" s="1"/>
      <c r="HXH1428" s="1"/>
      <c r="HXI1428" s="1"/>
      <c r="HXJ1428" s="1"/>
      <c r="HXK1428" s="1"/>
      <c r="HXL1428" s="1"/>
      <c r="HXM1428" s="1"/>
      <c r="HXN1428" s="1"/>
      <c r="HXO1428" s="1"/>
      <c r="HXP1428" s="1"/>
      <c r="HXQ1428" s="1"/>
      <c r="HXR1428" s="1"/>
      <c r="HXS1428" s="1"/>
      <c r="HXT1428" s="1"/>
      <c r="HXU1428" s="1"/>
      <c r="HXV1428" s="1"/>
      <c r="HXW1428" s="1"/>
      <c r="HXX1428" s="1"/>
      <c r="HXY1428" s="1"/>
      <c r="HXZ1428" s="1"/>
      <c r="HYA1428" s="1"/>
      <c r="HYB1428" s="1"/>
      <c r="HYC1428" s="1"/>
      <c r="HYD1428" s="1"/>
      <c r="HYE1428" s="1"/>
      <c r="HYF1428" s="1"/>
      <c r="HYG1428" s="1"/>
      <c r="HYH1428" s="1"/>
      <c r="HYI1428" s="1"/>
      <c r="HYJ1428" s="1"/>
      <c r="HYK1428" s="1"/>
      <c r="HYL1428" s="1"/>
      <c r="HYM1428" s="1"/>
      <c r="HYN1428" s="1"/>
      <c r="HYO1428" s="1"/>
      <c r="HYP1428" s="1"/>
      <c r="HYQ1428" s="1"/>
      <c r="HYR1428" s="1"/>
      <c r="HYS1428" s="1"/>
      <c r="HYT1428" s="1"/>
      <c r="HYU1428" s="1"/>
      <c r="HYV1428" s="1"/>
      <c r="HYW1428" s="1"/>
      <c r="HYX1428" s="1"/>
      <c r="HYY1428" s="1"/>
      <c r="HYZ1428" s="1"/>
      <c r="HZA1428" s="1"/>
      <c r="HZB1428" s="1"/>
      <c r="HZC1428" s="1"/>
      <c r="HZD1428" s="1"/>
      <c r="HZE1428" s="1"/>
      <c r="HZF1428" s="1"/>
      <c r="HZG1428" s="1"/>
      <c r="HZH1428" s="1"/>
      <c r="HZI1428" s="1"/>
      <c r="HZJ1428" s="1"/>
      <c r="HZK1428" s="1"/>
      <c r="HZL1428" s="1"/>
      <c r="HZM1428" s="1"/>
      <c r="HZN1428" s="1"/>
      <c r="HZO1428" s="1"/>
      <c r="HZP1428" s="1"/>
      <c r="HZQ1428" s="1"/>
      <c r="HZR1428" s="1"/>
      <c r="HZS1428" s="1"/>
      <c r="HZT1428" s="1"/>
      <c r="HZU1428" s="1"/>
      <c r="HZV1428" s="1"/>
      <c r="HZW1428" s="1"/>
      <c r="HZX1428" s="1"/>
      <c r="HZY1428" s="1"/>
      <c r="HZZ1428" s="1"/>
      <c r="IAA1428" s="1"/>
      <c r="IAB1428" s="1"/>
      <c r="IAC1428" s="1"/>
      <c r="IAD1428" s="1"/>
      <c r="IAE1428" s="1"/>
      <c r="IAF1428" s="1"/>
      <c r="IAG1428" s="1"/>
      <c r="IAH1428" s="1"/>
      <c r="IAI1428" s="1"/>
      <c r="IAJ1428" s="1"/>
      <c r="IAK1428" s="1"/>
      <c r="IAL1428" s="1"/>
      <c r="IAM1428" s="1"/>
      <c r="IAN1428" s="1"/>
      <c r="IAO1428" s="1"/>
      <c r="IAP1428" s="1"/>
      <c r="IAQ1428" s="1"/>
      <c r="IAR1428" s="1"/>
      <c r="IAS1428" s="1"/>
      <c r="IAT1428" s="1"/>
      <c r="IAU1428" s="1"/>
      <c r="IAV1428" s="1"/>
      <c r="IAW1428" s="1"/>
      <c r="IAX1428" s="1"/>
      <c r="IAY1428" s="1"/>
      <c r="IAZ1428" s="1"/>
      <c r="IBA1428" s="1"/>
      <c r="IBB1428" s="1"/>
      <c r="IBC1428" s="1"/>
      <c r="IBD1428" s="1"/>
      <c r="IBE1428" s="1"/>
      <c r="IBF1428" s="1"/>
      <c r="IBG1428" s="1"/>
      <c r="IBH1428" s="1"/>
      <c r="IBI1428" s="1"/>
      <c r="IBJ1428" s="1"/>
      <c r="IBK1428" s="1"/>
      <c r="IBL1428" s="1"/>
      <c r="IBM1428" s="1"/>
      <c r="IBN1428" s="1"/>
      <c r="IBO1428" s="1"/>
      <c r="IBP1428" s="1"/>
      <c r="IBQ1428" s="1"/>
      <c r="IBR1428" s="1"/>
      <c r="IBS1428" s="1"/>
      <c r="IBT1428" s="1"/>
      <c r="IBU1428" s="1"/>
      <c r="IBV1428" s="1"/>
      <c r="IBW1428" s="1"/>
      <c r="IBX1428" s="1"/>
      <c r="IBY1428" s="1"/>
      <c r="IBZ1428" s="1"/>
      <c r="ICA1428" s="1"/>
      <c r="ICB1428" s="1"/>
      <c r="ICC1428" s="1"/>
      <c r="ICD1428" s="1"/>
      <c r="ICE1428" s="1"/>
      <c r="ICF1428" s="1"/>
      <c r="ICG1428" s="1"/>
      <c r="ICH1428" s="1"/>
      <c r="ICI1428" s="1"/>
      <c r="ICJ1428" s="1"/>
      <c r="ICK1428" s="1"/>
      <c r="ICL1428" s="1"/>
      <c r="ICM1428" s="1"/>
      <c r="ICN1428" s="1"/>
      <c r="ICO1428" s="1"/>
      <c r="ICP1428" s="1"/>
      <c r="ICQ1428" s="1"/>
      <c r="ICR1428" s="1"/>
      <c r="ICS1428" s="1"/>
      <c r="ICT1428" s="1"/>
      <c r="ICU1428" s="1"/>
      <c r="ICV1428" s="1"/>
      <c r="ICW1428" s="1"/>
      <c r="ICX1428" s="1"/>
      <c r="ICY1428" s="1"/>
      <c r="ICZ1428" s="1"/>
      <c r="IDA1428" s="1"/>
      <c r="IDB1428" s="1"/>
      <c r="IDC1428" s="1"/>
      <c r="IDD1428" s="1"/>
      <c r="IDE1428" s="1"/>
      <c r="IDF1428" s="1"/>
      <c r="IDG1428" s="1"/>
      <c r="IDH1428" s="1"/>
      <c r="IDI1428" s="1"/>
      <c r="IDJ1428" s="1"/>
      <c r="IDK1428" s="1"/>
      <c r="IDL1428" s="1"/>
      <c r="IDM1428" s="1"/>
      <c r="IDN1428" s="1"/>
      <c r="IDO1428" s="1"/>
      <c r="IDP1428" s="1"/>
      <c r="IDQ1428" s="1"/>
      <c r="IDR1428" s="1"/>
      <c r="IDS1428" s="1"/>
      <c r="IDT1428" s="1"/>
      <c r="IDU1428" s="1"/>
      <c r="IDV1428" s="1"/>
      <c r="IDW1428" s="1"/>
      <c r="IDX1428" s="1"/>
      <c r="IDY1428" s="1"/>
      <c r="IDZ1428" s="1"/>
      <c r="IEA1428" s="1"/>
      <c r="IEB1428" s="1"/>
      <c r="IEC1428" s="1"/>
      <c r="IED1428" s="1"/>
      <c r="IEE1428" s="1"/>
      <c r="IEF1428" s="1"/>
      <c r="IEG1428" s="1"/>
      <c r="IEH1428" s="1"/>
      <c r="IEI1428" s="1"/>
      <c r="IEJ1428" s="1"/>
      <c r="IEK1428" s="1"/>
      <c r="IEL1428" s="1"/>
      <c r="IEM1428" s="1"/>
      <c r="IEN1428" s="1"/>
      <c r="IEO1428" s="1"/>
      <c r="IEP1428" s="1"/>
      <c r="IEQ1428" s="1"/>
      <c r="IER1428" s="1"/>
      <c r="IES1428" s="1"/>
      <c r="IET1428" s="1"/>
      <c r="IEU1428" s="1"/>
      <c r="IEV1428" s="1"/>
      <c r="IEW1428" s="1"/>
      <c r="IEX1428" s="1"/>
      <c r="IEY1428" s="1"/>
      <c r="IEZ1428" s="1"/>
      <c r="IFA1428" s="1"/>
      <c r="IFB1428" s="1"/>
      <c r="IFC1428" s="1"/>
      <c r="IFD1428" s="1"/>
      <c r="IFE1428" s="1"/>
      <c r="IFF1428" s="1"/>
      <c r="IFG1428" s="1"/>
      <c r="IFH1428" s="1"/>
      <c r="IFI1428" s="1"/>
      <c r="IFJ1428" s="1"/>
      <c r="IFK1428" s="1"/>
      <c r="IFL1428" s="1"/>
      <c r="IFM1428" s="1"/>
      <c r="IFN1428" s="1"/>
      <c r="IFO1428" s="1"/>
      <c r="IFP1428" s="1"/>
      <c r="IFQ1428" s="1"/>
      <c r="IFR1428" s="1"/>
      <c r="IFS1428" s="1"/>
      <c r="IFT1428" s="1"/>
      <c r="IFU1428" s="1"/>
      <c r="IFV1428" s="1"/>
      <c r="IFW1428" s="1"/>
      <c r="IFX1428" s="1"/>
      <c r="IFY1428" s="1"/>
      <c r="IFZ1428" s="1"/>
      <c r="IGA1428" s="1"/>
      <c r="IGB1428" s="1"/>
      <c r="IGC1428" s="1"/>
      <c r="IGD1428" s="1"/>
      <c r="IGE1428" s="1"/>
      <c r="IGF1428" s="1"/>
      <c r="IGG1428" s="1"/>
      <c r="IGH1428" s="1"/>
      <c r="IGI1428" s="1"/>
      <c r="IGJ1428" s="1"/>
      <c r="IGK1428" s="1"/>
      <c r="IGL1428" s="1"/>
      <c r="IGM1428" s="1"/>
      <c r="IGN1428" s="1"/>
      <c r="IGO1428" s="1"/>
      <c r="IGP1428" s="1"/>
      <c r="IGQ1428" s="1"/>
      <c r="IGR1428" s="1"/>
      <c r="IGS1428" s="1"/>
      <c r="IGT1428" s="1"/>
      <c r="IGU1428" s="1"/>
      <c r="IGV1428" s="1"/>
      <c r="IGW1428" s="1"/>
      <c r="IGX1428" s="1"/>
      <c r="IGY1428" s="1"/>
      <c r="IGZ1428" s="1"/>
      <c r="IHA1428" s="1"/>
      <c r="IHB1428" s="1"/>
      <c r="IHC1428" s="1"/>
      <c r="IHD1428" s="1"/>
      <c r="IHE1428" s="1"/>
      <c r="IHF1428" s="1"/>
      <c r="IHG1428" s="1"/>
      <c r="IHH1428" s="1"/>
      <c r="IHI1428" s="1"/>
      <c r="IHJ1428" s="1"/>
      <c r="IHK1428" s="1"/>
      <c r="IHL1428" s="1"/>
      <c r="IHM1428" s="1"/>
      <c r="IHN1428" s="1"/>
      <c r="IHO1428" s="1"/>
      <c r="IHP1428" s="1"/>
      <c r="IHQ1428" s="1"/>
      <c r="IHR1428" s="1"/>
      <c r="IHS1428" s="1"/>
      <c r="IHT1428" s="1"/>
      <c r="IHU1428" s="1"/>
      <c r="IHV1428" s="1"/>
      <c r="IHW1428" s="1"/>
      <c r="IHX1428" s="1"/>
      <c r="IHY1428" s="1"/>
      <c r="IHZ1428" s="1"/>
      <c r="IIA1428" s="1"/>
      <c r="IIB1428" s="1"/>
      <c r="IIC1428" s="1"/>
      <c r="IID1428" s="1"/>
      <c r="IIE1428" s="1"/>
      <c r="IIF1428" s="1"/>
      <c r="IIG1428" s="1"/>
      <c r="IIH1428" s="1"/>
      <c r="III1428" s="1"/>
      <c r="IIJ1428" s="1"/>
      <c r="IIK1428" s="1"/>
      <c r="IIL1428" s="1"/>
      <c r="IIM1428" s="1"/>
      <c r="IIN1428" s="1"/>
      <c r="IIO1428" s="1"/>
      <c r="IIP1428" s="1"/>
      <c r="IIQ1428" s="1"/>
      <c r="IIR1428" s="1"/>
      <c r="IIS1428" s="1"/>
      <c r="IIT1428" s="1"/>
      <c r="IIU1428" s="1"/>
      <c r="IIV1428" s="1"/>
      <c r="IIW1428" s="1"/>
      <c r="IIX1428" s="1"/>
      <c r="IIY1428" s="1"/>
      <c r="IIZ1428" s="1"/>
      <c r="IJA1428" s="1"/>
      <c r="IJB1428" s="1"/>
      <c r="IJC1428" s="1"/>
      <c r="IJD1428" s="1"/>
      <c r="IJE1428" s="1"/>
      <c r="IJF1428" s="1"/>
      <c r="IJG1428" s="1"/>
      <c r="IJH1428" s="1"/>
      <c r="IJI1428" s="1"/>
      <c r="IJJ1428" s="1"/>
      <c r="IJK1428" s="1"/>
      <c r="IJL1428" s="1"/>
      <c r="IJM1428" s="1"/>
      <c r="IJN1428" s="1"/>
      <c r="IJO1428" s="1"/>
      <c r="IJP1428" s="1"/>
      <c r="IJQ1428" s="1"/>
      <c r="IJR1428" s="1"/>
      <c r="IJS1428" s="1"/>
      <c r="IJT1428" s="1"/>
      <c r="IJU1428" s="1"/>
      <c r="IJV1428" s="1"/>
      <c r="IJW1428" s="1"/>
      <c r="IJX1428" s="1"/>
      <c r="IJY1428" s="1"/>
      <c r="IJZ1428" s="1"/>
      <c r="IKA1428" s="1"/>
      <c r="IKB1428" s="1"/>
      <c r="IKC1428" s="1"/>
      <c r="IKD1428" s="1"/>
      <c r="IKE1428" s="1"/>
      <c r="IKF1428" s="1"/>
      <c r="IKG1428" s="1"/>
      <c r="IKH1428" s="1"/>
      <c r="IKI1428" s="1"/>
      <c r="IKJ1428" s="1"/>
      <c r="IKK1428" s="1"/>
      <c r="IKL1428" s="1"/>
      <c r="IKM1428" s="1"/>
      <c r="IKN1428" s="1"/>
      <c r="IKO1428" s="1"/>
      <c r="IKP1428" s="1"/>
      <c r="IKQ1428" s="1"/>
      <c r="IKR1428" s="1"/>
      <c r="IKS1428" s="1"/>
      <c r="IKT1428" s="1"/>
      <c r="IKU1428" s="1"/>
      <c r="IKV1428" s="1"/>
      <c r="IKW1428" s="1"/>
      <c r="IKX1428" s="1"/>
      <c r="IKY1428" s="1"/>
      <c r="IKZ1428" s="1"/>
      <c r="ILA1428" s="1"/>
      <c r="ILB1428" s="1"/>
      <c r="ILC1428" s="1"/>
      <c r="ILD1428" s="1"/>
      <c r="ILE1428" s="1"/>
      <c r="ILF1428" s="1"/>
      <c r="ILG1428" s="1"/>
      <c r="ILH1428" s="1"/>
      <c r="ILI1428" s="1"/>
      <c r="ILJ1428" s="1"/>
      <c r="ILK1428" s="1"/>
      <c r="ILL1428" s="1"/>
      <c r="ILM1428" s="1"/>
      <c r="ILN1428" s="1"/>
      <c r="ILO1428" s="1"/>
      <c r="ILP1428" s="1"/>
      <c r="ILQ1428" s="1"/>
      <c r="ILR1428" s="1"/>
      <c r="ILS1428" s="1"/>
      <c r="ILT1428" s="1"/>
      <c r="ILU1428" s="1"/>
      <c r="ILV1428" s="1"/>
      <c r="ILW1428" s="1"/>
      <c r="ILX1428" s="1"/>
      <c r="ILY1428" s="1"/>
      <c r="ILZ1428" s="1"/>
      <c r="IMA1428" s="1"/>
      <c r="IMB1428" s="1"/>
      <c r="IMC1428" s="1"/>
      <c r="IMD1428" s="1"/>
      <c r="IME1428" s="1"/>
      <c r="IMF1428" s="1"/>
      <c r="IMG1428" s="1"/>
      <c r="IMH1428" s="1"/>
      <c r="IMI1428" s="1"/>
      <c r="IMJ1428" s="1"/>
      <c r="IMK1428" s="1"/>
      <c r="IML1428" s="1"/>
      <c r="IMM1428" s="1"/>
      <c r="IMN1428" s="1"/>
      <c r="IMO1428" s="1"/>
      <c r="IMP1428" s="1"/>
      <c r="IMQ1428" s="1"/>
      <c r="IMR1428" s="1"/>
      <c r="IMS1428" s="1"/>
      <c r="IMT1428" s="1"/>
      <c r="IMU1428" s="1"/>
      <c r="IMV1428" s="1"/>
      <c r="IMW1428" s="1"/>
      <c r="IMX1428" s="1"/>
      <c r="IMY1428" s="1"/>
      <c r="IMZ1428" s="1"/>
      <c r="INA1428" s="1"/>
      <c r="INB1428" s="1"/>
      <c r="INC1428" s="1"/>
      <c r="IND1428" s="1"/>
      <c r="INE1428" s="1"/>
      <c r="INF1428" s="1"/>
      <c r="ING1428" s="1"/>
      <c r="INH1428" s="1"/>
      <c r="INI1428" s="1"/>
      <c r="INJ1428" s="1"/>
      <c r="INK1428" s="1"/>
      <c r="INL1428" s="1"/>
      <c r="INM1428" s="1"/>
      <c r="INN1428" s="1"/>
      <c r="INO1428" s="1"/>
      <c r="INP1428" s="1"/>
      <c r="INQ1428" s="1"/>
      <c r="INR1428" s="1"/>
      <c r="INS1428" s="1"/>
      <c r="INT1428" s="1"/>
      <c r="INU1428" s="1"/>
      <c r="INV1428" s="1"/>
      <c r="INW1428" s="1"/>
      <c r="INX1428" s="1"/>
      <c r="INY1428" s="1"/>
      <c r="INZ1428" s="1"/>
      <c r="IOA1428" s="1"/>
      <c r="IOB1428" s="1"/>
      <c r="IOC1428" s="1"/>
      <c r="IOD1428" s="1"/>
      <c r="IOE1428" s="1"/>
      <c r="IOF1428" s="1"/>
      <c r="IOG1428" s="1"/>
      <c r="IOH1428" s="1"/>
      <c r="IOI1428" s="1"/>
      <c r="IOJ1428" s="1"/>
      <c r="IOK1428" s="1"/>
      <c r="IOL1428" s="1"/>
      <c r="IOM1428" s="1"/>
      <c r="ION1428" s="1"/>
      <c r="IOO1428" s="1"/>
      <c r="IOP1428" s="1"/>
      <c r="IOQ1428" s="1"/>
      <c r="IOR1428" s="1"/>
      <c r="IOS1428" s="1"/>
      <c r="IOT1428" s="1"/>
      <c r="IOU1428" s="1"/>
      <c r="IOV1428" s="1"/>
      <c r="IOW1428" s="1"/>
      <c r="IOX1428" s="1"/>
      <c r="IOY1428" s="1"/>
      <c r="IOZ1428" s="1"/>
      <c r="IPA1428" s="1"/>
      <c r="IPB1428" s="1"/>
      <c r="IPC1428" s="1"/>
      <c r="IPD1428" s="1"/>
      <c r="IPE1428" s="1"/>
      <c r="IPF1428" s="1"/>
      <c r="IPG1428" s="1"/>
      <c r="IPH1428" s="1"/>
      <c r="IPI1428" s="1"/>
      <c r="IPJ1428" s="1"/>
      <c r="IPK1428" s="1"/>
      <c r="IPL1428" s="1"/>
      <c r="IPM1428" s="1"/>
      <c r="IPN1428" s="1"/>
      <c r="IPO1428" s="1"/>
      <c r="IPP1428" s="1"/>
      <c r="IPQ1428" s="1"/>
      <c r="IPR1428" s="1"/>
      <c r="IPS1428" s="1"/>
      <c r="IPT1428" s="1"/>
      <c r="IPU1428" s="1"/>
      <c r="IPV1428" s="1"/>
      <c r="IPW1428" s="1"/>
      <c r="IPX1428" s="1"/>
      <c r="IPY1428" s="1"/>
      <c r="IPZ1428" s="1"/>
      <c r="IQA1428" s="1"/>
      <c r="IQB1428" s="1"/>
      <c r="IQC1428" s="1"/>
      <c r="IQD1428" s="1"/>
      <c r="IQE1428" s="1"/>
      <c r="IQF1428" s="1"/>
      <c r="IQG1428" s="1"/>
      <c r="IQH1428" s="1"/>
      <c r="IQI1428" s="1"/>
      <c r="IQJ1428" s="1"/>
      <c r="IQK1428" s="1"/>
      <c r="IQL1428" s="1"/>
      <c r="IQM1428" s="1"/>
      <c r="IQN1428" s="1"/>
      <c r="IQO1428" s="1"/>
      <c r="IQP1428" s="1"/>
      <c r="IQQ1428" s="1"/>
      <c r="IQR1428" s="1"/>
      <c r="IQS1428" s="1"/>
      <c r="IQT1428" s="1"/>
      <c r="IQU1428" s="1"/>
      <c r="IQV1428" s="1"/>
      <c r="IQW1428" s="1"/>
      <c r="IQX1428" s="1"/>
      <c r="IQY1428" s="1"/>
      <c r="IQZ1428" s="1"/>
      <c r="IRA1428" s="1"/>
      <c r="IRB1428" s="1"/>
      <c r="IRC1428" s="1"/>
      <c r="IRD1428" s="1"/>
      <c r="IRE1428" s="1"/>
      <c r="IRF1428" s="1"/>
      <c r="IRG1428" s="1"/>
      <c r="IRH1428" s="1"/>
      <c r="IRI1428" s="1"/>
      <c r="IRJ1428" s="1"/>
      <c r="IRK1428" s="1"/>
      <c r="IRL1428" s="1"/>
      <c r="IRM1428" s="1"/>
      <c r="IRN1428" s="1"/>
      <c r="IRO1428" s="1"/>
      <c r="IRP1428" s="1"/>
      <c r="IRQ1428" s="1"/>
      <c r="IRR1428" s="1"/>
      <c r="IRS1428" s="1"/>
      <c r="IRT1428" s="1"/>
      <c r="IRU1428" s="1"/>
      <c r="IRV1428" s="1"/>
      <c r="IRW1428" s="1"/>
      <c r="IRX1428" s="1"/>
      <c r="IRY1428" s="1"/>
      <c r="IRZ1428" s="1"/>
      <c r="ISA1428" s="1"/>
      <c r="ISB1428" s="1"/>
      <c r="ISC1428" s="1"/>
      <c r="ISD1428" s="1"/>
      <c r="ISE1428" s="1"/>
      <c r="ISF1428" s="1"/>
      <c r="ISG1428" s="1"/>
      <c r="ISH1428" s="1"/>
      <c r="ISI1428" s="1"/>
      <c r="ISJ1428" s="1"/>
      <c r="ISK1428" s="1"/>
      <c r="ISL1428" s="1"/>
      <c r="ISM1428" s="1"/>
      <c r="ISN1428" s="1"/>
      <c r="ISO1428" s="1"/>
      <c r="ISP1428" s="1"/>
      <c r="ISQ1428" s="1"/>
      <c r="ISR1428" s="1"/>
      <c r="ISS1428" s="1"/>
      <c r="IST1428" s="1"/>
      <c r="ISU1428" s="1"/>
      <c r="ISV1428" s="1"/>
      <c r="ISW1428" s="1"/>
      <c r="ISX1428" s="1"/>
      <c r="ISY1428" s="1"/>
      <c r="ISZ1428" s="1"/>
      <c r="ITA1428" s="1"/>
      <c r="ITB1428" s="1"/>
      <c r="ITC1428" s="1"/>
      <c r="ITD1428" s="1"/>
      <c r="ITE1428" s="1"/>
      <c r="ITF1428" s="1"/>
      <c r="ITG1428" s="1"/>
      <c r="ITH1428" s="1"/>
      <c r="ITI1428" s="1"/>
      <c r="ITJ1428" s="1"/>
      <c r="ITK1428" s="1"/>
      <c r="ITL1428" s="1"/>
      <c r="ITM1428" s="1"/>
      <c r="ITN1428" s="1"/>
      <c r="ITO1428" s="1"/>
      <c r="ITP1428" s="1"/>
      <c r="ITQ1428" s="1"/>
      <c r="ITR1428" s="1"/>
      <c r="ITS1428" s="1"/>
      <c r="ITT1428" s="1"/>
      <c r="ITU1428" s="1"/>
      <c r="ITV1428" s="1"/>
      <c r="ITW1428" s="1"/>
      <c r="ITX1428" s="1"/>
      <c r="ITY1428" s="1"/>
      <c r="ITZ1428" s="1"/>
      <c r="IUA1428" s="1"/>
      <c r="IUB1428" s="1"/>
      <c r="IUC1428" s="1"/>
      <c r="IUD1428" s="1"/>
      <c r="IUE1428" s="1"/>
      <c r="IUF1428" s="1"/>
      <c r="IUG1428" s="1"/>
      <c r="IUH1428" s="1"/>
      <c r="IUI1428" s="1"/>
      <c r="IUJ1428" s="1"/>
      <c r="IUK1428" s="1"/>
      <c r="IUL1428" s="1"/>
      <c r="IUM1428" s="1"/>
      <c r="IUN1428" s="1"/>
      <c r="IUO1428" s="1"/>
      <c r="IUP1428" s="1"/>
      <c r="IUQ1428" s="1"/>
      <c r="IUR1428" s="1"/>
      <c r="IUS1428" s="1"/>
      <c r="IUT1428" s="1"/>
      <c r="IUU1428" s="1"/>
      <c r="IUV1428" s="1"/>
      <c r="IUW1428" s="1"/>
      <c r="IUX1428" s="1"/>
      <c r="IUY1428" s="1"/>
      <c r="IUZ1428" s="1"/>
      <c r="IVA1428" s="1"/>
      <c r="IVB1428" s="1"/>
      <c r="IVC1428" s="1"/>
      <c r="IVD1428" s="1"/>
      <c r="IVE1428" s="1"/>
      <c r="IVF1428" s="1"/>
      <c r="IVG1428" s="1"/>
      <c r="IVH1428" s="1"/>
      <c r="IVI1428" s="1"/>
      <c r="IVJ1428" s="1"/>
      <c r="IVK1428" s="1"/>
      <c r="IVL1428" s="1"/>
      <c r="IVM1428" s="1"/>
      <c r="IVN1428" s="1"/>
      <c r="IVO1428" s="1"/>
      <c r="IVP1428" s="1"/>
      <c r="IVQ1428" s="1"/>
      <c r="IVR1428" s="1"/>
      <c r="IVS1428" s="1"/>
      <c r="IVT1428" s="1"/>
      <c r="IVU1428" s="1"/>
      <c r="IVV1428" s="1"/>
      <c r="IVW1428" s="1"/>
      <c r="IVX1428" s="1"/>
      <c r="IVY1428" s="1"/>
      <c r="IVZ1428" s="1"/>
      <c r="IWA1428" s="1"/>
      <c r="IWB1428" s="1"/>
      <c r="IWC1428" s="1"/>
      <c r="IWD1428" s="1"/>
      <c r="IWE1428" s="1"/>
      <c r="IWF1428" s="1"/>
      <c r="IWG1428" s="1"/>
      <c r="IWH1428" s="1"/>
      <c r="IWI1428" s="1"/>
      <c r="IWJ1428" s="1"/>
      <c r="IWK1428" s="1"/>
      <c r="IWL1428" s="1"/>
      <c r="IWM1428" s="1"/>
      <c r="IWN1428" s="1"/>
      <c r="IWO1428" s="1"/>
      <c r="IWP1428" s="1"/>
      <c r="IWQ1428" s="1"/>
      <c r="IWR1428" s="1"/>
      <c r="IWS1428" s="1"/>
      <c r="IWT1428" s="1"/>
      <c r="IWU1428" s="1"/>
      <c r="IWV1428" s="1"/>
      <c r="IWW1428" s="1"/>
      <c r="IWX1428" s="1"/>
      <c r="IWY1428" s="1"/>
      <c r="IWZ1428" s="1"/>
      <c r="IXA1428" s="1"/>
      <c r="IXB1428" s="1"/>
      <c r="IXC1428" s="1"/>
      <c r="IXD1428" s="1"/>
      <c r="IXE1428" s="1"/>
      <c r="IXF1428" s="1"/>
      <c r="IXG1428" s="1"/>
      <c r="IXH1428" s="1"/>
      <c r="IXI1428" s="1"/>
      <c r="IXJ1428" s="1"/>
      <c r="IXK1428" s="1"/>
      <c r="IXL1428" s="1"/>
      <c r="IXM1428" s="1"/>
      <c r="IXN1428" s="1"/>
      <c r="IXO1428" s="1"/>
      <c r="IXP1428" s="1"/>
      <c r="IXQ1428" s="1"/>
      <c r="IXR1428" s="1"/>
      <c r="IXS1428" s="1"/>
      <c r="IXT1428" s="1"/>
      <c r="IXU1428" s="1"/>
      <c r="IXV1428" s="1"/>
      <c r="IXW1428" s="1"/>
      <c r="IXX1428" s="1"/>
      <c r="IXY1428" s="1"/>
      <c r="IXZ1428" s="1"/>
      <c r="IYA1428" s="1"/>
      <c r="IYB1428" s="1"/>
      <c r="IYC1428" s="1"/>
      <c r="IYD1428" s="1"/>
      <c r="IYE1428" s="1"/>
      <c r="IYF1428" s="1"/>
      <c r="IYG1428" s="1"/>
      <c r="IYH1428" s="1"/>
      <c r="IYI1428" s="1"/>
      <c r="IYJ1428" s="1"/>
      <c r="IYK1428" s="1"/>
      <c r="IYL1428" s="1"/>
      <c r="IYM1428" s="1"/>
      <c r="IYN1428" s="1"/>
      <c r="IYO1428" s="1"/>
      <c r="IYP1428" s="1"/>
      <c r="IYQ1428" s="1"/>
      <c r="IYR1428" s="1"/>
      <c r="IYS1428" s="1"/>
      <c r="IYT1428" s="1"/>
      <c r="IYU1428" s="1"/>
      <c r="IYV1428" s="1"/>
      <c r="IYW1428" s="1"/>
      <c r="IYX1428" s="1"/>
      <c r="IYY1428" s="1"/>
      <c r="IYZ1428" s="1"/>
      <c r="IZA1428" s="1"/>
      <c r="IZB1428" s="1"/>
      <c r="IZC1428" s="1"/>
      <c r="IZD1428" s="1"/>
      <c r="IZE1428" s="1"/>
      <c r="IZF1428" s="1"/>
      <c r="IZG1428" s="1"/>
      <c r="IZH1428" s="1"/>
      <c r="IZI1428" s="1"/>
      <c r="IZJ1428" s="1"/>
      <c r="IZK1428" s="1"/>
      <c r="IZL1428" s="1"/>
      <c r="IZM1428" s="1"/>
      <c r="IZN1428" s="1"/>
      <c r="IZO1428" s="1"/>
      <c r="IZP1428" s="1"/>
      <c r="IZQ1428" s="1"/>
      <c r="IZR1428" s="1"/>
      <c r="IZS1428" s="1"/>
      <c r="IZT1428" s="1"/>
      <c r="IZU1428" s="1"/>
      <c r="IZV1428" s="1"/>
      <c r="IZW1428" s="1"/>
      <c r="IZX1428" s="1"/>
      <c r="IZY1428" s="1"/>
      <c r="IZZ1428" s="1"/>
      <c r="JAA1428" s="1"/>
      <c r="JAB1428" s="1"/>
      <c r="JAC1428" s="1"/>
      <c r="JAD1428" s="1"/>
      <c r="JAE1428" s="1"/>
      <c r="JAF1428" s="1"/>
      <c r="JAG1428" s="1"/>
      <c r="JAH1428" s="1"/>
      <c r="JAI1428" s="1"/>
      <c r="JAJ1428" s="1"/>
      <c r="JAK1428" s="1"/>
      <c r="JAL1428" s="1"/>
      <c r="JAM1428" s="1"/>
      <c r="JAN1428" s="1"/>
      <c r="JAO1428" s="1"/>
      <c r="JAP1428" s="1"/>
      <c r="JAQ1428" s="1"/>
      <c r="JAR1428" s="1"/>
      <c r="JAS1428" s="1"/>
      <c r="JAT1428" s="1"/>
      <c r="JAU1428" s="1"/>
      <c r="JAV1428" s="1"/>
      <c r="JAW1428" s="1"/>
      <c r="JAX1428" s="1"/>
      <c r="JAY1428" s="1"/>
      <c r="JAZ1428" s="1"/>
      <c r="JBA1428" s="1"/>
      <c r="JBB1428" s="1"/>
      <c r="JBC1428" s="1"/>
      <c r="JBD1428" s="1"/>
      <c r="JBE1428" s="1"/>
      <c r="JBF1428" s="1"/>
      <c r="JBG1428" s="1"/>
      <c r="JBH1428" s="1"/>
      <c r="JBI1428" s="1"/>
      <c r="JBJ1428" s="1"/>
      <c r="JBK1428" s="1"/>
      <c r="JBL1428" s="1"/>
      <c r="JBM1428" s="1"/>
      <c r="JBN1428" s="1"/>
      <c r="JBO1428" s="1"/>
      <c r="JBP1428" s="1"/>
      <c r="JBQ1428" s="1"/>
      <c r="JBR1428" s="1"/>
      <c r="JBS1428" s="1"/>
      <c r="JBT1428" s="1"/>
      <c r="JBU1428" s="1"/>
      <c r="JBV1428" s="1"/>
      <c r="JBW1428" s="1"/>
      <c r="JBX1428" s="1"/>
      <c r="JBY1428" s="1"/>
      <c r="JBZ1428" s="1"/>
      <c r="JCA1428" s="1"/>
      <c r="JCB1428" s="1"/>
      <c r="JCC1428" s="1"/>
      <c r="JCD1428" s="1"/>
      <c r="JCE1428" s="1"/>
      <c r="JCF1428" s="1"/>
      <c r="JCG1428" s="1"/>
      <c r="JCH1428" s="1"/>
      <c r="JCI1428" s="1"/>
      <c r="JCJ1428" s="1"/>
      <c r="JCK1428" s="1"/>
      <c r="JCL1428" s="1"/>
      <c r="JCM1428" s="1"/>
      <c r="JCN1428" s="1"/>
      <c r="JCO1428" s="1"/>
      <c r="JCP1428" s="1"/>
      <c r="JCQ1428" s="1"/>
      <c r="JCR1428" s="1"/>
      <c r="JCS1428" s="1"/>
      <c r="JCT1428" s="1"/>
      <c r="JCU1428" s="1"/>
      <c r="JCV1428" s="1"/>
      <c r="JCW1428" s="1"/>
      <c r="JCX1428" s="1"/>
      <c r="JCY1428" s="1"/>
      <c r="JCZ1428" s="1"/>
      <c r="JDA1428" s="1"/>
      <c r="JDB1428" s="1"/>
      <c r="JDC1428" s="1"/>
      <c r="JDD1428" s="1"/>
      <c r="JDE1428" s="1"/>
      <c r="JDF1428" s="1"/>
      <c r="JDG1428" s="1"/>
      <c r="JDH1428" s="1"/>
      <c r="JDI1428" s="1"/>
      <c r="JDJ1428" s="1"/>
      <c r="JDK1428" s="1"/>
      <c r="JDL1428" s="1"/>
      <c r="JDM1428" s="1"/>
      <c r="JDN1428" s="1"/>
      <c r="JDO1428" s="1"/>
      <c r="JDP1428" s="1"/>
      <c r="JDQ1428" s="1"/>
      <c r="JDR1428" s="1"/>
      <c r="JDS1428" s="1"/>
      <c r="JDT1428" s="1"/>
      <c r="JDU1428" s="1"/>
      <c r="JDV1428" s="1"/>
      <c r="JDW1428" s="1"/>
      <c r="JDX1428" s="1"/>
      <c r="JDY1428" s="1"/>
      <c r="JDZ1428" s="1"/>
      <c r="JEA1428" s="1"/>
      <c r="JEB1428" s="1"/>
      <c r="JEC1428" s="1"/>
      <c r="JED1428" s="1"/>
      <c r="JEE1428" s="1"/>
      <c r="JEF1428" s="1"/>
      <c r="JEG1428" s="1"/>
      <c r="JEH1428" s="1"/>
      <c r="JEI1428" s="1"/>
      <c r="JEJ1428" s="1"/>
      <c r="JEK1428" s="1"/>
      <c r="JEL1428" s="1"/>
      <c r="JEM1428" s="1"/>
      <c r="JEN1428" s="1"/>
      <c r="JEO1428" s="1"/>
      <c r="JEP1428" s="1"/>
      <c r="JEQ1428" s="1"/>
      <c r="JER1428" s="1"/>
      <c r="JES1428" s="1"/>
      <c r="JET1428" s="1"/>
      <c r="JEU1428" s="1"/>
      <c r="JEV1428" s="1"/>
      <c r="JEW1428" s="1"/>
      <c r="JEX1428" s="1"/>
      <c r="JEY1428" s="1"/>
      <c r="JEZ1428" s="1"/>
      <c r="JFA1428" s="1"/>
      <c r="JFB1428" s="1"/>
      <c r="JFC1428" s="1"/>
      <c r="JFD1428" s="1"/>
      <c r="JFE1428" s="1"/>
      <c r="JFF1428" s="1"/>
      <c r="JFG1428" s="1"/>
      <c r="JFH1428" s="1"/>
      <c r="JFI1428" s="1"/>
      <c r="JFJ1428" s="1"/>
      <c r="JFK1428" s="1"/>
      <c r="JFL1428" s="1"/>
      <c r="JFM1428" s="1"/>
      <c r="JFN1428" s="1"/>
      <c r="JFO1428" s="1"/>
      <c r="JFP1428" s="1"/>
      <c r="JFQ1428" s="1"/>
      <c r="JFR1428" s="1"/>
      <c r="JFS1428" s="1"/>
      <c r="JFT1428" s="1"/>
      <c r="JFU1428" s="1"/>
      <c r="JFV1428" s="1"/>
      <c r="JFW1428" s="1"/>
      <c r="JFX1428" s="1"/>
      <c r="JFY1428" s="1"/>
      <c r="JFZ1428" s="1"/>
      <c r="JGA1428" s="1"/>
      <c r="JGB1428" s="1"/>
      <c r="JGC1428" s="1"/>
      <c r="JGD1428" s="1"/>
      <c r="JGE1428" s="1"/>
      <c r="JGF1428" s="1"/>
      <c r="JGG1428" s="1"/>
      <c r="JGH1428" s="1"/>
      <c r="JGI1428" s="1"/>
      <c r="JGJ1428" s="1"/>
      <c r="JGK1428" s="1"/>
      <c r="JGL1428" s="1"/>
      <c r="JGM1428" s="1"/>
      <c r="JGN1428" s="1"/>
      <c r="JGO1428" s="1"/>
      <c r="JGP1428" s="1"/>
      <c r="JGQ1428" s="1"/>
      <c r="JGR1428" s="1"/>
      <c r="JGS1428" s="1"/>
      <c r="JGT1428" s="1"/>
      <c r="JGU1428" s="1"/>
      <c r="JGV1428" s="1"/>
      <c r="JGW1428" s="1"/>
      <c r="JGX1428" s="1"/>
      <c r="JGY1428" s="1"/>
      <c r="JGZ1428" s="1"/>
      <c r="JHA1428" s="1"/>
      <c r="JHB1428" s="1"/>
      <c r="JHC1428" s="1"/>
      <c r="JHD1428" s="1"/>
      <c r="JHE1428" s="1"/>
      <c r="JHF1428" s="1"/>
      <c r="JHG1428" s="1"/>
      <c r="JHH1428" s="1"/>
      <c r="JHI1428" s="1"/>
      <c r="JHJ1428" s="1"/>
      <c r="JHK1428" s="1"/>
      <c r="JHL1428" s="1"/>
      <c r="JHM1428" s="1"/>
      <c r="JHN1428" s="1"/>
      <c r="JHO1428" s="1"/>
      <c r="JHP1428" s="1"/>
      <c r="JHQ1428" s="1"/>
      <c r="JHR1428" s="1"/>
      <c r="JHS1428" s="1"/>
      <c r="JHT1428" s="1"/>
      <c r="JHU1428" s="1"/>
      <c r="JHV1428" s="1"/>
      <c r="JHW1428" s="1"/>
      <c r="JHX1428" s="1"/>
      <c r="JHY1428" s="1"/>
      <c r="JHZ1428" s="1"/>
      <c r="JIA1428" s="1"/>
      <c r="JIB1428" s="1"/>
      <c r="JIC1428" s="1"/>
      <c r="JID1428" s="1"/>
      <c r="JIE1428" s="1"/>
      <c r="JIF1428" s="1"/>
      <c r="JIG1428" s="1"/>
      <c r="JIH1428" s="1"/>
      <c r="JII1428" s="1"/>
      <c r="JIJ1428" s="1"/>
      <c r="JIK1428" s="1"/>
      <c r="JIL1428" s="1"/>
      <c r="JIM1428" s="1"/>
      <c r="JIN1428" s="1"/>
      <c r="JIO1428" s="1"/>
      <c r="JIP1428" s="1"/>
      <c r="JIQ1428" s="1"/>
      <c r="JIR1428" s="1"/>
      <c r="JIS1428" s="1"/>
      <c r="JIT1428" s="1"/>
      <c r="JIU1428" s="1"/>
      <c r="JIV1428" s="1"/>
      <c r="JIW1428" s="1"/>
      <c r="JIX1428" s="1"/>
      <c r="JIY1428" s="1"/>
      <c r="JIZ1428" s="1"/>
      <c r="JJA1428" s="1"/>
      <c r="JJB1428" s="1"/>
      <c r="JJC1428" s="1"/>
      <c r="JJD1428" s="1"/>
      <c r="JJE1428" s="1"/>
      <c r="JJF1428" s="1"/>
      <c r="JJG1428" s="1"/>
      <c r="JJH1428" s="1"/>
      <c r="JJI1428" s="1"/>
      <c r="JJJ1428" s="1"/>
      <c r="JJK1428" s="1"/>
      <c r="JJL1428" s="1"/>
      <c r="JJM1428" s="1"/>
      <c r="JJN1428" s="1"/>
      <c r="JJO1428" s="1"/>
      <c r="JJP1428" s="1"/>
      <c r="JJQ1428" s="1"/>
      <c r="JJR1428" s="1"/>
      <c r="JJS1428" s="1"/>
      <c r="JJT1428" s="1"/>
      <c r="JJU1428" s="1"/>
      <c r="JJV1428" s="1"/>
      <c r="JJW1428" s="1"/>
      <c r="JJX1428" s="1"/>
      <c r="JJY1428" s="1"/>
      <c r="JJZ1428" s="1"/>
      <c r="JKA1428" s="1"/>
      <c r="JKB1428" s="1"/>
      <c r="JKC1428" s="1"/>
      <c r="JKD1428" s="1"/>
      <c r="JKE1428" s="1"/>
      <c r="JKF1428" s="1"/>
      <c r="JKG1428" s="1"/>
      <c r="JKH1428" s="1"/>
      <c r="JKI1428" s="1"/>
      <c r="JKJ1428" s="1"/>
      <c r="JKK1428" s="1"/>
      <c r="JKL1428" s="1"/>
      <c r="JKM1428" s="1"/>
      <c r="JKN1428" s="1"/>
      <c r="JKO1428" s="1"/>
      <c r="JKP1428" s="1"/>
      <c r="JKQ1428" s="1"/>
      <c r="JKR1428" s="1"/>
      <c r="JKS1428" s="1"/>
      <c r="JKT1428" s="1"/>
      <c r="JKU1428" s="1"/>
      <c r="JKV1428" s="1"/>
      <c r="JKW1428" s="1"/>
      <c r="JKX1428" s="1"/>
      <c r="JKY1428" s="1"/>
      <c r="JKZ1428" s="1"/>
      <c r="JLA1428" s="1"/>
      <c r="JLB1428" s="1"/>
      <c r="JLC1428" s="1"/>
      <c r="JLD1428" s="1"/>
      <c r="JLE1428" s="1"/>
      <c r="JLF1428" s="1"/>
      <c r="JLG1428" s="1"/>
      <c r="JLH1428" s="1"/>
      <c r="JLI1428" s="1"/>
      <c r="JLJ1428" s="1"/>
      <c r="JLK1428" s="1"/>
      <c r="JLL1428" s="1"/>
      <c r="JLM1428" s="1"/>
      <c r="JLN1428" s="1"/>
      <c r="JLO1428" s="1"/>
      <c r="JLP1428" s="1"/>
      <c r="JLQ1428" s="1"/>
      <c r="JLR1428" s="1"/>
      <c r="JLS1428" s="1"/>
      <c r="JLT1428" s="1"/>
      <c r="JLU1428" s="1"/>
      <c r="JLV1428" s="1"/>
      <c r="JLW1428" s="1"/>
      <c r="JLX1428" s="1"/>
      <c r="JLY1428" s="1"/>
      <c r="JLZ1428" s="1"/>
      <c r="JMA1428" s="1"/>
      <c r="JMB1428" s="1"/>
      <c r="JMC1428" s="1"/>
      <c r="JMD1428" s="1"/>
      <c r="JME1428" s="1"/>
      <c r="JMF1428" s="1"/>
      <c r="JMG1428" s="1"/>
      <c r="JMH1428" s="1"/>
      <c r="JMI1428" s="1"/>
      <c r="JMJ1428" s="1"/>
      <c r="JMK1428" s="1"/>
      <c r="JML1428" s="1"/>
      <c r="JMM1428" s="1"/>
      <c r="JMN1428" s="1"/>
      <c r="JMO1428" s="1"/>
      <c r="JMP1428" s="1"/>
      <c r="JMQ1428" s="1"/>
      <c r="JMR1428" s="1"/>
      <c r="JMS1428" s="1"/>
      <c r="JMT1428" s="1"/>
      <c r="JMU1428" s="1"/>
      <c r="JMV1428" s="1"/>
      <c r="JMW1428" s="1"/>
      <c r="JMX1428" s="1"/>
      <c r="JMY1428" s="1"/>
      <c r="JMZ1428" s="1"/>
      <c r="JNA1428" s="1"/>
      <c r="JNB1428" s="1"/>
      <c r="JNC1428" s="1"/>
      <c r="JND1428" s="1"/>
      <c r="JNE1428" s="1"/>
      <c r="JNF1428" s="1"/>
      <c r="JNG1428" s="1"/>
      <c r="JNH1428" s="1"/>
      <c r="JNI1428" s="1"/>
      <c r="JNJ1428" s="1"/>
      <c r="JNK1428" s="1"/>
      <c r="JNL1428" s="1"/>
      <c r="JNM1428" s="1"/>
      <c r="JNN1428" s="1"/>
      <c r="JNO1428" s="1"/>
      <c r="JNP1428" s="1"/>
      <c r="JNQ1428" s="1"/>
      <c r="JNR1428" s="1"/>
      <c r="JNS1428" s="1"/>
      <c r="JNT1428" s="1"/>
      <c r="JNU1428" s="1"/>
      <c r="JNV1428" s="1"/>
      <c r="JNW1428" s="1"/>
      <c r="JNX1428" s="1"/>
      <c r="JNY1428" s="1"/>
      <c r="JNZ1428" s="1"/>
      <c r="JOA1428" s="1"/>
      <c r="JOB1428" s="1"/>
      <c r="JOC1428" s="1"/>
      <c r="JOD1428" s="1"/>
      <c r="JOE1428" s="1"/>
      <c r="JOF1428" s="1"/>
      <c r="JOG1428" s="1"/>
      <c r="JOH1428" s="1"/>
      <c r="JOI1428" s="1"/>
      <c r="JOJ1428" s="1"/>
      <c r="JOK1428" s="1"/>
      <c r="JOL1428" s="1"/>
      <c r="JOM1428" s="1"/>
      <c r="JON1428" s="1"/>
      <c r="JOO1428" s="1"/>
      <c r="JOP1428" s="1"/>
      <c r="JOQ1428" s="1"/>
      <c r="JOR1428" s="1"/>
      <c r="JOS1428" s="1"/>
      <c r="JOT1428" s="1"/>
      <c r="JOU1428" s="1"/>
      <c r="JOV1428" s="1"/>
      <c r="JOW1428" s="1"/>
      <c r="JOX1428" s="1"/>
      <c r="JOY1428" s="1"/>
      <c r="JOZ1428" s="1"/>
      <c r="JPA1428" s="1"/>
      <c r="JPB1428" s="1"/>
      <c r="JPC1428" s="1"/>
      <c r="JPD1428" s="1"/>
      <c r="JPE1428" s="1"/>
      <c r="JPF1428" s="1"/>
      <c r="JPG1428" s="1"/>
      <c r="JPH1428" s="1"/>
      <c r="JPI1428" s="1"/>
      <c r="JPJ1428" s="1"/>
      <c r="JPK1428" s="1"/>
      <c r="JPL1428" s="1"/>
      <c r="JPM1428" s="1"/>
      <c r="JPN1428" s="1"/>
      <c r="JPO1428" s="1"/>
      <c r="JPP1428" s="1"/>
      <c r="JPQ1428" s="1"/>
      <c r="JPR1428" s="1"/>
      <c r="JPS1428" s="1"/>
      <c r="JPT1428" s="1"/>
      <c r="JPU1428" s="1"/>
      <c r="JPV1428" s="1"/>
      <c r="JPW1428" s="1"/>
      <c r="JPX1428" s="1"/>
      <c r="JPY1428" s="1"/>
      <c r="JPZ1428" s="1"/>
      <c r="JQA1428" s="1"/>
      <c r="JQB1428" s="1"/>
      <c r="JQC1428" s="1"/>
      <c r="JQD1428" s="1"/>
      <c r="JQE1428" s="1"/>
      <c r="JQF1428" s="1"/>
      <c r="JQG1428" s="1"/>
      <c r="JQH1428" s="1"/>
      <c r="JQI1428" s="1"/>
      <c r="JQJ1428" s="1"/>
      <c r="JQK1428" s="1"/>
      <c r="JQL1428" s="1"/>
      <c r="JQM1428" s="1"/>
      <c r="JQN1428" s="1"/>
      <c r="JQO1428" s="1"/>
      <c r="JQP1428" s="1"/>
      <c r="JQQ1428" s="1"/>
      <c r="JQR1428" s="1"/>
      <c r="JQS1428" s="1"/>
      <c r="JQT1428" s="1"/>
      <c r="JQU1428" s="1"/>
      <c r="JQV1428" s="1"/>
      <c r="JQW1428" s="1"/>
      <c r="JQX1428" s="1"/>
      <c r="JQY1428" s="1"/>
      <c r="JQZ1428" s="1"/>
      <c r="JRA1428" s="1"/>
      <c r="JRB1428" s="1"/>
      <c r="JRC1428" s="1"/>
      <c r="JRD1428" s="1"/>
      <c r="JRE1428" s="1"/>
      <c r="JRF1428" s="1"/>
      <c r="JRG1428" s="1"/>
      <c r="JRH1428" s="1"/>
      <c r="JRI1428" s="1"/>
      <c r="JRJ1428" s="1"/>
      <c r="JRK1428" s="1"/>
      <c r="JRL1428" s="1"/>
      <c r="JRM1428" s="1"/>
      <c r="JRN1428" s="1"/>
      <c r="JRO1428" s="1"/>
      <c r="JRP1428" s="1"/>
      <c r="JRQ1428" s="1"/>
      <c r="JRR1428" s="1"/>
      <c r="JRS1428" s="1"/>
      <c r="JRT1428" s="1"/>
      <c r="JRU1428" s="1"/>
      <c r="JRV1428" s="1"/>
      <c r="JRW1428" s="1"/>
      <c r="JRX1428" s="1"/>
      <c r="JRY1428" s="1"/>
      <c r="JRZ1428" s="1"/>
      <c r="JSA1428" s="1"/>
      <c r="JSB1428" s="1"/>
      <c r="JSC1428" s="1"/>
      <c r="JSD1428" s="1"/>
      <c r="JSE1428" s="1"/>
      <c r="JSF1428" s="1"/>
      <c r="JSG1428" s="1"/>
      <c r="JSH1428" s="1"/>
      <c r="JSI1428" s="1"/>
      <c r="JSJ1428" s="1"/>
      <c r="JSK1428" s="1"/>
      <c r="JSL1428" s="1"/>
      <c r="JSM1428" s="1"/>
      <c r="JSN1428" s="1"/>
      <c r="JSO1428" s="1"/>
      <c r="JSP1428" s="1"/>
      <c r="JSQ1428" s="1"/>
      <c r="JSR1428" s="1"/>
      <c r="JSS1428" s="1"/>
      <c r="JST1428" s="1"/>
      <c r="JSU1428" s="1"/>
      <c r="JSV1428" s="1"/>
      <c r="JSW1428" s="1"/>
      <c r="JSX1428" s="1"/>
      <c r="JSY1428" s="1"/>
      <c r="JSZ1428" s="1"/>
      <c r="JTA1428" s="1"/>
      <c r="JTB1428" s="1"/>
      <c r="JTC1428" s="1"/>
      <c r="JTD1428" s="1"/>
      <c r="JTE1428" s="1"/>
      <c r="JTF1428" s="1"/>
      <c r="JTG1428" s="1"/>
      <c r="JTH1428" s="1"/>
      <c r="JTI1428" s="1"/>
      <c r="JTJ1428" s="1"/>
      <c r="JTK1428" s="1"/>
      <c r="JTL1428" s="1"/>
      <c r="JTM1428" s="1"/>
      <c r="JTN1428" s="1"/>
      <c r="JTO1428" s="1"/>
      <c r="JTP1428" s="1"/>
      <c r="JTQ1428" s="1"/>
      <c r="JTR1428" s="1"/>
      <c r="JTS1428" s="1"/>
      <c r="JTT1428" s="1"/>
      <c r="JTU1428" s="1"/>
      <c r="JTV1428" s="1"/>
      <c r="JTW1428" s="1"/>
      <c r="JTX1428" s="1"/>
      <c r="JTY1428" s="1"/>
      <c r="JTZ1428" s="1"/>
      <c r="JUA1428" s="1"/>
      <c r="JUB1428" s="1"/>
      <c r="JUC1428" s="1"/>
      <c r="JUD1428" s="1"/>
      <c r="JUE1428" s="1"/>
      <c r="JUF1428" s="1"/>
      <c r="JUG1428" s="1"/>
      <c r="JUH1428" s="1"/>
      <c r="JUI1428" s="1"/>
      <c r="JUJ1428" s="1"/>
      <c r="JUK1428" s="1"/>
      <c r="JUL1428" s="1"/>
      <c r="JUM1428" s="1"/>
      <c r="JUN1428" s="1"/>
      <c r="JUO1428" s="1"/>
      <c r="JUP1428" s="1"/>
      <c r="JUQ1428" s="1"/>
      <c r="JUR1428" s="1"/>
      <c r="JUS1428" s="1"/>
      <c r="JUT1428" s="1"/>
      <c r="JUU1428" s="1"/>
      <c r="JUV1428" s="1"/>
      <c r="JUW1428" s="1"/>
      <c r="JUX1428" s="1"/>
      <c r="JUY1428" s="1"/>
      <c r="JUZ1428" s="1"/>
      <c r="JVA1428" s="1"/>
      <c r="JVB1428" s="1"/>
      <c r="JVC1428" s="1"/>
      <c r="JVD1428" s="1"/>
      <c r="JVE1428" s="1"/>
      <c r="JVF1428" s="1"/>
      <c r="JVG1428" s="1"/>
      <c r="JVH1428" s="1"/>
      <c r="JVI1428" s="1"/>
      <c r="JVJ1428" s="1"/>
      <c r="JVK1428" s="1"/>
      <c r="JVL1428" s="1"/>
      <c r="JVM1428" s="1"/>
      <c r="JVN1428" s="1"/>
      <c r="JVO1428" s="1"/>
      <c r="JVP1428" s="1"/>
      <c r="JVQ1428" s="1"/>
      <c r="JVR1428" s="1"/>
      <c r="JVS1428" s="1"/>
      <c r="JVT1428" s="1"/>
      <c r="JVU1428" s="1"/>
      <c r="JVV1428" s="1"/>
      <c r="JVW1428" s="1"/>
      <c r="JVX1428" s="1"/>
      <c r="JVY1428" s="1"/>
      <c r="JVZ1428" s="1"/>
      <c r="JWA1428" s="1"/>
      <c r="JWB1428" s="1"/>
      <c r="JWC1428" s="1"/>
      <c r="JWD1428" s="1"/>
      <c r="JWE1428" s="1"/>
      <c r="JWF1428" s="1"/>
      <c r="JWG1428" s="1"/>
      <c r="JWH1428" s="1"/>
      <c r="JWI1428" s="1"/>
      <c r="JWJ1428" s="1"/>
      <c r="JWK1428" s="1"/>
      <c r="JWL1428" s="1"/>
      <c r="JWM1428" s="1"/>
      <c r="JWN1428" s="1"/>
      <c r="JWO1428" s="1"/>
      <c r="JWP1428" s="1"/>
      <c r="JWQ1428" s="1"/>
      <c r="JWR1428" s="1"/>
      <c r="JWS1428" s="1"/>
      <c r="JWT1428" s="1"/>
      <c r="JWU1428" s="1"/>
      <c r="JWV1428" s="1"/>
      <c r="JWW1428" s="1"/>
      <c r="JWX1428" s="1"/>
      <c r="JWY1428" s="1"/>
      <c r="JWZ1428" s="1"/>
      <c r="JXA1428" s="1"/>
      <c r="JXB1428" s="1"/>
      <c r="JXC1428" s="1"/>
      <c r="JXD1428" s="1"/>
      <c r="JXE1428" s="1"/>
      <c r="JXF1428" s="1"/>
      <c r="JXG1428" s="1"/>
      <c r="JXH1428" s="1"/>
      <c r="JXI1428" s="1"/>
      <c r="JXJ1428" s="1"/>
      <c r="JXK1428" s="1"/>
      <c r="JXL1428" s="1"/>
      <c r="JXM1428" s="1"/>
      <c r="JXN1428" s="1"/>
      <c r="JXO1428" s="1"/>
      <c r="JXP1428" s="1"/>
      <c r="JXQ1428" s="1"/>
      <c r="JXR1428" s="1"/>
      <c r="JXS1428" s="1"/>
      <c r="JXT1428" s="1"/>
      <c r="JXU1428" s="1"/>
      <c r="JXV1428" s="1"/>
      <c r="JXW1428" s="1"/>
      <c r="JXX1428" s="1"/>
      <c r="JXY1428" s="1"/>
      <c r="JXZ1428" s="1"/>
      <c r="JYA1428" s="1"/>
      <c r="JYB1428" s="1"/>
      <c r="JYC1428" s="1"/>
      <c r="JYD1428" s="1"/>
      <c r="JYE1428" s="1"/>
      <c r="JYF1428" s="1"/>
      <c r="JYG1428" s="1"/>
      <c r="JYH1428" s="1"/>
      <c r="JYI1428" s="1"/>
      <c r="JYJ1428" s="1"/>
      <c r="JYK1428" s="1"/>
      <c r="JYL1428" s="1"/>
      <c r="JYM1428" s="1"/>
      <c r="JYN1428" s="1"/>
      <c r="JYO1428" s="1"/>
      <c r="JYP1428" s="1"/>
      <c r="JYQ1428" s="1"/>
      <c r="JYR1428" s="1"/>
      <c r="JYS1428" s="1"/>
      <c r="JYT1428" s="1"/>
      <c r="JYU1428" s="1"/>
      <c r="JYV1428" s="1"/>
      <c r="JYW1428" s="1"/>
      <c r="JYX1428" s="1"/>
      <c r="JYY1428" s="1"/>
      <c r="JYZ1428" s="1"/>
      <c r="JZA1428" s="1"/>
      <c r="JZB1428" s="1"/>
      <c r="JZC1428" s="1"/>
      <c r="JZD1428" s="1"/>
      <c r="JZE1428" s="1"/>
      <c r="JZF1428" s="1"/>
      <c r="JZG1428" s="1"/>
      <c r="JZH1428" s="1"/>
      <c r="JZI1428" s="1"/>
      <c r="JZJ1428" s="1"/>
      <c r="JZK1428" s="1"/>
      <c r="JZL1428" s="1"/>
      <c r="JZM1428" s="1"/>
      <c r="JZN1428" s="1"/>
      <c r="JZO1428" s="1"/>
      <c r="JZP1428" s="1"/>
      <c r="JZQ1428" s="1"/>
      <c r="JZR1428" s="1"/>
      <c r="JZS1428" s="1"/>
      <c r="JZT1428" s="1"/>
      <c r="JZU1428" s="1"/>
      <c r="JZV1428" s="1"/>
      <c r="JZW1428" s="1"/>
      <c r="JZX1428" s="1"/>
      <c r="JZY1428" s="1"/>
      <c r="JZZ1428" s="1"/>
      <c r="KAA1428" s="1"/>
      <c r="KAB1428" s="1"/>
      <c r="KAC1428" s="1"/>
      <c r="KAD1428" s="1"/>
      <c r="KAE1428" s="1"/>
      <c r="KAF1428" s="1"/>
      <c r="KAG1428" s="1"/>
      <c r="KAH1428" s="1"/>
      <c r="KAI1428" s="1"/>
      <c r="KAJ1428" s="1"/>
      <c r="KAK1428" s="1"/>
      <c r="KAL1428" s="1"/>
      <c r="KAM1428" s="1"/>
      <c r="KAN1428" s="1"/>
      <c r="KAO1428" s="1"/>
      <c r="KAP1428" s="1"/>
      <c r="KAQ1428" s="1"/>
      <c r="KAR1428" s="1"/>
      <c r="KAS1428" s="1"/>
      <c r="KAT1428" s="1"/>
      <c r="KAU1428" s="1"/>
      <c r="KAV1428" s="1"/>
      <c r="KAW1428" s="1"/>
      <c r="KAX1428" s="1"/>
      <c r="KAY1428" s="1"/>
      <c r="KAZ1428" s="1"/>
      <c r="KBA1428" s="1"/>
      <c r="KBB1428" s="1"/>
      <c r="KBC1428" s="1"/>
      <c r="KBD1428" s="1"/>
      <c r="KBE1428" s="1"/>
      <c r="KBF1428" s="1"/>
      <c r="KBG1428" s="1"/>
      <c r="KBH1428" s="1"/>
      <c r="KBI1428" s="1"/>
      <c r="KBJ1428" s="1"/>
      <c r="KBK1428" s="1"/>
      <c r="KBL1428" s="1"/>
      <c r="KBM1428" s="1"/>
      <c r="KBN1428" s="1"/>
      <c r="KBO1428" s="1"/>
      <c r="KBP1428" s="1"/>
      <c r="KBQ1428" s="1"/>
      <c r="KBR1428" s="1"/>
      <c r="KBS1428" s="1"/>
      <c r="KBT1428" s="1"/>
      <c r="KBU1428" s="1"/>
      <c r="KBV1428" s="1"/>
      <c r="KBW1428" s="1"/>
      <c r="KBX1428" s="1"/>
      <c r="KBY1428" s="1"/>
      <c r="KBZ1428" s="1"/>
      <c r="KCA1428" s="1"/>
      <c r="KCB1428" s="1"/>
      <c r="KCC1428" s="1"/>
      <c r="KCD1428" s="1"/>
      <c r="KCE1428" s="1"/>
      <c r="KCF1428" s="1"/>
      <c r="KCG1428" s="1"/>
      <c r="KCH1428" s="1"/>
      <c r="KCI1428" s="1"/>
      <c r="KCJ1428" s="1"/>
      <c r="KCK1428" s="1"/>
      <c r="KCL1428" s="1"/>
      <c r="KCM1428" s="1"/>
      <c r="KCN1428" s="1"/>
      <c r="KCO1428" s="1"/>
      <c r="KCP1428" s="1"/>
      <c r="KCQ1428" s="1"/>
      <c r="KCR1428" s="1"/>
      <c r="KCS1428" s="1"/>
      <c r="KCT1428" s="1"/>
      <c r="KCU1428" s="1"/>
      <c r="KCV1428" s="1"/>
      <c r="KCW1428" s="1"/>
      <c r="KCX1428" s="1"/>
      <c r="KCY1428" s="1"/>
      <c r="KCZ1428" s="1"/>
      <c r="KDA1428" s="1"/>
      <c r="KDB1428" s="1"/>
      <c r="KDC1428" s="1"/>
      <c r="KDD1428" s="1"/>
      <c r="KDE1428" s="1"/>
      <c r="KDF1428" s="1"/>
      <c r="KDG1428" s="1"/>
      <c r="KDH1428" s="1"/>
      <c r="KDI1428" s="1"/>
      <c r="KDJ1428" s="1"/>
      <c r="KDK1428" s="1"/>
      <c r="KDL1428" s="1"/>
      <c r="KDM1428" s="1"/>
      <c r="KDN1428" s="1"/>
      <c r="KDO1428" s="1"/>
      <c r="KDP1428" s="1"/>
      <c r="KDQ1428" s="1"/>
      <c r="KDR1428" s="1"/>
      <c r="KDS1428" s="1"/>
      <c r="KDT1428" s="1"/>
      <c r="KDU1428" s="1"/>
      <c r="KDV1428" s="1"/>
      <c r="KDW1428" s="1"/>
      <c r="KDX1428" s="1"/>
      <c r="KDY1428" s="1"/>
      <c r="KDZ1428" s="1"/>
      <c r="KEA1428" s="1"/>
      <c r="KEB1428" s="1"/>
      <c r="KEC1428" s="1"/>
      <c r="KED1428" s="1"/>
      <c r="KEE1428" s="1"/>
      <c r="KEF1428" s="1"/>
      <c r="KEG1428" s="1"/>
      <c r="KEH1428" s="1"/>
      <c r="KEI1428" s="1"/>
      <c r="KEJ1428" s="1"/>
      <c r="KEK1428" s="1"/>
      <c r="KEL1428" s="1"/>
      <c r="KEM1428" s="1"/>
      <c r="KEN1428" s="1"/>
      <c r="KEO1428" s="1"/>
      <c r="KEP1428" s="1"/>
      <c r="KEQ1428" s="1"/>
      <c r="KER1428" s="1"/>
      <c r="KES1428" s="1"/>
      <c r="KET1428" s="1"/>
      <c r="KEU1428" s="1"/>
      <c r="KEV1428" s="1"/>
      <c r="KEW1428" s="1"/>
      <c r="KEX1428" s="1"/>
      <c r="KEY1428" s="1"/>
      <c r="KEZ1428" s="1"/>
      <c r="KFA1428" s="1"/>
      <c r="KFB1428" s="1"/>
      <c r="KFC1428" s="1"/>
      <c r="KFD1428" s="1"/>
      <c r="KFE1428" s="1"/>
      <c r="KFF1428" s="1"/>
      <c r="KFG1428" s="1"/>
      <c r="KFH1428" s="1"/>
      <c r="KFI1428" s="1"/>
      <c r="KFJ1428" s="1"/>
      <c r="KFK1428" s="1"/>
      <c r="KFL1428" s="1"/>
      <c r="KFM1428" s="1"/>
      <c r="KFN1428" s="1"/>
      <c r="KFO1428" s="1"/>
      <c r="KFP1428" s="1"/>
      <c r="KFQ1428" s="1"/>
      <c r="KFR1428" s="1"/>
      <c r="KFS1428" s="1"/>
      <c r="KFT1428" s="1"/>
      <c r="KFU1428" s="1"/>
      <c r="KFV1428" s="1"/>
      <c r="KFW1428" s="1"/>
      <c r="KFX1428" s="1"/>
      <c r="KFY1428" s="1"/>
      <c r="KFZ1428" s="1"/>
      <c r="KGA1428" s="1"/>
      <c r="KGB1428" s="1"/>
      <c r="KGC1428" s="1"/>
      <c r="KGD1428" s="1"/>
      <c r="KGE1428" s="1"/>
      <c r="KGF1428" s="1"/>
      <c r="KGG1428" s="1"/>
      <c r="KGH1428" s="1"/>
      <c r="KGI1428" s="1"/>
      <c r="KGJ1428" s="1"/>
      <c r="KGK1428" s="1"/>
      <c r="KGL1428" s="1"/>
      <c r="KGM1428" s="1"/>
      <c r="KGN1428" s="1"/>
      <c r="KGO1428" s="1"/>
      <c r="KGP1428" s="1"/>
      <c r="KGQ1428" s="1"/>
      <c r="KGR1428" s="1"/>
      <c r="KGS1428" s="1"/>
      <c r="KGT1428" s="1"/>
      <c r="KGU1428" s="1"/>
      <c r="KGV1428" s="1"/>
      <c r="KGW1428" s="1"/>
      <c r="KGX1428" s="1"/>
      <c r="KGY1428" s="1"/>
      <c r="KGZ1428" s="1"/>
      <c r="KHA1428" s="1"/>
      <c r="KHB1428" s="1"/>
      <c r="KHC1428" s="1"/>
      <c r="KHD1428" s="1"/>
      <c r="KHE1428" s="1"/>
      <c r="KHF1428" s="1"/>
      <c r="KHG1428" s="1"/>
      <c r="KHH1428" s="1"/>
      <c r="KHI1428" s="1"/>
      <c r="KHJ1428" s="1"/>
      <c r="KHK1428" s="1"/>
      <c r="KHL1428" s="1"/>
      <c r="KHM1428" s="1"/>
      <c r="KHN1428" s="1"/>
      <c r="KHO1428" s="1"/>
      <c r="KHP1428" s="1"/>
      <c r="KHQ1428" s="1"/>
      <c r="KHR1428" s="1"/>
      <c r="KHS1428" s="1"/>
      <c r="KHT1428" s="1"/>
      <c r="KHU1428" s="1"/>
      <c r="KHV1428" s="1"/>
      <c r="KHW1428" s="1"/>
      <c r="KHX1428" s="1"/>
      <c r="KHY1428" s="1"/>
      <c r="KHZ1428" s="1"/>
      <c r="KIA1428" s="1"/>
      <c r="KIB1428" s="1"/>
      <c r="KIC1428" s="1"/>
      <c r="KID1428" s="1"/>
      <c r="KIE1428" s="1"/>
      <c r="KIF1428" s="1"/>
      <c r="KIG1428" s="1"/>
      <c r="KIH1428" s="1"/>
      <c r="KII1428" s="1"/>
      <c r="KIJ1428" s="1"/>
      <c r="KIK1428" s="1"/>
      <c r="KIL1428" s="1"/>
      <c r="KIM1428" s="1"/>
      <c r="KIN1428" s="1"/>
      <c r="KIO1428" s="1"/>
      <c r="KIP1428" s="1"/>
      <c r="KIQ1428" s="1"/>
      <c r="KIR1428" s="1"/>
      <c r="KIS1428" s="1"/>
      <c r="KIT1428" s="1"/>
      <c r="KIU1428" s="1"/>
      <c r="KIV1428" s="1"/>
      <c r="KIW1428" s="1"/>
      <c r="KIX1428" s="1"/>
      <c r="KIY1428" s="1"/>
      <c r="KIZ1428" s="1"/>
      <c r="KJA1428" s="1"/>
      <c r="KJB1428" s="1"/>
      <c r="KJC1428" s="1"/>
      <c r="KJD1428" s="1"/>
      <c r="KJE1428" s="1"/>
      <c r="KJF1428" s="1"/>
      <c r="KJG1428" s="1"/>
      <c r="KJH1428" s="1"/>
      <c r="KJI1428" s="1"/>
      <c r="KJJ1428" s="1"/>
      <c r="KJK1428" s="1"/>
      <c r="KJL1428" s="1"/>
      <c r="KJM1428" s="1"/>
      <c r="KJN1428" s="1"/>
      <c r="KJO1428" s="1"/>
      <c r="KJP1428" s="1"/>
      <c r="KJQ1428" s="1"/>
      <c r="KJR1428" s="1"/>
      <c r="KJS1428" s="1"/>
      <c r="KJT1428" s="1"/>
      <c r="KJU1428" s="1"/>
      <c r="KJV1428" s="1"/>
      <c r="KJW1428" s="1"/>
      <c r="KJX1428" s="1"/>
      <c r="KJY1428" s="1"/>
      <c r="KJZ1428" s="1"/>
      <c r="KKA1428" s="1"/>
      <c r="KKB1428" s="1"/>
      <c r="KKC1428" s="1"/>
      <c r="KKD1428" s="1"/>
      <c r="KKE1428" s="1"/>
      <c r="KKF1428" s="1"/>
      <c r="KKG1428" s="1"/>
      <c r="KKH1428" s="1"/>
      <c r="KKI1428" s="1"/>
      <c r="KKJ1428" s="1"/>
      <c r="KKK1428" s="1"/>
      <c r="KKL1428" s="1"/>
      <c r="KKM1428" s="1"/>
      <c r="KKN1428" s="1"/>
      <c r="KKO1428" s="1"/>
      <c r="KKP1428" s="1"/>
      <c r="KKQ1428" s="1"/>
      <c r="KKR1428" s="1"/>
      <c r="KKS1428" s="1"/>
      <c r="KKT1428" s="1"/>
      <c r="KKU1428" s="1"/>
      <c r="KKV1428" s="1"/>
      <c r="KKW1428" s="1"/>
      <c r="KKX1428" s="1"/>
      <c r="KKY1428" s="1"/>
      <c r="KKZ1428" s="1"/>
      <c r="KLA1428" s="1"/>
      <c r="KLB1428" s="1"/>
      <c r="KLC1428" s="1"/>
      <c r="KLD1428" s="1"/>
      <c r="KLE1428" s="1"/>
      <c r="KLF1428" s="1"/>
      <c r="KLG1428" s="1"/>
      <c r="KLH1428" s="1"/>
      <c r="KLI1428" s="1"/>
      <c r="KLJ1428" s="1"/>
      <c r="KLK1428" s="1"/>
      <c r="KLL1428" s="1"/>
      <c r="KLM1428" s="1"/>
      <c r="KLN1428" s="1"/>
      <c r="KLO1428" s="1"/>
      <c r="KLP1428" s="1"/>
      <c r="KLQ1428" s="1"/>
      <c r="KLR1428" s="1"/>
      <c r="KLS1428" s="1"/>
      <c r="KLT1428" s="1"/>
      <c r="KLU1428" s="1"/>
      <c r="KLV1428" s="1"/>
      <c r="KLW1428" s="1"/>
      <c r="KLX1428" s="1"/>
      <c r="KLY1428" s="1"/>
      <c r="KLZ1428" s="1"/>
      <c r="KMA1428" s="1"/>
      <c r="KMB1428" s="1"/>
      <c r="KMC1428" s="1"/>
      <c r="KMD1428" s="1"/>
      <c r="KME1428" s="1"/>
      <c r="KMF1428" s="1"/>
      <c r="KMG1428" s="1"/>
      <c r="KMH1428" s="1"/>
      <c r="KMI1428" s="1"/>
      <c r="KMJ1428" s="1"/>
      <c r="KMK1428" s="1"/>
      <c r="KML1428" s="1"/>
      <c r="KMM1428" s="1"/>
      <c r="KMN1428" s="1"/>
      <c r="KMO1428" s="1"/>
      <c r="KMP1428" s="1"/>
      <c r="KMQ1428" s="1"/>
      <c r="KMR1428" s="1"/>
      <c r="KMS1428" s="1"/>
      <c r="KMT1428" s="1"/>
      <c r="KMU1428" s="1"/>
      <c r="KMV1428" s="1"/>
      <c r="KMW1428" s="1"/>
      <c r="KMX1428" s="1"/>
      <c r="KMY1428" s="1"/>
      <c r="KMZ1428" s="1"/>
      <c r="KNA1428" s="1"/>
      <c r="KNB1428" s="1"/>
      <c r="KNC1428" s="1"/>
      <c r="KND1428" s="1"/>
      <c r="KNE1428" s="1"/>
      <c r="KNF1428" s="1"/>
      <c r="KNG1428" s="1"/>
      <c r="KNH1428" s="1"/>
      <c r="KNI1428" s="1"/>
      <c r="KNJ1428" s="1"/>
      <c r="KNK1428" s="1"/>
      <c r="KNL1428" s="1"/>
      <c r="KNM1428" s="1"/>
      <c r="KNN1428" s="1"/>
      <c r="KNO1428" s="1"/>
      <c r="KNP1428" s="1"/>
      <c r="KNQ1428" s="1"/>
      <c r="KNR1428" s="1"/>
      <c r="KNS1428" s="1"/>
      <c r="KNT1428" s="1"/>
      <c r="KNU1428" s="1"/>
      <c r="KNV1428" s="1"/>
      <c r="KNW1428" s="1"/>
      <c r="KNX1428" s="1"/>
      <c r="KNY1428" s="1"/>
      <c r="KNZ1428" s="1"/>
      <c r="KOA1428" s="1"/>
      <c r="KOB1428" s="1"/>
      <c r="KOC1428" s="1"/>
      <c r="KOD1428" s="1"/>
      <c r="KOE1428" s="1"/>
      <c r="KOF1428" s="1"/>
      <c r="KOG1428" s="1"/>
      <c r="KOH1428" s="1"/>
      <c r="KOI1428" s="1"/>
      <c r="KOJ1428" s="1"/>
      <c r="KOK1428" s="1"/>
      <c r="KOL1428" s="1"/>
      <c r="KOM1428" s="1"/>
      <c r="KON1428" s="1"/>
      <c r="KOO1428" s="1"/>
      <c r="KOP1428" s="1"/>
      <c r="KOQ1428" s="1"/>
      <c r="KOR1428" s="1"/>
      <c r="KOS1428" s="1"/>
      <c r="KOT1428" s="1"/>
      <c r="KOU1428" s="1"/>
      <c r="KOV1428" s="1"/>
      <c r="KOW1428" s="1"/>
      <c r="KOX1428" s="1"/>
      <c r="KOY1428" s="1"/>
      <c r="KOZ1428" s="1"/>
      <c r="KPA1428" s="1"/>
      <c r="KPB1428" s="1"/>
      <c r="KPC1428" s="1"/>
      <c r="KPD1428" s="1"/>
      <c r="KPE1428" s="1"/>
      <c r="KPF1428" s="1"/>
      <c r="KPG1428" s="1"/>
      <c r="KPH1428" s="1"/>
      <c r="KPI1428" s="1"/>
      <c r="KPJ1428" s="1"/>
      <c r="KPK1428" s="1"/>
      <c r="KPL1428" s="1"/>
      <c r="KPM1428" s="1"/>
      <c r="KPN1428" s="1"/>
      <c r="KPO1428" s="1"/>
      <c r="KPP1428" s="1"/>
      <c r="KPQ1428" s="1"/>
      <c r="KPR1428" s="1"/>
      <c r="KPS1428" s="1"/>
      <c r="KPT1428" s="1"/>
      <c r="KPU1428" s="1"/>
      <c r="KPV1428" s="1"/>
      <c r="KPW1428" s="1"/>
      <c r="KPX1428" s="1"/>
      <c r="KPY1428" s="1"/>
      <c r="KPZ1428" s="1"/>
      <c r="KQA1428" s="1"/>
      <c r="KQB1428" s="1"/>
      <c r="KQC1428" s="1"/>
      <c r="KQD1428" s="1"/>
      <c r="KQE1428" s="1"/>
      <c r="KQF1428" s="1"/>
      <c r="KQG1428" s="1"/>
      <c r="KQH1428" s="1"/>
      <c r="KQI1428" s="1"/>
      <c r="KQJ1428" s="1"/>
      <c r="KQK1428" s="1"/>
      <c r="KQL1428" s="1"/>
      <c r="KQM1428" s="1"/>
      <c r="KQN1428" s="1"/>
      <c r="KQO1428" s="1"/>
      <c r="KQP1428" s="1"/>
      <c r="KQQ1428" s="1"/>
      <c r="KQR1428" s="1"/>
      <c r="KQS1428" s="1"/>
      <c r="KQT1428" s="1"/>
      <c r="KQU1428" s="1"/>
      <c r="KQV1428" s="1"/>
      <c r="KQW1428" s="1"/>
      <c r="KQX1428" s="1"/>
      <c r="KQY1428" s="1"/>
      <c r="KQZ1428" s="1"/>
      <c r="KRA1428" s="1"/>
      <c r="KRB1428" s="1"/>
      <c r="KRC1428" s="1"/>
      <c r="KRD1428" s="1"/>
      <c r="KRE1428" s="1"/>
      <c r="KRF1428" s="1"/>
      <c r="KRG1428" s="1"/>
      <c r="KRH1428" s="1"/>
      <c r="KRI1428" s="1"/>
      <c r="KRJ1428" s="1"/>
      <c r="KRK1428" s="1"/>
      <c r="KRL1428" s="1"/>
      <c r="KRM1428" s="1"/>
      <c r="KRN1428" s="1"/>
      <c r="KRO1428" s="1"/>
      <c r="KRP1428" s="1"/>
      <c r="KRQ1428" s="1"/>
      <c r="KRR1428" s="1"/>
      <c r="KRS1428" s="1"/>
      <c r="KRT1428" s="1"/>
      <c r="KRU1428" s="1"/>
      <c r="KRV1428" s="1"/>
      <c r="KRW1428" s="1"/>
      <c r="KRX1428" s="1"/>
      <c r="KRY1428" s="1"/>
      <c r="KRZ1428" s="1"/>
      <c r="KSA1428" s="1"/>
      <c r="KSB1428" s="1"/>
      <c r="KSC1428" s="1"/>
      <c r="KSD1428" s="1"/>
      <c r="KSE1428" s="1"/>
      <c r="KSF1428" s="1"/>
      <c r="KSG1428" s="1"/>
      <c r="KSH1428" s="1"/>
      <c r="KSI1428" s="1"/>
      <c r="KSJ1428" s="1"/>
      <c r="KSK1428" s="1"/>
      <c r="KSL1428" s="1"/>
      <c r="KSM1428" s="1"/>
      <c r="KSN1428" s="1"/>
      <c r="KSO1428" s="1"/>
      <c r="KSP1428" s="1"/>
      <c r="KSQ1428" s="1"/>
      <c r="KSR1428" s="1"/>
      <c r="KSS1428" s="1"/>
      <c r="KST1428" s="1"/>
      <c r="KSU1428" s="1"/>
      <c r="KSV1428" s="1"/>
      <c r="KSW1428" s="1"/>
      <c r="KSX1428" s="1"/>
      <c r="KSY1428" s="1"/>
      <c r="KSZ1428" s="1"/>
      <c r="KTA1428" s="1"/>
      <c r="KTB1428" s="1"/>
      <c r="KTC1428" s="1"/>
      <c r="KTD1428" s="1"/>
      <c r="KTE1428" s="1"/>
      <c r="KTF1428" s="1"/>
      <c r="KTG1428" s="1"/>
      <c r="KTH1428" s="1"/>
      <c r="KTI1428" s="1"/>
      <c r="KTJ1428" s="1"/>
      <c r="KTK1428" s="1"/>
      <c r="KTL1428" s="1"/>
      <c r="KTM1428" s="1"/>
      <c r="KTN1428" s="1"/>
      <c r="KTO1428" s="1"/>
      <c r="KTP1428" s="1"/>
      <c r="KTQ1428" s="1"/>
      <c r="KTR1428" s="1"/>
      <c r="KTS1428" s="1"/>
      <c r="KTT1428" s="1"/>
      <c r="KTU1428" s="1"/>
      <c r="KTV1428" s="1"/>
      <c r="KTW1428" s="1"/>
      <c r="KTX1428" s="1"/>
      <c r="KTY1428" s="1"/>
      <c r="KTZ1428" s="1"/>
      <c r="KUA1428" s="1"/>
      <c r="KUB1428" s="1"/>
      <c r="KUC1428" s="1"/>
      <c r="KUD1428" s="1"/>
      <c r="KUE1428" s="1"/>
      <c r="KUF1428" s="1"/>
      <c r="KUG1428" s="1"/>
      <c r="KUH1428" s="1"/>
      <c r="KUI1428" s="1"/>
      <c r="KUJ1428" s="1"/>
      <c r="KUK1428" s="1"/>
      <c r="KUL1428" s="1"/>
      <c r="KUM1428" s="1"/>
      <c r="KUN1428" s="1"/>
      <c r="KUO1428" s="1"/>
      <c r="KUP1428" s="1"/>
      <c r="KUQ1428" s="1"/>
      <c r="KUR1428" s="1"/>
      <c r="KUS1428" s="1"/>
      <c r="KUT1428" s="1"/>
      <c r="KUU1428" s="1"/>
      <c r="KUV1428" s="1"/>
      <c r="KUW1428" s="1"/>
      <c r="KUX1428" s="1"/>
      <c r="KUY1428" s="1"/>
      <c r="KUZ1428" s="1"/>
      <c r="KVA1428" s="1"/>
      <c r="KVB1428" s="1"/>
      <c r="KVC1428" s="1"/>
      <c r="KVD1428" s="1"/>
      <c r="KVE1428" s="1"/>
      <c r="KVF1428" s="1"/>
      <c r="KVG1428" s="1"/>
      <c r="KVH1428" s="1"/>
      <c r="KVI1428" s="1"/>
      <c r="KVJ1428" s="1"/>
      <c r="KVK1428" s="1"/>
      <c r="KVL1428" s="1"/>
      <c r="KVM1428" s="1"/>
      <c r="KVN1428" s="1"/>
      <c r="KVO1428" s="1"/>
      <c r="KVP1428" s="1"/>
      <c r="KVQ1428" s="1"/>
      <c r="KVR1428" s="1"/>
      <c r="KVS1428" s="1"/>
      <c r="KVT1428" s="1"/>
      <c r="KVU1428" s="1"/>
      <c r="KVV1428" s="1"/>
      <c r="KVW1428" s="1"/>
      <c r="KVX1428" s="1"/>
      <c r="KVY1428" s="1"/>
      <c r="KVZ1428" s="1"/>
      <c r="KWA1428" s="1"/>
      <c r="KWB1428" s="1"/>
      <c r="KWC1428" s="1"/>
      <c r="KWD1428" s="1"/>
      <c r="KWE1428" s="1"/>
      <c r="KWF1428" s="1"/>
      <c r="KWG1428" s="1"/>
      <c r="KWH1428" s="1"/>
      <c r="KWI1428" s="1"/>
      <c r="KWJ1428" s="1"/>
      <c r="KWK1428" s="1"/>
      <c r="KWL1428" s="1"/>
      <c r="KWM1428" s="1"/>
      <c r="KWN1428" s="1"/>
      <c r="KWO1428" s="1"/>
      <c r="KWP1428" s="1"/>
      <c r="KWQ1428" s="1"/>
      <c r="KWR1428" s="1"/>
      <c r="KWS1428" s="1"/>
      <c r="KWT1428" s="1"/>
      <c r="KWU1428" s="1"/>
      <c r="KWV1428" s="1"/>
      <c r="KWW1428" s="1"/>
      <c r="KWX1428" s="1"/>
      <c r="KWY1428" s="1"/>
      <c r="KWZ1428" s="1"/>
      <c r="KXA1428" s="1"/>
      <c r="KXB1428" s="1"/>
      <c r="KXC1428" s="1"/>
      <c r="KXD1428" s="1"/>
      <c r="KXE1428" s="1"/>
      <c r="KXF1428" s="1"/>
      <c r="KXG1428" s="1"/>
      <c r="KXH1428" s="1"/>
      <c r="KXI1428" s="1"/>
      <c r="KXJ1428" s="1"/>
      <c r="KXK1428" s="1"/>
      <c r="KXL1428" s="1"/>
      <c r="KXM1428" s="1"/>
      <c r="KXN1428" s="1"/>
      <c r="KXO1428" s="1"/>
      <c r="KXP1428" s="1"/>
      <c r="KXQ1428" s="1"/>
      <c r="KXR1428" s="1"/>
      <c r="KXS1428" s="1"/>
      <c r="KXT1428" s="1"/>
      <c r="KXU1428" s="1"/>
      <c r="KXV1428" s="1"/>
      <c r="KXW1428" s="1"/>
      <c r="KXX1428" s="1"/>
      <c r="KXY1428" s="1"/>
      <c r="KXZ1428" s="1"/>
      <c r="KYA1428" s="1"/>
      <c r="KYB1428" s="1"/>
      <c r="KYC1428" s="1"/>
      <c r="KYD1428" s="1"/>
      <c r="KYE1428" s="1"/>
      <c r="KYF1428" s="1"/>
      <c r="KYG1428" s="1"/>
      <c r="KYH1428" s="1"/>
      <c r="KYI1428" s="1"/>
      <c r="KYJ1428" s="1"/>
      <c r="KYK1428" s="1"/>
      <c r="KYL1428" s="1"/>
      <c r="KYM1428" s="1"/>
      <c r="KYN1428" s="1"/>
      <c r="KYO1428" s="1"/>
      <c r="KYP1428" s="1"/>
      <c r="KYQ1428" s="1"/>
      <c r="KYR1428" s="1"/>
      <c r="KYS1428" s="1"/>
      <c r="KYT1428" s="1"/>
      <c r="KYU1428" s="1"/>
      <c r="KYV1428" s="1"/>
      <c r="KYW1428" s="1"/>
      <c r="KYX1428" s="1"/>
      <c r="KYY1428" s="1"/>
      <c r="KYZ1428" s="1"/>
      <c r="KZA1428" s="1"/>
      <c r="KZB1428" s="1"/>
      <c r="KZC1428" s="1"/>
      <c r="KZD1428" s="1"/>
      <c r="KZE1428" s="1"/>
      <c r="KZF1428" s="1"/>
      <c r="KZG1428" s="1"/>
      <c r="KZH1428" s="1"/>
      <c r="KZI1428" s="1"/>
      <c r="KZJ1428" s="1"/>
      <c r="KZK1428" s="1"/>
      <c r="KZL1428" s="1"/>
      <c r="KZM1428" s="1"/>
      <c r="KZN1428" s="1"/>
      <c r="KZO1428" s="1"/>
      <c r="KZP1428" s="1"/>
      <c r="KZQ1428" s="1"/>
      <c r="KZR1428" s="1"/>
      <c r="KZS1428" s="1"/>
      <c r="KZT1428" s="1"/>
      <c r="KZU1428" s="1"/>
      <c r="KZV1428" s="1"/>
      <c r="KZW1428" s="1"/>
      <c r="KZX1428" s="1"/>
      <c r="KZY1428" s="1"/>
      <c r="KZZ1428" s="1"/>
      <c r="LAA1428" s="1"/>
      <c r="LAB1428" s="1"/>
      <c r="LAC1428" s="1"/>
      <c r="LAD1428" s="1"/>
      <c r="LAE1428" s="1"/>
      <c r="LAF1428" s="1"/>
      <c r="LAG1428" s="1"/>
      <c r="LAH1428" s="1"/>
      <c r="LAI1428" s="1"/>
      <c r="LAJ1428" s="1"/>
      <c r="LAK1428" s="1"/>
      <c r="LAL1428" s="1"/>
      <c r="LAM1428" s="1"/>
      <c r="LAN1428" s="1"/>
      <c r="LAO1428" s="1"/>
      <c r="LAP1428" s="1"/>
      <c r="LAQ1428" s="1"/>
      <c r="LAR1428" s="1"/>
      <c r="LAS1428" s="1"/>
      <c r="LAT1428" s="1"/>
      <c r="LAU1428" s="1"/>
      <c r="LAV1428" s="1"/>
      <c r="LAW1428" s="1"/>
      <c r="LAX1428" s="1"/>
      <c r="LAY1428" s="1"/>
      <c r="LAZ1428" s="1"/>
      <c r="LBA1428" s="1"/>
      <c r="LBB1428" s="1"/>
      <c r="LBC1428" s="1"/>
      <c r="LBD1428" s="1"/>
      <c r="LBE1428" s="1"/>
      <c r="LBF1428" s="1"/>
      <c r="LBG1428" s="1"/>
      <c r="LBH1428" s="1"/>
      <c r="LBI1428" s="1"/>
      <c r="LBJ1428" s="1"/>
      <c r="LBK1428" s="1"/>
      <c r="LBL1428" s="1"/>
      <c r="LBM1428" s="1"/>
      <c r="LBN1428" s="1"/>
      <c r="LBO1428" s="1"/>
      <c r="LBP1428" s="1"/>
      <c r="LBQ1428" s="1"/>
      <c r="LBR1428" s="1"/>
      <c r="LBS1428" s="1"/>
      <c r="LBT1428" s="1"/>
      <c r="LBU1428" s="1"/>
      <c r="LBV1428" s="1"/>
      <c r="LBW1428" s="1"/>
      <c r="LBX1428" s="1"/>
      <c r="LBY1428" s="1"/>
      <c r="LBZ1428" s="1"/>
      <c r="LCA1428" s="1"/>
      <c r="LCB1428" s="1"/>
      <c r="LCC1428" s="1"/>
      <c r="LCD1428" s="1"/>
      <c r="LCE1428" s="1"/>
      <c r="LCF1428" s="1"/>
      <c r="LCG1428" s="1"/>
      <c r="LCH1428" s="1"/>
      <c r="LCI1428" s="1"/>
      <c r="LCJ1428" s="1"/>
      <c r="LCK1428" s="1"/>
      <c r="LCL1428" s="1"/>
      <c r="LCM1428" s="1"/>
      <c r="LCN1428" s="1"/>
      <c r="LCO1428" s="1"/>
      <c r="LCP1428" s="1"/>
      <c r="LCQ1428" s="1"/>
      <c r="LCR1428" s="1"/>
      <c r="LCS1428" s="1"/>
      <c r="LCT1428" s="1"/>
      <c r="LCU1428" s="1"/>
      <c r="LCV1428" s="1"/>
      <c r="LCW1428" s="1"/>
      <c r="LCX1428" s="1"/>
      <c r="LCY1428" s="1"/>
      <c r="LCZ1428" s="1"/>
      <c r="LDA1428" s="1"/>
      <c r="LDB1428" s="1"/>
      <c r="LDC1428" s="1"/>
      <c r="LDD1428" s="1"/>
      <c r="LDE1428" s="1"/>
      <c r="LDF1428" s="1"/>
      <c r="LDG1428" s="1"/>
      <c r="LDH1428" s="1"/>
      <c r="LDI1428" s="1"/>
      <c r="LDJ1428" s="1"/>
      <c r="LDK1428" s="1"/>
      <c r="LDL1428" s="1"/>
      <c r="LDM1428" s="1"/>
      <c r="LDN1428" s="1"/>
      <c r="LDO1428" s="1"/>
      <c r="LDP1428" s="1"/>
      <c r="LDQ1428" s="1"/>
      <c r="LDR1428" s="1"/>
      <c r="LDS1428" s="1"/>
      <c r="LDT1428" s="1"/>
      <c r="LDU1428" s="1"/>
      <c r="LDV1428" s="1"/>
      <c r="LDW1428" s="1"/>
      <c r="LDX1428" s="1"/>
      <c r="LDY1428" s="1"/>
      <c r="LDZ1428" s="1"/>
      <c r="LEA1428" s="1"/>
      <c r="LEB1428" s="1"/>
      <c r="LEC1428" s="1"/>
      <c r="LED1428" s="1"/>
      <c r="LEE1428" s="1"/>
      <c r="LEF1428" s="1"/>
      <c r="LEG1428" s="1"/>
      <c r="LEH1428" s="1"/>
      <c r="LEI1428" s="1"/>
      <c r="LEJ1428" s="1"/>
      <c r="LEK1428" s="1"/>
      <c r="LEL1428" s="1"/>
      <c r="LEM1428" s="1"/>
      <c r="LEN1428" s="1"/>
      <c r="LEO1428" s="1"/>
      <c r="LEP1428" s="1"/>
      <c r="LEQ1428" s="1"/>
      <c r="LER1428" s="1"/>
      <c r="LES1428" s="1"/>
      <c r="LET1428" s="1"/>
      <c r="LEU1428" s="1"/>
      <c r="LEV1428" s="1"/>
      <c r="LEW1428" s="1"/>
      <c r="LEX1428" s="1"/>
      <c r="LEY1428" s="1"/>
      <c r="LEZ1428" s="1"/>
      <c r="LFA1428" s="1"/>
      <c r="LFB1428" s="1"/>
      <c r="LFC1428" s="1"/>
      <c r="LFD1428" s="1"/>
      <c r="LFE1428" s="1"/>
      <c r="LFF1428" s="1"/>
      <c r="LFG1428" s="1"/>
      <c r="LFH1428" s="1"/>
      <c r="LFI1428" s="1"/>
      <c r="LFJ1428" s="1"/>
      <c r="LFK1428" s="1"/>
      <c r="LFL1428" s="1"/>
      <c r="LFM1428" s="1"/>
      <c r="LFN1428" s="1"/>
      <c r="LFO1428" s="1"/>
      <c r="LFP1428" s="1"/>
      <c r="LFQ1428" s="1"/>
      <c r="LFR1428" s="1"/>
      <c r="LFS1428" s="1"/>
      <c r="LFT1428" s="1"/>
      <c r="LFU1428" s="1"/>
      <c r="LFV1428" s="1"/>
      <c r="LFW1428" s="1"/>
      <c r="LFX1428" s="1"/>
      <c r="LFY1428" s="1"/>
      <c r="LFZ1428" s="1"/>
      <c r="LGA1428" s="1"/>
      <c r="LGB1428" s="1"/>
      <c r="LGC1428" s="1"/>
      <c r="LGD1428" s="1"/>
      <c r="LGE1428" s="1"/>
      <c r="LGF1428" s="1"/>
      <c r="LGG1428" s="1"/>
      <c r="LGH1428" s="1"/>
      <c r="LGI1428" s="1"/>
      <c r="LGJ1428" s="1"/>
      <c r="LGK1428" s="1"/>
      <c r="LGL1428" s="1"/>
      <c r="LGM1428" s="1"/>
      <c r="LGN1428" s="1"/>
      <c r="LGO1428" s="1"/>
      <c r="LGP1428" s="1"/>
      <c r="LGQ1428" s="1"/>
      <c r="LGR1428" s="1"/>
      <c r="LGS1428" s="1"/>
      <c r="LGT1428" s="1"/>
      <c r="LGU1428" s="1"/>
      <c r="LGV1428" s="1"/>
      <c r="LGW1428" s="1"/>
      <c r="LGX1428" s="1"/>
      <c r="LGY1428" s="1"/>
      <c r="LGZ1428" s="1"/>
      <c r="LHA1428" s="1"/>
      <c r="LHB1428" s="1"/>
      <c r="LHC1428" s="1"/>
      <c r="LHD1428" s="1"/>
      <c r="LHE1428" s="1"/>
      <c r="LHF1428" s="1"/>
      <c r="LHG1428" s="1"/>
      <c r="LHH1428" s="1"/>
      <c r="LHI1428" s="1"/>
      <c r="LHJ1428" s="1"/>
      <c r="LHK1428" s="1"/>
      <c r="LHL1428" s="1"/>
      <c r="LHM1428" s="1"/>
      <c r="LHN1428" s="1"/>
      <c r="LHO1428" s="1"/>
      <c r="LHP1428" s="1"/>
      <c r="LHQ1428" s="1"/>
      <c r="LHR1428" s="1"/>
      <c r="LHS1428" s="1"/>
      <c r="LHT1428" s="1"/>
      <c r="LHU1428" s="1"/>
      <c r="LHV1428" s="1"/>
      <c r="LHW1428" s="1"/>
      <c r="LHX1428" s="1"/>
      <c r="LHY1428" s="1"/>
      <c r="LHZ1428" s="1"/>
      <c r="LIA1428" s="1"/>
      <c r="LIB1428" s="1"/>
      <c r="LIC1428" s="1"/>
      <c r="LID1428" s="1"/>
      <c r="LIE1428" s="1"/>
      <c r="LIF1428" s="1"/>
      <c r="LIG1428" s="1"/>
      <c r="LIH1428" s="1"/>
      <c r="LII1428" s="1"/>
      <c r="LIJ1428" s="1"/>
      <c r="LIK1428" s="1"/>
      <c r="LIL1428" s="1"/>
      <c r="LIM1428" s="1"/>
      <c r="LIN1428" s="1"/>
      <c r="LIO1428" s="1"/>
      <c r="LIP1428" s="1"/>
      <c r="LIQ1428" s="1"/>
      <c r="LIR1428" s="1"/>
      <c r="LIS1428" s="1"/>
      <c r="LIT1428" s="1"/>
      <c r="LIU1428" s="1"/>
      <c r="LIV1428" s="1"/>
      <c r="LIW1428" s="1"/>
      <c r="LIX1428" s="1"/>
      <c r="LIY1428" s="1"/>
      <c r="LIZ1428" s="1"/>
      <c r="LJA1428" s="1"/>
      <c r="LJB1428" s="1"/>
      <c r="LJC1428" s="1"/>
      <c r="LJD1428" s="1"/>
      <c r="LJE1428" s="1"/>
      <c r="LJF1428" s="1"/>
      <c r="LJG1428" s="1"/>
      <c r="LJH1428" s="1"/>
      <c r="LJI1428" s="1"/>
      <c r="LJJ1428" s="1"/>
      <c r="LJK1428" s="1"/>
      <c r="LJL1428" s="1"/>
      <c r="LJM1428" s="1"/>
      <c r="LJN1428" s="1"/>
      <c r="LJO1428" s="1"/>
      <c r="LJP1428" s="1"/>
      <c r="LJQ1428" s="1"/>
      <c r="LJR1428" s="1"/>
      <c r="LJS1428" s="1"/>
      <c r="LJT1428" s="1"/>
      <c r="LJU1428" s="1"/>
      <c r="LJV1428" s="1"/>
      <c r="LJW1428" s="1"/>
      <c r="LJX1428" s="1"/>
      <c r="LJY1428" s="1"/>
      <c r="LJZ1428" s="1"/>
      <c r="LKA1428" s="1"/>
      <c r="LKB1428" s="1"/>
      <c r="LKC1428" s="1"/>
      <c r="LKD1428" s="1"/>
      <c r="LKE1428" s="1"/>
      <c r="LKF1428" s="1"/>
      <c r="LKG1428" s="1"/>
      <c r="LKH1428" s="1"/>
      <c r="LKI1428" s="1"/>
      <c r="LKJ1428" s="1"/>
      <c r="LKK1428" s="1"/>
      <c r="LKL1428" s="1"/>
      <c r="LKM1428" s="1"/>
      <c r="LKN1428" s="1"/>
      <c r="LKO1428" s="1"/>
      <c r="LKP1428" s="1"/>
      <c r="LKQ1428" s="1"/>
      <c r="LKR1428" s="1"/>
      <c r="LKS1428" s="1"/>
      <c r="LKT1428" s="1"/>
      <c r="LKU1428" s="1"/>
      <c r="LKV1428" s="1"/>
      <c r="LKW1428" s="1"/>
      <c r="LKX1428" s="1"/>
      <c r="LKY1428" s="1"/>
      <c r="LKZ1428" s="1"/>
      <c r="LLA1428" s="1"/>
      <c r="LLB1428" s="1"/>
      <c r="LLC1428" s="1"/>
      <c r="LLD1428" s="1"/>
      <c r="LLE1428" s="1"/>
      <c r="LLF1428" s="1"/>
      <c r="LLG1428" s="1"/>
      <c r="LLH1428" s="1"/>
      <c r="LLI1428" s="1"/>
      <c r="LLJ1428" s="1"/>
      <c r="LLK1428" s="1"/>
      <c r="LLL1428" s="1"/>
      <c r="LLM1428" s="1"/>
      <c r="LLN1428" s="1"/>
      <c r="LLO1428" s="1"/>
      <c r="LLP1428" s="1"/>
      <c r="LLQ1428" s="1"/>
      <c r="LLR1428" s="1"/>
      <c r="LLS1428" s="1"/>
      <c r="LLT1428" s="1"/>
      <c r="LLU1428" s="1"/>
      <c r="LLV1428" s="1"/>
      <c r="LLW1428" s="1"/>
      <c r="LLX1428" s="1"/>
      <c r="LLY1428" s="1"/>
      <c r="LLZ1428" s="1"/>
      <c r="LMA1428" s="1"/>
      <c r="LMB1428" s="1"/>
      <c r="LMC1428" s="1"/>
      <c r="LMD1428" s="1"/>
      <c r="LME1428" s="1"/>
      <c r="LMF1428" s="1"/>
      <c r="LMG1428" s="1"/>
      <c r="LMH1428" s="1"/>
      <c r="LMI1428" s="1"/>
      <c r="LMJ1428" s="1"/>
      <c r="LMK1428" s="1"/>
      <c r="LML1428" s="1"/>
      <c r="LMM1428" s="1"/>
      <c r="LMN1428" s="1"/>
      <c r="LMO1428" s="1"/>
      <c r="LMP1428" s="1"/>
      <c r="LMQ1428" s="1"/>
      <c r="LMR1428" s="1"/>
      <c r="LMS1428" s="1"/>
      <c r="LMT1428" s="1"/>
      <c r="LMU1428" s="1"/>
      <c r="LMV1428" s="1"/>
      <c r="LMW1428" s="1"/>
      <c r="LMX1428" s="1"/>
      <c r="LMY1428" s="1"/>
      <c r="LMZ1428" s="1"/>
      <c r="LNA1428" s="1"/>
      <c r="LNB1428" s="1"/>
      <c r="LNC1428" s="1"/>
      <c r="LND1428" s="1"/>
      <c r="LNE1428" s="1"/>
      <c r="LNF1428" s="1"/>
      <c r="LNG1428" s="1"/>
      <c r="LNH1428" s="1"/>
      <c r="LNI1428" s="1"/>
      <c r="LNJ1428" s="1"/>
      <c r="LNK1428" s="1"/>
      <c r="LNL1428" s="1"/>
      <c r="LNM1428" s="1"/>
      <c r="LNN1428" s="1"/>
      <c r="LNO1428" s="1"/>
      <c r="LNP1428" s="1"/>
      <c r="LNQ1428" s="1"/>
      <c r="LNR1428" s="1"/>
      <c r="LNS1428" s="1"/>
      <c r="LNT1428" s="1"/>
      <c r="LNU1428" s="1"/>
      <c r="LNV1428" s="1"/>
      <c r="LNW1428" s="1"/>
      <c r="LNX1428" s="1"/>
      <c r="LNY1428" s="1"/>
      <c r="LNZ1428" s="1"/>
      <c r="LOA1428" s="1"/>
      <c r="LOB1428" s="1"/>
      <c r="LOC1428" s="1"/>
      <c r="LOD1428" s="1"/>
      <c r="LOE1428" s="1"/>
      <c r="LOF1428" s="1"/>
      <c r="LOG1428" s="1"/>
      <c r="LOH1428" s="1"/>
      <c r="LOI1428" s="1"/>
      <c r="LOJ1428" s="1"/>
      <c r="LOK1428" s="1"/>
      <c r="LOL1428" s="1"/>
      <c r="LOM1428" s="1"/>
      <c r="LON1428" s="1"/>
      <c r="LOO1428" s="1"/>
      <c r="LOP1428" s="1"/>
      <c r="LOQ1428" s="1"/>
      <c r="LOR1428" s="1"/>
      <c r="LOS1428" s="1"/>
      <c r="LOT1428" s="1"/>
      <c r="LOU1428" s="1"/>
      <c r="LOV1428" s="1"/>
      <c r="LOW1428" s="1"/>
      <c r="LOX1428" s="1"/>
      <c r="LOY1428" s="1"/>
      <c r="LOZ1428" s="1"/>
      <c r="LPA1428" s="1"/>
      <c r="LPB1428" s="1"/>
      <c r="LPC1428" s="1"/>
      <c r="LPD1428" s="1"/>
      <c r="LPE1428" s="1"/>
      <c r="LPF1428" s="1"/>
      <c r="LPG1428" s="1"/>
      <c r="LPH1428" s="1"/>
      <c r="LPI1428" s="1"/>
      <c r="LPJ1428" s="1"/>
      <c r="LPK1428" s="1"/>
      <c r="LPL1428" s="1"/>
      <c r="LPM1428" s="1"/>
      <c r="LPN1428" s="1"/>
      <c r="LPO1428" s="1"/>
      <c r="LPP1428" s="1"/>
      <c r="LPQ1428" s="1"/>
      <c r="LPR1428" s="1"/>
      <c r="LPS1428" s="1"/>
      <c r="LPT1428" s="1"/>
      <c r="LPU1428" s="1"/>
      <c r="LPV1428" s="1"/>
      <c r="LPW1428" s="1"/>
      <c r="LPX1428" s="1"/>
      <c r="LPY1428" s="1"/>
      <c r="LPZ1428" s="1"/>
      <c r="LQA1428" s="1"/>
      <c r="LQB1428" s="1"/>
      <c r="LQC1428" s="1"/>
      <c r="LQD1428" s="1"/>
      <c r="LQE1428" s="1"/>
      <c r="LQF1428" s="1"/>
      <c r="LQG1428" s="1"/>
      <c r="LQH1428" s="1"/>
      <c r="LQI1428" s="1"/>
      <c r="LQJ1428" s="1"/>
      <c r="LQK1428" s="1"/>
      <c r="LQL1428" s="1"/>
      <c r="LQM1428" s="1"/>
      <c r="LQN1428" s="1"/>
      <c r="LQO1428" s="1"/>
      <c r="LQP1428" s="1"/>
      <c r="LQQ1428" s="1"/>
      <c r="LQR1428" s="1"/>
      <c r="LQS1428" s="1"/>
      <c r="LQT1428" s="1"/>
      <c r="LQU1428" s="1"/>
      <c r="LQV1428" s="1"/>
      <c r="LQW1428" s="1"/>
      <c r="LQX1428" s="1"/>
      <c r="LQY1428" s="1"/>
      <c r="LQZ1428" s="1"/>
      <c r="LRA1428" s="1"/>
      <c r="LRB1428" s="1"/>
      <c r="LRC1428" s="1"/>
      <c r="LRD1428" s="1"/>
      <c r="LRE1428" s="1"/>
      <c r="LRF1428" s="1"/>
      <c r="LRG1428" s="1"/>
      <c r="LRH1428" s="1"/>
      <c r="LRI1428" s="1"/>
      <c r="LRJ1428" s="1"/>
      <c r="LRK1428" s="1"/>
      <c r="LRL1428" s="1"/>
      <c r="LRM1428" s="1"/>
      <c r="LRN1428" s="1"/>
      <c r="LRO1428" s="1"/>
      <c r="LRP1428" s="1"/>
      <c r="LRQ1428" s="1"/>
      <c r="LRR1428" s="1"/>
      <c r="LRS1428" s="1"/>
      <c r="LRT1428" s="1"/>
      <c r="LRU1428" s="1"/>
      <c r="LRV1428" s="1"/>
      <c r="LRW1428" s="1"/>
      <c r="LRX1428" s="1"/>
      <c r="LRY1428" s="1"/>
      <c r="LRZ1428" s="1"/>
      <c r="LSA1428" s="1"/>
      <c r="LSB1428" s="1"/>
      <c r="LSC1428" s="1"/>
      <c r="LSD1428" s="1"/>
      <c r="LSE1428" s="1"/>
      <c r="LSF1428" s="1"/>
      <c r="LSG1428" s="1"/>
      <c r="LSH1428" s="1"/>
      <c r="LSI1428" s="1"/>
      <c r="LSJ1428" s="1"/>
      <c r="LSK1428" s="1"/>
      <c r="LSL1428" s="1"/>
      <c r="LSM1428" s="1"/>
      <c r="LSN1428" s="1"/>
      <c r="LSO1428" s="1"/>
      <c r="LSP1428" s="1"/>
      <c r="LSQ1428" s="1"/>
      <c r="LSR1428" s="1"/>
      <c r="LSS1428" s="1"/>
      <c r="LST1428" s="1"/>
      <c r="LSU1428" s="1"/>
      <c r="LSV1428" s="1"/>
      <c r="LSW1428" s="1"/>
      <c r="LSX1428" s="1"/>
      <c r="LSY1428" s="1"/>
      <c r="LSZ1428" s="1"/>
      <c r="LTA1428" s="1"/>
      <c r="LTB1428" s="1"/>
      <c r="LTC1428" s="1"/>
      <c r="LTD1428" s="1"/>
      <c r="LTE1428" s="1"/>
      <c r="LTF1428" s="1"/>
      <c r="LTG1428" s="1"/>
      <c r="LTH1428" s="1"/>
      <c r="LTI1428" s="1"/>
      <c r="LTJ1428" s="1"/>
      <c r="LTK1428" s="1"/>
      <c r="LTL1428" s="1"/>
      <c r="LTM1428" s="1"/>
      <c r="LTN1428" s="1"/>
      <c r="LTO1428" s="1"/>
      <c r="LTP1428" s="1"/>
      <c r="LTQ1428" s="1"/>
      <c r="LTR1428" s="1"/>
      <c r="LTS1428" s="1"/>
      <c r="LTT1428" s="1"/>
      <c r="LTU1428" s="1"/>
      <c r="LTV1428" s="1"/>
      <c r="LTW1428" s="1"/>
      <c r="LTX1428" s="1"/>
      <c r="LTY1428" s="1"/>
      <c r="LTZ1428" s="1"/>
      <c r="LUA1428" s="1"/>
      <c r="LUB1428" s="1"/>
      <c r="LUC1428" s="1"/>
      <c r="LUD1428" s="1"/>
      <c r="LUE1428" s="1"/>
      <c r="LUF1428" s="1"/>
      <c r="LUG1428" s="1"/>
      <c r="LUH1428" s="1"/>
      <c r="LUI1428" s="1"/>
      <c r="LUJ1428" s="1"/>
      <c r="LUK1428" s="1"/>
      <c r="LUL1428" s="1"/>
      <c r="LUM1428" s="1"/>
      <c r="LUN1428" s="1"/>
      <c r="LUO1428" s="1"/>
      <c r="LUP1428" s="1"/>
      <c r="LUQ1428" s="1"/>
      <c r="LUR1428" s="1"/>
      <c r="LUS1428" s="1"/>
      <c r="LUT1428" s="1"/>
      <c r="LUU1428" s="1"/>
      <c r="LUV1428" s="1"/>
      <c r="LUW1428" s="1"/>
      <c r="LUX1428" s="1"/>
      <c r="LUY1428" s="1"/>
      <c r="LUZ1428" s="1"/>
      <c r="LVA1428" s="1"/>
      <c r="LVB1428" s="1"/>
      <c r="LVC1428" s="1"/>
      <c r="LVD1428" s="1"/>
      <c r="LVE1428" s="1"/>
      <c r="LVF1428" s="1"/>
      <c r="LVG1428" s="1"/>
      <c r="LVH1428" s="1"/>
      <c r="LVI1428" s="1"/>
      <c r="LVJ1428" s="1"/>
      <c r="LVK1428" s="1"/>
      <c r="LVL1428" s="1"/>
      <c r="LVM1428" s="1"/>
      <c r="LVN1428" s="1"/>
      <c r="LVO1428" s="1"/>
      <c r="LVP1428" s="1"/>
      <c r="LVQ1428" s="1"/>
      <c r="LVR1428" s="1"/>
      <c r="LVS1428" s="1"/>
      <c r="LVT1428" s="1"/>
      <c r="LVU1428" s="1"/>
      <c r="LVV1428" s="1"/>
      <c r="LVW1428" s="1"/>
      <c r="LVX1428" s="1"/>
      <c r="LVY1428" s="1"/>
      <c r="LVZ1428" s="1"/>
      <c r="LWA1428" s="1"/>
      <c r="LWB1428" s="1"/>
      <c r="LWC1428" s="1"/>
      <c r="LWD1428" s="1"/>
      <c r="LWE1428" s="1"/>
      <c r="LWF1428" s="1"/>
      <c r="LWG1428" s="1"/>
      <c r="LWH1428" s="1"/>
      <c r="LWI1428" s="1"/>
      <c r="LWJ1428" s="1"/>
      <c r="LWK1428" s="1"/>
      <c r="LWL1428" s="1"/>
      <c r="LWM1428" s="1"/>
      <c r="LWN1428" s="1"/>
      <c r="LWO1428" s="1"/>
      <c r="LWP1428" s="1"/>
      <c r="LWQ1428" s="1"/>
      <c r="LWR1428" s="1"/>
      <c r="LWS1428" s="1"/>
      <c r="LWT1428" s="1"/>
      <c r="LWU1428" s="1"/>
      <c r="LWV1428" s="1"/>
      <c r="LWW1428" s="1"/>
      <c r="LWX1428" s="1"/>
      <c r="LWY1428" s="1"/>
      <c r="LWZ1428" s="1"/>
      <c r="LXA1428" s="1"/>
      <c r="LXB1428" s="1"/>
      <c r="LXC1428" s="1"/>
      <c r="LXD1428" s="1"/>
      <c r="LXE1428" s="1"/>
      <c r="LXF1428" s="1"/>
      <c r="LXG1428" s="1"/>
      <c r="LXH1428" s="1"/>
      <c r="LXI1428" s="1"/>
      <c r="LXJ1428" s="1"/>
      <c r="LXK1428" s="1"/>
      <c r="LXL1428" s="1"/>
      <c r="LXM1428" s="1"/>
      <c r="LXN1428" s="1"/>
      <c r="LXO1428" s="1"/>
      <c r="LXP1428" s="1"/>
      <c r="LXQ1428" s="1"/>
      <c r="LXR1428" s="1"/>
      <c r="LXS1428" s="1"/>
      <c r="LXT1428" s="1"/>
      <c r="LXU1428" s="1"/>
      <c r="LXV1428" s="1"/>
      <c r="LXW1428" s="1"/>
      <c r="LXX1428" s="1"/>
      <c r="LXY1428" s="1"/>
      <c r="LXZ1428" s="1"/>
      <c r="LYA1428" s="1"/>
      <c r="LYB1428" s="1"/>
      <c r="LYC1428" s="1"/>
      <c r="LYD1428" s="1"/>
      <c r="LYE1428" s="1"/>
      <c r="LYF1428" s="1"/>
      <c r="LYG1428" s="1"/>
      <c r="LYH1428" s="1"/>
      <c r="LYI1428" s="1"/>
      <c r="LYJ1428" s="1"/>
      <c r="LYK1428" s="1"/>
      <c r="LYL1428" s="1"/>
      <c r="LYM1428" s="1"/>
      <c r="LYN1428" s="1"/>
      <c r="LYO1428" s="1"/>
      <c r="LYP1428" s="1"/>
      <c r="LYQ1428" s="1"/>
      <c r="LYR1428" s="1"/>
      <c r="LYS1428" s="1"/>
      <c r="LYT1428" s="1"/>
      <c r="LYU1428" s="1"/>
      <c r="LYV1428" s="1"/>
      <c r="LYW1428" s="1"/>
      <c r="LYX1428" s="1"/>
      <c r="LYY1428" s="1"/>
      <c r="LYZ1428" s="1"/>
      <c r="LZA1428" s="1"/>
      <c r="LZB1428" s="1"/>
      <c r="LZC1428" s="1"/>
      <c r="LZD1428" s="1"/>
      <c r="LZE1428" s="1"/>
      <c r="LZF1428" s="1"/>
      <c r="LZG1428" s="1"/>
      <c r="LZH1428" s="1"/>
      <c r="LZI1428" s="1"/>
      <c r="LZJ1428" s="1"/>
      <c r="LZK1428" s="1"/>
      <c r="LZL1428" s="1"/>
      <c r="LZM1428" s="1"/>
      <c r="LZN1428" s="1"/>
      <c r="LZO1428" s="1"/>
      <c r="LZP1428" s="1"/>
      <c r="LZQ1428" s="1"/>
      <c r="LZR1428" s="1"/>
      <c r="LZS1428" s="1"/>
      <c r="LZT1428" s="1"/>
      <c r="LZU1428" s="1"/>
      <c r="LZV1428" s="1"/>
      <c r="LZW1428" s="1"/>
      <c r="LZX1428" s="1"/>
      <c r="LZY1428" s="1"/>
      <c r="LZZ1428" s="1"/>
      <c r="MAA1428" s="1"/>
      <c r="MAB1428" s="1"/>
      <c r="MAC1428" s="1"/>
      <c r="MAD1428" s="1"/>
      <c r="MAE1428" s="1"/>
      <c r="MAF1428" s="1"/>
      <c r="MAG1428" s="1"/>
      <c r="MAH1428" s="1"/>
      <c r="MAI1428" s="1"/>
      <c r="MAJ1428" s="1"/>
      <c r="MAK1428" s="1"/>
      <c r="MAL1428" s="1"/>
      <c r="MAM1428" s="1"/>
      <c r="MAN1428" s="1"/>
      <c r="MAO1428" s="1"/>
      <c r="MAP1428" s="1"/>
      <c r="MAQ1428" s="1"/>
      <c r="MAR1428" s="1"/>
      <c r="MAS1428" s="1"/>
      <c r="MAT1428" s="1"/>
      <c r="MAU1428" s="1"/>
      <c r="MAV1428" s="1"/>
      <c r="MAW1428" s="1"/>
      <c r="MAX1428" s="1"/>
      <c r="MAY1428" s="1"/>
      <c r="MAZ1428" s="1"/>
      <c r="MBA1428" s="1"/>
      <c r="MBB1428" s="1"/>
      <c r="MBC1428" s="1"/>
      <c r="MBD1428" s="1"/>
      <c r="MBE1428" s="1"/>
      <c r="MBF1428" s="1"/>
      <c r="MBG1428" s="1"/>
      <c r="MBH1428" s="1"/>
      <c r="MBI1428" s="1"/>
      <c r="MBJ1428" s="1"/>
      <c r="MBK1428" s="1"/>
      <c r="MBL1428" s="1"/>
      <c r="MBM1428" s="1"/>
      <c r="MBN1428" s="1"/>
      <c r="MBO1428" s="1"/>
      <c r="MBP1428" s="1"/>
      <c r="MBQ1428" s="1"/>
      <c r="MBR1428" s="1"/>
      <c r="MBS1428" s="1"/>
      <c r="MBT1428" s="1"/>
      <c r="MBU1428" s="1"/>
      <c r="MBV1428" s="1"/>
      <c r="MBW1428" s="1"/>
      <c r="MBX1428" s="1"/>
      <c r="MBY1428" s="1"/>
      <c r="MBZ1428" s="1"/>
      <c r="MCA1428" s="1"/>
      <c r="MCB1428" s="1"/>
      <c r="MCC1428" s="1"/>
      <c r="MCD1428" s="1"/>
      <c r="MCE1428" s="1"/>
      <c r="MCF1428" s="1"/>
      <c r="MCG1428" s="1"/>
      <c r="MCH1428" s="1"/>
      <c r="MCI1428" s="1"/>
      <c r="MCJ1428" s="1"/>
      <c r="MCK1428" s="1"/>
      <c r="MCL1428" s="1"/>
      <c r="MCM1428" s="1"/>
      <c r="MCN1428" s="1"/>
      <c r="MCO1428" s="1"/>
      <c r="MCP1428" s="1"/>
      <c r="MCQ1428" s="1"/>
      <c r="MCR1428" s="1"/>
      <c r="MCS1428" s="1"/>
      <c r="MCT1428" s="1"/>
      <c r="MCU1428" s="1"/>
      <c r="MCV1428" s="1"/>
      <c r="MCW1428" s="1"/>
      <c r="MCX1428" s="1"/>
      <c r="MCY1428" s="1"/>
      <c r="MCZ1428" s="1"/>
      <c r="MDA1428" s="1"/>
      <c r="MDB1428" s="1"/>
      <c r="MDC1428" s="1"/>
      <c r="MDD1428" s="1"/>
      <c r="MDE1428" s="1"/>
      <c r="MDF1428" s="1"/>
      <c r="MDG1428" s="1"/>
      <c r="MDH1428" s="1"/>
      <c r="MDI1428" s="1"/>
      <c r="MDJ1428" s="1"/>
      <c r="MDK1428" s="1"/>
      <c r="MDL1428" s="1"/>
      <c r="MDM1428" s="1"/>
      <c r="MDN1428" s="1"/>
      <c r="MDO1428" s="1"/>
      <c r="MDP1428" s="1"/>
      <c r="MDQ1428" s="1"/>
      <c r="MDR1428" s="1"/>
      <c r="MDS1428" s="1"/>
      <c r="MDT1428" s="1"/>
      <c r="MDU1428" s="1"/>
      <c r="MDV1428" s="1"/>
      <c r="MDW1428" s="1"/>
      <c r="MDX1428" s="1"/>
      <c r="MDY1428" s="1"/>
      <c r="MDZ1428" s="1"/>
      <c r="MEA1428" s="1"/>
      <c r="MEB1428" s="1"/>
      <c r="MEC1428" s="1"/>
      <c r="MED1428" s="1"/>
      <c r="MEE1428" s="1"/>
      <c r="MEF1428" s="1"/>
      <c r="MEG1428" s="1"/>
      <c r="MEH1428" s="1"/>
      <c r="MEI1428" s="1"/>
      <c r="MEJ1428" s="1"/>
      <c r="MEK1428" s="1"/>
      <c r="MEL1428" s="1"/>
      <c r="MEM1428" s="1"/>
      <c r="MEN1428" s="1"/>
      <c r="MEO1428" s="1"/>
      <c r="MEP1428" s="1"/>
      <c r="MEQ1428" s="1"/>
      <c r="MER1428" s="1"/>
      <c r="MES1428" s="1"/>
      <c r="MET1428" s="1"/>
      <c r="MEU1428" s="1"/>
      <c r="MEV1428" s="1"/>
      <c r="MEW1428" s="1"/>
      <c r="MEX1428" s="1"/>
      <c r="MEY1428" s="1"/>
      <c r="MEZ1428" s="1"/>
      <c r="MFA1428" s="1"/>
      <c r="MFB1428" s="1"/>
      <c r="MFC1428" s="1"/>
      <c r="MFD1428" s="1"/>
      <c r="MFE1428" s="1"/>
      <c r="MFF1428" s="1"/>
      <c r="MFG1428" s="1"/>
      <c r="MFH1428" s="1"/>
      <c r="MFI1428" s="1"/>
      <c r="MFJ1428" s="1"/>
      <c r="MFK1428" s="1"/>
      <c r="MFL1428" s="1"/>
      <c r="MFM1428" s="1"/>
      <c r="MFN1428" s="1"/>
      <c r="MFO1428" s="1"/>
      <c r="MFP1428" s="1"/>
      <c r="MFQ1428" s="1"/>
      <c r="MFR1428" s="1"/>
      <c r="MFS1428" s="1"/>
      <c r="MFT1428" s="1"/>
      <c r="MFU1428" s="1"/>
      <c r="MFV1428" s="1"/>
      <c r="MFW1428" s="1"/>
      <c r="MFX1428" s="1"/>
      <c r="MFY1428" s="1"/>
      <c r="MFZ1428" s="1"/>
      <c r="MGA1428" s="1"/>
      <c r="MGB1428" s="1"/>
      <c r="MGC1428" s="1"/>
      <c r="MGD1428" s="1"/>
      <c r="MGE1428" s="1"/>
      <c r="MGF1428" s="1"/>
      <c r="MGG1428" s="1"/>
      <c r="MGH1428" s="1"/>
      <c r="MGI1428" s="1"/>
      <c r="MGJ1428" s="1"/>
      <c r="MGK1428" s="1"/>
      <c r="MGL1428" s="1"/>
      <c r="MGM1428" s="1"/>
      <c r="MGN1428" s="1"/>
      <c r="MGO1428" s="1"/>
      <c r="MGP1428" s="1"/>
      <c r="MGQ1428" s="1"/>
      <c r="MGR1428" s="1"/>
      <c r="MGS1428" s="1"/>
      <c r="MGT1428" s="1"/>
      <c r="MGU1428" s="1"/>
      <c r="MGV1428" s="1"/>
      <c r="MGW1428" s="1"/>
      <c r="MGX1428" s="1"/>
      <c r="MGY1428" s="1"/>
      <c r="MGZ1428" s="1"/>
      <c r="MHA1428" s="1"/>
      <c r="MHB1428" s="1"/>
      <c r="MHC1428" s="1"/>
      <c r="MHD1428" s="1"/>
      <c r="MHE1428" s="1"/>
      <c r="MHF1428" s="1"/>
      <c r="MHG1428" s="1"/>
      <c r="MHH1428" s="1"/>
      <c r="MHI1428" s="1"/>
      <c r="MHJ1428" s="1"/>
      <c r="MHK1428" s="1"/>
      <c r="MHL1428" s="1"/>
      <c r="MHM1428" s="1"/>
      <c r="MHN1428" s="1"/>
      <c r="MHO1428" s="1"/>
      <c r="MHP1428" s="1"/>
      <c r="MHQ1428" s="1"/>
      <c r="MHR1428" s="1"/>
      <c r="MHS1428" s="1"/>
      <c r="MHT1428" s="1"/>
      <c r="MHU1428" s="1"/>
      <c r="MHV1428" s="1"/>
      <c r="MHW1428" s="1"/>
      <c r="MHX1428" s="1"/>
      <c r="MHY1428" s="1"/>
      <c r="MHZ1428" s="1"/>
      <c r="MIA1428" s="1"/>
      <c r="MIB1428" s="1"/>
      <c r="MIC1428" s="1"/>
      <c r="MID1428" s="1"/>
      <c r="MIE1428" s="1"/>
      <c r="MIF1428" s="1"/>
      <c r="MIG1428" s="1"/>
      <c r="MIH1428" s="1"/>
      <c r="MII1428" s="1"/>
      <c r="MIJ1428" s="1"/>
      <c r="MIK1428" s="1"/>
      <c r="MIL1428" s="1"/>
      <c r="MIM1428" s="1"/>
      <c r="MIN1428" s="1"/>
      <c r="MIO1428" s="1"/>
      <c r="MIP1428" s="1"/>
      <c r="MIQ1428" s="1"/>
      <c r="MIR1428" s="1"/>
      <c r="MIS1428" s="1"/>
      <c r="MIT1428" s="1"/>
      <c r="MIU1428" s="1"/>
      <c r="MIV1428" s="1"/>
      <c r="MIW1428" s="1"/>
      <c r="MIX1428" s="1"/>
      <c r="MIY1428" s="1"/>
      <c r="MIZ1428" s="1"/>
      <c r="MJA1428" s="1"/>
      <c r="MJB1428" s="1"/>
      <c r="MJC1428" s="1"/>
      <c r="MJD1428" s="1"/>
      <c r="MJE1428" s="1"/>
      <c r="MJF1428" s="1"/>
      <c r="MJG1428" s="1"/>
      <c r="MJH1428" s="1"/>
      <c r="MJI1428" s="1"/>
      <c r="MJJ1428" s="1"/>
      <c r="MJK1428" s="1"/>
      <c r="MJL1428" s="1"/>
      <c r="MJM1428" s="1"/>
      <c r="MJN1428" s="1"/>
      <c r="MJO1428" s="1"/>
      <c r="MJP1428" s="1"/>
      <c r="MJQ1428" s="1"/>
      <c r="MJR1428" s="1"/>
      <c r="MJS1428" s="1"/>
      <c r="MJT1428" s="1"/>
      <c r="MJU1428" s="1"/>
      <c r="MJV1428" s="1"/>
      <c r="MJW1428" s="1"/>
      <c r="MJX1428" s="1"/>
      <c r="MJY1428" s="1"/>
      <c r="MJZ1428" s="1"/>
      <c r="MKA1428" s="1"/>
      <c r="MKB1428" s="1"/>
      <c r="MKC1428" s="1"/>
      <c r="MKD1428" s="1"/>
      <c r="MKE1428" s="1"/>
      <c r="MKF1428" s="1"/>
      <c r="MKG1428" s="1"/>
      <c r="MKH1428" s="1"/>
      <c r="MKI1428" s="1"/>
      <c r="MKJ1428" s="1"/>
      <c r="MKK1428" s="1"/>
      <c r="MKL1428" s="1"/>
      <c r="MKM1428" s="1"/>
      <c r="MKN1428" s="1"/>
      <c r="MKO1428" s="1"/>
      <c r="MKP1428" s="1"/>
      <c r="MKQ1428" s="1"/>
      <c r="MKR1428" s="1"/>
      <c r="MKS1428" s="1"/>
      <c r="MKT1428" s="1"/>
      <c r="MKU1428" s="1"/>
      <c r="MKV1428" s="1"/>
      <c r="MKW1428" s="1"/>
      <c r="MKX1428" s="1"/>
      <c r="MKY1428" s="1"/>
      <c r="MKZ1428" s="1"/>
      <c r="MLA1428" s="1"/>
      <c r="MLB1428" s="1"/>
      <c r="MLC1428" s="1"/>
      <c r="MLD1428" s="1"/>
      <c r="MLE1428" s="1"/>
      <c r="MLF1428" s="1"/>
      <c r="MLG1428" s="1"/>
      <c r="MLH1428" s="1"/>
      <c r="MLI1428" s="1"/>
      <c r="MLJ1428" s="1"/>
      <c r="MLK1428" s="1"/>
      <c r="MLL1428" s="1"/>
      <c r="MLM1428" s="1"/>
      <c r="MLN1428" s="1"/>
      <c r="MLO1428" s="1"/>
      <c r="MLP1428" s="1"/>
      <c r="MLQ1428" s="1"/>
      <c r="MLR1428" s="1"/>
      <c r="MLS1428" s="1"/>
      <c r="MLT1428" s="1"/>
      <c r="MLU1428" s="1"/>
      <c r="MLV1428" s="1"/>
      <c r="MLW1428" s="1"/>
      <c r="MLX1428" s="1"/>
      <c r="MLY1428" s="1"/>
      <c r="MLZ1428" s="1"/>
      <c r="MMA1428" s="1"/>
      <c r="MMB1428" s="1"/>
      <c r="MMC1428" s="1"/>
      <c r="MMD1428" s="1"/>
      <c r="MME1428" s="1"/>
      <c r="MMF1428" s="1"/>
      <c r="MMG1428" s="1"/>
      <c r="MMH1428" s="1"/>
      <c r="MMI1428" s="1"/>
      <c r="MMJ1428" s="1"/>
      <c r="MMK1428" s="1"/>
      <c r="MML1428" s="1"/>
      <c r="MMM1428" s="1"/>
      <c r="MMN1428" s="1"/>
      <c r="MMO1428" s="1"/>
      <c r="MMP1428" s="1"/>
      <c r="MMQ1428" s="1"/>
      <c r="MMR1428" s="1"/>
      <c r="MMS1428" s="1"/>
      <c r="MMT1428" s="1"/>
      <c r="MMU1428" s="1"/>
      <c r="MMV1428" s="1"/>
      <c r="MMW1428" s="1"/>
      <c r="MMX1428" s="1"/>
      <c r="MMY1428" s="1"/>
      <c r="MMZ1428" s="1"/>
      <c r="MNA1428" s="1"/>
      <c r="MNB1428" s="1"/>
      <c r="MNC1428" s="1"/>
      <c r="MND1428" s="1"/>
      <c r="MNE1428" s="1"/>
      <c r="MNF1428" s="1"/>
      <c r="MNG1428" s="1"/>
      <c r="MNH1428" s="1"/>
      <c r="MNI1428" s="1"/>
      <c r="MNJ1428" s="1"/>
      <c r="MNK1428" s="1"/>
      <c r="MNL1428" s="1"/>
      <c r="MNM1428" s="1"/>
      <c r="MNN1428" s="1"/>
      <c r="MNO1428" s="1"/>
      <c r="MNP1428" s="1"/>
      <c r="MNQ1428" s="1"/>
      <c r="MNR1428" s="1"/>
      <c r="MNS1428" s="1"/>
      <c r="MNT1428" s="1"/>
      <c r="MNU1428" s="1"/>
      <c r="MNV1428" s="1"/>
      <c r="MNW1428" s="1"/>
      <c r="MNX1428" s="1"/>
      <c r="MNY1428" s="1"/>
      <c r="MNZ1428" s="1"/>
      <c r="MOA1428" s="1"/>
      <c r="MOB1428" s="1"/>
      <c r="MOC1428" s="1"/>
      <c r="MOD1428" s="1"/>
      <c r="MOE1428" s="1"/>
      <c r="MOF1428" s="1"/>
      <c r="MOG1428" s="1"/>
      <c r="MOH1428" s="1"/>
      <c r="MOI1428" s="1"/>
      <c r="MOJ1428" s="1"/>
      <c r="MOK1428" s="1"/>
      <c r="MOL1428" s="1"/>
      <c r="MOM1428" s="1"/>
      <c r="MON1428" s="1"/>
      <c r="MOO1428" s="1"/>
      <c r="MOP1428" s="1"/>
      <c r="MOQ1428" s="1"/>
      <c r="MOR1428" s="1"/>
      <c r="MOS1428" s="1"/>
      <c r="MOT1428" s="1"/>
      <c r="MOU1428" s="1"/>
      <c r="MOV1428" s="1"/>
      <c r="MOW1428" s="1"/>
      <c r="MOX1428" s="1"/>
      <c r="MOY1428" s="1"/>
      <c r="MOZ1428" s="1"/>
      <c r="MPA1428" s="1"/>
      <c r="MPB1428" s="1"/>
      <c r="MPC1428" s="1"/>
      <c r="MPD1428" s="1"/>
      <c r="MPE1428" s="1"/>
      <c r="MPF1428" s="1"/>
      <c r="MPG1428" s="1"/>
      <c r="MPH1428" s="1"/>
      <c r="MPI1428" s="1"/>
      <c r="MPJ1428" s="1"/>
      <c r="MPK1428" s="1"/>
      <c r="MPL1428" s="1"/>
      <c r="MPM1428" s="1"/>
      <c r="MPN1428" s="1"/>
      <c r="MPO1428" s="1"/>
      <c r="MPP1428" s="1"/>
      <c r="MPQ1428" s="1"/>
      <c r="MPR1428" s="1"/>
      <c r="MPS1428" s="1"/>
      <c r="MPT1428" s="1"/>
      <c r="MPU1428" s="1"/>
      <c r="MPV1428" s="1"/>
      <c r="MPW1428" s="1"/>
      <c r="MPX1428" s="1"/>
      <c r="MPY1428" s="1"/>
      <c r="MPZ1428" s="1"/>
      <c r="MQA1428" s="1"/>
      <c r="MQB1428" s="1"/>
      <c r="MQC1428" s="1"/>
      <c r="MQD1428" s="1"/>
      <c r="MQE1428" s="1"/>
      <c r="MQF1428" s="1"/>
      <c r="MQG1428" s="1"/>
      <c r="MQH1428" s="1"/>
      <c r="MQI1428" s="1"/>
      <c r="MQJ1428" s="1"/>
      <c r="MQK1428" s="1"/>
      <c r="MQL1428" s="1"/>
      <c r="MQM1428" s="1"/>
      <c r="MQN1428" s="1"/>
      <c r="MQO1428" s="1"/>
      <c r="MQP1428" s="1"/>
      <c r="MQQ1428" s="1"/>
      <c r="MQR1428" s="1"/>
      <c r="MQS1428" s="1"/>
      <c r="MQT1428" s="1"/>
      <c r="MQU1428" s="1"/>
      <c r="MQV1428" s="1"/>
      <c r="MQW1428" s="1"/>
      <c r="MQX1428" s="1"/>
      <c r="MQY1428" s="1"/>
      <c r="MQZ1428" s="1"/>
      <c r="MRA1428" s="1"/>
      <c r="MRB1428" s="1"/>
      <c r="MRC1428" s="1"/>
      <c r="MRD1428" s="1"/>
      <c r="MRE1428" s="1"/>
      <c r="MRF1428" s="1"/>
      <c r="MRG1428" s="1"/>
      <c r="MRH1428" s="1"/>
      <c r="MRI1428" s="1"/>
      <c r="MRJ1428" s="1"/>
      <c r="MRK1428" s="1"/>
      <c r="MRL1428" s="1"/>
      <c r="MRM1428" s="1"/>
      <c r="MRN1428" s="1"/>
      <c r="MRO1428" s="1"/>
      <c r="MRP1428" s="1"/>
      <c r="MRQ1428" s="1"/>
      <c r="MRR1428" s="1"/>
      <c r="MRS1428" s="1"/>
      <c r="MRT1428" s="1"/>
      <c r="MRU1428" s="1"/>
      <c r="MRV1428" s="1"/>
      <c r="MRW1428" s="1"/>
      <c r="MRX1428" s="1"/>
      <c r="MRY1428" s="1"/>
      <c r="MRZ1428" s="1"/>
      <c r="MSA1428" s="1"/>
      <c r="MSB1428" s="1"/>
      <c r="MSC1428" s="1"/>
      <c r="MSD1428" s="1"/>
      <c r="MSE1428" s="1"/>
      <c r="MSF1428" s="1"/>
      <c r="MSG1428" s="1"/>
      <c r="MSH1428" s="1"/>
      <c r="MSI1428" s="1"/>
      <c r="MSJ1428" s="1"/>
      <c r="MSK1428" s="1"/>
      <c r="MSL1428" s="1"/>
      <c r="MSM1428" s="1"/>
      <c r="MSN1428" s="1"/>
      <c r="MSO1428" s="1"/>
      <c r="MSP1428" s="1"/>
      <c r="MSQ1428" s="1"/>
      <c r="MSR1428" s="1"/>
      <c r="MSS1428" s="1"/>
      <c r="MST1428" s="1"/>
      <c r="MSU1428" s="1"/>
      <c r="MSV1428" s="1"/>
      <c r="MSW1428" s="1"/>
      <c r="MSX1428" s="1"/>
      <c r="MSY1428" s="1"/>
      <c r="MSZ1428" s="1"/>
      <c r="MTA1428" s="1"/>
      <c r="MTB1428" s="1"/>
      <c r="MTC1428" s="1"/>
      <c r="MTD1428" s="1"/>
      <c r="MTE1428" s="1"/>
      <c r="MTF1428" s="1"/>
      <c r="MTG1428" s="1"/>
      <c r="MTH1428" s="1"/>
      <c r="MTI1428" s="1"/>
      <c r="MTJ1428" s="1"/>
      <c r="MTK1428" s="1"/>
      <c r="MTL1428" s="1"/>
      <c r="MTM1428" s="1"/>
      <c r="MTN1428" s="1"/>
      <c r="MTO1428" s="1"/>
      <c r="MTP1428" s="1"/>
      <c r="MTQ1428" s="1"/>
      <c r="MTR1428" s="1"/>
      <c r="MTS1428" s="1"/>
      <c r="MTT1428" s="1"/>
      <c r="MTU1428" s="1"/>
      <c r="MTV1428" s="1"/>
      <c r="MTW1428" s="1"/>
      <c r="MTX1428" s="1"/>
      <c r="MTY1428" s="1"/>
      <c r="MTZ1428" s="1"/>
      <c r="MUA1428" s="1"/>
      <c r="MUB1428" s="1"/>
      <c r="MUC1428" s="1"/>
      <c r="MUD1428" s="1"/>
      <c r="MUE1428" s="1"/>
      <c r="MUF1428" s="1"/>
      <c r="MUG1428" s="1"/>
      <c r="MUH1428" s="1"/>
      <c r="MUI1428" s="1"/>
      <c r="MUJ1428" s="1"/>
      <c r="MUK1428" s="1"/>
      <c r="MUL1428" s="1"/>
      <c r="MUM1428" s="1"/>
      <c r="MUN1428" s="1"/>
      <c r="MUO1428" s="1"/>
      <c r="MUP1428" s="1"/>
      <c r="MUQ1428" s="1"/>
      <c r="MUR1428" s="1"/>
      <c r="MUS1428" s="1"/>
      <c r="MUT1428" s="1"/>
      <c r="MUU1428" s="1"/>
      <c r="MUV1428" s="1"/>
      <c r="MUW1428" s="1"/>
      <c r="MUX1428" s="1"/>
      <c r="MUY1428" s="1"/>
      <c r="MUZ1428" s="1"/>
      <c r="MVA1428" s="1"/>
      <c r="MVB1428" s="1"/>
      <c r="MVC1428" s="1"/>
      <c r="MVD1428" s="1"/>
      <c r="MVE1428" s="1"/>
      <c r="MVF1428" s="1"/>
      <c r="MVG1428" s="1"/>
      <c r="MVH1428" s="1"/>
      <c r="MVI1428" s="1"/>
      <c r="MVJ1428" s="1"/>
      <c r="MVK1428" s="1"/>
      <c r="MVL1428" s="1"/>
      <c r="MVM1428" s="1"/>
      <c r="MVN1428" s="1"/>
      <c r="MVO1428" s="1"/>
      <c r="MVP1428" s="1"/>
      <c r="MVQ1428" s="1"/>
      <c r="MVR1428" s="1"/>
      <c r="MVS1428" s="1"/>
      <c r="MVT1428" s="1"/>
      <c r="MVU1428" s="1"/>
      <c r="MVV1428" s="1"/>
      <c r="MVW1428" s="1"/>
      <c r="MVX1428" s="1"/>
      <c r="MVY1428" s="1"/>
      <c r="MVZ1428" s="1"/>
      <c r="MWA1428" s="1"/>
      <c r="MWB1428" s="1"/>
      <c r="MWC1428" s="1"/>
      <c r="MWD1428" s="1"/>
      <c r="MWE1428" s="1"/>
      <c r="MWF1428" s="1"/>
      <c r="MWG1428" s="1"/>
      <c r="MWH1428" s="1"/>
      <c r="MWI1428" s="1"/>
      <c r="MWJ1428" s="1"/>
      <c r="MWK1428" s="1"/>
      <c r="MWL1428" s="1"/>
      <c r="MWM1428" s="1"/>
      <c r="MWN1428" s="1"/>
      <c r="MWO1428" s="1"/>
      <c r="MWP1428" s="1"/>
      <c r="MWQ1428" s="1"/>
      <c r="MWR1428" s="1"/>
      <c r="MWS1428" s="1"/>
      <c r="MWT1428" s="1"/>
      <c r="MWU1428" s="1"/>
      <c r="MWV1428" s="1"/>
      <c r="MWW1428" s="1"/>
      <c r="MWX1428" s="1"/>
      <c r="MWY1428" s="1"/>
      <c r="MWZ1428" s="1"/>
      <c r="MXA1428" s="1"/>
      <c r="MXB1428" s="1"/>
      <c r="MXC1428" s="1"/>
      <c r="MXD1428" s="1"/>
      <c r="MXE1428" s="1"/>
      <c r="MXF1428" s="1"/>
      <c r="MXG1428" s="1"/>
      <c r="MXH1428" s="1"/>
      <c r="MXI1428" s="1"/>
      <c r="MXJ1428" s="1"/>
      <c r="MXK1428" s="1"/>
      <c r="MXL1428" s="1"/>
      <c r="MXM1428" s="1"/>
      <c r="MXN1428" s="1"/>
      <c r="MXO1428" s="1"/>
      <c r="MXP1428" s="1"/>
      <c r="MXQ1428" s="1"/>
      <c r="MXR1428" s="1"/>
      <c r="MXS1428" s="1"/>
      <c r="MXT1428" s="1"/>
      <c r="MXU1428" s="1"/>
      <c r="MXV1428" s="1"/>
      <c r="MXW1428" s="1"/>
      <c r="MXX1428" s="1"/>
      <c r="MXY1428" s="1"/>
      <c r="MXZ1428" s="1"/>
      <c r="MYA1428" s="1"/>
      <c r="MYB1428" s="1"/>
      <c r="MYC1428" s="1"/>
      <c r="MYD1428" s="1"/>
      <c r="MYE1428" s="1"/>
      <c r="MYF1428" s="1"/>
      <c r="MYG1428" s="1"/>
      <c r="MYH1428" s="1"/>
      <c r="MYI1428" s="1"/>
      <c r="MYJ1428" s="1"/>
      <c r="MYK1428" s="1"/>
      <c r="MYL1428" s="1"/>
      <c r="MYM1428" s="1"/>
      <c r="MYN1428" s="1"/>
      <c r="MYO1428" s="1"/>
      <c r="MYP1428" s="1"/>
      <c r="MYQ1428" s="1"/>
      <c r="MYR1428" s="1"/>
      <c r="MYS1428" s="1"/>
      <c r="MYT1428" s="1"/>
      <c r="MYU1428" s="1"/>
      <c r="MYV1428" s="1"/>
      <c r="MYW1428" s="1"/>
      <c r="MYX1428" s="1"/>
      <c r="MYY1428" s="1"/>
      <c r="MYZ1428" s="1"/>
      <c r="MZA1428" s="1"/>
      <c r="MZB1428" s="1"/>
      <c r="MZC1428" s="1"/>
      <c r="MZD1428" s="1"/>
      <c r="MZE1428" s="1"/>
      <c r="MZF1428" s="1"/>
      <c r="MZG1428" s="1"/>
      <c r="MZH1428" s="1"/>
      <c r="MZI1428" s="1"/>
      <c r="MZJ1428" s="1"/>
      <c r="MZK1428" s="1"/>
      <c r="MZL1428" s="1"/>
      <c r="MZM1428" s="1"/>
      <c r="MZN1428" s="1"/>
      <c r="MZO1428" s="1"/>
      <c r="MZP1428" s="1"/>
      <c r="MZQ1428" s="1"/>
      <c r="MZR1428" s="1"/>
      <c r="MZS1428" s="1"/>
      <c r="MZT1428" s="1"/>
      <c r="MZU1428" s="1"/>
      <c r="MZV1428" s="1"/>
      <c r="MZW1428" s="1"/>
      <c r="MZX1428" s="1"/>
      <c r="MZY1428" s="1"/>
      <c r="MZZ1428" s="1"/>
      <c r="NAA1428" s="1"/>
      <c r="NAB1428" s="1"/>
      <c r="NAC1428" s="1"/>
      <c r="NAD1428" s="1"/>
      <c r="NAE1428" s="1"/>
      <c r="NAF1428" s="1"/>
      <c r="NAG1428" s="1"/>
      <c r="NAH1428" s="1"/>
      <c r="NAI1428" s="1"/>
      <c r="NAJ1428" s="1"/>
      <c r="NAK1428" s="1"/>
      <c r="NAL1428" s="1"/>
      <c r="NAM1428" s="1"/>
      <c r="NAN1428" s="1"/>
      <c r="NAO1428" s="1"/>
      <c r="NAP1428" s="1"/>
      <c r="NAQ1428" s="1"/>
      <c r="NAR1428" s="1"/>
      <c r="NAS1428" s="1"/>
      <c r="NAT1428" s="1"/>
      <c r="NAU1428" s="1"/>
      <c r="NAV1428" s="1"/>
      <c r="NAW1428" s="1"/>
      <c r="NAX1428" s="1"/>
      <c r="NAY1428" s="1"/>
      <c r="NAZ1428" s="1"/>
      <c r="NBA1428" s="1"/>
      <c r="NBB1428" s="1"/>
      <c r="NBC1428" s="1"/>
      <c r="NBD1428" s="1"/>
      <c r="NBE1428" s="1"/>
      <c r="NBF1428" s="1"/>
      <c r="NBG1428" s="1"/>
      <c r="NBH1428" s="1"/>
      <c r="NBI1428" s="1"/>
      <c r="NBJ1428" s="1"/>
      <c r="NBK1428" s="1"/>
      <c r="NBL1428" s="1"/>
      <c r="NBM1428" s="1"/>
      <c r="NBN1428" s="1"/>
      <c r="NBO1428" s="1"/>
      <c r="NBP1428" s="1"/>
      <c r="NBQ1428" s="1"/>
      <c r="NBR1428" s="1"/>
      <c r="NBS1428" s="1"/>
      <c r="NBT1428" s="1"/>
      <c r="NBU1428" s="1"/>
      <c r="NBV1428" s="1"/>
      <c r="NBW1428" s="1"/>
      <c r="NBX1428" s="1"/>
      <c r="NBY1428" s="1"/>
      <c r="NBZ1428" s="1"/>
      <c r="NCA1428" s="1"/>
      <c r="NCB1428" s="1"/>
      <c r="NCC1428" s="1"/>
      <c r="NCD1428" s="1"/>
      <c r="NCE1428" s="1"/>
      <c r="NCF1428" s="1"/>
      <c r="NCG1428" s="1"/>
      <c r="NCH1428" s="1"/>
      <c r="NCI1428" s="1"/>
      <c r="NCJ1428" s="1"/>
      <c r="NCK1428" s="1"/>
      <c r="NCL1428" s="1"/>
      <c r="NCM1428" s="1"/>
      <c r="NCN1428" s="1"/>
      <c r="NCO1428" s="1"/>
      <c r="NCP1428" s="1"/>
      <c r="NCQ1428" s="1"/>
      <c r="NCR1428" s="1"/>
      <c r="NCS1428" s="1"/>
      <c r="NCT1428" s="1"/>
      <c r="NCU1428" s="1"/>
      <c r="NCV1428" s="1"/>
      <c r="NCW1428" s="1"/>
      <c r="NCX1428" s="1"/>
      <c r="NCY1428" s="1"/>
      <c r="NCZ1428" s="1"/>
      <c r="NDA1428" s="1"/>
      <c r="NDB1428" s="1"/>
      <c r="NDC1428" s="1"/>
      <c r="NDD1428" s="1"/>
      <c r="NDE1428" s="1"/>
      <c r="NDF1428" s="1"/>
      <c r="NDG1428" s="1"/>
      <c r="NDH1428" s="1"/>
      <c r="NDI1428" s="1"/>
      <c r="NDJ1428" s="1"/>
      <c r="NDK1428" s="1"/>
      <c r="NDL1428" s="1"/>
      <c r="NDM1428" s="1"/>
      <c r="NDN1428" s="1"/>
      <c r="NDO1428" s="1"/>
      <c r="NDP1428" s="1"/>
      <c r="NDQ1428" s="1"/>
      <c r="NDR1428" s="1"/>
      <c r="NDS1428" s="1"/>
      <c r="NDT1428" s="1"/>
      <c r="NDU1428" s="1"/>
      <c r="NDV1428" s="1"/>
      <c r="NDW1428" s="1"/>
      <c r="NDX1428" s="1"/>
      <c r="NDY1428" s="1"/>
      <c r="NDZ1428" s="1"/>
      <c r="NEA1428" s="1"/>
      <c r="NEB1428" s="1"/>
      <c r="NEC1428" s="1"/>
      <c r="NED1428" s="1"/>
      <c r="NEE1428" s="1"/>
      <c r="NEF1428" s="1"/>
      <c r="NEG1428" s="1"/>
      <c r="NEH1428" s="1"/>
      <c r="NEI1428" s="1"/>
      <c r="NEJ1428" s="1"/>
      <c r="NEK1428" s="1"/>
      <c r="NEL1428" s="1"/>
      <c r="NEM1428" s="1"/>
      <c r="NEN1428" s="1"/>
      <c r="NEO1428" s="1"/>
      <c r="NEP1428" s="1"/>
      <c r="NEQ1428" s="1"/>
      <c r="NER1428" s="1"/>
      <c r="NES1428" s="1"/>
      <c r="NET1428" s="1"/>
      <c r="NEU1428" s="1"/>
      <c r="NEV1428" s="1"/>
      <c r="NEW1428" s="1"/>
      <c r="NEX1428" s="1"/>
      <c r="NEY1428" s="1"/>
      <c r="NEZ1428" s="1"/>
      <c r="NFA1428" s="1"/>
      <c r="NFB1428" s="1"/>
      <c r="NFC1428" s="1"/>
      <c r="NFD1428" s="1"/>
      <c r="NFE1428" s="1"/>
      <c r="NFF1428" s="1"/>
      <c r="NFG1428" s="1"/>
      <c r="NFH1428" s="1"/>
      <c r="NFI1428" s="1"/>
      <c r="NFJ1428" s="1"/>
      <c r="NFK1428" s="1"/>
      <c r="NFL1428" s="1"/>
      <c r="NFM1428" s="1"/>
      <c r="NFN1428" s="1"/>
      <c r="NFO1428" s="1"/>
      <c r="NFP1428" s="1"/>
      <c r="NFQ1428" s="1"/>
      <c r="NFR1428" s="1"/>
      <c r="NFS1428" s="1"/>
      <c r="NFT1428" s="1"/>
      <c r="NFU1428" s="1"/>
      <c r="NFV1428" s="1"/>
      <c r="NFW1428" s="1"/>
      <c r="NFX1428" s="1"/>
      <c r="NFY1428" s="1"/>
      <c r="NFZ1428" s="1"/>
      <c r="NGA1428" s="1"/>
      <c r="NGB1428" s="1"/>
      <c r="NGC1428" s="1"/>
      <c r="NGD1428" s="1"/>
      <c r="NGE1428" s="1"/>
      <c r="NGF1428" s="1"/>
      <c r="NGG1428" s="1"/>
      <c r="NGH1428" s="1"/>
      <c r="NGI1428" s="1"/>
      <c r="NGJ1428" s="1"/>
      <c r="NGK1428" s="1"/>
      <c r="NGL1428" s="1"/>
      <c r="NGM1428" s="1"/>
      <c r="NGN1428" s="1"/>
      <c r="NGO1428" s="1"/>
      <c r="NGP1428" s="1"/>
      <c r="NGQ1428" s="1"/>
      <c r="NGR1428" s="1"/>
      <c r="NGS1428" s="1"/>
      <c r="NGT1428" s="1"/>
      <c r="NGU1428" s="1"/>
      <c r="NGV1428" s="1"/>
      <c r="NGW1428" s="1"/>
      <c r="NGX1428" s="1"/>
      <c r="NGY1428" s="1"/>
      <c r="NGZ1428" s="1"/>
      <c r="NHA1428" s="1"/>
      <c r="NHB1428" s="1"/>
      <c r="NHC1428" s="1"/>
      <c r="NHD1428" s="1"/>
      <c r="NHE1428" s="1"/>
      <c r="NHF1428" s="1"/>
      <c r="NHG1428" s="1"/>
      <c r="NHH1428" s="1"/>
      <c r="NHI1428" s="1"/>
      <c r="NHJ1428" s="1"/>
      <c r="NHK1428" s="1"/>
      <c r="NHL1428" s="1"/>
      <c r="NHM1428" s="1"/>
      <c r="NHN1428" s="1"/>
      <c r="NHO1428" s="1"/>
      <c r="NHP1428" s="1"/>
      <c r="NHQ1428" s="1"/>
      <c r="NHR1428" s="1"/>
      <c r="NHS1428" s="1"/>
      <c r="NHT1428" s="1"/>
      <c r="NHU1428" s="1"/>
      <c r="NHV1428" s="1"/>
      <c r="NHW1428" s="1"/>
      <c r="NHX1428" s="1"/>
      <c r="NHY1428" s="1"/>
      <c r="NHZ1428" s="1"/>
      <c r="NIA1428" s="1"/>
      <c r="NIB1428" s="1"/>
      <c r="NIC1428" s="1"/>
      <c r="NID1428" s="1"/>
      <c r="NIE1428" s="1"/>
      <c r="NIF1428" s="1"/>
      <c r="NIG1428" s="1"/>
      <c r="NIH1428" s="1"/>
      <c r="NII1428" s="1"/>
      <c r="NIJ1428" s="1"/>
      <c r="NIK1428" s="1"/>
      <c r="NIL1428" s="1"/>
      <c r="NIM1428" s="1"/>
      <c r="NIN1428" s="1"/>
      <c r="NIO1428" s="1"/>
      <c r="NIP1428" s="1"/>
      <c r="NIQ1428" s="1"/>
      <c r="NIR1428" s="1"/>
      <c r="NIS1428" s="1"/>
      <c r="NIT1428" s="1"/>
      <c r="NIU1428" s="1"/>
      <c r="NIV1428" s="1"/>
      <c r="NIW1428" s="1"/>
      <c r="NIX1428" s="1"/>
      <c r="NIY1428" s="1"/>
      <c r="NIZ1428" s="1"/>
      <c r="NJA1428" s="1"/>
      <c r="NJB1428" s="1"/>
      <c r="NJC1428" s="1"/>
      <c r="NJD1428" s="1"/>
      <c r="NJE1428" s="1"/>
      <c r="NJF1428" s="1"/>
      <c r="NJG1428" s="1"/>
      <c r="NJH1428" s="1"/>
      <c r="NJI1428" s="1"/>
      <c r="NJJ1428" s="1"/>
      <c r="NJK1428" s="1"/>
      <c r="NJL1428" s="1"/>
      <c r="NJM1428" s="1"/>
      <c r="NJN1428" s="1"/>
      <c r="NJO1428" s="1"/>
      <c r="NJP1428" s="1"/>
      <c r="NJQ1428" s="1"/>
      <c r="NJR1428" s="1"/>
      <c r="NJS1428" s="1"/>
      <c r="NJT1428" s="1"/>
      <c r="NJU1428" s="1"/>
      <c r="NJV1428" s="1"/>
      <c r="NJW1428" s="1"/>
      <c r="NJX1428" s="1"/>
      <c r="NJY1428" s="1"/>
      <c r="NJZ1428" s="1"/>
      <c r="NKA1428" s="1"/>
      <c r="NKB1428" s="1"/>
      <c r="NKC1428" s="1"/>
      <c r="NKD1428" s="1"/>
      <c r="NKE1428" s="1"/>
      <c r="NKF1428" s="1"/>
      <c r="NKG1428" s="1"/>
      <c r="NKH1428" s="1"/>
      <c r="NKI1428" s="1"/>
      <c r="NKJ1428" s="1"/>
      <c r="NKK1428" s="1"/>
      <c r="NKL1428" s="1"/>
      <c r="NKM1428" s="1"/>
      <c r="NKN1428" s="1"/>
      <c r="NKO1428" s="1"/>
      <c r="NKP1428" s="1"/>
      <c r="NKQ1428" s="1"/>
      <c r="NKR1428" s="1"/>
      <c r="NKS1428" s="1"/>
      <c r="NKT1428" s="1"/>
      <c r="NKU1428" s="1"/>
      <c r="NKV1428" s="1"/>
      <c r="NKW1428" s="1"/>
      <c r="NKX1428" s="1"/>
      <c r="NKY1428" s="1"/>
      <c r="NKZ1428" s="1"/>
      <c r="NLA1428" s="1"/>
      <c r="NLB1428" s="1"/>
      <c r="NLC1428" s="1"/>
      <c r="NLD1428" s="1"/>
      <c r="NLE1428" s="1"/>
      <c r="NLF1428" s="1"/>
      <c r="NLG1428" s="1"/>
      <c r="NLH1428" s="1"/>
      <c r="NLI1428" s="1"/>
      <c r="NLJ1428" s="1"/>
      <c r="NLK1428" s="1"/>
      <c r="NLL1428" s="1"/>
      <c r="NLM1428" s="1"/>
      <c r="NLN1428" s="1"/>
      <c r="NLO1428" s="1"/>
      <c r="NLP1428" s="1"/>
      <c r="NLQ1428" s="1"/>
      <c r="NLR1428" s="1"/>
      <c r="NLS1428" s="1"/>
      <c r="NLT1428" s="1"/>
      <c r="NLU1428" s="1"/>
      <c r="NLV1428" s="1"/>
      <c r="NLW1428" s="1"/>
      <c r="NLX1428" s="1"/>
      <c r="NLY1428" s="1"/>
      <c r="NLZ1428" s="1"/>
      <c r="NMA1428" s="1"/>
      <c r="NMB1428" s="1"/>
      <c r="NMC1428" s="1"/>
      <c r="NMD1428" s="1"/>
      <c r="NME1428" s="1"/>
      <c r="NMF1428" s="1"/>
      <c r="NMG1428" s="1"/>
      <c r="NMH1428" s="1"/>
      <c r="NMI1428" s="1"/>
      <c r="NMJ1428" s="1"/>
      <c r="NMK1428" s="1"/>
      <c r="NML1428" s="1"/>
      <c r="NMM1428" s="1"/>
      <c r="NMN1428" s="1"/>
      <c r="NMO1428" s="1"/>
      <c r="NMP1428" s="1"/>
      <c r="NMQ1428" s="1"/>
      <c r="NMR1428" s="1"/>
      <c r="NMS1428" s="1"/>
      <c r="NMT1428" s="1"/>
      <c r="NMU1428" s="1"/>
      <c r="NMV1428" s="1"/>
      <c r="NMW1428" s="1"/>
      <c r="NMX1428" s="1"/>
      <c r="NMY1428" s="1"/>
      <c r="NMZ1428" s="1"/>
      <c r="NNA1428" s="1"/>
      <c r="NNB1428" s="1"/>
      <c r="NNC1428" s="1"/>
      <c r="NND1428" s="1"/>
      <c r="NNE1428" s="1"/>
      <c r="NNF1428" s="1"/>
      <c r="NNG1428" s="1"/>
      <c r="NNH1428" s="1"/>
      <c r="NNI1428" s="1"/>
      <c r="NNJ1428" s="1"/>
      <c r="NNK1428" s="1"/>
      <c r="NNL1428" s="1"/>
      <c r="NNM1428" s="1"/>
      <c r="NNN1428" s="1"/>
      <c r="NNO1428" s="1"/>
      <c r="NNP1428" s="1"/>
      <c r="NNQ1428" s="1"/>
      <c r="NNR1428" s="1"/>
      <c r="NNS1428" s="1"/>
      <c r="NNT1428" s="1"/>
      <c r="NNU1428" s="1"/>
      <c r="NNV1428" s="1"/>
      <c r="NNW1428" s="1"/>
      <c r="NNX1428" s="1"/>
      <c r="NNY1428" s="1"/>
      <c r="NNZ1428" s="1"/>
      <c r="NOA1428" s="1"/>
      <c r="NOB1428" s="1"/>
      <c r="NOC1428" s="1"/>
      <c r="NOD1428" s="1"/>
      <c r="NOE1428" s="1"/>
      <c r="NOF1428" s="1"/>
      <c r="NOG1428" s="1"/>
      <c r="NOH1428" s="1"/>
      <c r="NOI1428" s="1"/>
      <c r="NOJ1428" s="1"/>
      <c r="NOK1428" s="1"/>
      <c r="NOL1428" s="1"/>
      <c r="NOM1428" s="1"/>
      <c r="NON1428" s="1"/>
      <c r="NOO1428" s="1"/>
      <c r="NOP1428" s="1"/>
      <c r="NOQ1428" s="1"/>
      <c r="NOR1428" s="1"/>
      <c r="NOS1428" s="1"/>
      <c r="NOT1428" s="1"/>
      <c r="NOU1428" s="1"/>
      <c r="NOV1428" s="1"/>
      <c r="NOW1428" s="1"/>
      <c r="NOX1428" s="1"/>
      <c r="NOY1428" s="1"/>
      <c r="NOZ1428" s="1"/>
      <c r="NPA1428" s="1"/>
      <c r="NPB1428" s="1"/>
      <c r="NPC1428" s="1"/>
      <c r="NPD1428" s="1"/>
      <c r="NPE1428" s="1"/>
      <c r="NPF1428" s="1"/>
      <c r="NPG1428" s="1"/>
      <c r="NPH1428" s="1"/>
      <c r="NPI1428" s="1"/>
      <c r="NPJ1428" s="1"/>
      <c r="NPK1428" s="1"/>
      <c r="NPL1428" s="1"/>
      <c r="NPM1428" s="1"/>
      <c r="NPN1428" s="1"/>
      <c r="NPO1428" s="1"/>
      <c r="NPP1428" s="1"/>
      <c r="NPQ1428" s="1"/>
      <c r="NPR1428" s="1"/>
      <c r="NPS1428" s="1"/>
      <c r="NPT1428" s="1"/>
      <c r="NPU1428" s="1"/>
      <c r="NPV1428" s="1"/>
      <c r="NPW1428" s="1"/>
      <c r="NPX1428" s="1"/>
      <c r="NPY1428" s="1"/>
      <c r="NPZ1428" s="1"/>
      <c r="NQA1428" s="1"/>
      <c r="NQB1428" s="1"/>
      <c r="NQC1428" s="1"/>
      <c r="NQD1428" s="1"/>
      <c r="NQE1428" s="1"/>
      <c r="NQF1428" s="1"/>
      <c r="NQG1428" s="1"/>
      <c r="NQH1428" s="1"/>
      <c r="NQI1428" s="1"/>
      <c r="NQJ1428" s="1"/>
      <c r="NQK1428" s="1"/>
      <c r="NQL1428" s="1"/>
      <c r="NQM1428" s="1"/>
      <c r="NQN1428" s="1"/>
      <c r="NQO1428" s="1"/>
      <c r="NQP1428" s="1"/>
      <c r="NQQ1428" s="1"/>
      <c r="NQR1428" s="1"/>
      <c r="NQS1428" s="1"/>
      <c r="NQT1428" s="1"/>
      <c r="NQU1428" s="1"/>
      <c r="NQV1428" s="1"/>
      <c r="NQW1428" s="1"/>
      <c r="NQX1428" s="1"/>
      <c r="NQY1428" s="1"/>
      <c r="NQZ1428" s="1"/>
      <c r="NRA1428" s="1"/>
      <c r="NRB1428" s="1"/>
      <c r="NRC1428" s="1"/>
      <c r="NRD1428" s="1"/>
      <c r="NRE1428" s="1"/>
      <c r="NRF1428" s="1"/>
      <c r="NRG1428" s="1"/>
      <c r="NRH1428" s="1"/>
      <c r="NRI1428" s="1"/>
      <c r="NRJ1428" s="1"/>
      <c r="NRK1428" s="1"/>
      <c r="NRL1428" s="1"/>
      <c r="NRM1428" s="1"/>
      <c r="NRN1428" s="1"/>
      <c r="NRO1428" s="1"/>
      <c r="NRP1428" s="1"/>
      <c r="NRQ1428" s="1"/>
      <c r="NRR1428" s="1"/>
      <c r="NRS1428" s="1"/>
      <c r="NRT1428" s="1"/>
      <c r="NRU1428" s="1"/>
      <c r="NRV1428" s="1"/>
      <c r="NRW1428" s="1"/>
      <c r="NRX1428" s="1"/>
      <c r="NRY1428" s="1"/>
      <c r="NRZ1428" s="1"/>
      <c r="NSA1428" s="1"/>
      <c r="NSB1428" s="1"/>
      <c r="NSC1428" s="1"/>
      <c r="NSD1428" s="1"/>
      <c r="NSE1428" s="1"/>
      <c r="NSF1428" s="1"/>
      <c r="NSG1428" s="1"/>
      <c r="NSH1428" s="1"/>
      <c r="NSI1428" s="1"/>
      <c r="NSJ1428" s="1"/>
      <c r="NSK1428" s="1"/>
      <c r="NSL1428" s="1"/>
      <c r="NSM1428" s="1"/>
      <c r="NSN1428" s="1"/>
      <c r="NSO1428" s="1"/>
      <c r="NSP1428" s="1"/>
      <c r="NSQ1428" s="1"/>
      <c r="NSR1428" s="1"/>
      <c r="NSS1428" s="1"/>
      <c r="NST1428" s="1"/>
      <c r="NSU1428" s="1"/>
      <c r="NSV1428" s="1"/>
      <c r="NSW1428" s="1"/>
      <c r="NSX1428" s="1"/>
      <c r="NSY1428" s="1"/>
      <c r="NSZ1428" s="1"/>
      <c r="NTA1428" s="1"/>
      <c r="NTB1428" s="1"/>
      <c r="NTC1428" s="1"/>
      <c r="NTD1428" s="1"/>
      <c r="NTE1428" s="1"/>
      <c r="NTF1428" s="1"/>
      <c r="NTG1428" s="1"/>
      <c r="NTH1428" s="1"/>
      <c r="NTI1428" s="1"/>
      <c r="NTJ1428" s="1"/>
      <c r="NTK1428" s="1"/>
      <c r="NTL1428" s="1"/>
      <c r="NTM1428" s="1"/>
      <c r="NTN1428" s="1"/>
      <c r="NTO1428" s="1"/>
      <c r="NTP1428" s="1"/>
      <c r="NTQ1428" s="1"/>
      <c r="NTR1428" s="1"/>
      <c r="NTS1428" s="1"/>
      <c r="NTT1428" s="1"/>
      <c r="NTU1428" s="1"/>
      <c r="NTV1428" s="1"/>
      <c r="NTW1428" s="1"/>
      <c r="NTX1428" s="1"/>
      <c r="NTY1428" s="1"/>
      <c r="NTZ1428" s="1"/>
      <c r="NUA1428" s="1"/>
      <c r="NUB1428" s="1"/>
      <c r="NUC1428" s="1"/>
      <c r="NUD1428" s="1"/>
      <c r="NUE1428" s="1"/>
      <c r="NUF1428" s="1"/>
      <c r="NUG1428" s="1"/>
      <c r="NUH1428" s="1"/>
      <c r="NUI1428" s="1"/>
      <c r="NUJ1428" s="1"/>
      <c r="NUK1428" s="1"/>
      <c r="NUL1428" s="1"/>
      <c r="NUM1428" s="1"/>
      <c r="NUN1428" s="1"/>
      <c r="NUO1428" s="1"/>
      <c r="NUP1428" s="1"/>
      <c r="NUQ1428" s="1"/>
      <c r="NUR1428" s="1"/>
      <c r="NUS1428" s="1"/>
      <c r="NUT1428" s="1"/>
      <c r="NUU1428" s="1"/>
      <c r="NUV1428" s="1"/>
      <c r="NUW1428" s="1"/>
      <c r="NUX1428" s="1"/>
      <c r="NUY1428" s="1"/>
      <c r="NUZ1428" s="1"/>
      <c r="NVA1428" s="1"/>
      <c r="NVB1428" s="1"/>
      <c r="NVC1428" s="1"/>
      <c r="NVD1428" s="1"/>
      <c r="NVE1428" s="1"/>
      <c r="NVF1428" s="1"/>
      <c r="NVG1428" s="1"/>
      <c r="NVH1428" s="1"/>
      <c r="NVI1428" s="1"/>
      <c r="NVJ1428" s="1"/>
      <c r="NVK1428" s="1"/>
      <c r="NVL1428" s="1"/>
      <c r="NVM1428" s="1"/>
      <c r="NVN1428" s="1"/>
      <c r="NVO1428" s="1"/>
      <c r="NVP1428" s="1"/>
      <c r="NVQ1428" s="1"/>
      <c r="NVR1428" s="1"/>
      <c r="NVS1428" s="1"/>
      <c r="NVT1428" s="1"/>
      <c r="NVU1428" s="1"/>
      <c r="NVV1428" s="1"/>
      <c r="NVW1428" s="1"/>
      <c r="NVX1428" s="1"/>
      <c r="NVY1428" s="1"/>
      <c r="NVZ1428" s="1"/>
      <c r="NWA1428" s="1"/>
      <c r="NWB1428" s="1"/>
      <c r="NWC1428" s="1"/>
      <c r="NWD1428" s="1"/>
      <c r="NWE1428" s="1"/>
      <c r="NWF1428" s="1"/>
      <c r="NWG1428" s="1"/>
      <c r="NWH1428" s="1"/>
      <c r="NWI1428" s="1"/>
      <c r="NWJ1428" s="1"/>
      <c r="NWK1428" s="1"/>
      <c r="NWL1428" s="1"/>
      <c r="NWM1428" s="1"/>
      <c r="NWN1428" s="1"/>
      <c r="NWO1428" s="1"/>
      <c r="NWP1428" s="1"/>
      <c r="NWQ1428" s="1"/>
      <c r="NWR1428" s="1"/>
      <c r="NWS1428" s="1"/>
      <c r="NWT1428" s="1"/>
      <c r="NWU1428" s="1"/>
      <c r="NWV1428" s="1"/>
      <c r="NWW1428" s="1"/>
      <c r="NWX1428" s="1"/>
      <c r="NWY1428" s="1"/>
      <c r="NWZ1428" s="1"/>
      <c r="NXA1428" s="1"/>
      <c r="NXB1428" s="1"/>
      <c r="NXC1428" s="1"/>
      <c r="NXD1428" s="1"/>
      <c r="NXE1428" s="1"/>
      <c r="NXF1428" s="1"/>
      <c r="NXG1428" s="1"/>
      <c r="NXH1428" s="1"/>
      <c r="NXI1428" s="1"/>
      <c r="NXJ1428" s="1"/>
      <c r="NXK1428" s="1"/>
      <c r="NXL1428" s="1"/>
      <c r="NXM1428" s="1"/>
      <c r="NXN1428" s="1"/>
      <c r="NXO1428" s="1"/>
      <c r="NXP1428" s="1"/>
      <c r="NXQ1428" s="1"/>
      <c r="NXR1428" s="1"/>
      <c r="NXS1428" s="1"/>
      <c r="NXT1428" s="1"/>
      <c r="NXU1428" s="1"/>
      <c r="NXV1428" s="1"/>
      <c r="NXW1428" s="1"/>
      <c r="NXX1428" s="1"/>
      <c r="NXY1428" s="1"/>
      <c r="NXZ1428" s="1"/>
      <c r="NYA1428" s="1"/>
      <c r="NYB1428" s="1"/>
      <c r="NYC1428" s="1"/>
      <c r="NYD1428" s="1"/>
      <c r="NYE1428" s="1"/>
      <c r="NYF1428" s="1"/>
      <c r="NYG1428" s="1"/>
      <c r="NYH1428" s="1"/>
      <c r="NYI1428" s="1"/>
      <c r="NYJ1428" s="1"/>
      <c r="NYK1428" s="1"/>
      <c r="NYL1428" s="1"/>
      <c r="NYM1428" s="1"/>
      <c r="NYN1428" s="1"/>
      <c r="NYO1428" s="1"/>
      <c r="NYP1428" s="1"/>
      <c r="NYQ1428" s="1"/>
      <c r="NYR1428" s="1"/>
      <c r="NYS1428" s="1"/>
      <c r="NYT1428" s="1"/>
      <c r="NYU1428" s="1"/>
      <c r="NYV1428" s="1"/>
      <c r="NYW1428" s="1"/>
      <c r="NYX1428" s="1"/>
      <c r="NYY1428" s="1"/>
      <c r="NYZ1428" s="1"/>
      <c r="NZA1428" s="1"/>
      <c r="NZB1428" s="1"/>
      <c r="NZC1428" s="1"/>
      <c r="NZD1428" s="1"/>
      <c r="NZE1428" s="1"/>
      <c r="NZF1428" s="1"/>
      <c r="NZG1428" s="1"/>
      <c r="NZH1428" s="1"/>
      <c r="NZI1428" s="1"/>
      <c r="NZJ1428" s="1"/>
      <c r="NZK1428" s="1"/>
      <c r="NZL1428" s="1"/>
      <c r="NZM1428" s="1"/>
      <c r="NZN1428" s="1"/>
      <c r="NZO1428" s="1"/>
      <c r="NZP1428" s="1"/>
      <c r="NZQ1428" s="1"/>
      <c r="NZR1428" s="1"/>
      <c r="NZS1428" s="1"/>
      <c r="NZT1428" s="1"/>
      <c r="NZU1428" s="1"/>
      <c r="NZV1428" s="1"/>
      <c r="NZW1428" s="1"/>
      <c r="NZX1428" s="1"/>
      <c r="NZY1428" s="1"/>
      <c r="NZZ1428" s="1"/>
      <c r="OAA1428" s="1"/>
      <c r="OAB1428" s="1"/>
      <c r="OAC1428" s="1"/>
      <c r="OAD1428" s="1"/>
      <c r="OAE1428" s="1"/>
      <c r="OAF1428" s="1"/>
      <c r="OAG1428" s="1"/>
      <c r="OAH1428" s="1"/>
      <c r="OAI1428" s="1"/>
      <c r="OAJ1428" s="1"/>
      <c r="OAK1428" s="1"/>
      <c r="OAL1428" s="1"/>
      <c r="OAM1428" s="1"/>
      <c r="OAN1428" s="1"/>
      <c r="OAO1428" s="1"/>
      <c r="OAP1428" s="1"/>
      <c r="OAQ1428" s="1"/>
      <c r="OAR1428" s="1"/>
      <c r="OAS1428" s="1"/>
      <c r="OAT1428" s="1"/>
      <c r="OAU1428" s="1"/>
      <c r="OAV1428" s="1"/>
      <c r="OAW1428" s="1"/>
      <c r="OAX1428" s="1"/>
      <c r="OAY1428" s="1"/>
      <c r="OAZ1428" s="1"/>
      <c r="OBA1428" s="1"/>
      <c r="OBB1428" s="1"/>
      <c r="OBC1428" s="1"/>
      <c r="OBD1428" s="1"/>
      <c r="OBE1428" s="1"/>
      <c r="OBF1428" s="1"/>
      <c r="OBG1428" s="1"/>
      <c r="OBH1428" s="1"/>
      <c r="OBI1428" s="1"/>
      <c r="OBJ1428" s="1"/>
      <c r="OBK1428" s="1"/>
      <c r="OBL1428" s="1"/>
      <c r="OBM1428" s="1"/>
      <c r="OBN1428" s="1"/>
      <c r="OBO1428" s="1"/>
      <c r="OBP1428" s="1"/>
      <c r="OBQ1428" s="1"/>
      <c r="OBR1428" s="1"/>
      <c r="OBS1428" s="1"/>
      <c r="OBT1428" s="1"/>
      <c r="OBU1428" s="1"/>
      <c r="OBV1428" s="1"/>
      <c r="OBW1428" s="1"/>
      <c r="OBX1428" s="1"/>
      <c r="OBY1428" s="1"/>
      <c r="OBZ1428" s="1"/>
      <c r="OCA1428" s="1"/>
      <c r="OCB1428" s="1"/>
      <c r="OCC1428" s="1"/>
      <c r="OCD1428" s="1"/>
      <c r="OCE1428" s="1"/>
      <c r="OCF1428" s="1"/>
      <c r="OCG1428" s="1"/>
      <c r="OCH1428" s="1"/>
      <c r="OCI1428" s="1"/>
      <c r="OCJ1428" s="1"/>
      <c r="OCK1428" s="1"/>
      <c r="OCL1428" s="1"/>
      <c r="OCM1428" s="1"/>
      <c r="OCN1428" s="1"/>
      <c r="OCO1428" s="1"/>
      <c r="OCP1428" s="1"/>
      <c r="OCQ1428" s="1"/>
      <c r="OCR1428" s="1"/>
      <c r="OCS1428" s="1"/>
      <c r="OCT1428" s="1"/>
      <c r="OCU1428" s="1"/>
      <c r="OCV1428" s="1"/>
      <c r="OCW1428" s="1"/>
      <c r="OCX1428" s="1"/>
      <c r="OCY1428" s="1"/>
      <c r="OCZ1428" s="1"/>
      <c r="ODA1428" s="1"/>
      <c r="ODB1428" s="1"/>
      <c r="ODC1428" s="1"/>
      <c r="ODD1428" s="1"/>
      <c r="ODE1428" s="1"/>
      <c r="ODF1428" s="1"/>
      <c r="ODG1428" s="1"/>
      <c r="ODH1428" s="1"/>
      <c r="ODI1428" s="1"/>
      <c r="ODJ1428" s="1"/>
      <c r="ODK1428" s="1"/>
      <c r="ODL1428" s="1"/>
      <c r="ODM1428" s="1"/>
      <c r="ODN1428" s="1"/>
      <c r="ODO1428" s="1"/>
      <c r="ODP1428" s="1"/>
      <c r="ODQ1428" s="1"/>
      <c r="ODR1428" s="1"/>
      <c r="ODS1428" s="1"/>
      <c r="ODT1428" s="1"/>
      <c r="ODU1428" s="1"/>
      <c r="ODV1428" s="1"/>
      <c r="ODW1428" s="1"/>
      <c r="ODX1428" s="1"/>
      <c r="ODY1428" s="1"/>
      <c r="ODZ1428" s="1"/>
      <c r="OEA1428" s="1"/>
      <c r="OEB1428" s="1"/>
      <c r="OEC1428" s="1"/>
      <c r="OED1428" s="1"/>
      <c r="OEE1428" s="1"/>
      <c r="OEF1428" s="1"/>
      <c r="OEG1428" s="1"/>
      <c r="OEH1428" s="1"/>
      <c r="OEI1428" s="1"/>
      <c r="OEJ1428" s="1"/>
      <c r="OEK1428" s="1"/>
      <c r="OEL1428" s="1"/>
      <c r="OEM1428" s="1"/>
      <c r="OEN1428" s="1"/>
      <c r="OEO1428" s="1"/>
      <c r="OEP1428" s="1"/>
      <c r="OEQ1428" s="1"/>
      <c r="OER1428" s="1"/>
      <c r="OES1428" s="1"/>
      <c r="OET1428" s="1"/>
      <c r="OEU1428" s="1"/>
      <c r="OEV1428" s="1"/>
      <c r="OEW1428" s="1"/>
      <c r="OEX1428" s="1"/>
      <c r="OEY1428" s="1"/>
      <c r="OEZ1428" s="1"/>
      <c r="OFA1428" s="1"/>
      <c r="OFB1428" s="1"/>
      <c r="OFC1428" s="1"/>
      <c r="OFD1428" s="1"/>
      <c r="OFE1428" s="1"/>
      <c r="OFF1428" s="1"/>
      <c r="OFG1428" s="1"/>
      <c r="OFH1428" s="1"/>
      <c r="OFI1428" s="1"/>
      <c r="OFJ1428" s="1"/>
      <c r="OFK1428" s="1"/>
      <c r="OFL1428" s="1"/>
      <c r="OFM1428" s="1"/>
      <c r="OFN1428" s="1"/>
      <c r="OFO1428" s="1"/>
      <c r="OFP1428" s="1"/>
      <c r="OFQ1428" s="1"/>
      <c r="OFR1428" s="1"/>
      <c r="OFS1428" s="1"/>
      <c r="OFT1428" s="1"/>
      <c r="OFU1428" s="1"/>
      <c r="OFV1428" s="1"/>
      <c r="OFW1428" s="1"/>
      <c r="OFX1428" s="1"/>
      <c r="OFY1428" s="1"/>
      <c r="OFZ1428" s="1"/>
      <c r="OGA1428" s="1"/>
      <c r="OGB1428" s="1"/>
      <c r="OGC1428" s="1"/>
      <c r="OGD1428" s="1"/>
      <c r="OGE1428" s="1"/>
      <c r="OGF1428" s="1"/>
      <c r="OGG1428" s="1"/>
      <c r="OGH1428" s="1"/>
      <c r="OGI1428" s="1"/>
      <c r="OGJ1428" s="1"/>
      <c r="OGK1428" s="1"/>
      <c r="OGL1428" s="1"/>
      <c r="OGM1428" s="1"/>
      <c r="OGN1428" s="1"/>
      <c r="OGO1428" s="1"/>
      <c r="OGP1428" s="1"/>
      <c r="OGQ1428" s="1"/>
      <c r="OGR1428" s="1"/>
      <c r="OGS1428" s="1"/>
      <c r="OGT1428" s="1"/>
      <c r="OGU1428" s="1"/>
      <c r="OGV1428" s="1"/>
      <c r="OGW1428" s="1"/>
      <c r="OGX1428" s="1"/>
      <c r="OGY1428" s="1"/>
      <c r="OGZ1428" s="1"/>
      <c r="OHA1428" s="1"/>
      <c r="OHB1428" s="1"/>
      <c r="OHC1428" s="1"/>
      <c r="OHD1428" s="1"/>
      <c r="OHE1428" s="1"/>
      <c r="OHF1428" s="1"/>
      <c r="OHG1428" s="1"/>
      <c r="OHH1428" s="1"/>
      <c r="OHI1428" s="1"/>
      <c r="OHJ1428" s="1"/>
      <c r="OHK1428" s="1"/>
      <c r="OHL1428" s="1"/>
      <c r="OHM1428" s="1"/>
      <c r="OHN1428" s="1"/>
      <c r="OHO1428" s="1"/>
      <c r="OHP1428" s="1"/>
      <c r="OHQ1428" s="1"/>
      <c r="OHR1428" s="1"/>
      <c r="OHS1428" s="1"/>
      <c r="OHT1428" s="1"/>
      <c r="OHU1428" s="1"/>
      <c r="OHV1428" s="1"/>
      <c r="OHW1428" s="1"/>
      <c r="OHX1428" s="1"/>
      <c r="OHY1428" s="1"/>
      <c r="OHZ1428" s="1"/>
      <c r="OIA1428" s="1"/>
      <c r="OIB1428" s="1"/>
      <c r="OIC1428" s="1"/>
      <c r="OID1428" s="1"/>
      <c r="OIE1428" s="1"/>
      <c r="OIF1428" s="1"/>
      <c r="OIG1428" s="1"/>
      <c r="OIH1428" s="1"/>
      <c r="OII1428" s="1"/>
      <c r="OIJ1428" s="1"/>
      <c r="OIK1428" s="1"/>
      <c r="OIL1428" s="1"/>
      <c r="OIM1428" s="1"/>
      <c r="OIN1428" s="1"/>
      <c r="OIO1428" s="1"/>
      <c r="OIP1428" s="1"/>
      <c r="OIQ1428" s="1"/>
      <c r="OIR1428" s="1"/>
      <c r="OIS1428" s="1"/>
      <c r="OIT1428" s="1"/>
      <c r="OIU1428" s="1"/>
      <c r="OIV1428" s="1"/>
      <c r="OIW1428" s="1"/>
      <c r="OIX1428" s="1"/>
      <c r="OIY1428" s="1"/>
      <c r="OIZ1428" s="1"/>
      <c r="OJA1428" s="1"/>
      <c r="OJB1428" s="1"/>
      <c r="OJC1428" s="1"/>
      <c r="OJD1428" s="1"/>
      <c r="OJE1428" s="1"/>
      <c r="OJF1428" s="1"/>
      <c r="OJG1428" s="1"/>
      <c r="OJH1428" s="1"/>
      <c r="OJI1428" s="1"/>
      <c r="OJJ1428" s="1"/>
      <c r="OJK1428" s="1"/>
      <c r="OJL1428" s="1"/>
      <c r="OJM1428" s="1"/>
      <c r="OJN1428" s="1"/>
      <c r="OJO1428" s="1"/>
      <c r="OJP1428" s="1"/>
      <c r="OJQ1428" s="1"/>
      <c r="OJR1428" s="1"/>
      <c r="OJS1428" s="1"/>
      <c r="OJT1428" s="1"/>
      <c r="OJU1428" s="1"/>
      <c r="OJV1428" s="1"/>
      <c r="OJW1428" s="1"/>
      <c r="OJX1428" s="1"/>
      <c r="OJY1428" s="1"/>
      <c r="OJZ1428" s="1"/>
      <c r="OKA1428" s="1"/>
      <c r="OKB1428" s="1"/>
      <c r="OKC1428" s="1"/>
      <c r="OKD1428" s="1"/>
      <c r="OKE1428" s="1"/>
      <c r="OKF1428" s="1"/>
      <c r="OKG1428" s="1"/>
      <c r="OKH1428" s="1"/>
      <c r="OKI1428" s="1"/>
      <c r="OKJ1428" s="1"/>
      <c r="OKK1428" s="1"/>
      <c r="OKL1428" s="1"/>
      <c r="OKM1428" s="1"/>
      <c r="OKN1428" s="1"/>
      <c r="OKO1428" s="1"/>
      <c r="OKP1428" s="1"/>
      <c r="OKQ1428" s="1"/>
      <c r="OKR1428" s="1"/>
      <c r="OKS1428" s="1"/>
      <c r="OKT1428" s="1"/>
      <c r="OKU1428" s="1"/>
      <c r="OKV1428" s="1"/>
      <c r="OKW1428" s="1"/>
      <c r="OKX1428" s="1"/>
      <c r="OKY1428" s="1"/>
      <c r="OKZ1428" s="1"/>
      <c r="OLA1428" s="1"/>
      <c r="OLB1428" s="1"/>
      <c r="OLC1428" s="1"/>
      <c r="OLD1428" s="1"/>
      <c r="OLE1428" s="1"/>
      <c r="OLF1428" s="1"/>
      <c r="OLG1428" s="1"/>
      <c r="OLH1428" s="1"/>
      <c r="OLI1428" s="1"/>
      <c r="OLJ1428" s="1"/>
      <c r="OLK1428" s="1"/>
      <c r="OLL1428" s="1"/>
      <c r="OLM1428" s="1"/>
      <c r="OLN1428" s="1"/>
      <c r="OLO1428" s="1"/>
      <c r="OLP1428" s="1"/>
      <c r="OLQ1428" s="1"/>
      <c r="OLR1428" s="1"/>
      <c r="OLS1428" s="1"/>
      <c r="OLT1428" s="1"/>
      <c r="OLU1428" s="1"/>
      <c r="OLV1428" s="1"/>
      <c r="OLW1428" s="1"/>
      <c r="OLX1428" s="1"/>
      <c r="OLY1428" s="1"/>
      <c r="OLZ1428" s="1"/>
      <c r="OMA1428" s="1"/>
      <c r="OMB1428" s="1"/>
      <c r="OMC1428" s="1"/>
      <c r="OMD1428" s="1"/>
      <c r="OME1428" s="1"/>
      <c r="OMF1428" s="1"/>
      <c r="OMG1428" s="1"/>
      <c r="OMH1428" s="1"/>
      <c r="OMI1428" s="1"/>
      <c r="OMJ1428" s="1"/>
      <c r="OMK1428" s="1"/>
      <c r="OML1428" s="1"/>
      <c r="OMM1428" s="1"/>
      <c r="OMN1428" s="1"/>
      <c r="OMO1428" s="1"/>
      <c r="OMP1428" s="1"/>
      <c r="OMQ1428" s="1"/>
      <c r="OMR1428" s="1"/>
      <c r="OMS1428" s="1"/>
      <c r="OMT1428" s="1"/>
      <c r="OMU1428" s="1"/>
      <c r="OMV1428" s="1"/>
      <c r="OMW1428" s="1"/>
      <c r="OMX1428" s="1"/>
      <c r="OMY1428" s="1"/>
      <c r="OMZ1428" s="1"/>
      <c r="ONA1428" s="1"/>
      <c r="ONB1428" s="1"/>
      <c r="ONC1428" s="1"/>
      <c r="OND1428" s="1"/>
      <c r="ONE1428" s="1"/>
      <c r="ONF1428" s="1"/>
      <c r="ONG1428" s="1"/>
      <c r="ONH1428" s="1"/>
      <c r="ONI1428" s="1"/>
      <c r="ONJ1428" s="1"/>
      <c r="ONK1428" s="1"/>
      <c r="ONL1428" s="1"/>
      <c r="ONM1428" s="1"/>
      <c r="ONN1428" s="1"/>
      <c r="ONO1428" s="1"/>
      <c r="ONP1428" s="1"/>
      <c r="ONQ1428" s="1"/>
      <c r="ONR1428" s="1"/>
      <c r="ONS1428" s="1"/>
      <c r="ONT1428" s="1"/>
      <c r="ONU1428" s="1"/>
      <c r="ONV1428" s="1"/>
      <c r="ONW1428" s="1"/>
      <c r="ONX1428" s="1"/>
      <c r="ONY1428" s="1"/>
      <c r="ONZ1428" s="1"/>
      <c r="OOA1428" s="1"/>
      <c r="OOB1428" s="1"/>
      <c r="OOC1428" s="1"/>
      <c r="OOD1428" s="1"/>
      <c r="OOE1428" s="1"/>
      <c r="OOF1428" s="1"/>
      <c r="OOG1428" s="1"/>
      <c r="OOH1428" s="1"/>
      <c r="OOI1428" s="1"/>
      <c r="OOJ1428" s="1"/>
      <c r="OOK1428" s="1"/>
      <c r="OOL1428" s="1"/>
      <c r="OOM1428" s="1"/>
      <c r="OON1428" s="1"/>
      <c r="OOO1428" s="1"/>
      <c r="OOP1428" s="1"/>
      <c r="OOQ1428" s="1"/>
      <c r="OOR1428" s="1"/>
      <c r="OOS1428" s="1"/>
      <c r="OOT1428" s="1"/>
      <c r="OOU1428" s="1"/>
      <c r="OOV1428" s="1"/>
      <c r="OOW1428" s="1"/>
      <c r="OOX1428" s="1"/>
      <c r="OOY1428" s="1"/>
      <c r="OOZ1428" s="1"/>
      <c r="OPA1428" s="1"/>
      <c r="OPB1428" s="1"/>
      <c r="OPC1428" s="1"/>
      <c r="OPD1428" s="1"/>
      <c r="OPE1428" s="1"/>
      <c r="OPF1428" s="1"/>
      <c r="OPG1428" s="1"/>
      <c r="OPH1428" s="1"/>
      <c r="OPI1428" s="1"/>
      <c r="OPJ1428" s="1"/>
      <c r="OPK1428" s="1"/>
      <c r="OPL1428" s="1"/>
      <c r="OPM1428" s="1"/>
      <c r="OPN1428" s="1"/>
      <c r="OPO1428" s="1"/>
      <c r="OPP1428" s="1"/>
      <c r="OPQ1428" s="1"/>
      <c r="OPR1428" s="1"/>
      <c r="OPS1428" s="1"/>
      <c r="OPT1428" s="1"/>
      <c r="OPU1428" s="1"/>
      <c r="OPV1428" s="1"/>
      <c r="OPW1428" s="1"/>
      <c r="OPX1428" s="1"/>
      <c r="OPY1428" s="1"/>
      <c r="OPZ1428" s="1"/>
      <c r="OQA1428" s="1"/>
      <c r="OQB1428" s="1"/>
      <c r="OQC1428" s="1"/>
      <c r="OQD1428" s="1"/>
      <c r="OQE1428" s="1"/>
      <c r="OQF1428" s="1"/>
      <c r="OQG1428" s="1"/>
      <c r="OQH1428" s="1"/>
      <c r="OQI1428" s="1"/>
      <c r="OQJ1428" s="1"/>
      <c r="OQK1428" s="1"/>
      <c r="OQL1428" s="1"/>
      <c r="OQM1428" s="1"/>
      <c r="OQN1428" s="1"/>
      <c r="OQO1428" s="1"/>
      <c r="OQP1428" s="1"/>
      <c r="OQQ1428" s="1"/>
      <c r="OQR1428" s="1"/>
      <c r="OQS1428" s="1"/>
      <c r="OQT1428" s="1"/>
      <c r="OQU1428" s="1"/>
      <c r="OQV1428" s="1"/>
      <c r="OQW1428" s="1"/>
      <c r="OQX1428" s="1"/>
      <c r="OQY1428" s="1"/>
      <c r="OQZ1428" s="1"/>
      <c r="ORA1428" s="1"/>
      <c r="ORB1428" s="1"/>
      <c r="ORC1428" s="1"/>
      <c r="ORD1428" s="1"/>
      <c r="ORE1428" s="1"/>
      <c r="ORF1428" s="1"/>
      <c r="ORG1428" s="1"/>
      <c r="ORH1428" s="1"/>
      <c r="ORI1428" s="1"/>
      <c r="ORJ1428" s="1"/>
      <c r="ORK1428" s="1"/>
      <c r="ORL1428" s="1"/>
      <c r="ORM1428" s="1"/>
      <c r="ORN1428" s="1"/>
      <c r="ORO1428" s="1"/>
      <c r="ORP1428" s="1"/>
      <c r="ORQ1428" s="1"/>
      <c r="ORR1428" s="1"/>
      <c r="ORS1428" s="1"/>
      <c r="ORT1428" s="1"/>
      <c r="ORU1428" s="1"/>
      <c r="ORV1428" s="1"/>
      <c r="ORW1428" s="1"/>
      <c r="ORX1428" s="1"/>
      <c r="ORY1428" s="1"/>
      <c r="ORZ1428" s="1"/>
      <c r="OSA1428" s="1"/>
      <c r="OSB1428" s="1"/>
      <c r="OSC1428" s="1"/>
      <c r="OSD1428" s="1"/>
      <c r="OSE1428" s="1"/>
      <c r="OSF1428" s="1"/>
      <c r="OSG1428" s="1"/>
      <c r="OSH1428" s="1"/>
      <c r="OSI1428" s="1"/>
      <c r="OSJ1428" s="1"/>
      <c r="OSK1428" s="1"/>
      <c r="OSL1428" s="1"/>
      <c r="OSM1428" s="1"/>
      <c r="OSN1428" s="1"/>
      <c r="OSO1428" s="1"/>
      <c r="OSP1428" s="1"/>
      <c r="OSQ1428" s="1"/>
      <c r="OSR1428" s="1"/>
      <c r="OSS1428" s="1"/>
      <c r="OST1428" s="1"/>
      <c r="OSU1428" s="1"/>
      <c r="OSV1428" s="1"/>
      <c r="OSW1428" s="1"/>
      <c r="OSX1428" s="1"/>
      <c r="OSY1428" s="1"/>
      <c r="OSZ1428" s="1"/>
      <c r="OTA1428" s="1"/>
      <c r="OTB1428" s="1"/>
      <c r="OTC1428" s="1"/>
      <c r="OTD1428" s="1"/>
      <c r="OTE1428" s="1"/>
      <c r="OTF1428" s="1"/>
      <c r="OTG1428" s="1"/>
      <c r="OTH1428" s="1"/>
      <c r="OTI1428" s="1"/>
      <c r="OTJ1428" s="1"/>
      <c r="OTK1428" s="1"/>
      <c r="OTL1428" s="1"/>
      <c r="OTM1428" s="1"/>
      <c r="OTN1428" s="1"/>
      <c r="OTO1428" s="1"/>
      <c r="OTP1428" s="1"/>
      <c r="OTQ1428" s="1"/>
      <c r="OTR1428" s="1"/>
      <c r="OTS1428" s="1"/>
      <c r="OTT1428" s="1"/>
      <c r="OTU1428" s="1"/>
      <c r="OTV1428" s="1"/>
      <c r="OTW1428" s="1"/>
      <c r="OTX1428" s="1"/>
      <c r="OTY1428" s="1"/>
      <c r="OTZ1428" s="1"/>
      <c r="OUA1428" s="1"/>
      <c r="OUB1428" s="1"/>
      <c r="OUC1428" s="1"/>
      <c r="OUD1428" s="1"/>
      <c r="OUE1428" s="1"/>
      <c r="OUF1428" s="1"/>
      <c r="OUG1428" s="1"/>
      <c r="OUH1428" s="1"/>
      <c r="OUI1428" s="1"/>
      <c r="OUJ1428" s="1"/>
      <c r="OUK1428" s="1"/>
      <c r="OUL1428" s="1"/>
      <c r="OUM1428" s="1"/>
      <c r="OUN1428" s="1"/>
      <c r="OUO1428" s="1"/>
      <c r="OUP1428" s="1"/>
      <c r="OUQ1428" s="1"/>
      <c r="OUR1428" s="1"/>
      <c r="OUS1428" s="1"/>
      <c r="OUT1428" s="1"/>
      <c r="OUU1428" s="1"/>
      <c r="OUV1428" s="1"/>
      <c r="OUW1428" s="1"/>
      <c r="OUX1428" s="1"/>
      <c r="OUY1428" s="1"/>
      <c r="OUZ1428" s="1"/>
      <c r="OVA1428" s="1"/>
      <c r="OVB1428" s="1"/>
      <c r="OVC1428" s="1"/>
      <c r="OVD1428" s="1"/>
      <c r="OVE1428" s="1"/>
      <c r="OVF1428" s="1"/>
      <c r="OVG1428" s="1"/>
      <c r="OVH1428" s="1"/>
      <c r="OVI1428" s="1"/>
      <c r="OVJ1428" s="1"/>
      <c r="OVK1428" s="1"/>
      <c r="OVL1428" s="1"/>
      <c r="OVM1428" s="1"/>
      <c r="OVN1428" s="1"/>
      <c r="OVO1428" s="1"/>
      <c r="OVP1428" s="1"/>
      <c r="OVQ1428" s="1"/>
      <c r="OVR1428" s="1"/>
      <c r="OVS1428" s="1"/>
      <c r="OVT1428" s="1"/>
      <c r="OVU1428" s="1"/>
      <c r="OVV1428" s="1"/>
      <c r="OVW1428" s="1"/>
      <c r="OVX1428" s="1"/>
      <c r="OVY1428" s="1"/>
      <c r="OVZ1428" s="1"/>
      <c r="OWA1428" s="1"/>
      <c r="OWB1428" s="1"/>
      <c r="OWC1428" s="1"/>
      <c r="OWD1428" s="1"/>
      <c r="OWE1428" s="1"/>
      <c r="OWF1428" s="1"/>
      <c r="OWG1428" s="1"/>
      <c r="OWH1428" s="1"/>
      <c r="OWI1428" s="1"/>
      <c r="OWJ1428" s="1"/>
      <c r="OWK1428" s="1"/>
      <c r="OWL1428" s="1"/>
      <c r="OWM1428" s="1"/>
      <c r="OWN1428" s="1"/>
      <c r="OWO1428" s="1"/>
      <c r="OWP1428" s="1"/>
      <c r="OWQ1428" s="1"/>
      <c r="OWR1428" s="1"/>
      <c r="OWS1428" s="1"/>
      <c r="OWT1428" s="1"/>
      <c r="OWU1428" s="1"/>
      <c r="OWV1428" s="1"/>
      <c r="OWW1428" s="1"/>
      <c r="OWX1428" s="1"/>
      <c r="OWY1428" s="1"/>
      <c r="OWZ1428" s="1"/>
      <c r="OXA1428" s="1"/>
      <c r="OXB1428" s="1"/>
      <c r="OXC1428" s="1"/>
      <c r="OXD1428" s="1"/>
      <c r="OXE1428" s="1"/>
      <c r="OXF1428" s="1"/>
      <c r="OXG1428" s="1"/>
      <c r="OXH1428" s="1"/>
      <c r="OXI1428" s="1"/>
      <c r="OXJ1428" s="1"/>
      <c r="OXK1428" s="1"/>
      <c r="OXL1428" s="1"/>
      <c r="OXM1428" s="1"/>
      <c r="OXN1428" s="1"/>
      <c r="OXO1428" s="1"/>
      <c r="OXP1428" s="1"/>
      <c r="OXQ1428" s="1"/>
      <c r="OXR1428" s="1"/>
      <c r="OXS1428" s="1"/>
      <c r="OXT1428" s="1"/>
      <c r="OXU1428" s="1"/>
      <c r="OXV1428" s="1"/>
      <c r="OXW1428" s="1"/>
      <c r="OXX1428" s="1"/>
      <c r="OXY1428" s="1"/>
      <c r="OXZ1428" s="1"/>
      <c r="OYA1428" s="1"/>
      <c r="OYB1428" s="1"/>
      <c r="OYC1428" s="1"/>
      <c r="OYD1428" s="1"/>
      <c r="OYE1428" s="1"/>
      <c r="OYF1428" s="1"/>
      <c r="OYG1428" s="1"/>
      <c r="OYH1428" s="1"/>
      <c r="OYI1428" s="1"/>
      <c r="OYJ1428" s="1"/>
      <c r="OYK1428" s="1"/>
      <c r="OYL1428" s="1"/>
      <c r="OYM1428" s="1"/>
      <c r="OYN1428" s="1"/>
      <c r="OYO1428" s="1"/>
      <c r="OYP1428" s="1"/>
      <c r="OYQ1428" s="1"/>
      <c r="OYR1428" s="1"/>
      <c r="OYS1428" s="1"/>
      <c r="OYT1428" s="1"/>
      <c r="OYU1428" s="1"/>
      <c r="OYV1428" s="1"/>
      <c r="OYW1428" s="1"/>
      <c r="OYX1428" s="1"/>
      <c r="OYY1428" s="1"/>
      <c r="OYZ1428" s="1"/>
      <c r="OZA1428" s="1"/>
      <c r="OZB1428" s="1"/>
      <c r="OZC1428" s="1"/>
      <c r="OZD1428" s="1"/>
      <c r="OZE1428" s="1"/>
      <c r="OZF1428" s="1"/>
      <c r="OZG1428" s="1"/>
      <c r="OZH1428" s="1"/>
      <c r="OZI1428" s="1"/>
      <c r="OZJ1428" s="1"/>
      <c r="OZK1428" s="1"/>
      <c r="OZL1428" s="1"/>
      <c r="OZM1428" s="1"/>
      <c r="OZN1428" s="1"/>
      <c r="OZO1428" s="1"/>
      <c r="OZP1428" s="1"/>
      <c r="OZQ1428" s="1"/>
      <c r="OZR1428" s="1"/>
      <c r="OZS1428" s="1"/>
      <c r="OZT1428" s="1"/>
      <c r="OZU1428" s="1"/>
      <c r="OZV1428" s="1"/>
      <c r="OZW1428" s="1"/>
      <c r="OZX1428" s="1"/>
      <c r="OZY1428" s="1"/>
      <c r="OZZ1428" s="1"/>
      <c r="PAA1428" s="1"/>
      <c r="PAB1428" s="1"/>
      <c r="PAC1428" s="1"/>
      <c r="PAD1428" s="1"/>
      <c r="PAE1428" s="1"/>
      <c r="PAF1428" s="1"/>
      <c r="PAG1428" s="1"/>
      <c r="PAH1428" s="1"/>
      <c r="PAI1428" s="1"/>
      <c r="PAJ1428" s="1"/>
      <c r="PAK1428" s="1"/>
      <c r="PAL1428" s="1"/>
      <c r="PAM1428" s="1"/>
      <c r="PAN1428" s="1"/>
      <c r="PAO1428" s="1"/>
      <c r="PAP1428" s="1"/>
      <c r="PAQ1428" s="1"/>
      <c r="PAR1428" s="1"/>
      <c r="PAS1428" s="1"/>
      <c r="PAT1428" s="1"/>
      <c r="PAU1428" s="1"/>
      <c r="PAV1428" s="1"/>
      <c r="PAW1428" s="1"/>
      <c r="PAX1428" s="1"/>
      <c r="PAY1428" s="1"/>
      <c r="PAZ1428" s="1"/>
      <c r="PBA1428" s="1"/>
      <c r="PBB1428" s="1"/>
      <c r="PBC1428" s="1"/>
      <c r="PBD1428" s="1"/>
      <c r="PBE1428" s="1"/>
      <c r="PBF1428" s="1"/>
      <c r="PBG1428" s="1"/>
      <c r="PBH1428" s="1"/>
      <c r="PBI1428" s="1"/>
      <c r="PBJ1428" s="1"/>
      <c r="PBK1428" s="1"/>
      <c r="PBL1428" s="1"/>
      <c r="PBM1428" s="1"/>
      <c r="PBN1428" s="1"/>
      <c r="PBO1428" s="1"/>
      <c r="PBP1428" s="1"/>
      <c r="PBQ1428" s="1"/>
      <c r="PBR1428" s="1"/>
      <c r="PBS1428" s="1"/>
      <c r="PBT1428" s="1"/>
      <c r="PBU1428" s="1"/>
      <c r="PBV1428" s="1"/>
      <c r="PBW1428" s="1"/>
      <c r="PBX1428" s="1"/>
      <c r="PBY1428" s="1"/>
      <c r="PBZ1428" s="1"/>
      <c r="PCA1428" s="1"/>
      <c r="PCB1428" s="1"/>
      <c r="PCC1428" s="1"/>
      <c r="PCD1428" s="1"/>
      <c r="PCE1428" s="1"/>
      <c r="PCF1428" s="1"/>
      <c r="PCG1428" s="1"/>
      <c r="PCH1428" s="1"/>
      <c r="PCI1428" s="1"/>
      <c r="PCJ1428" s="1"/>
      <c r="PCK1428" s="1"/>
      <c r="PCL1428" s="1"/>
      <c r="PCM1428" s="1"/>
      <c r="PCN1428" s="1"/>
      <c r="PCO1428" s="1"/>
      <c r="PCP1428" s="1"/>
      <c r="PCQ1428" s="1"/>
      <c r="PCR1428" s="1"/>
      <c r="PCS1428" s="1"/>
      <c r="PCT1428" s="1"/>
      <c r="PCU1428" s="1"/>
      <c r="PCV1428" s="1"/>
      <c r="PCW1428" s="1"/>
      <c r="PCX1428" s="1"/>
      <c r="PCY1428" s="1"/>
      <c r="PCZ1428" s="1"/>
      <c r="PDA1428" s="1"/>
      <c r="PDB1428" s="1"/>
      <c r="PDC1428" s="1"/>
      <c r="PDD1428" s="1"/>
      <c r="PDE1428" s="1"/>
      <c r="PDF1428" s="1"/>
      <c r="PDG1428" s="1"/>
      <c r="PDH1428" s="1"/>
      <c r="PDI1428" s="1"/>
      <c r="PDJ1428" s="1"/>
      <c r="PDK1428" s="1"/>
      <c r="PDL1428" s="1"/>
      <c r="PDM1428" s="1"/>
      <c r="PDN1428" s="1"/>
      <c r="PDO1428" s="1"/>
      <c r="PDP1428" s="1"/>
      <c r="PDQ1428" s="1"/>
      <c r="PDR1428" s="1"/>
      <c r="PDS1428" s="1"/>
      <c r="PDT1428" s="1"/>
      <c r="PDU1428" s="1"/>
      <c r="PDV1428" s="1"/>
      <c r="PDW1428" s="1"/>
      <c r="PDX1428" s="1"/>
      <c r="PDY1428" s="1"/>
      <c r="PDZ1428" s="1"/>
      <c r="PEA1428" s="1"/>
      <c r="PEB1428" s="1"/>
      <c r="PEC1428" s="1"/>
      <c r="PED1428" s="1"/>
      <c r="PEE1428" s="1"/>
      <c r="PEF1428" s="1"/>
      <c r="PEG1428" s="1"/>
      <c r="PEH1428" s="1"/>
      <c r="PEI1428" s="1"/>
      <c r="PEJ1428" s="1"/>
      <c r="PEK1428" s="1"/>
      <c r="PEL1428" s="1"/>
      <c r="PEM1428" s="1"/>
      <c r="PEN1428" s="1"/>
      <c r="PEO1428" s="1"/>
      <c r="PEP1428" s="1"/>
      <c r="PEQ1428" s="1"/>
      <c r="PER1428" s="1"/>
      <c r="PES1428" s="1"/>
      <c r="PET1428" s="1"/>
      <c r="PEU1428" s="1"/>
      <c r="PEV1428" s="1"/>
      <c r="PEW1428" s="1"/>
      <c r="PEX1428" s="1"/>
      <c r="PEY1428" s="1"/>
      <c r="PEZ1428" s="1"/>
      <c r="PFA1428" s="1"/>
      <c r="PFB1428" s="1"/>
      <c r="PFC1428" s="1"/>
      <c r="PFD1428" s="1"/>
      <c r="PFE1428" s="1"/>
      <c r="PFF1428" s="1"/>
      <c r="PFG1428" s="1"/>
      <c r="PFH1428" s="1"/>
      <c r="PFI1428" s="1"/>
      <c r="PFJ1428" s="1"/>
      <c r="PFK1428" s="1"/>
      <c r="PFL1428" s="1"/>
      <c r="PFM1428" s="1"/>
      <c r="PFN1428" s="1"/>
      <c r="PFO1428" s="1"/>
      <c r="PFP1428" s="1"/>
      <c r="PFQ1428" s="1"/>
      <c r="PFR1428" s="1"/>
      <c r="PFS1428" s="1"/>
      <c r="PFT1428" s="1"/>
      <c r="PFU1428" s="1"/>
      <c r="PFV1428" s="1"/>
      <c r="PFW1428" s="1"/>
      <c r="PFX1428" s="1"/>
      <c r="PFY1428" s="1"/>
      <c r="PFZ1428" s="1"/>
      <c r="PGA1428" s="1"/>
      <c r="PGB1428" s="1"/>
      <c r="PGC1428" s="1"/>
      <c r="PGD1428" s="1"/>
      <c r="PGE1428" s="1"/>
      <c r="PGF1428" s="1"/>
      <c r="PGG1428" s="1"/>
      <c r="PGH1428" s="1"/>
      <c r="PGI1428" s="1"/>
      <c r="PGJ1428" s="1"/>
      <c r="PGK1428" s="1"/>
      <c r="PGL1428" s="1"/>
      <c r="PGM1428" s="1"/>
      <c r="PGN1428" s="1"/>
      <c r="PGO1428" s="1"/>
      <c r="PGP1428" s="1"/>
      <c r="PGQ1428" s="1"/>
      <c r="PGR1428" s="1"/>
      <c r="PGS1428" s="1"/>
      <c r="PGT1428" s="1"/>
      <c r="PGU1428" s="1"/>
      <c r="PGV1428" s="1"/>
      <c r="PGW1428" s="1"/>
      <c r="PGX1428" s="1"/>
      <c r="PGY1428" s="1"/>
      <c r="PGZ1428" s="1"/>
      <c r="PHA1428" s="1"/>
      <c r="PHB1428" s="1"/>
      <c r="PHC1428" s="1"/>
      <c r="PHD1428" s="1"/>
      <c r="PHE1428" s="1"/>
      <c r="PHF1428" s="1"/>
      <c r="PHG1428" s="1"/>
      <c r="PHH1428" s="1"/>
      <c r="PHI1428" s="1"/>
      <c r="PHJ1428" s="1"/>
      <c r="PHK1428" s="1"/>
      <c r="PHL1428" s="1"/>
      <c r="PHM1428" s="1"/>
      <c r="PHN1428" s="1"/>
      <c r="PHO1428" s="1"/>
      <c r="PHP1428" s="1"/>
      <c r="PHQ1428" s="1"/>
      <c r="PHR1428" s="1"/>
      <c r="PHS1428" s="1"/>
      <c r="PHT1428" s="1"/>
      <c r="PHU1428" s="1"/>
      <c r="PHV1428" s="1"/>
      <c r="PHW1428" s="1"/>
      <c r="PHX1428" s="1"/>
      <c r="PHY1428" s="1"/>
      <c r="PHZ1428" s="1"/>
      <c r="PIA1428" s="1"/>
      <c r="PIB1428" s="1"/>
      <c r="PIC1428" s="1"/>
      <c r="PID1428" s="1"/>
      <c r="PIE1428" s="1"/>
      <c r="PIF1428" s="1"/>
      <c r="PIG1428" s="1"/>
      <c r="PIH1428" s="1"/>
      <c r="PII1428" s="1"/>
      <c r="PIJ1428" s="1"/>
      <c r="PIK1428" s="1"/>
      <c r="PIL1428" s="1"/>
      <c r="PIM1428" s="1"/>
      <c r="PIN1428" s="1"/>
      <c r="PIO1428" s="1"/>
      <c r="PIP1428" s="1"/>
      <c r="PIQ1428" s="1"/>
      <c r="PIR1428" s="1"/>
      <c r="PIS1428" s="1"/>
      <c r="PIT1428" s="1"/>
      <c r="PIU1428" s="1"/>
      <c r="PIV1428" s="1"/>
      <c r="PIW1428" s="1"/>
      <c r="PIX1428" s="1"/>
      <c r="PIY1428" s="1"/>
      <c r="PIZ1428" s="1"/>
      <c r="PJA1428" s="1"/>
      <c r="PJB1428" s="1"/>
      <c r="PJC1428" s="1"/>
      <c r="PJD1428" s="1"/>
      <c r="PJE1428" s="1"/>
      <c r="PJF1428" s="1"/>
      <c r="PJG1428" s="1"/>
      <c r="PJH1428" s="1"/>
      <c r="PJI1428" s="1"/>
      <c r="PJJ1428" s="1"/>
      <c r="PJK1428" s="1"/>
      <c r="PJL1428" s="1"/>
      <c r="PJM1428" s="1"/>
      <c r="PJN1428" s="1"/>
      <c r="PJO1428" s="1"/>
      <c r="PJP1428" s="1"/>
      <c r="PJQ1428" s="1"/>
      <c r="PJR1428" s="1"/>
      <c r="PJS1428" s="1"/>
      <c r="PJT1428" s="1"/>
      <c r="PJU1428" s="1"/>
      <c r="PJV1428" s="1"/>
      <c r="PJW1428" s="1"/>
      <c r="PJX1428" s="1"/>
      <c r="PJY1428" s="1"/>
      <c r="PJZ1428" s="1"/>
      <c r="PKA1428" s="1"/>
      <c r="PKB1428" s="1"/>
      <c r="PKC1428" s="1"/>
      <c r="PKD1428" s="1"/>
      <c r="PKE1428" s="1"/>
      <c r="PKF1428" s="1"/>
      <c r="PKG1428" s="1"/>
      <c r="PKH1428" s="1"/>
      <c r="PKI1428" s="1"/>
      <c r="PKJ1428" s="1"/>
      <c r="PKK1428" s="1"/>
      <c r="PKL1428" s="1"/>
      <c r="PKM1428" s="1"/>
      <c r="PKN1428" s="1"/>
      <c r="PKO1428" s="1"/>
      <c r="PKP1428" s="1"/>
      <c r="PKQ1428" s="1"/>
      <c r="PKR1428" s="1"/>
      <c r="PKS1428" s="1"/>
      <c r="PKT1428" s="1"/>
      <c r="PKU1428" s="1"/>
      <c r="PKV1428" s="1"/>
      <c r="PKW1428" s="1"/>
      <c r="PKX1428" s="1"/>
      <c r="PKY1428" s="1"/>
      <c r="PKZ1428" s="1"/>
      <c r="PLA1428" s="1"/>
      <c r="PLB1428" s="1"/>
      <c r="PLC1428" s="1"/>
      <c r="PLD1428" s="1"/>
      <c r="PLE1428" s="1"/>
      <c r="PLF1428" s="1"/>
      <c r="PLG1428" s="1"/>
      <c r="PLH1428" s="1"/>
      <c r="PLI1428" s="1"/>
      <c r="PLJ1428" s="1"/>
      <c r="PLK1428" s="1"/>
      <c r="PLL1428" s="1"/>
      <c r="PLM1428" s="1"/>
      <c r="PLN1428" s="1"/>
      <c r="PLO1428" s="1"/>
      <c r="PLP1428" s="1"/>
      <c r="PLQ1428" s="1"/>
      <c r="PLR1428" s="1"/>
      <c r="PLS1428" s="1"/>
      <c r="PLT1428" s="1"/>
      <c r="PLU1428" s="1"/>
      <c r="PLV1428" s="1"/>
      <c r="PLW1428" s="1"/>
      <c r="PLX1428" s="1"/>
      <c r="PLY1428" s="1"/>
      <c r="PLZ1428" s="1"/>
      <c r="PMA1428" s="1"/>
      <c r="PMB1428" s="1"/>
      <c r="PMC1428" s="1"/>
      <c r="PMD1428" s="1"/>
      <c r="PME1428" s="1"/>
      <c r="PMF1428" s="1"/>
      <c r="PMG1428" s="1"/>
      <c r="PMH1428" s="1"/>
      <c r="PMI1428" s="1"/>
      <c r="PMJ1428" s="1"/>
      <c r="PMK1428" s="1"/>
      <c r="PML1428" s="1"/>
      <c r="PMM1428" s="1"/>
      <c r="PMN1428" s="1"/>
      <c r="PMO1428" s="1"/>
      <c r="PMP1428" s="1"/>
      <c r="PMQ1428" s="1"/>
      <c r="PMR1428" s="1"/>
      <c r="PMS1428" s="1"/>
      <c r="PMT1428" s="1"/>
      <c r="PMU1428" s="1"/>
      <c r="PMV1428" s="1"/>
      <c r="PMW1428" s="1"/>
      <c r="PMX1428" s="1"/>
      <c r="PMY1428" s="1"/>
      <c r="PMZ1428" s="1"/>
      <c r="PNA1428" s="1"/>
      <c r="PNB1428" s="1"/>
      <c r="PNC1428" s="1"/>
      <c r="PND1428" s="1"/>
      <c r="PNE1428" s="1"/>
      <c r="PNF1428" s="1"/>
      <c r="PNG1428" s="1"/>
      <c r="PNH1428" s="1"/>
      <c r="PNI1428" s="1"/>
      <c r="PNJ1428" s="1"/>
      <c r="PNK1428" s="1"/>
      <c r="PNL1428" s="1"/>
      <c r="PNM1428" s="1"/>
      <c r="PNN1428" s="1"/>
      <c r="PNO1428" s="1"/>
      <c r="PNP1428" s="1"/>
      <c r="PNQ1428" s="1"/>
      <c r="PNR1428" s="1"/>
      <c r="PNS1428" s="1"/>
      <c r="PNT1428" s="1"/>
      <c r="PNU1428" s="1"/>
      <c r="PNV1428" s="1"/>
      <c r="PNW1428" s="1"/>
      <c r="PNX1428" s="1"/>
      <c r="PNY1428" s="1"/>
      <c r="PNZ1428" s="1"/>
      <c r="POA1428" s="1"/>
      <c r="POB1428" s="1"/>
      <c r="POC1428" s="1"/>
      <c r="POD1428" s="1"/>
      <c r="POE1428" s="1"/>
      <c r="POF1428" s="1"/>
      <c r="POG1428" s="1"/>
      <c r="POH1428" s="1"/>
      <c r="POI1428" s="1"/>
      <c r="POJ1428" s="1"/>
      <c r="POK1428" s="1"/>
      <c r="POL1428" s="1"/>
      <c r="POM1428" s="1"/>
      <c r="PON1428" s="1"/>
      <c r="POO1428" s="1"/>
      <c r="POP1428" s="1"/>
      <c r="POQ1428" s="1"/>
      <c r="POR1428" s="1"/>
      <c r="POS1428" s="1"/>
      <c r="POT1428" s="1"/>
      <c r="POU1428" s="1"/>
      <c r="POV1428" s="1"/>
      <c r="POW1428" s="1"/>
      <c r="POX1428" s="1"/>
      <c r="POY1428" s="1"/>
      <c r="POZ1428" s="1"/>
      <c r="PPA1428" s="1"/>
      <c r="PPB1428" s="1"/>
      <c r="PPC1428" s="1"/>
      <c r="PPD1428" s="1"/>
      <c r="PPE1428" s="1"/>
      <c r="PPF1428" s="1"/>
      <c r="PPG1428" s="1"/>
      <c r="PPH1428" s="1"/>
      <c r="PPI1428" s="1"/>
      <c r="PPJ1428" s="1"/>
      <c r="PPK1428" s="1"/>
      <c r="PPL1428" s="1"/>
      <c r="PPM1428" s="1"/>
      <c r="PPN1428" s="1"/>
      <c r="PPO1428" s="1"/>
      <c r="PPP1428" s="1"/>
      <c r="PPQ1428" s="1"/>
      <c r="PPR1428" s="1"/>
      <c r="PPS1428" s="1"/>
      <c r="PPT1428" s="1"/>
      <c r="PPU1428" s="1"/>
      <c r="PPV1428" s="1"/>
      <c r="PPW1428" s="1"/>
      <c r="PPX1428" s="1"/>
      <c r="PPY1428" s="1"/>
      <c r="PPZ1428" s="1"/>
      <c r="PQA1428" s="1"/>
      <c r="PQB1428" s="1"/>
      <c r="PQC1428" s="1"/>
      <c r="PQD1428" s="1"/>
      <c r="PQE1428" s="1"/>
      <c r="PQF1428" s="1"/>
      <c r="PQG1428" s="1"/>
      <c r="PQH1428" s="1"/>
      <c r="PQI1428" s="1"/>
      <c r="PQJ1428" s="1"/>
      <c r="PQK1428" s="1"/>
      <c r="PQL1428" s="1"/>
      <c r="PQM1428" s="1"/>
      <c r="PQN1428" s="1"/>
      <c r="PQO1428" s="1"/>
      <c r="PQP1428" s="1"/>
      <c r="PQQ1428" s="1"/>
      <c r="PQR1428" s="1"/>
      <c r="PQS1428" s="1"/>
      <c r="PQT1428" s="1"/>
      <c r="PQU1428" s="1"/>
      <c r="PQV1428" s="1"/>
      <c r="PQW1428" s="1"/>
      <c r="PQX1428" s="1"/>
      <c r="PQY1428" s="1"/>
      <c r="PQZ1428" s="1"/>
      <c r="PRA1428" s="1"/>
      <c r="PRB1428" s="1"/>
      <c r="PRC1428" s="1"/>
      <c r="PRD1428" s="1"/>
      <c r="PRE1428" s="1"/>
      <c r="PRF1428" s="1"/>
      <c r="PRG1428" s="1"/>
      <c r="PRH1428" s="1"/>
      <c r="PRI1428" s="1"/>
      <c r="PRJ1428" s="1"/>
      <c r="PRK1428" s="1"/>
      <c r="PRL1428" s="1"/>
      <c r="PRM1428" s="1"/>
      <c r="PRN1428" s="1"/>
      <c r="PRO1428" s="1"/>
      <c r="PRP1428" s="1"/>
      <c r="PRQ1428" s="1"/>
      <c r="PRR1428" s="1"/>
      <c r="PRS1428" s="1"/>
      <c r="PRT1428" s="1"/>
      <c r="PRU1428" s="1"/>
      <c r="PRV1428" s="1"/>
      <c r="PRW1428" s="1"/>
      <c r="PRX1428" s="1"/>
      <c r="PRY1428" s="1"/>
      <c r="PRZ1428" s="1"/>
      <c r="PSA1428" s="1"/>
      <c r="PSB1428" s="1"/>
      <c r="PSC1428" s="1"/>
      <c r="PSD1428" s="1"/>
      <c r="PSE1428" s="1"/>
      <c r="PSF1428" s="1"/>
      <c r="PSG1428" s="1"/>
      <c r="PSH1428" s="1"/>
      <c r="PSI1428" s="1"/>
      <c r="PSJ1428" s="1"/>
      <c r="PSK1428" s="1"/>
      <c r="PSL1428" s="1"/>
      <c r="PSM1428" s="1"/>
      <c r="PSN1428" s="1"/>
      <c r="PSO1428" s="1"/>
      <c r="PSP1428" s="1"/>
      <c r="PSQ1428" s="1"/>
      <c r="PSR1428" s="1"/>
      <c r="PSS1428" s="1"/>
      <c r="PST1428" s="1"/>
      <c r="PSU1428" s="1"/>
      <c r="PSV1428" s="1"/>
      <c r="PSW1428" s="1"/>
      <c r="PSX1428" s="1"/>
      <c r="PSY1428" s="1"/>
      <c r="PSZ1428" s="1"/>
      <c r="PTA1428" s="1"/>
      <c r="PTB1428" s="1"/>
      <c r="PTC1428" s="1"/>
      <c r="PTD1428" s="1"/>
      <c r="PTE1428" s="1"/>
      <c r="PTF1428" s="1"/>
      <c r="PTG1428" s="1"/>
      <c r="PTH1428" s="1"/>
      <c r="PTI1428" s="1"/>
      <c r="PTJ1428" s="1"/>
      <c r="PTK1428" s="1"/>
      <c r="PTL1428" s="1"/>
      <c r="PTM1428" s="1"/>
      <c r="PTN1428" s="1"/>
      <c r="PTO1428" s="1"/>
      <c r="PTP1428" s="1"/>
      <c r="PTQ1428" s="1"/>
      <c r="PTR1428" s="1"/>
      <c r="PTS1428" s="1"/>
      <c r="PTT1428" s="1"/>
      <c r="PTU1428" s="1"/>
      <c r="PTV1428" s="1"/>
      <c r="PTW1428" s="1"/>
      <c r="PTX1428" s="1"/>
      <c r="PTY1428" s="1"/>
      <c r="PTZ1428" s="1"/>
      <c r="PUA1428" s="1"/>
      <c r="PUB1428" s="1"/>
      <c r="PUC1428" s="1"/>
      <c r="PUD1428" s="1"/>
      <c r="PUE1428" s="1"/>
      <c r="PUF1428" s="1"/>
      <c r="PUG1428" s="1"/>
      <c r="PUH1428" s="1"/>
      <c r="PUI1428" s="1"/>
      <c r="PUJ1428" s="1"/>
      <c r="PUK1428" s="1"/>
      <c r="PUL1428" s="1"/>
      <c r="PUM1428" s="1"/>
      <c r="PUN1428" s="1"/>
      <c r="PUO1428" s="1"/>
      <c r="PUP1428" s="1"/>
      <c r="PUQ1428" s="1"/>
      <c r="PUR1428" s="1"/>
      <c r="PUS1428" s="1"/>
      <c r="PUT1428" s="1"/>
      <c r="PUU1428" s="1"/>
      <c r="PUV1428" s="1"/>
      <c r="PUW1428" s="1"/>
      <c r="PUX1428" s="1"/>
      <c r="PUY1428" s="1"/>
      <c r="PUZ1428" s="1"/>
      <c r="PVA1428" s="1"/>
      <c r="PVB1428" s="1"/>
      <c r="PVC1428" s="1"/>
      <c r="PVD1428" s="1"/>
      <c r="PVE1428" s="1"/>
      <c r="PVF1428" s="1"/>
      <c r="PVG1428" s="1"/>
      <c r="PVH1428" s="1"/>
      <c r="PVI1428" s="1"/>
      <c r="PVJ1428" s="1"/>
      <c r="PVK1428" s="1"/>
      <c r="PVL1428" s="1"/>
      <c r="PVM1428" s="1"/>
      <c r="PVN1428" s="1"/>
      <c r="PVO1428" s="1"/>
      <c r="PVP1428" s="1"/>
      <c r="PVQ1428" s="1"/>
      <c r="PVR1428" s="1"/>
      <c r="PVS1428" s="1"/>
      <c r="PVT1428" s="1"/>
      <c r="PVU1428" s="1"/>
      <c r="PVV1428" s="1"/>
      <c r="PVW1428" s="1"/>
      <c r="PVX1428" s="1"/>
      <c r="PVY1428" s="1"/>
      <c r="PVZ1428" s="1"/>
      <c r="PWA1428" s="1"/>
      <c r="PWB1428" s="1"/>
      <c r="PWC1428" s="1"/>
      <c r="PWD1428" s="1"/>
      <c r="PWE1428" s="1"/>
      <c r="PWF1428" s="1"/>
      <c r="PWG1428" s="1"/>
      <c r="PWH1428" s="1"/>
      <c r="PWI1428" s="1"/>
      <c r="PWJ1428" s="1"/>
      <c r="PWK1428" s="1"/>
      <c r="PWL1428" s="1"/>
      <c r="PWM1428" s="1"/>
      <c r="PWN1428" s="1"/>
      <c r="PWO1428" s="1"/>
      <c r="PWP1428" s="1"/>
      <c r="PWQ1428" s="1"/>
      <c r="PWR1428" s="1"/>
      <c r="PWS1428" s="1"/>
      <c r="PWT1428" s="1"/>
      <c r="PWU1428" s="1"/>
      <c r="PWV1428" s="1"/>
      <c r="PWW1428" s="1"/>
      <c r="PWX1428" s="1"/>
      <c r="PWY1428" s="1"/>
      <c r="PWZ1428" s="1"/>
      <c r="PXA1428" s="1"/>
      <c r="PXB1428" s="1"/>
      <c r="PXC1428" s="1"/>
      <c r="PXD1428" s="1"/>
      <c r="PXE1428" s="1"/>
      <c r="PXF1428" s="1"/>
      <c r="PXG1428" s="1"/>
      <c r="PXH1428" s="1"/>
      <c r="PXI1428" s="1"/>
      <c r="PXJ1428" s="1"/>
      <c r="PXK1428" s="1"/>
      <c r="PXL1428" s="1"/>
      <c r="PXM1428" s="1"/>
      <c r="PXN1428" s="1"/>
      <c r="PXO1428" s="1"/>
      <c r="PXP1428" s="1"/>
      <c r="PXQ1428" s="1"/>
      <c r="PXR1428" s="1"/>
      <c r="PXS1428" s="1"/>
      <c r="PXT1428" s="1"/>
      <c r="PXU1428" s="1"/>
      <c r="PXV1428" s="1"/>
      <c r="PXW1428" s="1"/>
      <c r="PXX1428" s="1"/>
      <c r="PXY1428" s="1"/>
      <c r="PXZ1428" s="1"/>
      <c r="PYA1428" s="1"/>
      <c r="PYB1428" s="1"/>
      <c r="PYC1428" s="1"/>
      <c r="PYD1428" s="1"/>
      <c r="PYE1428" s="1"/>
      <c r="PYF1428" s="1"/>
      <c r="PYG1428" s="1"/>
      <c r="PYH1428" s="1"/>
      <c r="PYI1428" s="1"/>
      <c r="PYJ1428" s="1"/>
      <c r="PYK1428" s="1"/>
      <c r="PYL1428" s="1"/>
      <c r="PYM1428" s="1"/>
      <c r="PYN1428" s="1"/>
      <c r="PYO1428" s="1"/>
      <c r="PYP1428" s="1"/>
      <c r="PYQ1428" s="1"/>
      <c r="PYR1428" s="1"/>
      <c r="PYS1428" s="1"/>
      <c r="PYT1428" s="1"/>
      <c r="PYU1428" s="1"/>
      <c r="PYV1428" s="1"/>
      <c r="PYW1428" s="1"/>
      <c r="PYX1428" s="1"/>
      <c r="PYY1428" s="1"/>
      <c r="PYZ1428" s="1"/>
      <c r="PZA1428" s="1"/>
      <c r="PZB1428" s="1"/>
      <c r="PZC1428" s="1"/>
      <c r="PZD1428" s="1"/>
      <c r="PZE1428" s="1"/>
      <c r="PZF1428" s="1"/>
      <c r="PZG1428" s="1"/>
      <c r="PZH1428" s="1"/>
      <c r="PZI1428" s="1"/>
      <c r="PZJ1428" s="1"/>
      <c r="PZK1428" s="1"/>
      <c r="PZL1428" s="1"/>
      <c r="PZM1428" s="1"/>
      <c r="PZN1428" s="1"/>
      <c r="PZO1428" s="1"/>
      <c r="PZP1428" s="1"/>
      <c r="PZQ1428" s="1"/>
      <c r="PZR1428" s="1"/>
      <c r="PZS1428" s="1"/>
      <c r="PZT1428" s="1"/>
      <c r="PZU1428" s="1"/>
      <c r="PZV1428" s="1"/>
      <c r="PZW1428" s="1"/>
      <c r="PZX1428" s="1"/>
      <c r="PZY1428" s="1"/>
      <c r="PZZ1428" s="1"/>
      <c r="QAA1428" s="1"/>
      <c r="QAB1428" s="1"/>
      <c r="QAC1428" s="1"/>
      <c r="QAD1428" s="1"/>
      <c r="QAE1428" s="1"/>
      <c r="QAF1428" s="1"/>
      <c r="QAG1428" s="1"/>
      <c r="QAH1428" s="1"/>
      <c r="QAI1428" s="1"/>
      <c r="QAJ1428" s="1"/>
      <c r="QAK1428" s="1"/>
      <c r="QAL1428" s="1"/>
      <c r="QAM1428" s="1"/>
      <c r="QAN1428" s="1"/>
      <c r="QAO1428" s="1"/>
      <c r="QAP1428" s="1"/>
      <c r="QAQ1428" s="1"/>
      <c r="QAR1428" s="1"/>
      <c r="QAS1428" s="1"/>
      <c r="QAT1428" s="1"/>
      <c r="QAU1428" s="1"/>
      <c r="QAV1428" s="1"/>
      <c r="QAW1428" s="1"/>
      <c r="QAX1428" s="1"/>
      <c r="QAY1428" s="1"/>
      <c r="QAZ1428" s="1"/>
      <c r="QBA1428" s="1"/>
      <c r="QBB1428" s="1"/>
      <c r="QBC1428" s="1"/>
      <c r="QBD1428" s="1"/>
      <c r="QBE1428" s="1"/>
      <c r="QBF1428" s="1"/>
      <c r="QBG1428" s="1"/>
      <c r="QBH1428" s="1"/>
      <c r="QBI1428" s="1"/>
      <c r="QBJ1428" s="1"/>
      <c r="QBK1428" s="1"/>
      <c r="QBL1428" s="1"/>
      <c r="QBM1428" s="1"/>
      <c r="QBN1428" s="1"/>
      <c r="QBO1428" s="1"/>
      <c r="QBP1428" s="1"/>
      <c r="QBQ1428" s="1"/>
      <c r="QBR1428" s="1"/>
      <c r="QBS1428" s="1"/>
      <c r="QBT1428" s="1"/>
      <c r="QBU1428" s="1"/>
      <c r="QBV1428" s="1"/>
      <c r="QBW1428" s="1"/>
      <c r="QBX1428" s="1"/>
      <c r="QBY1428" s="1"/>
      <c r="QBZ1428" s="1"/>
      <c r="QCA1428" s="1"/>
      <c r="QCB1428" s="1"/>
      <c r="QCC1428" s="1"/>
      <c r="QCD1428" s="1"/>
      <c r="QCE1428" s="1"/>
      <c r="QCF1428" s="1"/>
      <c r="QCG1428" s="1"/>
      <c r="QCH1428" s="1"/>
      <c r="QCI1428" s="1"/>
      <c r="QCJ1428" s="1"/>
      <c r="QCK1428" s="1"/>
      <c r="QCL1428" s="1"/>
      <c r="QCM1428" s="1"/>
      <c r="QCN1428" s="1"/>
      <c r="QCO1428" s="1"/>
      <c r="QCP1428" s="1"/>
      <c r="QCQ1428" s="1"/>
      <c r="QCR1428" s="1"/>
      <c r="QCS1428" s="1"/>
      <c r="QCT1428" s="1"/>
      <c r="QCU1428" s="1"/>
      <c r="QCV1428" s="1"/>
      <c r="QCW1428" s="1"/>
      <c r="QCX1428" s="1"/>
      <c r="QCY1428" s="1"/>
      <c r="QCZ1428" s="1"/>
      <c r="QDA1428" s="1"/>
      <c r="QDB1428" s="1"/>
      <c r="QDC1428" s="1"/>
      <c r="QDD1428" s="1"/>
      <c r="QDE1428" s="1"/>
      <c r="QDF1428" s="1"/>
      <c r="QDG1428" s="1"/>
      <c r="QDH1428" s="1"/>
      <c r="QDI1428" s="1"/>
      <c r="QDJ1428" s="1"/>
      <c r="QDK1428" s="1"/>
      <c r="QDL1428" s="1"/>
      <c r="QDM1428" s="1"/>
      <c r="QDN1428" s="1"/>
      <c r="QDO1428" s="1"/>
      <c r="QDP1428" s="1"/>
      <c r="QDQ1428" s="1"/>
      <c r="QDR1428" s="1"/>
      <c r="QDS1428" s="1"/>
      <c r="QDT1428" s="1"/>
      <c r="QDU1428" s="1"/>
      <c r="QDV1428" s="1"/>
      <c r="QDW1428" s="1"/>
      <c r="QDX1428" s="1"/>
      <c r="QDY1428" s="1"/>
      <c r="QDZ1428" s="1"/>
      <c r="QEA1428" s="1"/>
      <c r="QEB1428" s="1"/>
      <c r="QEC1428" s="1"/>
      <c r="QED1428" s="1"/>
      <c r="QEE1428" s="1"/>
      <c r="QEF1428" s="1"/>
      <c r="QEG1428" s="1"/>
      <c r="QEH1428" s="1"/>
      <c r="QEI1428" s="1"/>
      <c r="QEJ1428" s="1"/>
      <c r="QEK1428" s="1"/>
      <c r="QEL1428" s="1"/>
      <c r="QEM1428" s="1"/>
      <c r="QEN1428" s="1"/>
      <c r="QEO1428" s="1"/>
      <c r="QEP1428" s="1"/>
      <c r="QEQ1428" s="1"/>
      <c r="QER1428" s="1"/>
      <c r="QES1428" s="1"/>
      <c r="QET1428" s="1"/>
      <c r="QEU1428" s="1"/>
      <c r="QEV1428" s="1"/>
      <c r="QEW1428" s="1"/>
      <c r="QEX1428" s="1"/>
      <c r="QEY1428" s="1"/>
      <c r="QEZ1428" s="1"/>
      <c r="QFA1428" s="1"/>
      <c r="QFB1428" s="1"/>
      <c r="QFC1428" s="1"/>
      <c r="QFD1428" s="1"/>
      <c r="QFE1428" s="1"/>
      <c r="QFF1428" s="1"/>
      <c r="QFG1428" s="1"/>
      <c r="QFH1428" s="1"/>
      <c r="QFI1428" s="1"/>
      <c r="QFJ1428" s="1"/>
      <c r="QFK1428" s="1"/>
      <c r="QFL1428" s="1"/>
      <c r="QFM1428" s="1"/>
      <c r="QFN1428" s="1"/>
      <c r="QFO1428" s="1"/>
      <c r="QFP1428" s="1"/>
      <c r="QFQ1428" s="1"/>
      <c r="QFR1428" s="1"/>
      <c r="QFS1428" s="1"/>
      <c r="QFT1428" s="1"/>
      <c r="QFU1428" s="1"/>
      <c r="QFV1428" s="1"/>
      <c r="QFW1428" s="1"/>
      <c r="QFX1428" s="1"/>
      <c r="QFY1428" s="1"/>
      <c r="QFZ1428" s="1"/>
      <c r="QGA1428" s="1"/>
      <c r="QGB1428" s="1"/>
      <c r="QGC1428" s="1"/>
      <c r="QGD1428" s="1"/>
      <c r="QGE1428" s="1"/>
      <c r="QGF1428" s="1"/>
      <c r="QGG1428" s="1"/>
      <c r="QGH1428" s="1"/>
      <c r="QGI1428" s="1"/>
      <c r="QGJ1428" s="1"/>
      <c r="QGK1428" s="1"/>
      <c r="QGL1428" s="1"/>
      <c r="QGM1428" s="1"/>
      <c r="QGN1428" s="1"/>
      <c r="QGO1428" s="1"/>
      <c r="QGP1428" s="1"/>
      <c r="QGQ1428" s="1"/>
      <c r="QGR1428" s="1"/>
      <c r="QGS1428" s="1"/>
      <c r="QGT1428" s="1"/>
      <c r="QGU1428" s="1"/>
      <c r="QGV1428" s="1"/>
      <c r="QGW1428" s="1"/>
      <c r="QGX1428" s="1"/>
      <c r="QGY1428" s="1"/>
      <c r="QGZ1428" s="1"/>
      <c r="QHA1428" s="1"/>
      <c r="QHB1428" s="1"/>
      <c r="QHC1428" s="1"/>
      <c r="QHD1428" s="1"/>
      <c r="QHE1428" s="1"/>
      <c r="QHF1428" s="1"/>
      <c r="QHG1428" s="1"/>
      <c r="QHH1428" s="1"/>
      <c r="QHI1428" s="1"/>
      <c r="QHJ1428" s="1"/>
      <c r="QHK1428" s="1"/>
      <c r="QHL1428" s="1"/>
      <c r="QHM1428" s="1"/>
      <c r="QHN1428" s="1"/>
      <c r="QHO1428" s="1"/>
      <c r="QHP1428" s="1"/>
      <c r="QHQ1428" s="1"/>
      <c r="QHR1428" s="1"/>
      <c r="QHS1428" s="1"/>
      <c r="QHT1428" s="1"/>
      <c r="QHU1428" s="1"/>
      <c r="QHV1428" s="1"/>
      <c r="QHW1428" s="1"/>
      <c r="QHX1428" s="1"/>
      <c r="QHY1428" s="1"/>
      <c r="QHZ1428" s="1"/>
      <c r="QIA1428" s="1"/>
      <c r="QIB1428" s="1"/>
      <c r="QIC1428" s="1"/>
      <c r="QID1428" s="1"/>
      <c r="QIE1428" s="1"/>
      <c r="QIF1428" s="1"/>
      <c r="QIG1428" s="1"/>
      <c r="QIH1428" s="1"/>
      <c r="QII1428" s="1"/>
      <c r="QIJ1428" s="1"/>
      <c r="QIK1428" s="1"/>
      <c r="QIL1428" s="1"/>
      <c r="QIM1428" s="1"/>
      <c r="QIN1428" s="1"/>
      <c r="QIO1428" s="1"/>
      <c r="QIP1428" s="1"/>
      <c r="QIQ1428" s="1"/>
      <c r="QIR1428" s="1"/>
      <c r="QIS1428" s="1"/>
      <c r="QIT1428" s="1"/>
      <c r="QIU1428" s="1"/>
      <c r="QIV1428" s="1"/>
      <c r="QIW1428" s="1"/>
      <c r="QIX1428" s="1"/>
      <c r="QIY1428" s="1"/>
      <c r="QIZ1428" s="1"/>
      <c r="QJA1428" s="1"/>
      <c r="QJB1428" s="1"/>
      <c r="QJC1428" s="1"/>
      <c r="QJD1428" s="1"/>
      <c r="QJE1428" s="1"/>
      <c r="QJF1428" s="1"/>
      <c r="QJG1428" s="1"/>
      <c r="QJH1428" s="1"/>
      <c r="QJI1428" s="1"/>
      <c r="QJJ1428" s="1"/>
      <c r="QJK1428" s="1"/>
      <c r="QJL1428" s="1"/>
      <c r="QJM1428" s="1"/>
      <c r="QJN1428" s="1"/>
      <c r="QJO1428" s="1"/>
      <c r="QJP1428" s="1"/>
      <c r="QJQ1428" s="1"/>
      <c r="QJR1428" s="1"/>
      <c r="QJS1428" s="1"/>
      <c r="QJT1428" s="1"/>
      <c r="QJU1428" s="1"/>
      <c r="QJV1428" s="1"/>
      <c r="QJW1428" s="1"/>
      <c r="QJX1428" s="1"/>
      <c r="QJY1428" s="1"/>
      <c r="QJZ1428" s="1"/>
      <c r="QKA1428" s="1"/>
      <c r="QKB1428" s="1"/>
      <c r="QKC1428" s="1"/>
      <c r="QKD1428" s="1"/>
      <c r="QKE1428" s="1"/>
      <c r="QKF1428" s="1"/>
      <c r="QKG1428" s="1"/>
      <c r="QKH1428" s="1"/>
      <c r="QKI1428" s="1"/>
      <c r="QKJ1428" s="1"/>
      <c r="QKK1428" s="1"/>
      <c r="QKL1428" s="1"/>
      <c r="QKM1428" s="1"/>
      <c r="QKN1428" s="1"/>
      <c r="QKO1428" s="1"/>
      <c r="QKP1428" s="1"/>
      <c r="QKQ1428" s="1"/>
      <c r="QKR1428" s="1"/>
      <c r="QKS1428" s="1"/>
      <c r="QKT1428" s="1"/>
      <c r="QKU1428" s="1"/>
      <c r="QKV1428" s="1"/>
      <c r="QKW1428" s="1"/>
      <c r="QKX1428" s="1"/>
      <c r="QKY1428" s="1"/>
      <c r="QKZ1428" s="1"/>
      <c r="QLA1428" s="1"/>
      <c r="QLB1428" s="1"/>
      <c r="QLC1428" s="1"/>
      <c r="QLD1428" s="1"/>
      <c r="QLE1428" s="1"/>
      <c r="QLF1428" s="1"/>
      <c r="QLG1428" s="1"/>
      <c r="QLH1428" s="1"/>
      <c r="QLI1428" s="1"/>
      <c r="QLJ1428" s="1"/>
      <c r="QLK1428" s="1"/>
      <c r="QLL1428" s="1"/>
      <c r="QLM1428" s="1"/>
      <c r="QLN1428" s="1"/>
      <c r="QLO1428" s="1"/>
      <c r="QLP1428" s="1"/>
      <c r="QLQ1428" s="1"/>
      <c r="QLR1428" s="1"/>
      <c r="QLS1428" s="1"/>
      <c r="QLT1428" s="1"/>
      <c r="QLU1428" s="1"/>
      <c r="QLV1428" s="1"/>
      <c r="QLW1428" s="1"/>
      <c r="QLX1428" s="1"/>
      <c r="QLY1428" s="1"/>
      <c r="QLZ1428" s="1"/>
      <c r="QMA1428" s="1"/>
      <c r="QMB1428" s="1"/>
      <c r="QMC1428" s="1"/>
      <c r="QMD1428" s="1"/>
      <c r="QME1428" s="1"/>
      <c r="QMF1428" s="1"/>
      <c r="QMG1428" s="1"/>
      <c r="QMH1428" s="1"/>
      <c r="QMI1428" s="1"/>
      <c r="QMJ1428" s="1"/>
      <c r="QMK1428" s="1"/>
      <c r="QML1428" s="1"/>
      <c r="QMM1428" s="1"/>
      <c r="QMN1428" s="1"/>
      <c r="QMO1428" s="1"/>
      <c r="QMP1428" s="1"/>
      <c r="QMQ1428" s="1"/>
      <c r="QMR1428" s="1"/>
      <c r="QMS1428" s="1"/>
      <c r="QMT1428" s="1"/>
      <c r="QMU1428" s="1"/>
      <c r="QMV1428" s="1"/>
      <c r="QMW1428" s="1"/>
      <c r="QMX1428" s="1"/>
      <c r="QMY1428" s="1"/>
      <c r="QMZ1428" s="1"/>
      <c r="QNA1428" s="1"/>
      <c r="QNB1428" s="1"/>
      <c r="QNC1428" s="1"/>
      <c r="QND1428" s="1"/>
      <c r="QNE1428" s="1"/>
      <c r="QNF1428" s="1"/>
      <c r="QNG1428" s="1"/>
      <c r="QNH1428" s="1"/>
      <c r="QNI1428" s="1"/>
      <c r="QNJ1428" s="1"/>
      <c r="QNK1428" s="1"/>
      <c r="QNL1428" s="1"/>
      <c r="QNM1428" s="1"/>
      <c r="QNN1428" s="1"/>
      <c r="QNO1428" s="1"/>
      <c r="QNP1428" s="1"/>
      <c r="QNQ1428" s="1"/>
      <c r="QNR1428" s="1"/>
      <c r="QNS1428" s="1"/>
      <c r="QNT1428" s="1"/>
      <c r="QNU1428" s="1"/>
      <c r="QNV1428" s="1"/>
      <c r="QNW1428" s="1"/>
      <c r="QNX1428" s="1"/>
      <c r="QNY1428" s="1"/>
      <c r="QNZ1428" s="1"/>
      <c r="QOA1428" s="1"/>
      <c r="QOB1428" s="1"/>
      <c r="QOC1428" s="1"/>
      <c r="QOD1428" s="1"/>
      <c r="QOE1428" s="1"/>
      <c r="QOF1428" s="1"/>
      <c r="QOG1428" s="1"/>
      <c r="QOH1428" s="1"/>
      <c r="QOI1428" s="1"/>
      <c r="QOJ1428" s="1"/>
      <c r="QOK1428" s="1"/>
      <c r="QOL1428" s="1"/>
      <c r="QOM1428" s="1"/>
      <c r="QON1428" s="1"/>
      <c r="QOO1428" s="1"/>
      <c r="QOP1428" s="1"/>
      <c r="QOQ1428" s="1"/>
      <c r="QOR1428" s="1"/>
      <c r="QOS1428" s="1"/>
      <c r="QOT1428" s="1"/>
      <c r="QOU1428" s="1"/>
      <c r="QOV1428" s="1"/>
      <c r="QOW1428" s="1"/>
      <c r="QOX1428" s="1"/>
      <c r="QOY1428" s="1"/>
      <c r="QOZ1428" s="1"/>
      <c r="QPA1428" s="1"/>
      <c r="QPB1428" s="1"/>
      <c r="QPC1428" s="1"/>
      <c r="QPD1428" s="1"/>
      <c r="QPE1428" s="1"/>
      <c r="QPF1428" s="1"/>
      <c r="QPG1428" s="1"/>
      <c r="QPH1428" s="1"/>
      <c r="QPI1428" s="1"/>
      <c r="QPJ1428" s="1"/>
      <c r="QPK1428" s="1"/>
      <c r="QPL1428" s="1"/>
      <c r="QPM1428" s="1"/>
      <c r="QPN1428" s="1"/>
      <c r="QPO1428" s="1"/>
      <c r="QPP1428" s="1"/>
      <c r="QPQ1428" s="1"/>
      <c r="QPR1428" s="1"/>
      <c r="QPS1428" s="1"/>
      <c r="QPT1428" s="1"/>
      <c r="QPU1428" s="1"/>
      <c r="QPV1428" s="1"/>
      <c r="QPW1428" s="1"/>
      <c r="QPX1428" s="1"/>
      <c r="QPY1428" s="1"/>
      <c r="QPZ1428" s="1"/>
      <c r="QQA1428" s="1"/>
      <c r="QQB1428" s="1"/>
      <c r="QQC1428" s="1"/>
      <c r="QQD1428" s="1"/>
      <c r="QQE1428" s="1"/>
      <c r="QQF1428" s="1"/>
      <c r="QQG1428" s="1"/>
      <c r="QQH1428" s="1"/>
      <c r="QQI1428" s="1"/>
      <c r="QQJ1428" s="1"/>
      <c r="QQK1428" s="1"/>
      <c r="QQL1428" s="1"/>
      <c r="QQM1428" s="1"/>
      <c r="QQN1428" s="1"/>
      <c r="QQO1428" s="1"/>
      <c r="QQP1428" s="1"/>
      <c r="QQQ1428" s="1"/>
      <c r="QQR1428" s="1"/>
      <c r="QQS1428" s="1"/>
      <c r="QQT1428" s="1"/>
      <c r="QQU1428" s="1"/>
      <c r="QQV1428" s="1"/>
      <c r="QQW1428" s="1"/>
      <c r="QQX1428" s="1"/>
      <c r="QQY1428" s="1"/>
      <c r="QQZ1428" s="1"/>
      <c r="QRA1428" s="1"/>
      <c r="QRB1428" s="1"/>
      <c r="QRC1428" s="1"/>
      <c r="QRD1428" s="1"/>
      <c r="QRE1428" s="1"/>
      <c r="QRF1428" s="1"/>
      <c r="QRG1428" s="1"/>
      <c r="QRH1428" s="1"/>
      <c r="QRI1428" s="1"/>
      <c r="QRJ1428" s="1"/>
      <c r="QRK1428" s="1"/>
      <c r="QRL1428" s="1"/>
      <c r="QRM1428" s="1"/>
      <c r="QRN1428" s="1"/>
      <c r="QRO1428" s="1"/>
      <c r="QRP1428" s="1"/>
      <c r="QRQ1428" s="1"/>
      <c r="QRR1428" s="1"/>
      <c r="QRS1428" s="1"/>
      <c r="QRT1428" s="1"/>
      <c r="QRU1428" s="1"/>
      <c r="QRV1428" s="1"/>
      <c r="QRW1428" s="1"/>
      <c r="QRX1428" s="1"/>
      <c r="QRY1428" s="1"/>
      <c r="QRZ1428" s="1"/>
      <c r="QSA1428" s="1"/>
      <c r="QSB1428" s="1"/>
      <c r="QSC1428" s="1"/>
      <c r="QSD1428" s="1"/>
      <c r="QSE1428" s="1"/>
      <c r="QSF1428" s="1"/>
      <c r="QSG1428" s="1"/>
      <c r="QSH1428" s="1"/>
      <c r="QSI1428" s="1"/>
      <c r="QSJ1428" s="1"/>
      <c r="QSK1428" s="1"/>
      <c r="QSL1428" s="1"/>
      <c r="QSM1428" s="1"/>
      <c r="QSN1428" s="1"/>
      <c r="QSO1428" s="1"/>
      <c r="QSP1428" s="1"/>
      <c r="QSQ1428" s="1"/>
      <c r="QSR1428" s="1"/>
      <c r="QSS1428" s="1"/>
      <c r="QST1428" s="1"/>
      <c r="QSU1428" s="1"/>
      <c r="QSV1428" s="1"/>
      <c r="QSW1428" s="1"/>
      <c r="QSX1428" s="1"/>
      <c r="QSY1428" s="1"/>
      <c r="QSZ1428" s="1"/>
      <c r="QTA1428" s="1"/>
      <c r="QTB1428" s="1"/>
      <c r="QTC1428" s="1"/>
      <c r="QTD1428" s="1"/>
      <c r="QTE1428" s="1"/>
      <c r="QTF1428" s="1"/>
      <c r="QTG1428" s="1"/>
      <c r="QTH1428" s="1"/>
      <c r="QTI1428" s="1"/>
      <c r="QTJ1428" s="1"/>
      <c r="QTK1428" s="1"/>
      <c r="QTL1428" s="1"/>
      <c r="QTM1428" s="1"/>
      <c r="QTN1428" s="1"/>
      <c r="QTO1428" s="1"/>
      <c r="QTP1428" s="1"/>
      <c r="QTQ1428" s="1"/>
      <c r="QTR1428" s="1"/>
      <c r="QTS1428" s="1"/>
      <c r="QTT1428" s="1"/>
      <c r="QTU1428" s="1"/>
      <c r="QTV1428" s="1"/>
      <c r="QTW1428" s="1"/>
      <c r="QTX1428" s="1"/>
      <c r="QTY1428" s="1"/>
      <c r="QTZ1428" s="1"/>
      <c r="QUA1428" s="1"/>
      <c r="QUB1428" s="1"/>
      <c r="QUC1428" s="1"/>
      <c r="QUD1428" s="1"/>
      <c r="QUE1428" s="1"/>
      <c r="QUF1428" s="1"/>
      <c r="QUG1428" s="1"/>
      <c r="QUH1428" s="1"/>
      <c r="QUI1428" s="1"/>
      <c r="QUJ1428" s="1"/>
      <c r="QUK1428" s="1"/>
      <c r="QUL1428" s="1"/>
      <c r="QUM1428" s="1"/>
      <c r="QUN1428" s="1"/>
      <c r="QUO1428" s="1"/>
      <c r="QUP1428" s="1"/>
      <c r="QUQ1428" s="1"/>
      <c r="QUR1428" s="1"/>
      <c r="QUS1428" s="1"/>
      <c r="QUT1428" s="1"/>
      <c r="QUU1428" s="1"/>
      <c r="QUV1428" s="1"/>
      <c r="QUW1428" s="1"/>
      <c r="QUX1428" s="1"/>
      <c r="QUY1428" s="1"/>
      <c r="QUZ1428" s="1"/>
      <c r="QVA1428" s="1"/>
      <c r="QVB1428" s="1"/>
      <c r="QVC1428" s="1"/>
      <c r="QVD1428" s="1"/>
      <c r="QVE1428" s="1"/>
      <c r="QVF1428" s="1"/>
      <c r="QVG1428" s="1"/>
      <c r="QVH1428" s="1"/>
      <c r="QVI1428" s="1"/>
      <c r="QVJ1428" s="1"/>
      <c r="QVK1428" s="1"/>
      <c r="QVL1428" s="1"/>
      <c r="QVM1428" s="1"/>
      <c r="QVN1428" s="1"/>
      <c r="QVO1428" s="1"/>
      <c r="QVP1428" s="1"/>
      <c r="QVQ1428" s="1"/>
      <c r="QVR1428" s="1"/>
      <c r="QVS1428" s="1"/>
      <c r="QVT1428" s="1"/>
      <c r="QVU1428" s="1"/>
      <c r="QVV1428" s="1"/>
      <c r="QVW1428" s="1"/>
      <c r="QVX1428" s="1"/>
      <c r="QVY1428" s="1"/>
      <c r="QVZ1428" s="1"/>
      <c r="QWA1428" s="1"/>
      <c r="QWB1428" s="1"/>
      <c r="QWC1428" s="1"/>
      <c r="QWD1428" s="1"/>
      <c r="QWE1428" s="1"/>
      <c r="QWF1428" s="1"/>
      <c r="QWG1428" s="1"/>
      <c r="QWH1428" s="1"/>
      <c r="QWI1428" s="1"/>
      <c r="QWJ1428" s="1"/>
      <c r="QWK1428" s="1"/>
      <c r="QWL1428" s="1"/>
      <c r="QWM1428" s="1"/>
      <c r="QWN1428" s="1"/>
      <c r="QWO1428" s="1"/>
      <c r="QWP1428" s="1"/>
      <c r="QWQ1428" s="1"/>
      <c r="QWR1428" s="1"/>
      <c r="QWS1428" s="1"/>
      <c r="QWT1428" s="1"/>
      <c r="QWU1428" s="1"/>
      <c r="QWV1428" s="1"/>
      <c r="QWW1428" s="1"/>
      <c r="QWX1428" s="1"/>
      <c r="QWY1428" s="1"/>
      <c r="QWZ1428" s="1"/>
      <c r="QXA1428" s="1"/>
      <c r="QXB1428" s="1"/>
      <c r="QXC1428" s="1"/>
      <c r="QXD1428" s="1"/>
      <c r="QXE1428" s="1"/>
      <c r="QXF1428" s="1"/>
      <c r="QXG1428" s="1"/>
      <c r="QXH1428" s="1"/>
      <c r="QXI1428" s="1"/>
      <c r="QXJ1428" s="1"/>
      <c r="QXK1428" s="1"/>
      <c r="QXL1428" s="1"/>
      <c r="QXM1428" s="1"/>
      <c r="QXN1428" s="1"/>
      <c r="QXO1428" s="1"/>
      <c r="QXP1428" s="1"/>
      <c r="QXQ1428" s="1"/>
      <c r="QXR1428" s="1"/>
      <c r="QXS1428" s="1"/>
      <c r="QXT1428" s="1"/>
      <c r="QXU1428" s="1"/>
      <c r="QXV1428" s="1"/>
      <c r="QXW1428" s="1"/>
      <c r="QXX1428" s="1"/>
      <c r="QXY1428" s="1"/>
      <c r="QXZ1428" s="1"/>
      <c r="QYA1428" s="1"/>
      <c r="QYB1428" s="1"/>
      <c r="QYC1428" s="1"/>
      <c r="QYD1428" s="1"/>
      <c r="QYE1428" s="1"/>
      <c r="QYF1428" s="1"/>
      <c r="QYG1428" s="1"/>
      <c r="QYH1428" s="1"/>
      <c r="QYI1428" s="1"/>
      <c r="QYJ1428" s="1"/>
      <c r="QYK1428" s="1"/>
      <c r="QYL1428" s="1"/>
      <c r="QYM1428" s="1"/>
      <c r="QYN1428" s="1"/>
      <c r="QYO1428" s="1"/>
      <c r="QYP1428" s="1"/>
      <c r="QYQ1428" s="1"/>
      <c r="QYR1428" s="1"/>
      <c r="QYS1428" s="1"/>
      <c r="QYT1428" s="1"/>
      <c r="QYU1428" s="1"/>
      <c r="QYV1428" s="1"/>
      <c r="QYW1428" s="1"/>
      <c r="QYX1428" s="1"/>
      <c r="QYY1428" s="1"/>
      <c r="QYZ1428" s="1"/>
      <c r="QZA1428" s="1"/>
      <c r="QZB1428" s="1"/>
      <c r="QZC1428" s="1"/>
      <c r="QZD1428" s="1"/>
      <c r="QZE1428" s="1"/>
      <c r="QZF1428" s="1"/>
      <c r="QZG1428" s="1"/>
      <c r="QZH1428" s="1"/>
      <c r="QZI1428" s="1"/>
      <c r="QZJ1428" s="1"/>
      <c r="QZK1428" s="1"/>
      <c r="QZL1428" s="1"/>
      <c r="QZM1428" s="1"/>
      <c r="QZN1428" s="1"/>
      <c r="QZO1428" s="1"/>
      <c r="QZP1428" s="1"/>
      <c r="QZQ1428" s="1"/>
      <c r="QZR1428" s="1"/>
      <c r="QZS1428" s="1"/>
      <c r="QZT1428" s="1"/>
      <c r="QZU1428" s="1"/>
      <c r="QZV1428" s="1"/>
      <c r="QZW1428" s="1"/>
      <c r="QZX1428" s="1"/>
      <c r="QZY1428" s="1"/>
      <c r="QZZ1428" s="1"/>
      <c r="RAA1428" s="1"/>
      <c r="RAB1428" s="1"/>
      <c r="RAC1428" s="1"/>
      <c r="RAD1428" s="1"/>
      <c r="RAE1428" s="1"/>
      <c r="RAF1428" s="1"/>
      <c r="RAG1428" s="1"/>
      <c r="RAH1428" s="1"/>
      <c r="RAI1428" s="1"/>
      <c r="RAJ1428" s="1"/>
      <c r="RAK1428" s="1"/>
      <c r="RAL1428" s="1"/>
      <c r="RAM1428" s="1"/>
      <c r="RAN1428" s="1"/>
      <c r="RAO1428" s="1"/>
      <c r="RAP1428" s="1"/>
      <c r="RAQ1428" s="1"/>
      <c r="RAR1428" s="1"/>
      <c r="RAS1428" s="1"/>
      <c r="RAT1428" s="1"/>
      <c r="RAU1428" s="1"/>
      <c r="RAV1428" s="1"/>
      <c r="RAW1428" s="1"/>
      <c r="RAX1428" s="1"/>
      <c r="RAY1428" s="1"/>
      <c r="RAZ1428" s="1"/>
      <c r="RBA1428" s="1"/>
      <c r="RBB1428" s="1"/>
      <c r="RBC1428" s="1"/>
      <c r="RBD1428" s="1"/>
      <c r="RBE1428" s="1"/>
      <c r="RBF1428" s="1"/>
      <c r="RBG1428" s="1"/>
      <c r="RBH1428" s="1"/>
      <c r="RBI1428" s="1"/>
      <c r="RBJ1428" s="1"/>
      <c r="RBK1428" s="1"/>
      <c r="RBL1428" s="1"/>
      <c r="RBM1428" s="1"/>
      <c r="RBN1428" s="1"/>
      <c r="RBO1428" s="1"/>
      <c r="RBP1428" s="1"/>
      <c r="RBQ1428" s="1"/>
      <c r="RBR1428" s="1"/>
      <c r="RBS1428" s="1"/>
      <c r="RBT1428" s="1"/>
      <c r="RBU1428" s="1"/>
      <c r="RBV1428" s="1"/>
      <c r="RBW1428" s="1"/>
      <c r="RBX1428" s="1"/>
      <c r="RBY1428" s="1"/>
      <c r="RBZ1428" s="1"/>
      <c r="RCA1428" s="1"/>
      <c r="RCB1428" s="1"/>
      <c r="RCC1428" s="1"/>
      <c r="RCD1428" s="1"/>
      <c r="RCE1428" s="1"/>
      <c r="RCF1428" s="1"/>
      <c r="RCG1428" s="1"/>
      <c r="RCH1428" s="1"/>
      <c r="RCI1428" s="1"/>
      <c r="RCJ1428" s="1"/>
      <c r="RCK1428" s="1"/>
      <c r="RCL1428" s="1"/>
      <c r="RCM1428" s="1"/>
      <c r="RCN1428" s="1"/>
      <c r="RCO1428" s="1"/>
      <c r="RCP1428" s="1"/>
      <c r="RCQ1428" s="1"/>
      <c r="RCR1428" s="1"/>
      <c r="RCS1428" s="1"/>
      <c r="RCT1428" s="1"/>
      <c r="RCU1428" s="1"/>
      <c r="RCV1428" s="1"/>
      <c r="RCW1428" s="1"/>
      <c r="RCX1428" s="1"/>
      <c r="RCY1428" s="1"/>
      <c r="RCZ1428" s="1"/>
      <c r="RDA1428" s="1"/>
      <c r="RDB1428" s="1"/>
      <c r="RDC1428" s="1"/>
      <c r="RDD1428" s="1"/>
      <c r="RDE1428" s="1"/>
      <c r="RDF1428" s="1"/>
      <c r="RDG1428" s="1"/>
      <c r="RDH1428" s="1"/>
      <c r="RDI1428" s="1"/>
      <c r="RDJ1428" s="1"/>
      <c r="RDK1428" s="1"/>
      <c r="RDL1428" s="1"/>
      <c r="RDM1428" s="1"/>
      <c r="RDN1428" s="1"/>
      <c r="RDO1428" s="1"/>
      <c r="RDP1428" s="1"/>
      <c r="RDQ1428" s="1"/>
      <c r="RDR1428" s="1"/>
      <c r="RDS1428" s="1"/>
      <c r="RDT1428" s="1"/>
      <c r="RDU1428" s="1"/>
      <c r="RDV1428" s="1"/>
      <c r="RDW1428" s="1"/>
      <c r="RDX1428" s="1"/>
      <c r="RDY1428" s="1"/>
      <c r="RDZ1428" s="1"/>
      <c r="REA1428" s="1"/>
      <c r="REB1428" s="1"/>
      <c r="REC1428" s="1"/>
      <c r="RED1428" s="1"/>
      <c r="REE1428" s="1"/>
      <c r="REF1428" s="1"/>
      <c r="REG1428" s="1"/>
      <c r="REH1428" s="1"/>
      <c r="REI1428" s="1"/>
      <c r="REJ1428" s="1"/>
      <c r="REK1428" s="1"/>
      <c r="REL1428" s="1"/>
      <c r="REM1428" s="1"/>
      <c r="REN1428" s="1"/>
      <c r="REO1428" s="1"/>
      <c r="REP1428" s="1"/>
      <c r="REQ1428" s="1"/>
      <c r="RER1428" s="1"/>
      <c r="RES1428" s="1"/>
      <c r="RET1428" s="1"/>
      <c r="REU1428" s="1"/>
      <c r="REV1428" s="1"/>
      <c r="REW1428" s="1"/>
      <c r="REX1428" s="1"/>
      <c r="REY1428" s="1"/>
      <c r="REZ1428" s="1"/>
      <c r="RFA1428" s="1"/>
      <c r="RFB1428" s="1"/>
      <c r="RFC1428" s="1"/>
      <c r="RFD1428" s="1"/>
      <c r="RFE1428" s="1"/>
      <c r="RFF1428" s="1"/>
      <c r="RFG1428" s="1"/>
      <c r="RFH1428" s="1"/>
      <c r="RFI1428" s="1"/>
      <c r="RFJ1428" s="1"/>
      <c r="RFK1428" s="1"/>
      <c r="RFL1428" s="1"/>
      <c r="RFM1428" s="1"/>
      <c r="RFN1428" s="1"/>
      <c r="RFO1428" s="1"/>
      <c r="RFP1428" s="1"/>
      <c r="RFQ1428" s="1"/>
      <c r="RFR1428" s="1"/>
      <c r="RFS1428" s="1"/>
      <c r="RFT1428" s="1"/>
      <c r="RFU1428" s="1"/>
      <c r="RFV1428" s="1"/>
      <c r="RFW1428" s="1"/>
      <c r="RFX1428" s="1"/>
      <c r="RFY1428" s="1"/>
      <c r="RFZ1428" s="1"/>
      <c r="RGA1428" s="1"/>
      <c r="RGB1428" s="1"/>
      <c r="RGC1428" s="1"/>
      <c r="RGD1428" s="1"/>
      <c r="RGE1428" s="1"/>
      <c r="RGF1428" s="1"/>
      <c r="RGG1428" s="1"/>
      <c r="RGH1428" s="1"/>
      <c r="RGI1428" s="1"/>
      <c r="RGJ1428" s="1"/>
      <c r="RGK1428" s="1"/>
      <c r="RGL1428" s="1"/>
      <c r="RGM1428" s="1"/>
      <c r="RGN1428" s="1"/>
      <c r="RGO1428" s="1"/>
      <c r="RGP1428" s="1"/>
      <c r="RGQ1428" s="1"/>
      <c r="RGR1428" s="1"/>
      <c r="RGS1428" s="1"/>
      <c r="RGT1428" s="1"/>
      <c r="RGU1428" s="1"/>
      <c r="RGV1428" s="1"/>
      <c r="RGW1428" s="1"/>
      <c r="RGX1428" s="1"/>
      <c r="RGY1428" s="1"/>
      <c r="RGZ1428" s="1"/>
      <c r="RHA1428" s="1"/>
      <c r="RHB1428" s="1"/>
      <c r="RHC1428" s="1"/>
      <c r="RHD1428" s="1"/>
      <c r="RHE1428" s="1"/>
      <c r="RHF1428" s="1"/>
      <c r="RHG1428" s="1"/>
      <c r="RHH1428" s="1"/>
      <c r="RHI1428" s="1"/>
      <c r="RHJ1428" s="1"/>
      <c r="RHK1428" s="1"/>
      <c r="RHL1428" s="1"/>
      <c r="RHM1428" s="1"/>
      <c r="RHN1428" s="1"/>
      <c r="RHO1428" s="1"/>
      <c r="RHP1428" s="1"/>
      <c r="RHQ1428" s="1"/>
      <c r="RHR1428" s="1"/>
      <c r="RHS1428" s="1"/>
      <c r="RHT1428" s="1"/>
      <c r="RHU1428" s="1"/>
      <c r="RHV1428" s="1"/>
      <c r="RHW1428" s="1"/>
      <c r="RHX1428" s="1"/>
      <c r="RHY1428" s="1"/>
      <c r="RHZ1428" s="1"/>
      <c r="RIA1428" s="1"/>
      <c r="RIB1428" s="1"/>
      <c r="RIC1428" s="1"/>
      <c r="RID1428" s="1"/>
      <c r="RIE1428" s="1"/>
      <c r="RIF1428" s="1"/>
      <c r="RIG1428" s="1"/>
      <c r="RIH1428" s="1"/>
      <c r="RII1428" s="1"/>
      <c r="RIJ1428" s="1"/>
      <c r="RIK1428" s="1"/>
      <c r="RIL1428" s="1"/>
      <c r="RIM1428" s="1"/>
      <c r="RIN1428" s="1"/>
      <c r="RIO1428" s="1"/>
      <c r="RIP1428" s="1"/>
      <c r="RIQ1428" s="1"/>
      <c r="RIR1428" s="1"/>
      <c r="RIS1428" s="1"/>
      <c r="RIT1428" s="1"/>
      <c r="RIU1428" s="1"/>
      <c r="RIV1428" s="1"/>
      <c r="RIW1428" s="1"/>
      <c r="RIX1428" s="1"/>
      <c r="RIY1428" s="1"/>
      <c r="RIZ1428" s="1"/>
      <c r="RJA1428" s="1"/>
      <c r="RJB1428" s="1"/>
      <c r="RJC1428" s="1"/>
      <c r="RJD1428" s="1"/>
      <c r="RJE1428" s="1"/>
      <c r="RJF1428" s="1"/>
      <c r="RJG1428" s="1"/>
      <c r="RJH1428" s="1"/>
      <c r="RJI1428" s="1"/>
      <c r="RJJ1428" s="1"/>
      <c r="RJK1428" s="1"/>
      <c r="RJL1428" s="1"/>
      <c r="RJM1428" s="1"/>
      <c r="RJN1428" s="1"/>
      <c r="RJO1428" s="1"/>
      <c r="RJP1428" s="1"/>
      <c r="RJQ1428" s="1"/>
      <c r="RJR1428" s="1"/>
      <c r="RJS1428" s="1"/>
      <c r="RJT1428" s="1"/>
      <c r="RJU1428" s="1"/>
      <c r="RJV1428" s="1"/>
      <c r="RJW1428" s="1"/>
      <c r="RJX1428" s="1"/>
      <c r="RJY1428" s="1"/>
      <c r="RJZ1428" s="1"/>
      <c r="RKA1428" s="1"/>
      <c r="RKB1428" s="1"/>
      <c r="RKC1428" s="1"/>
      <c r="RKD1428" s="1"/>
      <c r="RKE1428" s="1"/>
      <c r="RKF1428" s="1"/>
      <c r="RKG1428" s="1"/>
      <c r="RKH1428" s="1"/>
      <c r="RKI1428" s="1"/>
      <c r="RKJ1428" s="1"/>
      <c r="RKK1428" s="1"/>
      <c r="RKL1428" s="1"/>
      <c r="RKM1428" s="1"/>
      <c r="RKN1428" s="1"/>
      <c r="RKO1428" s="1"/>
      <c r="RKP1428" s="1"/>
      <c r="RKQ1428" s="1"/>
      <c r="RKR1428" s="1"/>
      <c r="RKS1428" s="1"/>
      <c r="RKT1428" s="1"/>
      <c r="RKU1428" s="1"/>
      <c r="RKV1428" s="1"/>
      <c r="RKW1428" s="1"/>
      <c r="RKX1428" s="1"/>
      <c r="RKY1428" s="1"/>
      <c r="RKZ1428" s="1"/>
      <c r="RLA1428" s="1"/>
      <c r="RLB1428" s="1"/>
      <c r="RLC1428" s="1"/>
      <c r="RLD1428" s="1"/>
      <c r="RLE1428" s="1"/>
      <c r="RLF1428" s="1"/>
      <c r="RLG1428" s="1"/>
      <c r="RLH1428" s="1"/>
      <c r="RLI1428" s="1"/>
      <c r="RLJ1428" s="1"/>
      <c r="RLK1428" s="1"/>
      <c r="RLL1428" s="1"/>
      <c r="RLM1428" s="1"/>
      <c r="RLN1428" s="1"/>
      <c r="RLO1428" s="1"/>
      <c r="RLP1428" s="1"/>
      <c r="RLQ1428" s="1"/>
      <c r="RLR1428" s="1"/>
      <c r="RLS1428" s="1"/>
      <c r="RLT1428" s="1"/>
      <c r="RLU1428" s="1"/>
      <c r="RLV1428" s="1"/>
      <c r="RLW1428" s="1"/>
      <c r="RLX1428" s="1"/>
      <c r="RLY1428" s="1"/>
      <c r="RLZ1428" s="1"/>
      <c r="RMA1428" s="1"/>
      <c r="RMB1428" s="1"/>
      <c r="RMC1428" s="1"/>
      <c r="RMD1428" s="1"/>
      <c r="RME1428" s="1"/>
      <c r="RMF1428" s="1"/>
      <c r="RMG1428" s="1"/>
      <c r="RMH1428" s="1"/>
      <c r="RMI1428" s="1"/>
      <c r="RMJ1428" s="1"/>
      <c r="RMK1428" s="1"/>
      <c r="RML1428" s="1"/>
      <c r="RMM1428" s="1"/>
      <c r="RMN1428" s="1"/>
      <c r="RMO1428" s="1"/>
      <c r="RMP1428" s="1"/>
      <c r="RMQ1428" s="1"/>
      <c r="RMR1428" s="1"/>
      <c r="RMS1428" s="1"/>
      <c r="RMT1428" s="1"/>
      <c r="RMU1428" s="1"/>
      <c r="RMV1428" s="1"/>
      <c r="RMW1428" s="1"/>
      <c r="RMX1428" s="1"/>
      <c r="RMY1428" s="1"/>
      <c r="RMZ1428" s="1"/>
      <c r="RNA1428" s="1"/>
      <c r="RNB1428" s="1"/>
      <c r="RNC1428" s="1"/>
      <c r="RND1428" s="1"/>
      <c r="RNE1428" s="1"/>
      <c r="RNF1428" s="1"/>
      <c r="RNG1428" s="1"/>
      <c r="RNH1428" s="1"/>
      <c r="RNI1428" s="1"/>
      <c r="RNJ1428" s="1"/>
      <c r="RNK1428" s="1"/>
      <c r="RNL1428" s="1"/>
      <c r="RNM1428" s="1"/>
      <c r="RNN1428" s="1"/>
      <c r="RNO1428" s="1"/>
      <c r="RNP1428" s="1"/>
      <c r="RNQ1428" s="1"/>
      <c r="RNR1428" s="1"/>
      <c r="RNS1428" s="1"/>
      <c r="RNT1428" s="1"/>
      <c r="RNU1428" s="1"/>
      <c r="RNV1428" s="1"/>
      <c r="RNW1428" s="1"/>
      <c r="RNX1428" s="1"/>
      <c r="RNY1428" s="1"/>
      <c r="RNZ1428" s="1"/>
      <c r="ROA1428" s="1"/>
      <c r="ROB1428" s="1"/>
      <c r="ROC1428" s="1"/>
      <c r="ROD1428" s="1"/>
      <c r="ROE1428" s="1"/>
      <c r="ROF1428" s="1"/>
      <c r="ROG1428" s="1"/>
      <c r="ROH1428" s="1"/>
      <c r="ROI1428" s="1"/>
      <c r="ROJ1428" s="1"/>
      <c r="ROK1428" s="1"/>
      <c r="ROL1428" s="1"/>
      <c r="ROM1428" s="1"/>
      <c r="RON1428" s="1"/>
      <c r="ROO1428" s="1"/>
      <c r="ROP1428" s="1"/>
      <c r="ROQ1428" s="1"/>
      <c r="ROR1428" s="1"/>
      <c r="ROS1428" s="1"/>
      <c r="ROT1428" s="1"/>
      <c r="ROU1428" s="1"/>
      <c r="ROV1428" s="1"/>
      <c r="ROW1428" s="1"/>
      <c r="ROX1428" s="1"/>
      <c r="ROY1428" s="1"/>
      <c r="ROZ1428" s="1"/>
      <c r="RPA1428" s="1"/>
      <c r="RPB1428" s="1"/>
      <c r="RPC1428" s="1"/>
      <c r="RPD1428" s="1"/>
      <c r="RPE1428" s="1"/>
      <c r="RPF1428" s="1"/>
      <c r="RPG1428" s="1"/>
      <c r="RPH1428" s="1"/>
      <c r="RPI1428" s="1"/>
      <c r="RPJ1428" s="1"/>
      <c r="RPK1428" s="1"/>
      <c r="RPL1428" s="1"/>
      <c r="RPM1428" s="1"/>
      <c r="RPN1428" s="1"/>
      <c r="RPO1428" s="1"/>
      <c r="RPP1428" s="1"/>
      <c r="RPQ1428" s="1"/>
      <c r="RPR1428" s="1"/>
      <c r="RPS1428" s="1"/>
      <c r="RPT1428" s="1"/>
      <c r="RPU1428" s="1"/>
      <c r="RPV1428" s="1"/>
      <c r="RPW1428" s="1"/>
      <c r="RPX1428" s="1"/>
      <c r="RPY1428" s="1"/>
      <c r="RPZ1428" s="1"/>
      <c r="RQA1428" s="1"/>
      <c r="RQB1428" s="1"/>
      <c r="RQC1428" s="1"/>
      <c r="RQD1428" s="1"/>
      <c r="RQE1428" s="1"/>
      <c r="RQF1428" s="1"/>
      <c r="RQG1428" s="1"/>
      <c r="RQH1428" s="1"/>
      <c r="RQI1428" s="1"/>
      <c r="RQJ1428" s="1"/>
      <c r="RQK1428" s="1"/>
      <c r="RQL1428" s="1"/>
      <c r="RQM1428" s="1"/>
      <c r="RQN1428" s="1"/>
      <c r="RQO1428" s="1"/>
      <c r="RQP1428" s="1"/>
      <c r="RQQ1428" s="1"/>
      <c r="RQR1428" s="1"/>
      <c r="RQS1428" s="1"/>
      <c r="RQT1428" s="1"/>
      <c r="RQU1428" s="1"/>
      <c r="RQV1428" s="1"/>
      <c r="RQW1428" s="1"/>
      <c r="RQX1428" s="1"/>
      <c r="RQY1428" s="1"/>
      <c r="RQZ1428" s="1"/>
      <c r="RRA1428" s="1"/>
      <c r="RRB1428" s="1"/>
      <c r="RRC1428" s="1"/>
      <c r="RRD1428" s="1"/>
      <c r="RRE1428" s="1"/>
      <c r="RRF1428" s="1"/>
      <c r="RRG1428" s="1"/>
      <c r="RRH1428" s="1"/>
      <c r="RRI1428" s="1"/>
      <c r="RRJ1428" s="1"/>
      <c r="RRK1428" s="1"/>
      <c r="RRL1428" s="1"/>
      <c r="RRM1428" s="1"/>
      <c r="RRN1428" s="1"/>
      <c r="RRO1428" s="1"/>
      <c r="RRP1428" s="1"/>
      <c r="RRQ1428" s="1"/>
      <c r="RRR1428" s="1"/>
      <c r="RRS1428" s="1"/>
      <c r="RRT1428" s="1"/>
      <c r="RRU1428" s="1"/>
      <c r="RRV1428" s="1"/>
      <c r="RRW1428" s="1"/>
      <c r="RRX1428" s="1"/>
      <c r="RRY1428" s="1"/>
      <c r="RRZ1428" s="1"/>
      <c r="RSA1428" s="1"/>
      <c r="RSB1428" s="1"/>
      <c r="RSC1428" s="1"/>
      <c r="RSD1428" s="1"/>
      <c r="RSE1428" s="1"/>
      <c r="RSF1428" s="1"/>
      <c r="RSG1428" s="1"/>
      <c r="RSH1428" s="1"/>
      <c r="RSI1428" s="1"/>
      <c r="RSJ1428" s="1"/>
      <c r="RSK1428" s="1"/>
      <c r="RSL1428" s="1"/>
      <c r="RSM1428" s="1"/>
      <c r="RSN1428" s="1"/>
      <c r="RSO1428" s="1"/>
      <c r="RSP1428" s="1"/>
      <c r="RSQ1428" s="1"/>
      <c r="RSR1428" s="1"/>
      <c r="RSS1428" s="1"/>
      <c r="RST1428" s="1"/>
      <c r="RSU1428" s="1"/>
      <c r="RSV1428" s="1"/>
      <c r="RSW1428" s="1"/>
      <c r="RSX1428" s="1"/>
      <c r="RSY1428" s="1"/>
      <c r="RSZ1428" s="1"/>
      <c r="RTA1428" s="1"/>
      <c r="RTB1428" s="1"/>
      <c r="RTC1428" s="1"/>
      <c r="RTD1428" s="1"/>
      <c r="RTE1428" s="1"/>
      <c r="RTF1428" s="1"/>
      <c r="RTG1428" s="1"/>
      <c r="RTH1428" s="1"/>
      <c r="RTI1428" s="1"/>
      <c r="RTJ1428" s="1"/>
      <c r="RTK1428" s="1"/>
      <c r="RTL1428" s="1"/>
      <c r="RTM1428" s="1"/>
      <c r="RTN1428" s="1"/>
      <c r="RTO1428" s="1"/>
      <c r="RTP1428" s="1"/>
      <c r="RTQ1428" s="1"/>
      <c r="RTR1428" s="1"/>
      <c r="RTS1428" s="1"/>
      <c r="RTT1428" s="1"/>
      <c r="RTU1428" s="1"/>
      <c r="RTV1428" s="1"/>
      <c r="RTW1428" s="1"/>
      <c r="RTX1428" s="1"/>
      <c r="RTY1428" s="1"/>
      <c r="RTZ1428" s="1"/>
      <c r="RUA1428" s="1"/>
      <c r="RUB1428" s="1"/>
      <c r="RUC1428" s="1"/>
      <c r="RUD1428" s="1"/>
      <c r="RUE1428" s="1"/>
      <c r="RUF1428" s="1"/>
      <c r="RUG1428" s="1"/>
      <c r="RUH1428" s="1"/>
      <c r="RUI1428" s="1"/>
      <c r="RUJ1428" s="1"/>
      <c r="RUK1428" s="1"/>
      <c r="RUL1428" s="1"/>
      <c r="RUM1428" s="1"/>
      <c r="RUN1428" s="1"/>
      <c r="RUO1428" s="1"/>
      <c r="RUP1428" s="1"/>
      <c r="RUQ1428" s="1"/>
      <c r="RUR1428" s="1"/>
      <c r="RUS1428" s="1"/>
      <c r="RUT1428" s="1"/>
      <c r="RUU1428" s="1"/>
      <c r="RUV1428" s="1"/>
      <c r="RUW1428" s="1"/>
      <c r="RUX1428" s="1"/>
      <c r="RUY1428" s="1"/>
      <c r="RUZ1428" s="1"/>
      <c r="RVA1428" s="1"/>
      <c r="RVB1428" s="1"/>
      <c r="RVC1428" s="1"/>
      <c r="RVD1428" s="1"/>
      <c r="RVE1428" s="1"/>
      <c r="RVF1428" s="1"/>
      <c r="RVG1428" s="1"/>
      <c r="RVH1428" s="1"/>
      <c r="RVI1428" s="1"/>
      <c r="RVJ1428" s="1"/>
      <c r="RVK1428" s="1"/>
      <c r="RVL1428" s="1"/>
      <c r="RVM1428" s="1"/>
      <c r="RVN1428" s="1"/>
      <c r="RVO1428" s="1"/>
      <c r="RVP1428" s="1"/>
      <c r="RVQ1428" s="1"/>
      <c r="RVR1428" s="1"/>
      <c r="RVS1428" s="1"/>
      <c r="RVT1428" s="1"/>
      <c r="RVU1428" s="1"/>
      <c r="RVV1428" s="1"/>
      <c r="RVW1428" s="1"/>
      <c r="RVX1428" s="1"/>
      <c r="RVY1428" s="1"/>
      <c r="RVZ1428" s="1"/>
      <c r="RWA1428" s="1"/>
      <c r="RWB1428" s="1"/>
      <c r="RWC1428" s="1"/>
      <c r="RWD1428" s="1"/>
      <c r="RWE1428" s="1"/>
      <c r="RWF1428" s="1"/>
      <c r="RWG1428" s="1"/>
      <c r="RWH1428" s="1"/>
      <c r="RWI1428" s="1"/>
      <c r="RWJ1428" s="1"/>
      <c r="RWK1428" s="1"/>
      <c r="RWL1428" s="1"/>
      <c r="RWM1428" s="1"/>
      <c r="RWN1428" s="1"/>
      <c r="RWO1428" s="1"/>
      <c r="RWP1428" s="1"/>
      <c r="RWQ1428" s="1"/>
      <c r="RWR1428" s="1"/>
      <c r="RWS1428" s="1"/>
      <c r="RWT1428" s="1"/>
      <c r="RWU1428" s="1"/>
      <c r="RWV1428" s="1"/>
      <c r="RWW1428" s="1"/>
      <c r="RWX1428" s="1"/>
      <c r="RWY1428" s="1"/>
      <c r="RWZ1428" s="1"/>
      <c r="RXA1428" s="1"/>
      <c r="RXB1428" s="1"/>
      <c r="RXC1428" s="1"/>
      <c r="RXD1428" s="1"/>
      <c r="RXE1428" s="1"/>
      <c r="RXF1428" s="1"/>
      <c r="RXG1428" s="1"/>
      <c r="RXH1428" s="1"/>
      <c r="RXI1428" s="1"/>
      <c r="RXJ1428" s="1"/>
      <c r="RXK1428" s="1"/>
      <c r="RXL1428" s="1"/>
      <c r="RXM1428" s="1"/>
      <c r="RXN1428" s="1"/>
      <c r="RXO1428" s="1"/>
      <c r="RXP1428" s="1"/>
      <c r="RXQ1428" s="1"/>
      <c r="RXR1428" s="1"/>
      <c r="RXS1428" s="1"/>
      <c r="RXT1428" s="1"/>
      <c r="RXU1428" s="1"/>
      <c r="RXV1428" s="1"/>
      <c r="RXW1428" s="1"/>
      <c r="RXX1428" s="1"/>
      <c r="RXY1428" s="1"/>
      <c r="RXZ1428" s="1"/>
      <c r="RYA1428" s="1"/>
      <c r="RYB1428" s="1"/>
      <c r="RYC1428" s="1"/>
      <c r="RYD1428" s="1"/>
      <c r="RYE1428" s="1"/>
      <c r="RYF1428" s="1"/>
      <c r="RYG1428" s="1"/>
      <c r="RYH1428" s="1"/>
      <c r="RYI1428" s="1"/>
      <c r="RYJ1428" s="1"/>
      <c r="RYK1428" s="1"/>
      <c r="RYL1428" s="1"/>
      <c r="RYM1428" s="1"/>
      <c r="RYN1428" s="1"/>
      <c r="RYO1428" s="1"/>
      <c r="RYP1428" s="1"/>
      <c r="RYQ1428" s="1"/>
      <c r="RYR1428" s="1"/>
      <c r="RYS1428" s="1"/>
      <c r="RYT1428" s="1"/>
      <c r="RYU1428" s="1"/>
      <c r="RYV1428" s="1"/>
      <c r="RYW1428" s="1"/>
      <c r="RYX1428" s="1"/>
      <c r="RYY1428" s="1"/>
      <c r="RYZ1428" s="1"/>
      <c r="RZA1428" s="1"/>
      <c r="RZB1428" s="1"/>
      <c r="RZC1428" s="1"/>
      <c r="RZD1428" s="1"/>
      <c r="RZE1428" s="1"/>
      <c r="RZF1428" s="1"/>
      <c r="RZG1428" s="1"/>
      <c r="RZH1428" s="1"/>
      <c r="RZI1428" s="1"/>
      <c r="RZJ1428" s="1"/>
      <c r="RZK1428" s="1"/>
      <c r="RZL1428" s="1"/>
      <c r="RZM1428" s="1"/>
      <c r="RZN1428" s="1"/>
      <c r="RZO1428" s="1"/>
      <c r="RZP1428" s="1"/>
      <c r="RZQ1428" s="1"/>
      <c r="RZR1428" s="1"/>
      <c r="RZS1428" s="1"/>
      <c r="RZT1428" s="1"/>
      <c r="RZU1428" s="1"/>
      <c r="RZV1428" s="1"/>
      <c r="RZW1428" s="1"/>
      <c r="RZX1428" s="1"/>
      <c r="RZY1428" s="1"/>
      <c r="RZZ1428" s="1"/>
      <c r="SAA1428" s="1"/>
      <c r="SAB1428" s="1"/>
      <c r="SAC1428" s="1"/>
      <c r="SAD1428" s="1"/>
      <c r="SAE1428" s="1"/>
      <c r="SAF1428" s="1"/>
      <c r="SAG1428" s="1"/>
      <c r="SAH1428" s="1"/>
      <c r="SAI1428" s="1"/>
      <c r="SAJ1428" s="1"/>
      <c r="SAK1428" s="1"/>
      <c r="SAL1428" s="1"/>
      <c r="SAM1428" s="1"/>
      <c r="SAN1428" s="1"/>
      <c r="SAO1428" s="1"/>
      <c r="SAP1428" s="1"/>
      <c r="SAQ1428" s="1"/>
      <c r="SAR1428" s="1"/>
      <c r="SAS1428" s="1"/>
      <c r="SAT1428" s="1"/>
      <c r="SAU1428" s="1"/>
      <c r="SAV1428" s="1"/>
      <c r="SAW1428" s="1"/>
      <c r="SAX1428" s="1"/>
      <c r="SAY1428" s="1"/>
      <c r="SAZ1428" s="1"/>
      <c r="SBA1428" s="1"/>
      <c r="SBB1428" s="1"/>
      <c r="SBC1428" s="1"/>
      <c r="SBD1428" s="1"/>
      <c r="SBE1428" s="1"/>
      <c r="SBF1428" s="1"/>
      <c r="SBG1428" s="1"/>
      <c r="SBH1428" s="1"/>
      <c r="SBI1428" s="1"/>
      <c r="SBJ1428" s="1"/>
      <c r="SBK1428" s="1"/>
      <c r="SBL1428" s="1"/>
      <c r="SBM1428" s="1"/>
      <c r="SBN1428" s="1"/>
      <c r="SBO1428" s="1"/>
      <c r="SBP1428" s="1"/>
      <c r="SBQ1428" s="1"/>
      <c r="SBR1428" s="1"/>
      <c r="SBS1428" s="1"/>
      <c r="SBT1428" s="1"/>
      <c r="SBU1428" s="1"/>
      <c r="SBV1428" s="1"/>
      <c r="SBW1428" s="1"/>
      <c r="SBX1428" s="1"/>
      <c r="SBY1428" s="1"/>
      <c r="SBZ1428" s="1"/>
      <c r="SCA1428" s="1"/>
      <c r="SCB1428" s="1"/>
      <c r="SCC1428" s="1"/>
      <c r="SCD1428" s="1"/>
      <c r="SCE1428" s="1"/>
      <c r="SCF1428" s="1"/>
      <c r="SCG1428" s="1"/>
      <c r="SCH1428" s="1"/>
      <c r="SCI1428" s="1"/>
      <c r="SCJ1428" s="1"/>
      <c r="SCK1428" s="1"/>
      <c r="SCL1428" s="1"/>
      <c r="SCM1428" s="1"/>
      <c r="SCN1428" s="1"/>
      <c r="SCO1428" s="1"/>
      <c r="SCP1428" s="1"/>
      <c r="SCQ1428" s="1"/>
      <c r="SCR1428" s="1"/>
      <c r="SCS1428" s="1"/>
      <c r="SCT1428" s="1"/>
      <c r="SCU1428" s="1"/>
      <c r="SCV1428" s="1"/>
      <c r="SCW1428" s="1"/>
      <c r="SCX1428" s="1"/>
      <c r="SCY1428" s="1"/>
      <c r="SCZ1428" s="1"/>
      <c r="SDA1428" s="1"/>
      <c r="SDB1428" s="1"/>
      <c r="SDC1428" s="1"/>
      <c r="SDD1428" s="1"/>
      <c r="SDE1428" s="1"/>
      <c r="SDF1428" s="1"/>
      <c r="SDG1428" s="1"/>
      <c r="SDH1428" s="1"/>
      <c r="SDI1428" s="1"/>
      <c r="SDJ1428" s="1"/>
      <c r="SDK1428" s="1"/>
      <c r="SDL1428" s="1"/>
      <c r="SDM1428" s="1"/>
      <c r="SDN1428" s="1"/>
      <c r="SDO1428" s="1"/>
      <c r="SDP1428" s="1"/>
      <c r="SDQ1428" s="1"/>
      <c r="SDR1428" s="1"/>
      <c r="SDS1428" s="1"/>
      <c r="SDT1428" s="1"/>
      <c r="SDU1428" s="1"/>
      <c r="SDV1428" s="1"/>
      <c r="SDW1428" s="1"/>
      <c r="SDX1428" s="1"/>
      <c r="SDY1428" s="1"/>
      <c r="SDZ1428" s="1"/>
      <c r="SEA1428" s="1"/>
      <c r="SEB1428" s="1"/>
      <c r="SEC1428" s="1"/>
      <c r="SED1428" s="1"/>
      <c r="SEE1428" s="1"/>
      <c r="SEF1428" s="1"/>
      <c r="SEG1428" s="1"/>
      <c r="SEH1428" s="1"/>
      <c r="SEI1428" s="1"/>
      <c r="SEJ1428" s="1"/>
      <c r="SEK1428" s="1"/>
      <c r="SEL1428" s="1"/>
      <c r="SEM1428" s="1"/>
      <c r="SEN1428" s="1"/>
      <c r="SEO1428" s="1"/>
      <c r="SEP1428" s="1"/>
      <c r="SEQ1428" s="1"/>
      <c r="SER1428" s="1"/>
      <c r="SES1428" s="1"/>
      <c r="SET1428" s="1"/>
      <c r="SEU1428" s="1"/>
      <c r="SEV1428" s="1"/>
      <c r="SEW1428" s="1"/>
      <c r="SEX1428" s="1"/>
      <c r="SEY1428" s="1"/>
      <c r="SEZ1428" s="1"/>
      <c r="SFA1428" s="1"/>
      <c r="SFB1428" s="1"/>
      <c r="SFC1428" s="1"/>
      <c r="SFD1428" s="1"/>
      <c r="SFE1428" s="1"/>
      <c r="SFF1428" s="1"/>
      <c r="SFG1428" s="1"/>
      <c r="SFH1428" s="1"/>
      <c r="SFI1428" s="1"/>
      <c r="SFJ1428" s="1"/>
      <c r="SFK1428" s="1"/>
      <c r="SFL1428" s="1"/>
      <c r="SFM1428" s="1"/>
      <c r="SFN1428" s="1"/>
      <c r="SFO1428" s="1"/>
      <c r="SFP1428" s="1"/>
      <c r="SFQ1428" s="1"/>
      <c r="SFR1428" s="1"/>
      <c r="SFS1428" s="1"/>
      <c r="SFT1428" s="1"/>
      <c r="SFU1428" s="1"/>
      <c r="SFV1428" s="1"/>
      <c r="SFW1428" s="1"/>
      <c r="SFX1428" s="1"/>
      <c r="SFY1428" s="1"/>
      <c r="SFZ1428" s="1"/>
      <c r="SGA1428" s="1"/>
      <c r="SGB1428" s="1"/>
      <c r="SGC1428" s="1"/>
      <c r="SGD1428" s="1"/>
      <c r="SGE1428" s="1"/>
      <c r="SGF1428" s="1"/>
      <c r="SGG1428" s="1"/>
      <c r="SGH1428" s="1"/>
      <c r="SGI1428" s="1"/>
      <c r="SGJ1428" s="1"/>
      <c r="SGK1428" s="1"/>
      <c r="SGL1428" s="1"/>
      <c r="SGM1428" s="1"/>
      <c r="SGN1428" s="1"/>
      <c r="SGO1428" s="1"/>
      <c r="SGP1428" s="1"/>
      <c r="SGQ1428" s="1"/>
      <c r="SGR1428" s="1"/>
      <c r="SGS1428" s="1"/>
      <c r="SGT1428" s="1"/>
      <c r="SGU1428" s="1"/>
      <c r="SGV1428" s="1"/>
      <c r="SGW1428" s="1"/>
      <c r="SGX1428" s="1"/>
      <c r="SGY1428" s="1"/>
      <c r="SGZ1428" s="1"/>
      <c r="SHA1428" s="1"/>
      <c r="SHB1428" s="1"/>
      <c r="SHC1428" s="1"/>
      <c r="SHD1428" s="1"/>
      <c r="SHE1428" s="1"/>
      <c r="SHF1428" s="1"/>
      <c r="SHG1428" s="1"/>
      <c r="SHH1428" s="1"/>
      <c r="SHI1428" s="1"/>
      <c r="SHJ1428" s="1"/>
      <c r="SHK1428" s="1"/>
      <c r="SHL1428" s="1"/>
      <c r="SHM1428" s="1"/>
      <c r="SHN1428" s="1"/>
      <c r="SHO1428" s="1"/>
      <c r="SHP1428" s="1"/>
      <c r="SHQ1428" s="1"/>
      <c r="SHR1428" s="1"/>
      <c r="SHS1428" s="1"/>
      <c r="SHT1428" s="1"/>
      <c r="SHU1428" s="1"/>
      <c r="SHV1428" s="1"/>
      <c r="SHW1428" s="1"/>
      <c r="SHX1428" s="1"/>
      <c r="SHY1428" s="1"/>
      <c r="SHZ1428" s="1"/>
      <c r="SIA1428" s="1"/>
      <c r="SIB1428" s="1"/>
      <c r="SIC1428" s="1"/>
      <c r="SID1428" s="1"/>
      <c r="SIE1428" s="1"/>
      <c r="SIF1428" s="1"/>
      <c r="SIG1428" s="1"/>
      <c r="SIH1428" s="1"/>
      <c r="SII1428" s="1"/>
      <c r="SIJ1428" s="1"/>
      <c r="SIK1428" s="1"/>
      <c r="SIL1428" s="1"/>
      <c r="SIM1428" s="1"/>
      <c r="SIN1428" s="1"/>
      <c r="SIO1428" s="1"/>
      <c r="SIP1428" s="1"/>
      <c r="SIQ1428" s="1"/>
      <c r="SIR1428" s="1"/>
      <c r="SIS1428" s="1"/>
      <c r="SIT1428" s="1"/>
      <c r="SIU1428" s="1"/>
      <c r="SIV1428" s="1"/>
      <c r="SIW1428" s="1"/>
      <c r="SIX1428" s="1"/>
      <c r="SIY1428" s="1"/>
      <c r="SIZ1428" s="1"/>
      <c r="SJA1428" s="1"/>
      <c r="SJB1428" s="1"/>
      <c r="SJC1428" s="1"/>
      <c r="SJD1428" s="1"/>
      <c r="SJE1428" s="1"/>
      <c r="SJF1428" s="1"/>
      <c r="SJG1428" s="1"/>
      <c r="SJH1428" s="1"/>
      <c r="SJI1428" s="1"/>
      <c r="SJJ1428" s="1"/>
      <c r="SJK1428" s="1"/>
      <c r="SJL1428" s="1"/>
      <c r="SJM1428" s="1"/>
      <c r="SJN1428" s="1"/>
      <c r="SJO1428" s="1"/>
      <c r="SJP1428" s="1"/>
      <c r="SJQ1428" s="1"/>
      <c r="SJR1428" s="1"/>
      <c r="SJS1428" s="1"/>
      <c r="SJT1428" s="1"/>
      <c r="SJU1428" s="1"/>
      <c r="SJV1428" s="1"/>
      <c r="SJW1428" s="1"/>
      <c r="SJX1428" s="1"/>
      <c r="SJY1428" s="1"/>
      <c r="SJZ1428" s="1"/>
      <c r="SKA1428" s="1"/>
      <c r="SKB1428" s="1"/>
      <c r="SKC1428" s="1"/>
      <c r="SKD1428" s="1"/>
      <c r="SKE1428" s="1"/>
      <c r="SKF1428" s="1"/>
      <c r="SKG1428" s="1"/>
      <c r="SKH1428" s="1"/>
      <c r="SKI1428" s="1"/>
      <c r="SKJ1428" s="1"/>
      <c r="SKK1428" s="1"/>
      <c r="SKL1428" s="1"/>
      <c r="SKM1428" s="1"/>
      <c r="SKN1428" s="1"/>
      <c r="SKO1428" s="1"/>
      <c r="SKP1428" s="1"/>
      <c r="SKQ1428" s="1"/>
      <c r="SKR1428" s="1"/>
      <c r="SKS1428" s="1"/>
      <c r="SKT1428" s="1"/>
      <c r="SKU1428" s="1"/>
      <c r="SKV1428" s="1"/>
      <c r="SKW1428" s="1"/>
      <c r="SKX1428" s="1"/>
      <c r="SKY1428" s="1"/>
      <c r="SKZ1428" s="1"/>
      <c r="SLA1428" s="1"/>
      <c r="SLB1428" s="1"/>
      <c r="SLC1428" s="1"/>
      <c r="SLD1428" s="1"/>
      <c r="SLE1428" s="1"/>
      <c r="SLF1428" s="1"/>
      <c r="SLG1428" s="1"/>
      <c r="SLH1428" s="1"/>
      <c r="SLI1428" s="1"/>
      <c r="SLJ1428" s="1"/>
      <c r="SLK1428" s="1"/>
      <c r="SLL1428" s="1"/>
      <c r="SLM1428" s="1"/>
      <c r="SLN1428" s="1"/>
      <c r="SLO1428" s="1"/>
      <c r="SLP1428" s="1"/>
      <c r="SLQ1428" s="1"/>
      <c r="SLR1428" s="1"/>
      <c r="SLS1428" s="1"/>
      <c r="SLT1428" s="1"/>
      <c r="SLU1428" s="1"/>
      <c r="SLV1428" s="1"/>
      <c r="SLW1428" s="1"/>
      <c r="SLX1428" s="1"/>
      <c r="SLY1428" s="1"/>
      <c r="SLZ1428" s="1"/>
      <c r="SMA1428" s="1"/>
      <c r="SMB1428" s="1"/>
      <c r="SMC1428" s="1"/>
      <c r="SMD1428" s="1"/>
      <c r="SME1428" s="1"/>
      <c r="SMF1428" s="1"/>
      <c r="SMG1428" s="1"/>
      <c r="SMH1428" s="1"/>
      <c r="SMI1428" s="1"/>
      <c r="SMJ1428" s="1"/>
      <c r="SMK1428" s="1"/>
      <c r="SML1428" s="1"/>
      <c r="SMM1428" s="1"/>
      <c r="SMN1428" s="1"/>
      <c r="SMO1428" s="1"/>
      <c r="SMP1428" s="1"/>
      <c r="SMQ1428" s="1"/>
      <c r="SMR1428" s="1"/>
      <c r="SMS1428" s="1"/>
      <c r="SMT1428" s="1"/>
      <c r="SMU1428" s="1"/>
      <c r="SMV1428" s="1"/>
      <c r="SMW1428" s="1"/>
      <c r="SMX1428" s="1"/>
      <c r="SMY1428" s="1"/>
      <c r="SMZ1428" s="1"/>
      <c r="SNA1428" s="1"/>
      <c r="SNB1428" s="1"/>
      <c r="SNC1428" s="1"/>
      <c r="SND1428" s="1"/>
      <c r="SNE1428" s="1"/>
      <c r="SNF1428" s="1"/>
      <c r="SNG1428" s="1"/>
      <c r="SNH1428" s="1"/>
      <c r="SNI1428" s="1"/>
      <c r="SNJ1428" s="1"/>
      <c r="SNK1428" s="1"/>
      <c r="SNL1428" s="1"/>
      <c r="SNM1428" s="1"/>
      <c r="SNN1428" s="1"/>
      <c r="SNO1428" s="1"/>
      <c r="SNP1428" s="1"/>
      <c r="SNQ1428" s="1"/>
      <c r="SNR1428" s="1"/>
      <c r="SNS1428" s="1"/>
      <c r="SNT1428" s="1"/>
      <c r="SNU1428" s="1"/>
      <c r="SNV1428" s="1"/>
      <c r="SNW1428" s="1"/>
      <c r="SNX1428" s="1"/>
      <c r="SNY1428" s="1"/>
      <c r="SNZ1428" s="1"/>
      <c r="SOA1428" s="1"/>
      <c r="SOB1428" s="1"/>
      <c r="SOC1428" s="1"/>
      <c r="SOD1428" s="1"/>
      <c r="SOE1428" s="1"/>
      <c r="SOF1428" s="1"/>
      <c r="SOG1428" s="1"/>
      <c r="SOH1428" s="1"/>
      <c r="SOI1428" s="1"/>
      <c r="SOJ1428" s="1"/>
      <c r="SOK1428" s="1"/>
      <c r="SOL1428" s="1"/>
      <c r="SOM1428" s="1"/>
      <c r="SON1428" s="1"/>
      <c r="SOO1428" s="1"/>
      <c r="SOP1428" s="1"/>
      <c r="SOQ1428" s="1"/>
      <c r="SOR1428" s="1"/>
      <c r="SOS1428" s="1"/>
      <c r="SOT1428" s="1"/>
      <c r="SOU1428" s="1"/>
      <c r="SOV1428" s="1"/>
      <c r="SOW1428" s="1"/>
      <c r="SOX1428" s="1"/>
      <c r="SOY1428" s="1"/>
      <c r="SOZ1428" s="1"/>
      <c r="SPA1428" s="1"/>
      <c r="SPB1428" s="1"/>
      <c r="SPC1428" s="1"/>
      <c r="SPD1428" s="1"/>
      <c r="SPE1428" s="1"/>
      <c r="SPF1428" s="1"/>
      <c r="SPG1428" s="1"/>
      <c r="SPH1428" s="1"/>
      <c r="SPI1428" s="1"/>
      <c r="SPJ1428" s="1"/>
      <c r="SPK1428" s="1"/>
      <c r="SPL1428" s="1"/>
      <c r="SPM1428" s="1"/>
      <c r="SPN1428" s="1"/>
      <c r="SPO1428" s="1"/>
      <c r="SPP1428" s="1"/>
      <c r="SPQ1428" s="1"/>
      <c r="SPR1428" s="1"/>
      <c r="SPS1428" s="1"/>
      <c r="SPT1428" s="1"/>
      <c r="SPU1428" s="1"/>
      <c r="SPV1428" s="1"/>
      <c r="SPW1428" s="1"/>
      <c r="SPX1428" s="1"/>
      <c r="SPY1428" s="1"/>
      <c r="SPZ1428" s="1"/>
      <c r="SQA1428" s="1"/>
      <c r="SQB1428" s="1"/>
      <c r="SQC1428" s="1"/>
      <c r="SQD1428" s="1"/>
      <c r="SQE1428" s="1"/>
      <c r="SQF1428" s="1"/>
      <c r="SQG1428" s="1"/>
      <c r="SQH1428" s="1"/>
      <c r="SQI1428" s="1"/>
      <c r="SQJ1428" s="1"/>
      <c r="SQK1428" s="1"/>
      <c r="SQL1428" s="1"/>
      <c r="SQM1428" s="1"/>
      <c r="SQN1428" s="1"/>
      <c r="SQO1428" s="1"/>
      <c r="SQP1428" s="1"/>
      <c r="SQQ1428" s="1"/>
      <c r="SQR1428" s="1"/>
      <c r="SQS1428" s="1"/>
      <c r="SQT1428" s="1"/>
      <c r="SQU1428" s="1"/>
      <c r="SQV1428" s="1"/>
      <c r="SQW1428" s="1"/>
      <c r="SQX1428" s="1"/>
      <c r="SQY1428" s="1"/>
      <c r="SQZ1428" s="1"/>
      <c r="SRA1428" s="1"/>
      <c r="SRB1428" s="1"/>
      <c r="SRC1428" s="1"/>
      <c r="SRD1428" s="1"/>
      <c r="SRE1428" s="1"/>
      <c r="SRF1428" s="1"/>
      <c r="SRG1428" s="1"/>
      <c r="SRH1428" s="1"/>
      <c r="SRI1428" s="1"/>
      <c r="SRJ1428" s="1"/>
      <c r="SRK1428" s="1"/>
      <c r="SRL1428" s="1"/>
      <c r="SRM1428" s="1"/>
      <c r="SRN1428" s="1"/>
      <c r="SRO1428" s="1"/>
      <c r="SRP1428" s="1"/>
      <c r="SRQ1428" s="1"/>
      <c r="SRR1428" s="1"/>
      <c r="SRS1428" s="1"/>
      <c r="SRT1428" s="1"/>
      <c r="SRU1428" s="1"/>
      <c r="SRV1428" s="1"/>
      <c r="SRW1428" s="1"/>
      <c r="SRX1428" s="1"/>
      <c r="SRY1428" s="1"/>
      <c r="SRZ1428" s="1"/>
      <c r="SSA1428" s="1"/>
      <c r="SSB1428" s="1"/>
      <c r="SSC1428" s="1"/>
      <c r="SSD1428" s="1"/>
      <c r="SSE1428" s="1"/>
      <c r="SSF1428" s="1"/>
      <c r="SSG1428" s="1"/>
      <c r="SSH1428" s="1"/>
      <c r="SSI1428" s="1"/>
      <c r="SSJ1428" s="1"/>
      <c r="SSK1428" s="1"/>
      <c r="SSL1428" s="1"/>
      <c r="SSM1428" s="1"/>
      <c r="SSN1428" s="1"/>
      <c r="SSO1428" s="1"/>
      <c r="SSP1428" s="1"/>
      <c r="SSQ1428" s="1"/>
      <c r="SSR1428" s="1"/>
      <c r="SSS1428" s="1"/>
      <c r="SST1428" s="1"/>
      <c r="SSU1428" s="1"/>
      <c r="SSV1428" s="1"/>
      <c r="SSW1428" s="1"/>
      <c r="SSX1428" s="1"/>
      <c r="SSY1428" s="1"/>
      <c r="SSZ1428" s="1"/>
      <c r="STA1428" s="1"/>
      <c r="STB1428" s="1"/>
      <c r="STC1428" s="1"/>
      <c r="STD1428" s="1"/>
      <c r="STE1428" s="1"/>
      <c r="STF1428" s="1"/>
      <c r="STG1428" s="1"/>
      <c r="STH1428" s="1"/>
      <c r="STI1428" s="1"/>
      <c r="STJ1428" s="1"/>
      <c r="STK1428" s="1"/>
      <c r="STL1428" s="1"/>
      <c r="STM1428" s="1"/>
      <c r="STN1428" s="1"/>
      <c r="STO1428" s="1"/>
      <c r="STP1428" s="1"/>
      <c r="STQ1428" s="1"/>
      <c r="STR1428" s="1"/>
      <c r="STS1428" s="1"/>
      <c r="STT1428" s="1"/>
      <c r="STU1428" s="1"/>
      <c r="STV1428" s="1"/>
      <c r="STW1428" s="1"/>
      <c r="STX1428" s="1"/>
      <c r="STY1428" s="1"/>
      <c r="STZ1428" s="1"/>
      <c r="SUA1428" s="1"/>
      <c r="SUB1428" s="1"/>
      <c r="SUC1428" s="1"/>
      <c r="SUD1428" s="1"/>
      <c r="SUE1428" s="1"/>
      <c r="SUF1428" s="1"/>
      <c r="SUG1428" s="1"/>
      <c r="SUH1428" s="1"/>
      <c r="SUI1428" s="1"/>
      <c r="SUJ1428" s="1"/>
      <c r="SUK1428" s="1"/>
      <c r="SUL1428" s="1"/>
      <c r="SUM1428" s="1"/>
      <c r="SUN1428" s="1"/>
      <c r="SUO1428" s="1"/>
      <c r="SUP1428" s="1"/>
      <c r="SUQ1428" s="1"/>
      <c r="SUR1428" s="1"/>
      <c r="SUS1428" s="1"/>
      <c r="SUT1428" s="1"/>
      <c r="SUU1428" s="1"/>
      <c r="SUV1428" s="1"/>
      <c r="SUW1428" s="1"/>
      <c r="SUX1428" s="1"/>
      <c r="SUY1428" s="1"/>
      <c r="SUZ1428" s="1"/>
      <c r="SVA1428" s="1"/>
      <c r="SVB1428" s="1"/>
      <c r="SVC1428" s="1"/>
      <c r="SVD1428" s="1"/>
      <c r="SVE1428" s="1"/>
      <c r="SVF1428" s="1"/>
      <c r="SVG1428" s="1"/>
      <c r="SVH1428" s="1"/>
      <c r="SVI1428" s="1"/>
      <c r="SVJ1428" s="1"/>
      <c r="SVK1428" s="1"/>
      <c r="SVL1428" s="1"/>
      <c r="SVM1428" s="1"/>
      <c r="SVN1428" s="1"/>
      <c r="SVO1428" s="1"/>
      <c r="SVP1428" s="1"/>
      <c r="SVQ1428" s="1"/>
      <c r="SVR1428" s="1"/>
      <c r="SVS1428" s="1"/>
      <c r="SVT1428" s="1"/>
      <c r="SVU1428" s="1"/>
      <c r="SVV1428" s="1"/>
      <c r="SVW1428" s="1"/>
      <c r="SVX1428" s="1"/>
      <c r="SVY1428" s="1"/>
      <c r="SVZ1428" s="1"/>
      <c r="SWA1428" s="1"/>
      <c r="SWB1428" s="1"/>
      <c r="SWC1428" s="1"/>
      <c r="SWD1428" s="1"/>
      <c r="SWE1428" s="1"/>
      <c r="SWF1428" s="1"/>
      <c r="SWG1428" s="1"/>
      <c r="SWH1428" s="1"/>
      <c r="SWI1428" s="1"/>
      <c r="SWJ1428" s="1"/>
      <c r="SWK1428" s="1"/>
      <c r="SWL1428" s="1"/>
      <c r="SWM1428" s="1"/>
      <c r="SWN1428" s="1"/>
      <c r="SWO1428" s="1"/>
      <c r="SWP1428" s="1"/>
      <c r="SWQ1428" s="1"/>
      <c r="SWR1428" s="1"/>
      <c r="SWS1428" s="1"/>
      <c r="SWT1428" s="1"/>
      <c r="SWU1428" s="1"/>
      <c r="SWV1428" s="1"/>
      <c r="SWW1428" s="1"/>
      <c r="SWX1428" s="1"/>
      <c r="SWY1428" s="1"/>
      <c r="SWZ1428" s="1"/>
      <c r="SXA1428" s="1"/>
      <c r="SXB1428" s="1"/>
      <c r="SXC1428" s="1"/>
      <c r="SXD1428" s="1"/>
      <c r="SXE1428" s="1"/>
      <c r="SXF1428" s="1"/>
      <c r="SXG1428" s="1"/>
      <c r="SXH1428" s="1"/>
      <c r="SXI1428" s="1"/>
      <c r="SXJ1428" s="1"/>
      <c r="SXK1428" s="1"/>
      <c r="SXL1428" s="1"/>
      <c r="SXM1428" s="1"/>
      <c r="SXN1428" s="1"/>
      <c r="SXO1428" s="1"/>
      <c r="SXP1428" s="1"/>
      <c r="SXQ1428" s="1"/>
      <c r="SXR1428" s="1"/>
      <c r="SXS1428" s="1"/>
      <c r="SXT1428" s="1"/>
      <c r="SXU1428" s="1"/>
      <c r="SXV1428" s="1"/>
      <c r="SXW1428" s="1"/>
      <c r="SXX1428" s="1"/>
      <c r="SXY1428" s="1"/>
      <c r="SXZ1428" s="1"/>
      <c r="SYA1428" s="1"/>
      <c r="SYB1428" s="1"/>
      <c r="SYC1428" s="1"/>
      <c r="SYD1428" s="1"/>
      <c r="SYE1428" s="1"/>
      <c r="SYF1428" s="1"/>
      <c r="SYG1428" s="1"/>
      <c r="SYH1428" s="1"/>
      <c r="SYI1428" s="1"/>
      <c r="SYJ1428" s="1"/>
      <c r="SYK1428" s="1"/>
      <c r="SYL1428" s="1"/>
      <c r="SYM1428" s="1"/>
      <c r="SYN1428" s="1"/>
      <c r="SYO1428" s="1"/>
      <c r="SYP1428" s="1"/>
      <c r="SYQ1428" s="1"/>
      <c r="SYR1428" s="1"/>
      <c r="SYS1428" s="1"/>
      <c r="SYT1428" s="1"/>
      <c r="SYU1428" s="1"/>
      <c r="SYV1428" s="1"/>
      <c r="SYW1428" s="1"/>
      <c r="SYX1428" s="1"/>
      <c r="SYY1428" s="1"/>
      <c r="SYZ1428" s="1"/>
      <c r="SZA1428" s="1"/>
      <c r="SZB1428" s="1"/>
      <c r="SZC1428" s="1"/>
      <c r="SZD1428" s="1"/>
      <c r="SZE1428" s="1"/>
      <c r="SZF1428" s="1"/>
      <c r="SZG1428" s="1"/>
      <c r="SZH1428" s="1"/>
      <c r="SZI1428" s="1"/>
      <c r="SZJ1428" s="1"/>
      <c r="SZK1428" s="1"/>
      <c r="SZL1428" s="1"/>
      <c r="SZM1428" s="1"/>
      <c r="SZN1428" s="1"/>
      <c r="SZO1428" s="1"/>
      <c r="SZP1428" s="1"/>
      <c r="SZQ1428" s="1"/>
      <c r="SZR1428" s="1"/>
      <c r="SZS1428" s="1"/>
      <c r="SZT1428" s="1"/>
      <c r="SZU1428" s="1"/>
      <c r="SZV1428" s="1"/>
      <c r="SZW1428" s="1"/>
      <c r="SZX1428" s="1"/>
      <c r="SZY1428" s="1"/>
      <c r="SZZ1428" s="1"/>
      <c r="TAA1428" s="1"/>
      <c r="TAB1428" s="1"/>
      <c r="TAC1428" s="1"/>
      <c r="TAD1428" s="1"/>
      <c r="TAE1428" s="1"/>
      <c r="TAF1428" s="1"/>
      <c r="TAG1428" s="1"/>
      <c r="TAH1428" s="1"/>
      <c r="TAI1428" s="1"/>
      <c r="TAJ1428" s="1"/>
      <c r="TAK1428" s="1"/>
      <c r="TAL1428" s="1"/>
      <c r="TAM1428" s="1"/>
      <c r="TAN1428" s="1"/>
      <c r="TAO1428" s="1"/>
      <c r="TAP1428" s="1"/>
      <c r="TAQ1428" s="1"/>
      <c r="TAR1428" s="1"/>
      <c r="TAS1428" s="1"/>
      <c r="TAT1428" s="1"/>
      <c r="TAU1428" s="1"/>
      <c r="TAV1428" s="1"/>
      <c r="TAW1428" s="1"/>
      <c r="TAX1428" s="1"/>
      <c r="TAY1428" s="1"/>
      <c r="TAZ1428" s="1"/>
      <c r="TBA1428" s="1"/>
      <c r="TBB1428" s="1"/>
      <c r="TBC1428" s="1"/>
      <c r="TBD1428" s="1"/>
      <c r="TBE1428" s="1"/>
      <c r="TBF1428" s="1"/>
      <c r="TBG1428" s="1"/>
      <c r="TBH1428" s="1"/>
      <c r="TBI1428" s="1"/>
      <c r="TBJ1428" s="1"/>
      <c r="TBK1428" s="1"/>
      <c r="TBL1428" s="1"/>
      <c r="TBM1428" s="1"/>
      <c r="TBN1428" s="1"/>
      <c r="TBO1428" s="1"/>
      <c r="TBP1428" s="1"/>
      <c r="TBQ1428" s="1"/>
      <c r="TBR1428" s="1"/>
      <c r="TBS1428" s="1"/>
      <c r="TBT1428" s="1"/>
      <c r="TBU1428" s="1"/>
      <c r="TBV1428" s="1"/>
      <c r="TBW1428" s="1"/>
      <c r="TBX1428" s="1"/>
      <c r="TBY1428" s="1"/>
      <c r="TBZ1428" s="1"/>
      <c r="TCA1428" s="1"/>
      <c r="TCB1428" s="1"/>
      <c r="TCC1428" s="1"/>
      <c r="TCD1428" s="1"/>
      <c r="TCE1428" s="1"/>
      <c r="TCF1428" s="1"/>
      <c r="TCG1428" s="1"/>
      <c r="TCH1428" s="1"/>
      <c r="TCI1428" s="1"/>
      <c r="TCJ1428" s="1"/>
      <c r="TCK1428" s="1"/>
      <c r="TCL1428" s="1"/>
      <c r="TCM1428" s="1"/>
      <c r="TCN1428" s="1"/>
      <c r="TCO1428" s="1"/>
      <c r="TCP1428" s="1"/>
      <c r="TCQ1428" s="1"/>
      <c r="TCR1428" s="1"/>
      <c r="TCS1428" s="1"/>
      <c r="TCT1428" s="1"/>
      <c r="TCU1428" s="1"/>
      <c r="TCV1428" s="1"/>
      <c r="TCW1428" s="1"/>
      <c r="TCX1428" s="1"/>
      <c r="TCY1428" s="1"/>
      <c r="TCZ1428" s="1"/>
      <c r="TDA1428" s="1"/>
      <c r="TDB1428" s="1"/>
      <c r="TDC1428" s="1"/>
      <c r="TDD1428" s="1"/>
      <c r="TDE1428" s="1"/>
      <c r="TDF1428" s="1"/>
      <c r="TDG1428" s="1"/>
      <c r="TDH1428" s="1"/>
      <c r="TDI1428" s="1"/>
      <c r="TDJ1428" s="1"/>
      <c r="TDK1428" s="1"/>
      <c r="TDL1428" s="1"/>
      <c r="TDM1428" s="1"/>
      <c r="TDN1428" s="1"/>
      <c r="TDO1428" s="1"/>
      <c r="TDP1428" s="1"/>
      <c r="TDQ1428" s="1"/>
      <c r="TDR1428" s="1"/>
      <c r="TDS1428" s="1"/>
      <c r="TDT1428" s="1"/>
      <c r="TDU1428" s="1"/>
      <c r="TDV1428" s="1"/>
      <c r="TDW1428" s="1"/>
      <c r="TDX1428" s="1"/>
      <c r="TDY1428" s="1"/>
      <c r="TDZ1428" s="1"/>
      <c r="TEA1428" s="1"/>
      <c r="TEB1428" s="1"/>
      <c r="TEC1428" s="1"/>
      <c r="TED1428" s="1"/>
      <c r="TEE1428" s="1"/>
      <c r="TEF1428" s="1"/>
      <c r="TEG1428" s="1"/>
      <c r="TEH1428" s="1"/>
      <c r="TEI1428" s="1"/>
      <c r="TEJ1428" s="1"/>
      <c r="TEK1428" s="1"/>
      <c r="TEL1428" s="1"/>
      <c r="TEM1428" s="1"/>
      <c r="TEN1428" s="1"/>
      <c r="TEO1428" s="1"/>
      <c r="TEP1428" s="1"/>
      <c r="TEQ1428" s="1"/>
      <c r="TER1428" s="1"/>
      <c r="TES1428" s="1"/>
      <c r="TET1428" s="1"/>
      <c r="TEU1428" s="1"/>
      <c r="TEV1428" s="1"/>
      <c r="TEW1428" s="1"/>
      <c r="TEX1428" s="1"/>
      <c r="TEY1428" s="1"/>
      <c r="TEZ1428" s="1"/>
      <c r="TFA1428" s="1"/>
      <c r="TFB1428" s="1"/>
      <c r="TFC1428" s="1"/>
      <c r="TFD1428" s="1"/>
      <c r="TFE1428" s="1"/>
      <c r="TFF1428" s="1"/>
      <c r="TFG1428" s="1"/>
      <c r="TFH1428" s="1"/>
      <c r="TFI1428" s="1"/>
      <c r="TFJ1428" s="1"/>
      <c r="TFK1428" s="1"/>
      <c r="TFL1428" s="1"/>
      <c r="TFM1428" s="1"/>
      <c r="TFN1428" s="1"/>
      <c r="TFO1428" s="1"/>
      <c r="TFP1428" s="1"/>
      <c r="TFQ1428" s="1"/>
      <c r="TFR1428" s="1"/>
      <c r="TFS1428" s="1"/>
      <c r="TFT1428" s="1"/>
      <c r="TFU1428" s="1"/>
      <c r="TFV1428" s="1"/>
      <c r="TFW1428" s="1"/>
      <c r="TFX1428" s="1"/>
      <c r="TFY1428" s="1"/>
      <c r="TFZ1428" s="1"/>
      <c r="TGA1428" s="1"/>
      <c r="TGB1428" s="1"/>
      <c r="TGC1428" s="1"/>
      <c r="TGD1428" s="1"/>
      <c r="TGE1428" s="1"/>
      <c r="TGF1428" s="1"/>
      <c r="TGG1428" s="1"/>
      <c r="TGH1428" s="1"/>
      <c r="TGI1428" s="1"/>
      <c r="TGJ1428" s="1"/>
      <c r="TGK1428" s="1"/>
      <c r="TGL1428" s="1"/>
      <c r="TGM1428" s="1"/>
      <c r="TGN1428" s="1"/>
      <c r="TGO1428" s="1"/>
      <c r="TGP1428" s="1"/>
      <c r="TGQ1428" s="1"/>
      <c r="TGR1428" s="1"/>
      <c r="TGS1428" s="1"/>
      <c r="TGT1428" s="1"/>
      <c r="TGU1428" s="1"/>
      <c r="TGV1428" s="1"/>
      <c r="TGW1428" s="1"/>
      <c r="TGX1428" s="1"/>
      <c r="TGY1428" s="1"/>
      <c r="TGZ1428" s="1"/>
      <c r="THA1428" s="1"/>
      <c r="THB1428" s="1"/>
      <c r="THC1428" s="1"/>
      <c r="THD1428" s="1"/>
      <c r="THE1428" s="1"/>
      <c r="THF1428" s="1"/>
      <c r="THG1428" s="1"/>
      <c r="THH1428" s="1"/>
      <c r="THI1428" s="1"/>
      <c r="THJ1428" s="1"/>
      <c r="THK1428" s="1"/>
      <c r="THL1428" s="1"/>
      <c r="THM1428" s="1"/>
      <c r="THN1428" s="1"/>
      <c r="THO1428" s="1"/>
      <c r="THP1428" s="1"/>
      <c r="THQ1428" s="1"/>
      <c r="THR1428" s="1"/>
      <c r="THS1428" s="1"/>
      <c r="THT1428" s="1"/>
      <c r="THU1428" s="1"/>
      <c r="THV1428" s="1"/>
      <c r="THW1428" s="1"/>
      <c r="THX1428" s="1"/>
      <c r="THY1428" s="1"/>
      <c r="THZ1428" s="1"/>
      <c r="TIA1428" s="1"/>
      <c r="TIB1428" s="1"/>
      <c r="TIC1428" s="1"/>
      <c r="TID1428" s="1"/>
      <c r="TIE1428" s="1"/>
      <c r="TIF1428" s="1"/>
      <c r="TIG1428" s="1"/>
      <c r="TIH1428" s="1"/>
      <c r="TII1428" s="1"/>
      <c r="TIJ1428" s="1"/>
      <c r="TIK1428" s="1"/>
      <c r="TIL1428" s="1"/>
      <c r="TIM1428" s="1"/>
      <c r="TIN1428" s="1"/>
      <c r="TIO1428" s="1"/>
      <c r="TIP1428" s="1"/>
      <c r="TIQ1428" s="1"/>
      <c r="TIR1428" s="1"/>
      <c r="TIS1428" s="1"/>
      <c r="TIT1428" s="1"/>
      <c r="TIU1428" s="1"/>
      <c r="TIV1428" s="1"/>
      <c r="TIW1428" s="1"/>
      <c r="TIX1428" s="1"/>
      <c r="TIY1428" s="1"/>
      <c r="TIZ1428" s="1"/>
      <c r="TJA1428" s="1"/>
      <c r="TJB1428" s="1"/>
      <c r="TJC1428" s="1"/>
      <c r="TJD1428" s="1"/>
      <c r="TJE1428" s="1"/>
      <c r="TJF1428" s="1"/>
      <c r="TJG1428" s="1"/>
      <c r="TJH1428" s="1"/>
      <c r="TJI1428" s="1"/>
      <c r="TJJ1428" s="1"/>
      <c r="TJK1428" s="1"/>
      <c r="TJL1428" s="1"/>
      <c r="TJM1428" s="1"/>
      <c r="TJN1428" s="1"/>
      <c r="TJO1428" s="1"/>
      <c r="TJP1428" s="1"/>
      <c r="TJQ1428" s="1"/>
      <c r="TJR1428" s="1"/>
      <c r="TJS1428" s="1"/>
      <c r="TJT1428" s="1"/>
      <c r="TJU1428" s="1"/>
      <c r="TJV1428" s="1"/>
      <c r="TJW1428" s="1"/>
      <c r="TJX1428" s="1"/>
      <c r="TJY1428" s="1"/>
      <c r="TJZ1428" s="1"/>
      <c r="TKA1428" s="1"/>
      <c r="TKB1428" s="1"/>
      <c r="TKC1428" s="1"/>
      <c r="TKD1428" s="1"/>
      <c r="TKE1428" s="1"/>
      <c r="TKF1428" s="1"/>
      <c r="TKG1428" s="1"/>
      <c r="TKH1428" s="1"/>
      <c r="TKI1428" s="1"/>
      <c r="TKJ1428" s="1"/>
      <c r="TKK1428" s="1"/>
      <c r="TKL1428" s="1"/>
      <c r="TKM1428" s="1"/>
      <c r="TKN1428" s="1"/>
      <c r="TKO1428" s="1"/>
      <c r="TKP1428" s="1"/>
      <c r="TKQ1428" s="1"/>
      <c r="TKR1428" s="1"/>
      <c r="TKS1428" s="1"/>
      <c r="TKT1428" s="1"/>
      <c r="TKU1428" s="1"/>
      <c r="TKV1428" s="1"/>
      <c r="TKW1428" s="1"/>
      <c r="TKX1428" s="1"/>
      <c r="TKY1428" s="1"/>
      <c r="TKZ1428" s="1"/>
      <c r="TLA1428" s="1"/>
      <c r="TLB1428" s="1"/>
      <c r="TLC1428" s="1"/>
      <c r="TLD1428" s="1"/>
      <c r="TLE1428" s="1"/>
      <c r="TLF1428" s="1"/>
      <c r="TLG1428" s="1"/>
      <c r="TLH1428" s="1"/>
      <c r="TLI1428" s="1"/>
      <c r="TLJ1428" s="1"/>
      <c r="TLK1428" s="1"/>
      <c r="TLL1428" s="1"/>
      <c r="TLM1428" s="1"/>
      <c r="TLN1428" s="1"/>
      <c r="TLO1428" s="1"/>
      <c r="TLP1428" s="1"/>
      <c r="TLQ1428" s="1"/>
      <c r="TLR1428" s="1"/>
      <c r="TLS1428" s="1"/>
      <c r="TLT1428" s="1"/>
      <c r="TLU1428" s="1"/>
      <c r="TLV1428" s="1"/>
      <c r="TLW1428" s="1"/>
      <c r="TLX1428" s="1"/>
      <c r="TLY1428" s="1"/>
      <c r="TLZ1428" s="1"/>
      <c r="TMA1428" s="1"/>
      <c r="TMB1428" s="1"/>
      <c r="TMC1428" s="1"/>
      <c r="TMD1428" s="1"/>
      <c r="TME1428" s="1"/>
      <c r="TMF1428" s="1"/>
      <c r="TMG1428" s="1"/>
      <c r="TMH1428" s="1"/>
      <c r="TMI1428" s="1"/>
      <c r="TMJ1428" s="1"/>
      <c r="TMK1428" s="1"/>
      <c r="TML1428" s="1"/>
      <c r="TMM1428" s="1"/>
      <c r="TMN1428" s="1"/>
      <c r="TMO1428" s="1"/>
      <c r="TMP1428" s="1"/>
      <c r="TMQ1428" s="1"/>
      <c r="TMR1428" s="1"/>
      <c r="TMS1428" s="1"/>
      <c r="TMT1428" s="1"/>
      <c r="TMU1428" s="1"/>
      <c r="TMV1428" s="1"/>
      <c r="TMW1428" s="1"/>
      <c r="TMX1428" s="1"/>
      <c r="TMY1428" s="1"/>
      <c r="TMZ1428" s="1"/>
      <c r="TNA1428" s="1"/>
      <c r="TNB1428" s="1"/>
      <c r="TNC1428" s="1"/>
      <c r="TND1428" s="1"/>
      <c r="TNE1428" s="1"/>
      <c r="TNF1428" s="1"/>
      <c r="TNG1428" s="1"/>
      <c r="TNH1428" s="1"/>
      <c r="TNI1428" s="1"/>
      <c r="TNJ1428" s="1"/>
      <c r="TNK1428" s="1"/>
      <c r="TNL1428" s="1"/>
      <c r="TNM1428" s="1"/>
      <c r="TNN1428" s="1"/>
      <c r="TNO1428" s="1"/>
      <c r="TNP1428" s="1"/>
      <c r="TNQ1428" s="1"/>
      <c r="TNR1428" s="1"/>
      <c r="TNS1428" s="1"/>
      <c r="TNT1428" s="1"/>
      <c r="TNU1428" s="1"/>
      <c r="TNV1428" s="1"/>
      <c r="TNW1428" s="1"/>
      <c r="TNX1428" s="1"/>
      <c r="TNY1428" s="1"/>
      <c r="TNZ1428" s="1"/>
      <c r="TOA1428" s="1"/>
      <c r="TOB1428" s="1"/>
      <c r="TOC1428" s="1"/>
      <c r="TOD1428" s="1"/>
      <c r="TOE1428" s="1"/>
      <c r="TOF1428" s="1"/>
      <c r="TOG1428" s="1"/>
      <c r="TOH1428" s="1"/>
      <c r="TOI1428" s="1"/>
      <c r="TOJ1428" s="1"/>
      <c r="TOK1428" s="1"/>
      <c r="TOL1428" s="1"/>
      <c r="TOM1428" s="1"/>
      <c r="TON1428" s="1"/>
      <c r="TOO1428" s="1"/>
      <c r="TOP1428" s="1"/>
      <c r="TOQ1428" s="1"/>
      <c r="TOR1428" s="1"/>
      <c r="TOS1428" s="1"/>
      <c r="TOT1428" s="1"/>
      <c r="TOU1428" s="1"/>
      <c r="TOV1428" s="1"/>
      <c r="TOW1428" s="1"/>
      <c r="TOX1428" s="1"/>
      <c r="TOY1428" s="1"/>
      <c r="TOZ1428" s="1"/>
      <c r="TPA1428" s="1"/>
      <c r="TPB1428" s="1"/>
      <c r="TPC1428" s="1"/>
      <c r="TPD1428" s="1"/>
      <c r="TPE1428" s="1"/>
      <c r="TPF1428" s="1"/>
      <c r="TPG1428" s="1"/>
      <c r="TPH1428" s="1"/>
      <c r="TPI1428" s="1"/>
      <c r="TPJ1428" s="1"/>
      <c r="TPK1428" s="1"/>
      <c r="TPL1428" s="1"/>
      <c r="TPM1428" s="1"/>
      <c r="TPN1428" s="1"/>
      <c r="TPO1428" s="1"/>
      <c r="TPP1428" s="1"/>
      <c r="TPQ1428" s="1"/>
      <c r="TPR1428" s="1"/>
      <c r="TPS1428" s="1"/>
      <c r="TPT1428" s="1"/>
      <c r="TPU1428" s="1"/>
      <c r="TPV1428" s="1"/>
      <c r="TPW1428" s="1"/>
      <c r="TPX1428" s="1"/>
      <c r="TPY1428" s="1"/>
      <c r="TPZ1428" s="1"/>
      <c r="TQA1428" s="1"/>
      <c r="TQB1428" s="1"/>
      <c r="TQC1428" s="1"/>
      <c r="TQD1428" s="1"/>
      <c r="TQE1428" s="1"/>
      <c r="TQF1428" s="1"/>
      <c r="TQG1428" s="1"/>
      <c r="TQH1428" s="1"/>
      <c r="TQI1428" s="1"/>
      <c r="TQJ1428" s="1"/>
      <c r="TQK1428" s="1"/>
      <c r="TQL1428" s="1"/>
      <c r="TQM1428" s="1"/>
      <c r="TQN1428" s="1"/>
      <c r="TQO1428" s="1"/>
      <c r="TQP1428" s="1"/>
      <c r="TQQ1428" s="1"/>
      <c r="TQR1428" s="1"/>
      <c r="TQS1428" s="1"/>
      <c r="TQT1428" s="1"/>
      <c r="TQU1428" s="1"/>
      <c r="TQV1428" s="1"/>
      <c r="TQW1428" s="1"/>
      <c r="TQX1428" s="1"/>
      <c r="TQY1428" s="1"/>
      <c r="TQZ1428" s="1"/>
      <c r="TRA1428" s="1"/>
      <c r="TRB1428" s="1"/>
      <c r="TRC1428" s="1"/>
      <c r="TRD1428" s="1"/>
      <c r="TRE1428" s="1"/>
      <c r="TRF1428" s="1"/>
      <c r="TRG1428" s="1"/>
      <c r="TRH1428" s="1"/>
      <c r="TRI1428" s="1"/>
      <c r="TRJ1428" s="1"/>
      <c r="TRK1428" s="1"/>
      <c r="TRL1428" s="1"/>
      <c r="TRM1428" s="1"/>
      <c r="TRN1428" s="1"/>
      <c r="TRO1428" s="1"/>
      <c r="TRP1428" s="1"/>
      <c r="TRQ1428" s="1"/>
      <c r="TRR1428" s="1"/>
      <c r="TRS1428" s="1"/>
      <c r="TRT1428" s="1"/>
      <c r="TRU1428" s="1"/>
      <c r="TRV1428" s="1"/>
      <c r="TRW1428" s="1"/>
      <c r="TRX1428" s="1"/>
      <c r="TRY1428" s="1"/>
      <c r="TRZ1428" s="1"/>
      <c r="TSA1428" s="1"/>
      <c r="TSB1428" s="1"/>
      <c r="TSC1428" s="1"/>
      <c r="TSD1428" s="1"/>
      <c r="TSE1428" s="1"/>
      <c r="TSF1428" s="1"/>
      <c r="TSG1428" s="1"/>
      <c r="TSH1428" s="1"/>
      <c r="TSI1428" s="1"/>
      <c r="TSJ1428" s="1"/>
      <c r="TSK1428" s="1"/>
      <c r="TSL1428" s="1"/>
      <c r="TSM1428" s="1"/>
      <c r="TSN1428" s="1"/>
      <c r="TSO1428" s="1"/>
      <c r="TSP1428" s="1"/>
      <c r="TSQ1428" s="1"/>
      <c r="TSR1428" s="1"/>
      <c r="TSS1428" s="1"/>
      <c r="TST1428" s="1"/>
      <c r="TSU1428" s="1"/>
      <c r="TSV1428" s="1"/>
      <c r="TSW1428" s="1"/>
      <c r="TSX1428" s="1"/>
      <c r="TSY1428" s="1"/>
      <c r="TSZ1428" s="1"/>
      <c r="TTA1428" s="1"/>
      <c r="TTB1428" s="1"/>
      <c r="TTC1428" s="1"/>
      <c r="TTD1428" s="1"/>
      <c r="TTE1428" s="1"/>
      <c r="TTF1428" s="1"/>
      <c r="TTG1428" s="1"/>
      <c r="TTH1428" s="1"/>
      <c r="TTI1428" s="1"/>
      <c r="TTJ1428" s="1"/>
      <c r="TTK1428" s="1"/>
      <c r="TTL1428" s="1"/>
      <c r="TTM1428" s="1"/>
      <c r="TTN1428" s="1"/>
      <c r="TTO1428" s="1"/>
      <c r="TTP1428" s="1"/>
      <c r="TTQ1428" s="1"/>
      <c r="TTR1428" s="1"/>
      <c r="TTS1428" s="1"/>
      <c r="TTT1428" s="1"/>
      <c r="TTU1428" s="1"/>
      <c r="TTV1428" s="1"/>
      <c r="TTW1428" s="1"/>
      <c r="TTX1428" s="1"/>
      <c r="TTY1428" s="1"/>
      <c r="TTZ1428" s="1"/>
      <c r="TUA1428" s="1"/>
      <c r="TUB1428" s="1"/>
      <c r="TUC1428" s="1"/>
      <c r="TUD1428" s="1"/>
      <c r="TUE1428" s="1"/>
      <c r="TUF1428" s="1"/>
      <c r="TUG1428" s="1"/>
      <c r="TUH1428" s="1"/>
      <c r="TUI1428" s="1"/>
      <c r="TUJ1428" s="1"/>
      <c r="TUK1428" s="1"/>
      <c r="TUL1428" s="1"/>
      <c r="TUM1428" s="1"/>
      <c r="TUN1428" s="1"/>
      <c r="TUO1428" s="1"/>
      <c r="TUP1428" s="1"/>
      <c r="TUQ1428" s="1"/>
      <c r="TUR1428" s="1"/>
      <c r="TUS1428" s="1"/>
      <c r="TUT1428" s="1"/>
      <c r="TUU1428" s="1"/>
      <c r="TUV1428" s="1"/>
      <c r="TUW1428" s="1"/>
      <c r="TUX1428" s="1"/>
      <c r="TUY1428" s="1"/>
      <c r="TUZ1428" s="1"/>
      <c r="TVA1428" s="1"/>
      <c r="TVB1428" s="1"/>
      <c r="TVC1428" s="1"/>
      <c r="TVD1428" s="1"/>
      <c r="TVE1428" s="1"/>
      <c r="TVF1428" s="1"/>
      <c r="TVG1428" s="1"/>
      <c r="TVH1428" s="1"/>
      <c r="TVI1428" s="1"/>
      <c r="TVJ1428" s="1"/>
      <c r="TVK1428" s="1"/>
      <c r="TVL1428" s="1"/>
      <c r="TVM1428" s="1"/>
      <c r="TVN1428" s="1"/>
      <c r="TVO1428" s="1"/>
      <c r="TVP1428" s="1"/>
      <c r="TVQ1428" s="1"/>
      <c r="TVR1428" s="1"/>
      <c r="TVS1428" s="1"/>
      <c r="TVT1428" s="1"/>
      <c r="TVU1428" s="1"/>
      <c r="TVV1428" s="1"/>
      <c r="TVW1428" s="1"/>
      <c r="TVX1428" s="1"/>
      <c r="TVY1428" s="1"/>
      <c r="TVZ1428" s="1"/>
      <c r="TWA1428" s="1"/>
      <c r="TWB1428" s="1"/>
      <c r="TWC1428" s="1"/>
      <c r="TWD1428" s="1"/>
      <c r="TWE1428" s="1"/>
      <c r="TWF1428" s="1"/>
      <c r="TWG1428" s="1"/>
      <c r="TWH1428" s="1"/>
      <c r="TWI1428" s="1"/>
      <c r="TWJ1428" s="1"/>
      <c r="TWK1428" s="1"/>
      <c r="TWL1428" s="1"/>
      <c r="TWM1428" s="1"/>
      <c r="TWN1428" s="1"/>
      <c r="TWO1428" s="1"/>
      <c r="TWP1428" s="1"/>
      <c r="TWQ1428" s="1"/>
      <c r="TWR1428" s="1"/>
      <c r="TWS1428" s="1"/>
      <c r="TWT1428" s="1"/>
      <c r="TWU1428" s="1"/>
      <c r="TWV1428" s="1"/>
      <c r="TWW1428" s="1"/>
      <c r="TWX1428" s="1"/>
      <c r="TWY1428" s="1"/>
      <c r="TWZ1428" s="1"/>
      <c r="TXA1428" s="1"/>
      <c r="TXB1428" s="1"/>
      <c r="TXC1428" s="1"/>
      <c r="TXD1428" s="1"/>
      <c r="TXE1428" s="1"/>
      <c r="TXF1428" s="1"/>
      <c r="TXG1428" s="1"/>
      <c r="TXH1428" s="1"/>
      <c r="TXI1428" s="1"/>
      <c r="TXJ1428" s="1"/>
      <c r="TXK1428" s="1"/>
      <c r="TXL1428" s="1"/>
      <c r="TXM1428" s="1"/>
      <c r="TXN1428" s="1"/>
      <c r="TXO1428" s="1"/>
      <c r="TXP1428" s="1"/>
      <c r="TXQ1428" s="1"/>
      <c r="TXR1428" s="1"/>
      <c r="TXS1428" s="1"/>
      <c r="TXT1428" s="1"/>
      <c r="TXU1428" s="1"/>
      <c r="TXV1428" s="1"/>
      <c r="TXW1428" s="1"/>
      <c r="TXX1428" s="1"/>
      <c r="TXY1428" s="1"/>
      <c r="TXZ1428" s="1"/>
      <c r="TYA1428" s="1"/>
      <c r="TYB1428" s="1"/>
      <c r="TYC1428" s="1"/>
      <c r="TYD1428" s="1"/>
      <c r="TYE1428" s="1"/>
      <c r="TYF1428" s="1"/>
      <c r="TYG1428" s="1"/>
      <c r="TYH1428" s="1"/>
      <c r="TYI1428" s="1"/>
      <c r="TYJ1428" s="1"/>
      <c r="TYK1428" s="1"/>
      <c r="TYL1428" s="1"/>
      <c r="TYM1428" s="1"/>
      <c r="TYN1428" s="1"/>
      <c r="TYO1428" s="1"/>
      <c r="TYP1428" s="1"/>
      <c r="TYQ1428" s="1"/>
      <c r="TYR1428" s="1"/>
      <c r="TYS1428" s="1"/>
      <c r="TYT1428" s="1"/>
      <c r="TYU1428" s="1"/>
      <c r="TYV1428" s="1"/>
      <c r="TYW1428" s="1"/>
      <c r="TYX1428" s="1"/>
      <c r="TYY1428" s="1"/>
      <c r="TYZ1428" s="1"/>
      <c r="TZA1428" s="1"/>
      <c r="TZB1428" s="1"/>
      <c r="TZC1428" s="1"/>
      <c r="TZD1428" s="1"/>
      <c r="TZE1428" s="1"/>
      <c r="TZF1428" s="1"/>
      <c r="TZG1428" s="1"/>
      <c r="TZH1428" s="1"/>
      <c r="TZI1428" s="1"/>
      <c r="TZJ1428" s="1"/>
      <c r="TZK1428" s="1"/>
      <c r="TZL1428" s="1"/>
      <c r="TZM1428" s="1"/>
      <c r="TZN1428" s="1"/>
      <c r="TZO1428" s="1"/>
      <c r="TZP1428" s="1"/>
      <c r="TZQ1428" s="1"/>
      <c r="TZR1428" s="1"/>
      <c r="TZS1428" s="1"/>
      <c r="TZT1428" s="1"/>
      <c r="TZU1428" s="1"/>
      <c r="TZV1428" s="1"/>
      <c r="TZW1428" s="1"/>
      <c r="TZX1428" s="1"/>
      <c r="TZY1428" s="1"/>
      <c r="TZZ1428" s="1"/>
      <c r="UAA1428" s="1"/>
      <c r="UAB1428" s="1"/>
      <c r="UAC1428" s="1"/>
      <c r="UAD1428" s="1"/>
      <c r="UAE1428" s="1"/>
      <c r="UAF1428" s="1"/>
      <c r="UAG1428" s="1"/>
      <c r="UAH1428" s="1"/>
      <c r="UAI1428" s="1"/>
      <c r="UAJ1428" s="1"/>
      <c r="UAK1428" s="1"/>
      <c r="UAL1428" s="1"/>
      <c r="UAM1428" s="1"/>
      <c r="UAN1428" s="1"/>
      <c r="UAO1428" s="1"/>
      <c r="UAP1428" s="1"/>
      <c r="UAQ1428" s="1"/>
      <c r="UAR1428" s="1"/>
      <c r="UAS1428" s="1"/>
      <c r="UAT1428" s="1"/>
      <c r="UAU1428" s="1"/>
      <c r="UAV1428" s="1"/>
      <c r="UAW1428" s="1"/>
      <c r="UAX1428" s="1"/>
      <c r="UAY1428" s="1"/>
      <c r="UAZ1428" s="1"/>
      <c r="UBA1428" s="1"/>
      <c r="UBB1428" s="1"/>
      <c r="UBC1428" s="1"/>
      <c r="UBD1428" s="1"/>
      <c r="UBE1428" s="1"/>
      <c r="UBF1428" s="1"/>
      <c r="UBG1428" s="1"/>
      <c r="UBH1428" s="1"/>
      <c r="UBI1428" s="1"/>
      <c r="UBJ1428" s="1"/>
      <c r="UBK1428" s="1"/>
      <c r="UBL1428" s="1"/>
      <c r="UBM1428" s="1"/>
      <c r="UBN1428" s="1"/>
      <c r="UBO1428" s="1"/>
      <c r="UBP1428" s="1"/>
      <c r="UBQ1428" s="1"/>
      <c r="UBR1428" s="1"/>
      <c r="UBS1428" s="1"/>
      <c r="UBT1428" s="1"/>
      <c r="UBU1428" s="1"/>
      <c r="UBV1428" s="1"/>
      <c r="UBW1428" s="1"/>
      <c r="UBX1428" s="1"/>
      <c r="UBY1428" s="1"/>
      <c r="UBZ1428" s="1"/>
      <c r="UCA1428" s="1"/>
      <c r="UCB1428" s="1"/>
      <c r="UCC1428" s="1"/>
      <c r="UCD1428" s="1"/>
      <c r="UCE1428" s="1"/>
      <c r="UCF1428" s="1"/>
      <c r="UCG1428" s="1"/>
      <c r="UCH1428" s="1"/>
      <c r="UCI1428" s="1"/>
      <c r="UCJ1428" s="1"/>
      <c r="UCK1428" s="1"/>
      <c r="UCL1428" s="1"/>
      <c r="UCM1428" s="1"/>
      <c r="UCN1428" s="1"/>
      <c r="UCO1428" s="1"/>
      <c r="UCP1428" s="1"/>
      <c r="UCQ1428" s="1"/>
      <c r="UCR1428" s="1"/>
      <c r="UCS1428" s="1"/>
      <c r="UCT1428" s="1"/>
      <c r="UCU1428" s="1"/>
      <c r="UCV1428" s="1"/>
      <c r="UCW1428" s="1"/>
      <c r="UCX1428" s="1"/>
      <c r="UCY1428" s="1"/>
      <c r="UCZ1428" s="1"/>
      <c r="UDA1428" s="1"/>
      <c r="UDB1428" s="1"/>
      <c r="UDC1428" s="1"/>
      <c r="UDD1428" s="1"/>
      <c r="UDE1428" s="1"/>
      <c r="UDF1428" s="1"/>
      <c r="UDG1428" s="1"/>
      <c r="UDH1428" s="1"/>
      <c r="UDI1428" s="1"/>
      <c r="UDJ1428" s="1"/>
      <c r="UDK1428" s="1"/>
      <c r="UDL1428" s="1"/>
      <c r="UDM1428" s="1"/>
      <c r="UDN1428" s="1"/>
      <c r="UDO1428" s="1"/>
      <c r="UDP1428" s="1"/>
      <c r="UDQ1428" s="1"/>
      <c r="UDR1428" s="1"/>
      <c r="UDS1428" s="1"/>
      <c r="UDT1428" s="1"/>
      <c r="UDU1428" s="1"/>
      <c r="UDV1428" s="1"/>
      <c r="UDW1428" s="1"/>
      <c r="UDX1428" s="1"/>
      <c r="UDY1428" s="1"/>
      <c r="UDZ1428" s="1"/>
      <c r="UEA1428" s="1"/>
      <c r="UEB1428" s="1"/>
      <c r="UEC1428" s="1"/>
      <c r="UED1428" s="1"/>
      <c r="UEE1428" s="1"/>
      <c r="UEF1428" s="1"/>
      <c r="UEG1428" s="1"/>
      <c r="UEH1428" s="1"/>
      <c r="UEI1428" s="1"/>
      <c r="UEJ1428" s="1"/>
      <c r="UEK1428" s="1"/>
      <c r="UEL1428" s="1"/>
      <c r="UEM1428" s="1"/>
      <c r="UEN1428" s="1"/>
      <c r="UEO1428" s="1"/>
      <c r="UEP1428" s="1"/>
      <c r="UEQ1428" s="1"/>
      <c r="UER1428" s="1"/>
      <c r="UES1428" s="1"/>
      <c r="UET1428" s="1"/>
      <c r="UEU1428" s="1"/>
      <c r="UEV1428" s="1"/>
      <c r="UEW1428" s="1"/>
      <c r="UEX1428" s="1"/>
      <c r="UEY1428" s="1"/>
      <c r="UEZ1428" s="1"/>
      <c r="UFA1428" s="1"/>
      <c r="UFB1428" s="1"/>
      <c r="UFC1428" s="1"/>
      <c r="UFD1428" s="1"/>
      <c r="UFE1428" s="1"/>
      <c r="UFF1428" s="1"/>
      <c r="UFG1428" s="1"/>
      <c r="UFH1428" s="1"/>
      <c r="UFI1428" s="1"/>
      <c r="UFJ1428" s="1"/>
      <c r="UFK1428" s="1"/>
      <c r="UFL1428" s="1"/>
      <c r="UFM1428" s="1"/>
      <c r="UFN1428" s="1"/>
      <c r="UFO1428" s="1"/>
      <c r="UFP1428" s="1"/>
      <c r="UFQ1428" s="1"/>
      <c r="UFR1428" s="1"/>
      <c r="UFS1428" s="1"/>
      <c r="UFT1428" s="1"/>
      <c r="UFU1428" s="1"/>
      <c r="UFV1428" s="1"/>
      <c r="UFW1428" s="1"/>
      <c r="UFX1428" s="1"/>
      <c r="UFY1428" s="1"/>
      <c r="UFZ1428" s="1"/>
      <c r="UGA1428" s="1"/>
      <c r="UGB1428" s="1"/>
      <c r="UGC1428" s="1"/>
      <c r="UGD1428" s="1"/>
      <c r="UGE1428" s="1"/>
      <c r="UGF1428" s="1"/>
      <c r="UGG1428" s="1"/>
      <c r="UGH1428" s="1"/>
      <c r="UGI1428" s="1"/>
      <c r="UGJ1428" s="1"/>
      <c r="UGK1428" s="1"/>
      <c r="UGL1428" s="1"/>
      <c r="UGM1428" s="1"/>
      <c r="UGN1428" s="1"/>
      <c r="UGO1428" s="1"/>
      <c r="UGP1428" s="1"/>
      <c r="UGQ1428" s="1"/>
      <c r="UGR1428" s="1"/>
      <c r="UGS1428" s="1"/>
      <c r="UGT1428" s="1"/>
      <c r="UGU1428" s="1"/>
      <c r="UGV1428" s="1"/>
      <c r="UGW1428" s="1"/>
      <c r="UGX1428" s="1"/>
      <c r="UGY1428" s="1"/>
      <c r="UGZ1428" s="1"/>
      <c r="UHA1428" s="1"/>
      <c r="UHB1428" s="1"/>
      <c r="UHC1428" s="1"/>
      <c r="UHD1428" s="1"/>
      <c r="UHE1428" s="1"/>
      <c r="UHF1428" s="1"/>
      <c r="UHG1428" s="1"/>
      <c r="UHH1428" s="1"/>
      <c r="UHI1428" s="1"/>
      <c r="UHJ1428" s="1"/>
      <c r="UHK1428" s="1"/>
      <c r="UHL1428" s="1"/>
      <c r="UHM1428" s="1"/>
      <c r="UHN1428" s="1"/>
      <c r="UHO1428" s="1"/>
      <c r="UHP1428" s="1"/>
      <c r="UHQ1428" s="1"/>
      <c r="UHR1428" s="1"/>
      <c r="UHS1428" s="1"/>
      <c r="UHT1428" s="1"/>
      <c r="UHU1428" s="1"/>
      <c r="UHV1428" s="1"/>
      <c r="UHW1428" s="1"/>
      <c r="UHX1428" s="1"/>
      <c r="UHY1428" s="1"/>
      <c r="UHZ1428" s="1"/>
      <c r="UIA1428" s="1"/>
      <c r="UIB1428" s="1"/>
      <c r="UIC1428" s="1"/>
      <c r="UID1428" s="1"/>
      <c r="UIE1428" s="1"/>
      <c r="UIF1428" s="1"/>
      <c r="UIG1428" s="1"/>
      <c r="UIH1428" s="1"/>
      <c r="UII1428" s="1"/>
      <c r="UIJ1428" s="1"/>
      <c r="UIK1428" s="1"/>
      <c r="UIL1428" s="1"/>
      <c r="UIM1428" s="1"/>
      <c r="UIN1428" s="1"/>
      <c r="UIO1428" s="1"/>
      <c r="UIP1428" s="1"/>
      <c r="UIQ1428" s="1"/>
      <c r="UIR1428" s="1"/>
      <c r="UIS1428" s="1"/>
      <c r="UIT1428" s="1"/>
      <c r="UIU1428" s="1"/>
      <c r="UIV1428" s="1"/>
      <c r="UIW1428" s="1"/>
      <c r="UIX1428" s="1"/>
      <c r="UIY1428" s="1"/>
      <c r="UIZ1428" s="1"/>
      <c r="UJA1428" s="1"/>
      <c r="UJB1428" s="1"/>
      <c r="UJC1428" s="1"/>
      <c r="UJD1428" s="1"/>
      <c r="UJE1428" s="1"/>
      <c r="UJF1428" s="1"/>
      <c r="UJG1428" s="1"/>
      <c r="UJH1428" s="1"/>
      <c r="UJI1428" s="1"/>
      <c r="UJJ1428" s="1"/>
      <c r="UJK1428" s="1"/>
      <c r="UJL1428" s="1"/>
      <c r="UJM1428" s="1"/>
      <c r="UJN1428" s="1"/>
      <c r="UJO1428" s="1"/>
      <c r="UJP1428" s="1"/>
      <c r="UJQ1428" s="1"/>
      <c r="UJR1428" s="1"/>
      <c r="UJS1428" s="1"/>
      <c r="UJT1428" s="1"/>
      <c r="UJU1428" s="1"/>
      <c r="UJV1428" s="1"/>
      <c r="UJW1428" s="1"/>
      <c r="UJX1428" s="1"/>
      <c r="UJY1428" s="1"/>
      <c r="UJZ1428" s="1"/>
      <c r="UKA1428" s="1"/>
      <c r="UKB1428" s="1"/>
      <c r="UKC1428" s="1"/>
      <c r="UKD1428" s="1"/>
      <c r="UKE1428" s="1"/>
      <c r="UKF1428" s="1"/>
      <c r="UKG1428" s="1"/>
      <c r="UKH1428" s="1"/>
      <c r="UKI1428" s="1"/>
      <c r="UKJ1428" s="1"/>
      <c r="UKK1428" s="1"/>
      <c r="UKL1428" s="1"/>
      <c r="UKM1428" s="1"/>
      <c r="UKN1428" s="1"/>
      <c r="UKO1428" s="1"/>
      <c r="UKP1428" s="1"/>
      <c r="UKQ1428" s="1"/>
      <c r="UKR1428" s="1"/>
      <c r="UKS1428" s="1"/>
      <c r="UKT1428" s="1"/>
      <c r="UKU1428" s="1"/>
      <c r="UKV1428" s="1"/>
      <c r="UKW1428" s="1"/>
      <c r="UKX1428" s="1"/>
      <c r="UKY1428" s="1"/>
      <c r="UKZ1428" s="1"/>
      <c r="ULA1428" s="1"/>
      <c r="ULB1428" s="1"/>
      <c r="ULC1428" s="1"/>
      <c r="ULD1428" s="1"/>
      <c r="ULE1428" s="1"/>
      <c r="ULF1428" s="1"/>
      <c r="ULG1428" s="1"/>
      <c r="ULH1428" s="1"/>
      <c r="ULI1428" s="1"/>
      <c r="ULJ1428" s="1"/>
      <c r="ULK1428" s="1"/>
      <c r="ULL1428" s="1"/>
      <c r="ULM1428" s="1"/>
      <c r="ULN1428" s="1"/>
      <c r="ULO1428" s="1"/>
      <c r="ULP1428" s="1"/>
      <c r="ULQ1428" s="1"/>
      <c r="ULR1428" s="1"/>
      <c r="ULS1428" s="1"/>
      <c r="ULT1428" s="1"/>
      <c r="ULU1428" s="1"/>
      <c r="ULV1428" s="1"/>
      <c r="ULW1428" s="1"/>
      <c r="ULX1428" s="1"/>
      <c r="ULY1428" s="1"/>
      <c r="ULZ1428" s="1"/>
      <c r="UMA1428" s="1"/>
      <c r="UMB1428" s="1"/>
      <c r="UMC1428" s="1"/>
      <c r="UMD1428" s="1"/>
      <c r="UME1428" s="1"/>
      <c r="UMF1428" s="1"/>
      <c r="UMG1428" s="1"/>
      <c r="UMH1428" s="1"/>
      <c r="UMI1428" s="1"/>
      <c r="UMJ1428" s="1"/>
      <c r="UMK1428" s="1"/>
      <c r="UML1428" s="1"/>
      <c r="UMM1428" s="1"/>
      <c r="UMN1428" s="1"/>
      <c r="UMO1428" s="1"/>
      <c r="UMP1428" s="1"/>
      <c r="UMQ1428" s="1"/>
      <c r="UMR1428" s="1"/>
      <c r="UMS1428" s="1"/>
      <c r="UMT1428" s="1"/>
      <c r="UMU1428" s="1"/>
      <c r="UMV1428" s="1"/>
      <c r="UMW1428" s="1"/>
      <c r="UMX1428" s="1"/>
      <c r="UMY1428" s="1"/>
      <c r="UMZ1428" s="1"/>
      <c r="UNA1428" s="1"/>
      <c r="UNB1428" s="1"/>
      <c r="UNC1428" s="1"/>
      <c r="UND1428" s="1"/>
      <c r="UNE1428" s="1"/>
      <c r="UNF1428" s="1"/>
      <c r="UNG1428" s="1"/>
      <c r="UNH1428" s="1"/>
      <c r="UNI1428" s="1"/>
      <c r="UNJ1428" s="1"/>
      <c r="UNK1428" s="1"/>
      <c r="UNL1428" s="1"/>
      <c r="UNM1428" s="1"/>
      <c r="UNN1428" s="1"/>
      <c r="UNO1428" s="1"/>
      <c r="UNP1428" s="1"/>
      <c r="UNQ1428" s="1"/>
      <c r="UNR1428" s="1"/>
      <c r="UNS1428" s="1"/>
      <c r="UNT1428" s="1"/>
      <c r="UNU1428" s="1"/>
      <c r="UNV1428" s="1"/>
      <c r="UNW1428" s="1"/>
      <c r="UNX1428" s="1"/>
      <c r="UNY1428" s="1"/>
      <c r="UNZ1428" s="1"/>
      <c r="UOA1428" s="1"/>
      <c r="UOB1428" s="1"/>
      <c r="UOC1428" s="1"/>
      <c r="UOD1428" s="1"/>
      <c r="UOE1428" s="1"/>
      <c r="UOF1428" s="1"/>
      <c r="UOG1428" s="1"/>
      <c r="UOH1428" s="1"/>
      <c r="UOI1428" s="1"/>
      <c r="UOJ1428" s="1"/>
      <c r="UOK1428" s="1"/>
      <c r="UOL1428" s="1"/>
      <c r="UOM1428" s="1"/>
      <c r="UON1428" s="1"/>
      <c r="UOO1428" s="1"/>
      <c r="UOP1428" s="1"/>
      <c r="UOQ1428" s="1"/>
      <c r="UOR1428" s="1"/>
      <c r="UOS1428" s="1"/>
      <c r="UOT1428" s="1"/>
      <c r="UOU1428" s="1"/>
      <c r="UOV1428" s="1"/>
      <c r="UOW1428" s="1"/>
      <c r="UOX1428" s="1"/>
      <c r="UOY1428" s="1"/>
      <c r="UOZ1428" s="1"/>
      <c r="UPA1428" s="1"/>
      <c r="UPB1428" s="1"/>
      <c r="UPC1428" s="1"/>
      <c r="UPD1428" s="1"/>
      <c r="UPE1428" s="1"/>
      <c r="UPF1428" s="1"/>
      <c r="UPG1428" s="1"/>
      <c r="UPH1428" s="1"/>
      <c r="UPI1428" s="1"/>
      <c r="UPJ1428" s="1"/>
      <c r="UPK1428" s="1"/>
      <c r="UPL1428" s="1"/>
      <c r="UPM1428" s="1"/>
      <c r="UPN1428" s="1"/>
      <c r="UPO1428" s="1"/>
      <c r="UPP1428" s="1"/>
      <c r="UPQ1428" s="1"/>
      <c r="UPR1428" s="1"/>
      <c r="UPS1428" s="1"/>
      <c r="UPT1428" s="1"/>
      <c r="UPU1428" s="1"/>
      <c r="UPV1428" s="1"/>
      <c r="UPW1428" s="1"/>
      <c r="UPX1428" s="1"/>
      <c r="UPY1428" s="1"/>
      <c r="UPZ1428" s="1"/>
      <c r="UQA1428" s="1"/>
      <c r="UQB1428" s="1"/>
      <c r="UQC1428" s="1"/>
      <c r="UQD1428" s="1"/>
      <c r="UQE1428" s="1"/>
      <c r="UQF1428" s="1"/>
      <c r="UQG1428" s="1"/>
      <c r="UQH1428" s="1"/>
      <c r="UQI1428" s="1"/>
      <c r="UQJ1428" s="1"/>
      <c r="UQK1428" s="1"/>
      <c r="UQL1428" s="1"/>
      <c r="UQM1428" s="1"/>
      <c r="UQN1428" s="1"/>
      <c r="UQO1428" s="1"/>
      <c r="UQP1428" s="1"/>
      <c r="UQQ1428" s="1"/>
      <c r="UQR1428" s="1"/>
      <c r="UQS1428" s="1"/>
      <c r="UQT1428" s="1"/>
      <c r="UQU1428" s="1"/>
      <c r="UQV1428" s="1"/>
      <c r="UQW1428" s="1"/>
      <c r="UQX1428" s="1"/>
      <c r="UQY1428" s="1"/>
      <c r="UQZ1428" s="1"/>
      <c r="URA1428" s="1"/>
      <c r="URB1428" s="1"/>
      <c r="URC1428" s="1"/>
      <c r="URD1428" s="1"/>
      <c r="URE1428" s="1"/>
      <c r="URF1428" s="1"/>
      <c r="URG1428" s="1"/>
      <c r="URH1428" s="1"/>
      <c r="URI1428" s="1"/>
      <c r="URJ1428" s="1"/>
      <c r="URK1428" s="1"/>
      <c r="URL1428" s="1"/>
      <c r="URM1428" s="1"/>
      <c r="URN1428" s="1"/>
      <c r="URO1428" s="1"/>
      <c r="URP1428" s="1"/>
      <c r="URQ1428" s="1"/>
      <c r="URR1428" s="1"/>
      <c r="URS1428" s="1"/>
      <c r="URT1428" s="1"/>
      <c r="URU1428" s="1"/>
      <c r="URV1428" s="1"/>
      <c r="URW1428" s="1"/>
      <c r="URX1428" s="1"/>
      <c r="URY1428" s="1"/>
      <c r="URZ1428" s="1"/>
      <c r="USA1428" s="1"/>
      <c r="USB1428" s="1"/>
      <c r="USC1428" s="1"/>
      <c r="USD1428" s="1"/>
      <c r="USE1428" s="1"/>
      <c r="USF1428" s="1"/>
      <c r="USG1428" s="1"/>
      <c r="USH1428" s="1"/>
      <c r="USI1428" s="1"/>
      <c r="USJ1428" s="1"/>
      <c r="USK1428" s="1"/>
      <c r="USL1428" s="1"/>
      <c r="USM1428" s="1"/>
      <c r="USN1428" s="1"/>
      <c r="USO1428" s="1"/>
      <c r="USP1428" s="1"/>
      <c r="USQ1428" s="1"/>
      <c r="USR1428" s="1"/>
      <c r="USS1428" s="1"/>
      <c r="UST1428" s="1"/>
      <c r="USU1428" s="1"/>
      <c r="USV1428" s="1"/>
      <c r="USW1428" s="1"/>
      <c r="USX1428" s="1"/>
      <c r="USY1428" s="1"/>
      <c r="USZ1428" s="1"/>
      <c r="UTA1428" s="1"/>
      <c r="UTB1428" s="1"/>
      <c r="UTC1428" s="1"/>
      <c r="UTD1428" s="1"/>
      <c r="UTE1428" s="1"/>
      <c r="UTF1428" s="1"/>
      <c r="UTG1428" s="1"/>
      <c r="UTH1428" s="1"/>
      <c r="UTI1428" s="1"/>
      <c r="UTJ1428" s="1"/>
      <c r="UTK1428" s="1"/>
      <c r="UTL1428" s="1"/>
      <c r="UTM1428" s="1"/>
      <c r="UTN1428" s="1"/>
      <c r="UTO1428" s="1"/>
      <c r="UTP1428" s="1"/>
      <c r="UTQ1428" s="1"/>
      <c r="UTR1428" s="1"/>
      <c r="UTS1428" s="1"/>
      <c r="UTT1428" s="1"/>
      <c r="UTU1428" s="1"/>
      <c r="UTV1428" s="1"/>
      <c r="UTW1428" s="1"/>
      <c r="UTX1428" s="1"/>
      <c r="UTY1428" s="1"/>
      <c r="UTZ1428" s="1"/>
      <c r="UUA1428" s="1"/>
      <c r="UUB1428" s="1"/>
      <c r="UUC1428" s="1"/>
      <c r="UUD1428" s="1"/>
      <c r="UUE1428" s="1"/>
      <c r="UUF1428" s="1"/>
      <c r="UUG1428" s="1"/>
      <c r="UUH1428" s="1"/>
      <c r="UUI1428" s="1"/>
      <c r="UUJ1428" s="1"/>
      <c r="UUK1428" s="1"/>
      <c r="UUL1428" s="1"/>
      <c r="UUM1428" s="1"/>
      <c r="UUN1428" s="1"/>
      <c r="UUO1428" s="1"/>
      <c r="UUP1428" s="1"/>
      <c r="UUQ1428" s="1"/>
      <c r="UUR1428" s="1"/>
      <c r="UUS1428" s="1"/>
      <c r="UUT1428" s="1"/>
      <c r="UUU1428" s="1"/>
      <c r="UUV1428" s="1"/>
      <c r="UUW1428" s="1"/>
      <c r="UUX1428" s="1"/>
      <c r="UUY1428" s="1"/>
      <c r="UUZ1428" s="1"/>
      <c r="UVA1428" s="1"/>
      <c r="UVB1428" s="1"/>
      <c r="UVC1428" s="1"/>
      <c r="UVD1428" s="1"/>
      <c r="UVE1428" s="1"/>
      <c r="UVF1428" s="1"/>
      <c r="UVG1428" s="1"/>
      <c r="UVH1428" s="1"/>
      <c r="UVI1428" s="1"/>
      <c r="UVJ1428" s="1"/>
      <c r="UVK1428" s="1"/>
      <c r="UVL1428" s="1"/>
      <c r="UVM1428" s="1"/>
      <c r="UVN1428" s="1"/>
      <c r="UVO1428" s="1"/>
      <c r="UVP1428" s="1"/>
      <c r="UVQ1428" s="1"/>
      <c r="UVR1428" s="1"/>
      <c r="UVS1428" s="1"/>
      <c r="UVT1428" s="1"/>
      <c r="UVU1428" s="1"/>
      <c r="UVV1428" s="1"/>
      <c r="UVW1428" s="1"/>
      <c r="UVX1428" s="1"/>
      <c r="UVY1428" s="1"/>
      <c r="UVZ1428" s="1"/>
      <c r="UWA1428" s="1"/>
      <c r="UWB1428" s="1"/>
      <c r="UWC1428" s="1"/>
      <c r="UWD1428" s="1"/>
      <c r="UWE1428" s="1"/>
      <c r="UWF1428" s="1"/>
      <c r="UWG1428" s="1"/>
      <c r="UWH1428" s="1"/>
      <c r="UWI1428" s="1"/>
      <c r="UWJ1428" s="1"/>
      <c r="UWK1428" s="1"/>
      <c r="UWL1428" s="1"/>
      <c r="UWM1428" s="1"/>
      <c r="UWN1428" s="1"/>
      <c r="UWO1428" s="1"/>
      <c r="UWP1428" s="1"/>
      <c r="UWQ1428" s="1"/>
      <c r="UWR1428" s="1"/>
      <c r="UWS1428" s="1"/>
      <c r="UWT1428" s="1"/>
      <c r="UWU1428" s="1"/>
      <c r="UWV1428" s="1"/>
      <c r="UWW1428" s="1"/>
      <c r="UWX1428" s="1"/>
      <c r="UWY1428" s="1"/>
      <c r="UWZ1428" s="1"/>
      <c r="UXA1428" s="1"/>
      <c r="UXB1428" s="1"/>
      <c r="UXC1428" s="1"/>
      <c r="UXD1428" s="1"/>
      <c r="UXE1428" s="1"/>
      <c r="UXF1428" s="1"/>
      <c r="UXG1428" s="1"/>
      <c r="UXH1428" s="1"/>
      <c r="UXI1428" s="1"/>
      <c r="UXJ1428" s="1"/>
      <c r="UXK1428" s="1"/>
      <c r="UXL1428" s="1"/>
      <c r="UXM1428" s="1"/>
      <c r="UXN1428" s="1"/>
      <c r="UXO1428" s="1"/>
      <c r="UXP1428" s="1"/>
      <c r="UXQ1428" s="1"/>
      <c r="UXR1428" s="1"/>
      <c r="UXS1428" s="1"/>
      <c r="UXT1428" s="1"/>
      <c r="UXU1428" s="1"/>
      <c r="UXV1428" s="1"/>
      <c r="UXW1428" s="1"/>
      <c r="UXX1428" s="1"/>
      <c r="UXY1428" s="1"/>
      <c r="UXZ1428" s="1"/>
      <c r="UYA1428" s="1"/>
      <c r="UYB1428" s="1"/>
      <c r="UYC1428" s="1"/>
      <c r="UYD1428" s="1"/>
      <c r="UYE1428" s="1"/>
      <c r="UYF1428" s="1"/>
      <c r="UYG1428" s="1"/>
      <c r="UYH1428" s="1"/>
      <c r="UYI1428" s="1"/>
      <c r="UYJ1428" s="1"/>
      <c r="UYK1428" s="1"/>
      <c r="UYL1428" s="1"/>
      <c r="UYM1428" s="1"/>
      <c r="UYN1428" s="1"/>
      <c r="UYO1428" s="1"/>
      <c r="UYP1428" s="1"/>
      <c r="UYQ1428" s="1"/>
      <c r="UYR1428" s="1"/>
      <c r="UYS1428" s="1"/>
      <c r="UYT1428" s="1"/>
      <c r="UYU1428" s="1"/>
      <c r="UYV1428" s="1"/>
      <c r="UYW1428" s="1"/>
      <c r="UYX1428" s="1"/>
      <c r="UYY1428" s="1"/>
      <c r="UYZ1428" s="1"/>
      <c r="UZA1428" s="1"/>
      <c r="UZB1428" s="1"/>
      <c r="UZC1428" s="1"/>
      <c r="UZD1428" s="1"/>
      <c r="UZE1428" s="1"/>
      <c r="UZF1428" s="1"/>
      <c r="UZG1428" s="1"/>
      <c r="UZH1428" s="1"/>
      <c r="UZI1428" s="1"/>
      <c r="UZJ1428" s="1"/>
      <c r="UZK1428" s="1"/>
      <c r="UZL1428" s="1"/>
      <c r="UZM1428" s="1"/>
      <c r="UZN1428" s="1"/>
      <c r="UZO1428" s="1"/>
      <c r="UZP1428" s="1"/>
      <c r="UZQ1428" s="1"/>
      <c r="UZR1428" s="1"/>
      <c r="UZS1428" s="1"/>
      <c r="UZT1428" s="1"/>
      <c r="UZU1428" s="1"/>
      <c r="UZV1428" s="1"/>
      <c r="UZW1428" s="1"/>
      <c r="UZX1428" s="1"/>
      <c r="UZY1428" s="1"/>
      <c r="UZZ1428" s="1"/>
      <c r="VAA1428" s="1"/>
      <c r="VAB1428" s="1"/>
      <c r="VAC1428" s="1"/>
      <c r="VAD1428" s="1"/>
      <c r="VAE1428" s="1"/>
      <c r="VAF1428" s="1"/>
      <c r="VAG1428" s="1"/>
      <c r="VAH1428" s="1"/>
      <c r="VAI1428" s="1"/>
      <c r="VAJ1428" s="1"/>
      <c r="VAK1428" s="1"/>
      <c r="VAL1428" s="1"/>
      <c r="VAM1428" s="1"/>
      <c r="VAN1428" s="1"/>
      <c r="VAO1428" s="1"/>
      <c r="VAP1428" s="1"/>
      <c r="VAQ1428" s="1"/>
      <c r="VAR1428" s="1"/>
      <c r="VAS1428" s="1"/>
      <c r="VAT1428" s="1"/>
      <c r="VAU1428" s="1"/>
      <c r="VAV1428" s="1"/>
      <c r="VAW1428" s="1"/>
      <c r="VAX1428" s="1"/>
      <c r="VAY1428" s="1"/>
      <c r="VAZ1428" s="1"/>
      <c r="VBA1428" s="1"/>
      <c r="VBB1428" s="1"/>
      <c r="VBC1428" s="1"/>
      <c r="VBD1428" s="1"/>
      <c r="VBE1428" s="1"/>
      <c r="VBF1428" s="1"/>
      <c r="VBG1428" s="1"/>
      <c r="VBH1428" s="1"/>
      <c r="VBI1428" s="1"/>
      <c r="VBJ1428" s="1"/>
      <c r="VBK1428" s="1"/>
      <c r="VBL1428" s="1"/>
      <c r="VBM1428" s="1"/>
      <c r="VBN1428" s="1"/>
      <c r="VBO1428" s="1"/>
      <c r="VBP1428" s="1"/>
      <c r="VBQ1428" s="1"/>
      <c r="VBR1428" s="1"/>
      <c r="VBS1428" s="1"/>
      <c r="VBT1428" s="1"/>
      <c r="VBU1428" s="1"/>
      <c r="VBV1428" s="1"/>
      <c r="VBW1428" s="1"/>
      <c r="VBX1428" s="1"/>
      <c r="VBY1428" s="1"/>
      <c r="VBZ1428" s="1"/>
      <c r="VCA1428" s="1"/>
      <c r="VCB1428" s="1"/>
      <c r="VCC1428" s="1"/>
      <c r="VCD1428" s="1"/>
      <c r="VCE1428" s="1"/>
      <c r="VCF1428" s="1"/>
      <c r="VCG1428" s="1"/>
      <c r="VCH1428" s="1"/>
      <c r="VCI1428" s="1"/>
      <c r="VCJ1428" s="1"/>
      <c r="VCK1428" s="1"/>
      <c r="VCL1428" s="1"/>
      <c r="VCM1428" s="1"/>
      <c r="VCN1428" s="1"/>
      <c r="VCO1428" s="1"/>
      <c r="VCP1428" s="1"/>
      <c r="VCQ1428" s="1"/>
      <c r="VCR1428" s="1"/>
      <c r="VCS1428" s="1"/>
      <c r="VCT1428" s="1"/>
      <c r="VCU1428" s="1"/>
      <c r="VCV1428" s="1"/>
      <c r="VCW1428" s="1"/>
      <c r="VCX1428" s="1"/>
      <c r="VCY1428" s="1"/>
      <c r="VCZ1428" s="1"/>
      <c r="VDA1428" s="1"/>
      <c r="VDB1428" s="1"/>
      <c r="VDC1428" s="1"/>
      <c r="VDD1428" s="1"/>
      <c r="VDE1428" s="1"/>
      <c r="VDF1428" s="1"/>
      <c r="VDG1428" s="1"/>
      <c r="VDH1428" s="1"/>
      <c r="VDI1428" s="1"/>
      <c r="VDJ1428" s="1"/>
      <c r="VDK1428" s="1"/>
      <c r="VDL1428" s="1"/>
      <c r="VDM1428" s="1"/>
      <c r="VDN1428" s="1"/>
      <c r="VDO1428" s="1"/>
      <c r="VDP1428" s="1"/>
      <c r="VDQ1428" s="1"/>
      <c r="VDR1428" s="1"/>
      <c r="VDS1428" s="1"/>
      <c r="VDT1428" s="1"/>
      <c r="VDU1428" s="1"/>
      <c r="VDV1428" s="1"/>
      <c r="VDW1428" s="1"/>
      <c r="VDX1428" s="1"/>
      <c r="VDY1428" s="1"/>
      <c r="VDZ1428" s="1"/>
      <c r="VEA1428" s="1"/>
      <c r="VEB1428" s="1"/>
      <c r="VEC1428" s="1"/>
      <c r="VED1428" s="1"/>
      <c r="VEE1428" s="1"/>
      <c r="VEF1428" s="1"/>
      <c r="VEG1428" s="1"/>
      <c r="VEH1428" s="1"/>
      <c r="VEI1428" s="1"/>
      <c r="VEJ1428" s="1"/>
      <c r="VEK1428" s="1"/>
      <c r="VEL1428" s="1"/>
      <c r="VEM1428" s="1"/>
      <c r="VEN1428" s="1"/>
      <c r="VEO1428" s="1"/>
      <c r="VEP1428" s="1"/>
      <c r="VEQ1428" s="1"/>
      <c r="VER1428" s="1"/>
      <c r="VES1428" s="1"/>
      <c r="VET1428" s="1"/>
      <c r="VEU1428" s="1"/>
      <c r="VEV1428" s="1"/>
      <c r="VEW1428" s="1"/>
      <c r="VEX1428" s="1"/>
      <c r="VEY1428" s="1"/>
      <c r="VEZ1428" s="1"/>
      <c r="VFA1428" s="1"/>
      <c r="VFB1428" s="1"/>
      <c r="VFC1428" s="1"/>
      <c r="VFD1428" s="1"/>
      <c r="VFE1428" s="1"/>
      <c r="VFF1428" s="1"/>
      <c r="VFG1428" s="1"/>
      <c r="VFH1428" s="1"/>
      <c r="VFI1428" s="1"/>
      <c r="VFJ1428" s="1"/>
      <c r="VFK1428" s="1"/>
      <c r="VFL1428" s="1"/>
      <c r="VFM1428" s="1"/>
      <c r="VFN1428" s="1"/>
      <c r="VFO1428" s="1"/>
      <c r="VFP1428" s="1"/>
      <c r="VFQ1428" s="1"/>
      <c r="VFR1428" s="1"/>
      <c r="VFS1428" s="1"/>
      <c r="VFT1428" s="1"/>
      <c r="VFU1428" s="1"/>
      <c r="VFV1428" s="1"/>
      <c r="VFW1428" s="1"/>
      <c r="VFX1428" s="1"/>
      <c r="VFY1428" s="1"/>
      <c r="VFZ1428" s="1"/>
      <c r="VGA1428" s="1"/>
      <c r="VGB1428" s="1"/>
      <c r="VGC1428" s="1"/>
      <c r="VGD1428" s="1"/>
      <c r="VGE1428" s="1"/>
      <c r="VGF1428" s="1"/>
      <c r="VGG1428" s="1"/>
      <c r="VGH1428" s="1"/>
      <c r="VGI1428" s="1"/>
      <c r="VGJ1428" s="1"/>
      <c r="VGK1428" s="1"/>
      <c r="VGL1428" s="1"/>
      <c r="VGM1428" s="1"/>
      <c r="VGN1428" s="1"/>
      <c r="VGO1428" s="1"/>
      <c r="VGP1428" s="1"/>
      <c r="VGQ1428" s="1"/>
      <c r="VGR1428" s="1"/>
      <c r="VGS1428" s="1"/>
      <c r="VGT1428" s="1"/>
      <c r="VGU1428" s="1"/>
      <c r="VGV1428" s="1"/>
      <c r="VGW1428" s="1"/>
      <c r="VGX1428" s="1"/>
      <c r="VGY1428" s="1"/>
      <c r="VGZ1428" s="1"/>
      <c r="VHA1428" s="1"/>
      <c r="VHB1428" s="1"/>
      <c r="VHC1428" s="1"/>
      <c r="VHD1428" s="1"/>
      <c r="VHE1428" s="1"/>
      <c r="VHF1428" s="1"/>
      <c r="VHG1428" s="1"/>
      <c r="VHH1428" s="1"/>
      <c r="VHI1428" s="1"/>
      <c r="VHJ1428" s="1"/>
      <c r="VHK1428" s="1"/>
      <c r="VHL1428" s="1"/>
      <c r="VHM1428" s="1"/>
      <c r="VHN1428" s="1"/>
      <c r="VHO1428" s="1"/>
      <c r="VHP1428" s="1"/>
      <c r="VHQ1428" s="1"/>
      <c r="VHR1428" s="1"/>
      <c r="VHS1428" s="1"/>
      <c r="VHT1428" s="1"/>
      <c r="VHU1428" s="1"/>
      <c r="VHV1428" s="1"/>
      <c r="VHW1428" s="1"/>
      <c r="VHX1428" s="1"/>
      <c r="VHY1428" s="1"/>
      <c r="VHZ1428" s="1"/>
      <c r="VIA1428" s="1"/>
      <c r="VIB1428" s="1"/>
      <c r="VIC1428" s="1"/>
      <c r="VID1428" s="1"/>
      <c r="VIE1428" s="1"/>
      <c r="VIF1428" s="1"/>
      <c r="VIG1428" s="1"/>
      <c r="VIH1428" s="1"/>
      <c r="VII1428" s="1"/>
      <c r="VIJ1428" s="1"/>
      <c r="VIK1428" s="1"/>
      <c r="VIL1428" s="1"/>
      <c r="VIM1428" s="1"/>
      <c r="VIN1428" s="1"/>
      <c r="VIO1428" s="1"/>
      <c r="VIP1428" s="1"/>
      <c r="VIQ1428" s="1"/>
      <c r="VIR1428" s="1"/>
      <c r="VIS1428" s="1"/>
      <c r="VIT1428" s="1"/>
      <c r="VIU1428" s="1"/>
      <c r="VIV1428" s="1"/>
      <c r="VIW1428" s="1"/>
      <c r="VIX1428" s="1"/>
      <c r="VIY1428" s="1"/>
      <c r="VIZ1428" s="1"/>
      <c r="VJA1428" s="1"/>
      <c r="VJB1428" s="1"/>
      <c r="VJC1428" s="1"/>
      <c r="VJD1428" s="1"/>
      <c r="VJE1428" s="1"/>
      <c r="VJF1428" s="1"/>
      <c r="VJG1428" s="1"/>
      <c r="VJH1428" s="1"/>
      <c r="VJI1428" s="1"/>
      <c r="VJJ1428" s="1"/>
      <c r="VJK1428" s="1"/>
      <c r="VJL1428" s="1"/>
      <c r="VJM1428" s="1"/>
      <c r="VJN1428" s="1"/>
      <c r="VJO1428" s="1"/>
      <c r="VJP1428" s="1"/>
      <c r="VJQ1428" s="1"/>
      <c r="VJR1428" s="1"/>
      <c r="VJS1428" s="1"/>
      <c r="VJT1428" s="1"/>
      <c r="VJU1428" s="1"/>
      <c r="VJV1428" s="1"/>
      <c r="VJW1428" s="1"/>
      <c r="VJX1428" s="1"/>
      <c r="VJY1428" s="1"/>
      <c r="VJZ1428" s="1"/>
      <c r="VKA1428" s="1"/>
      <c r="VKB1428" s="1"/>
      <c r="VKC1428" s="1"/>
      <c r="VKD1428" s="1"/>
      <c r="VKE1428" s="1"/>
      <c r="VKF1428" s="1"/>
      <c r="VKG1428" s="1"/>
      <c r="VKH1428" s="1"/>
      <c r="VKI1428" s="1"/>
      <c r="VKJ1428" s="1"/>
      <c r="VKK1428" s="1"/>
      <c r="VKL1428" s="1"/>
      <c r="VKM1428" s="1"/>
      <c r="VKN1428" s="1"/>
      <c r="VKO1428" s="1"/>
      <c r="VKP1428" s="1"/>
      <c r="VKQ1428" s="1"/>
      <c r="VKR1428" s="1"/>
      <c r="VKS1428" s="1"/>
      <c r="VKT1428" s="1"/>
      <c r="VKU1428" s="1"/>
      <c r="VKV1428" s="1"/>
      <c r="VKW1428" s="1"/>
      <c r="VKX1428" s="1"/>
      <c r="VKY1428" s="1"/>
      <c r="VKZ1428" s="1"/>
      <c r="VLA1428" s="1"/>
      <c r="VLB1428" s="1"/>
      <c r="VLC1428" s="1"/>
      <c r="VLD1428" s="1"/>
      <c r="VLE1428" s="1"/>
      <c r="VLF1428" s="1"/>
      <c r="VLG1428" s="1"/>
      <c r="VLH1428" s="1"/>
      <c r="VLI1428" s="1"/>
      <c r="VLJ1428" s="1"/>
      <c r="VLK1428" s="1"/>
      <c r="VLL1428" s="1"/>
      <c r="VLM1428" s="1"/>
      <c r="VLN1428" s="1"/>
      <c r="VLO1428" s="1"/>
      <c r="VLP1428" s="1"/>
      <c r="VLQ1428" s="1"/>
      <c r="VLR1428" s="1"/>
      <c r="VLS1428" s="1"/>
      <c r="VLT1428" s="1"/>
      <c r="VLU1428" s="1"/>
      <c r="VLV1428" s="1"/>
      <c r="VLW1428" s="1"/>
      <c r="VLX1428" s="1"/>
      <c r="VLY1428" s="1"/>
      <c r="VLZ1428" s="1"/>
      <c r="VMA1428" s="1"/>
      <c r="VMB1428" s="1"/>
      <c r="VMC1428" s="1"/>
      <c r="VMD1428" s="1"/>
      <c r="VME1428" s="1"/>
      <c r="VMF1428" s="1"/>
      <c r="VMG1428" s="1"/>
      <c r="VMH1428" s="1"/>
      <c r="VMI1428" s="1"/>
      <c r="VMJ1428" s="1"/>
      <c r="VMK1428" s="1"/>
      <c r="VML1428" s="1"/>
      <c r="VMM1428" s="1"/>
      <c r="VMN1428" s="1"/>
      <c r="VMO1428" s="1"/>
      <c r="VMP1428" s="1"/>
      <c r="VMQ1428" s="1"/>
      <c r="VMR1428" s="1"/>
      <c r="VMS1428" s="1"/>
      <c r="VMT1428" s="1"/>
      <c r="VMU1428" s="1"/>
      <c r="VMV1428" s="1"/>
      <c r="VMW1428" s="1"/>
      <c r="VMX1428" s="1"/>
      <c r="VMY1428" s="1"/>
      <c r="VMZ1428" s="1"/>
      <c r="VNA1428" s="1"/>
      <c r="VNB1428" s="1"/>
      <c r="VNC1428" s="1"/>
      <c r="VND1428" s="1"/>
      <c r="VNE1428" s="1"/>
      <c r="VNF1428" s="1"/>
      <c r="VNG1428" s="1"/>
      <c r="VNH1428" s="1"/>
      <c r="VNI1428" s="1"/>
      <c r="VNJ1428" s="1"/>
      <c r="VNK1428" s="1"/>
      <c r="VNL1428" s="1"/>
      <c r="VNM1428" s="1"/>
      <c r="VNN1428" s="1"/>
      <c r="VNO1428" s="1"/>
      <c r="VNP1428" s="1"/>
      <c r="VNQ1428" s="1"/>
      <c r="VNR1428" s="1"/>
      <c r="VNS1428" s="1"/>
      <c r="VNT1428" s="1"/>
      <c r="VNU1428" s="1"/>
      <c r="VNV1428" s="1"/>
      <c r="VNW1428" s="1"/>
      <c r="VNX1428" s="1"/>
      <c r="VNY1428" s="1"/>
      <c r="VNZ1428" s="1"/>
      <c r="VOA1428" s="1"/>
      <c r="VOB1428" s="1"/>
      <c r="VOC1428" s="1"/>
      <c r="VOD1428" s="1"/>
      <c r="VOE1428" s="1"/>
      <c r="VOF1428" s="1"/>
      <c r="VOG1428" s="1"/>
      <c r="VOH1428" s="1"/>
      <c r="VOI1428" s="1"/>
      <c r="VOJ1428" s="1"/>
      <c r="VOK1428" s="1"/>
      <c r="VOL1428" s="1"/>
      <c r="VOM1428" s="1"/>
      <c r="VON1428" s="1"/>
      <c r="VOO1428" s="1"/>
      <c r="VOP1428" s="1"/>
      <c r="VOQ1428" s="1"/>
      <c r="VOR1428" s="1"/>
      <c r="VOS1428" s="1"/>
      <c r="VOT1428" s="1"/>
      <c r="VOU1428" s="1"/>
      <c r="VOV1428" s="1"/>
      <c r="VOW1428" s="1"/>
      <c r="VOX1428" s="1"/>
      <c r="VOY1428" s="1"/>
      <c r="VOZ1428" s="1"/>
      <c r="VPA1428" s="1"/>
      <c r="VPB1428" s="1"/>
      <c r="VPC1428" s="1"/>
      <c r="VPD1428" s="1"/>
      <c r="VPE1428" s="1"/>
      <c r="VPF1428" s="1"/>
      <c r="VPG1428" s="1"/>
      <c r="VPH1428" s="1"/>
      <c r="VPI1428" s="1"/>
      <c r="VPJ1428" s="1"/>
      <c r="VPK1428" s="1"/>
      <c r="VPL1428" s="1"/>
      <c r="VPM1428" s="1"/>
      <c r="VPN1428" s="1"/>
      <c r="VPO1428" s="1"/>
      <c r="VPP1428" s="1"/>
      <c r="VPQ1428" s="1"/>
      <c r="VPR1428" s="1"/>
      <c r="VPS1428" s="1"/>
      <c r="VPT1428" s="1"/>
      <c r="VPU1428" s="1"/>
      <c r="VPV1428" s="1"/>
      <c r="VPW1428" s="1"/>
      <c r="VPX1428" s="1"/>
      <c r="VPY1428" s="1"/>
      <c r="VPZ1428" s="1"/>
      <c r="VQA1428" s="1"/>
      <c r="VQB1428" s="1"/>
      <c r="VQC1428" s="1"/>
      <c r="VQD1428" s="1"/>
      <c r="VQE1428" s="1"/>
      <c r="VQF1428" s="1"/>
      <c r="VQG1428" s="1"/>
      <c r="VQH1428" s="1"/>
      <c r="VQI1428" s="1"/>
      <c r="VQJ1428" s="1"/>
      <c r="VQK1428" s="1"/>
      <c r="VQL1428" s="1"/>
      <c r="VQM1428" s="1"/>
      <c r="VQN1428" s="1"/>
      <c r="VQO1428" s="1"/>
      <c r="VQP1428" s="1"/>
      <c r="VQQ1428" s="1"/>
      <c r="VQR1428" s="1"/>
      <c r="VQS1428" s="1"/>
      <c r="VQT1428" s="1"/>
      <c r="VQU1428" s="1"/>
      <c r="VQV1428" s="1"/>
      <c r="VQW1428" s="1"/>
      <c r="VQX1428" s="1"/>
      <c r="VQY1428" s="1"/>
      <c r="VQZ1428" s="1"/>
      <c r="VRA1428" s="1"/>
      <c r="VRB1428" s="1"/>
      <c r="VRC1428" s="1"/>
      <c r="VRD1428" s="1"/>
      <c r="VRE1428" s="1"/>
      <c r="VRF1428" s="1"/>
      <c r="VRG1428" s="1"/>
      <c r="VRH1428" s="1"/>
      <c r="VRI1428" s="1"/>
      <c r="VRJ1428" s="1"/>
      <c r="VRK1428" s="1"/>
      <c r="VRL1428" s="1"/>
      <c r="VRM1428" s="1"/>
      <c r="VRN1428" s="1"/>
      <c r="VRO1428" s="1"/>
      <c r="VRP1428" s="1"/>
      <c r="VRQ1428" s="1"/>
      <c r="VRR1428" s="1"/>
      <c r="VRS1428" s="1"/>
      <c r="VRT1428" s="1"/>
      <c r="VRU1428" s="1"/>
      <c r="VRV1428" s="1"/>
      <c r="VRW1428" s="1"/>
      <c r="VRX1428" s="1"/>
      <c r="VRY1428" s="1"/>
      <c r="VRZ1428" s="1"/>
      <c r="VSA1428" s="1"/>
      <c r="VSB1428" s="1"/>
      <c r="VSC1428" s="1"/>
      <c r="VSD1428" s="1"/>
      <c r="VSE1428" s="1"/>
      <c r="VSF1428" s="1"/>
      <c r="VSG1428" s="1"/>
      <c r="VSH1428" s="1"/>
      <c r="VSI1428" s="1"/>
      <c r="VSJ1428" s="1"/>
      <c r="VSK1428" s="1"/>
      <c r="VSL1428" s="1"/>
      <c r="VSM1428" s="1"/>
      <c r="VSN1428" s="1"/>
      <c r="VSO1428" s="1"/>
      <c r="VSP1428" s="1"/>
      <c r="VSQ1428" s="1"/>
      <c r="VSR1428" s="1"/>
      <c r="VSS1428" s="1"/>
      <c r="VST1428" s="1"/>
      <c r="VSU1428" s="1"/>
      <c r="VSV1428" s="1"/>
      <c r="VSW1428" s="1"/>
      <c r="VSX1428" s="1"/>
      <c r="VSY1428" s="1"/>
      <c r="VSZ1428" s="1"/>
      <c r="VTA1428" s="1"/>
      <c r="VTB1428" s="1"/>
      <c r="VTC1428" s="1"/>
      <c r="VTD1428" s="1"/>
      <c r="VTE1428" s="1"/>
      <c r="VTF1428" s="1"/>
      <c r="VTG1428" s="1"/>
      <c r="VTH1428" s="1"/>
      <c r="VTI1428" s="1"/>
      <c r="VTJ1428" s="1"/>
      <c r="VTK1428" s="1"/>
      <c r="VTL1428" s="1"/>
      <c r="VTM1428" s="1"/>
      <c r="VTN1428" s="1"/>
      <c r="VTO1428" s="1"/>
      <c r="VTP1428" s="1"/>
      <c r="VTQ1428" s="1"/>
      <c r="VTR1428" s="1"/>
      <c r="VTS1428" s="1"/>
      <c r="VTT1428" s="1"/>
      <c r="VTU1428" s="1"/>
      <c r="VTV1428" s="1"/>
      <c r="VTW1428" s="1"/>
      <c r="VTX1428" s="1"/>
      <c r="VTY1428" s="1"/>
      <c r="VTZ1428" s="1"/>
      <c r="VUA1428" s="1"/>
      <c r="VUB1428" s="1"/>
      <c r="VUC1428" s="1"/>
      <c r="VUD1428" s="1"/>
      <c r="VUE1428" s="1"/>
      <c r="VUF1428" s="1"/>
      <c r="VUG1428" s="1"/>
      <c r="VUH1428" s="1"/>
      <c r="VUI1428" s="1"/>
      <c r="VUJ1428" s="1"/>
      <c r="VUK1428" s="1"/>
      <c r="VUL1428" s="1"/>
      <c r="VUM1428" s="1"/>
      <c r="VUN1428" s="1"/>
      <c r="VUO1428" s="1"/>
      <c r="VUP1428" s="1"/>
      <c r="VUQ1428" s="1"/>
      <c r="VUR1428" s="1"/>
      <c r="VUS1428" s="1"/>
      <c r="VUT1428" s="1"/>
      <c r="VUU1428" s="1"/>
      <c r="VUV1428" s="1"/>
      <c r="VUW1428" s="1"/>
      <c r="VUX1428" s="1"/>
      <c r="VUY1428" s="1"/>
      <c r="VUZ1428" s="1"/>
      <c r="VVA1428" s="1"/>
      <c r="VVB1428" s="1"/>
      <c r="VVC1428" s="1"/>
      <c r="VVD1428" s="1"/>
      <c r="VVE1428" s="1"/>
      <c r="VVF1428" s="1"/>
      <c r="VVG1428" s="1"/>
      <c r="VVH1428" s="1"/>
      <c r="VVI1428" s="1"/>
      <c r="VVJ1428" s="1"/>
      <c r="VVK1428" s="1"/>
      <c r="VVL1428" s="1"/>
      <c r="VVM1428" s="1"/>
      <c r="VVN1428" s="1"/>
      <c r="VVO1428" s="1"/>
      <c r="VVP1428" s="1"/>
      <c r="VVQ1428" s="1"/>
      <c r="VVR1428" s="1"/>
      <c r="VVS1428" s="1"/>
      <c r="VVT1428" s="1"/>
      <c r="VVU1428" s="1"/>
      <c r="VVV1428" s="1"/>
      <c r="VVW1428" s="1"/>
      <c r="VVX1428" s="1"/>
      <c r="VVY1428" s="1"/>
      <c r="VVZ1428" s="1"/>
      <c r="VWA1428" s="1"/>
      <c r="VWB1428" s="1"/>
      <c r="VWC1428" s="1"/>
      <c r="VWD1428" s="1"/>
      <c r="VWE1428" s="1"/>
      <c r="VWF1428" s="1"/>
      <c r="VWG1428" s="1"/>
      <c r="VWH1428" s="1"/>
      <c r="VWI1428" s="1"/>
      <c r="VWJ1428" s="1"/>
      <c r="VWK1428" s="1"/>
      <c r="VWL1428" s="1"/>
      <c r="VWM1428" s="1"/>
      <c r="VWN1428" s="1"/>
      <c r="VWO1428" s="1"/>
      <c r="VWP1428" s="1"/>
      <c r="VWQ1428" s="1"/>
      <c r="VWR1428" s="1"/>
      <c r="VWS1428" s="1"/>
      <c r="VWT1428" s="1"/>
      <c r="VWU1428" s="1"/>
      <c r="VWV1428" s="1"/>
      <c r="VWW1428" s="1"/>
      <c r="VWX1428" s="1"/>
      <c r="VWY1428" s="1"/>
      <c r="VWZ1428" s="1"/>
      <c r="VXA1428" s="1"/>
      <c r="VXB1428" s="1"/>
      <c r="VXC1428" s="1"/>
      <c r="VXD1428" s="1"/>
      <c r="VXE1428" s="1"/>
      <c r="VXF1428" s="1"/>
      <c r="VXG1428" s="1"/>
      <c r="VXH1428" s="1"/>
      <c r="VXI1428" s="1"/>
      <c r="VXJ1428" s="1"/>
      <c r="VXK1428" s="1"/>
      <c r="VXL1428" s="1"/>
      <c r="VXM1428" s="1"/>
      <c r="VXN1428" s="1"/>
      <c r="VXO1428" s="1"/>
      <c r="VXP1428" s="1"/>
      <c r="VXQ1428" s="1"/>
      <c r="VXR1428" s="1"/>
      <c r="VXS1428" s="1"/>
      <c r="VXT1428" s="1"/>
      <c r="VXU1428" s="1"/>
      <c r="VXV1428" s="1"/>
      <c r="VXW1428" s="1"/>
      <c r="VXX1428" s="1"/>
      <c r="VXY1428" s="1"/>
      <c r="VXZ1428" s="1"/>
      <c r="VYA1428" s="1"/>
      <c r="VYB1428" s="1"/>
      <c r="VYC1428" s="1"/>
      <c r="VYD1428" s="1"/>
      <c r="VYE1428" s="1"/>
      <c r="VYF1428" s="1"/>
      <c r="VYG1428" s="1"/>
      <c r="VYH1428" s="1"/>
      <c r="VYI1428" s="1"/>
      <c r="VYJ1428" s="1"/>
      <c r="VYK1428" s="1"/>
      <c r="VYL1428" s="1"/>
      <c r="VYM1428" s="1"/>
      <c r="VYN1428" s="1"/>
      <c r="VYO1428" s="1"/>
      <c r="VYP1428" s="1"/>
      <c r="VYQ1428" s="1"/>
      <c r="VYR1428" s="1"/>
      <c r="VYS1428" s="1"/>
      <c r="VYT1428" s="1"/>
      <c r="VYU1428" s="1"/>
      <c r="VYV1428" s="1"/>
      <c r="VYW1428" s="1"/>
      <c r="VYX1428" s="1"/>
      <c r="VYY1428" s="1"/>
      <c r="VYZ1428" s="1"/>
      <c r="VZA1428" s="1"/>
      <c r="VZB1428" s="1"/>
      <c r="VZC1428" s="1"/>
      <c r="VZD1428" s="1"/>
      <c r="VZE1428" s="1"/>
      <c r="VZF1428" s="1"/>
      <c r="VZG1428" s="1"/>
      <c r="VZH1428" s="1"/>
      <c r="VZI1428" s="1"/>
      <c r="VZJ1428" s="1"/>
      <c r="VZK1428" s="1"/>
      <c r="VZL1428" s="1"/>
      <c r="VZM1428" s="1"/>
      <c r="VZN1428" s="1"/>
      <c r="VZO1428" s="1"/>
      <c r="VZP1428" s="1"/>
      <c r="VZQ1428" s="1"/>
      <c r="VZR1428" s="1"/>
      <c r="VZS1428" s="1"/>
      <c r="VZT1428" s="1"/>
      <c r="VZU1428" s="1"/>
      <c r="VZV1428" s="1"/>
      <c r="VZW1428" s="1"/>
      <c r="VZX1428" s="1"/>
      <c r="VZY1428" s="1"/>
      <c r="VZZ1428" s="1"/>
      <c r="WAA1428" s="1"/>
      <c r="WAB1428" s="1"/>
      <c r="WAC1428" s="1"/>
      <c r="WAD1428" s="1"/>
      <c r="WAE1428" s="1"/>
      <c r="WAF1428" s="1"/>
      <c r="WAG1428" s="1"/>
      <c r="WAH1428" s="1"/>
      <c r="WAI1428" s="1"/>
      <c r="WAJ1428" s="1"/>
      <c r="WAK1428" s="1"/>
      <c r="WAL1428" s="1"/>
      <c r="WAM1428" s="1"/>
      <c r="WAN1428" s="1"/>
      <c r="WAO1428" s="1"/>
      <c r="WAP1428" s="1"/>
      <c r="WAQ1428" s="1"/>
      <c r="WAR1428" s="1"/>
      <c r="WAS1428" s="1"/>
      <c r="WAT1428" s="1"/>
      <c r="WAU1428" s="1"/>
      <c r="WAV1428" s="1"/>
      <c r="WAW1428" s="1"/>
      <c r="WAX1428" s="1"/>
      <c r="WAY1428" s="1"/>
      <c r="WAZ1428" s="1"/>
      <c r="WBA1428" s="1"/>
      <c r="WBB1428" s="1"/>
      <c r="WBC1428" s="1"/>
      <c r="WBD1428" s="1"/>
      <c r="WBE1428" s="1"/>
      <c r="WBF1428" s="1"/>
      <c r="WBG1428" s="1"/>
      <c r="WBH1428" s="1"/>
      <c r="WBI1428" s="1"/>
      <c r="WBJ1428" s="1"/>
      <c r="WBK1428" s="1"/>
      <c r="WBL1428" s="1"/>
      <c r="WBM1428" s="1"/>
      <c r="WBN1428" s="1"/>
      <c r="WBO1428" s="1"/>
      <c r="WBP1428" s="1"/>
      <c r="WBQ1428" s="1"/>
      <c r="WBR1428" s="1"/>
      <c r="WBS1428" s="1"/>
      <c r="WBT1428" s="1"/>
      <c r="WBU1428" s="1"/>
      <c r="WBV1428" s="1"/>
      <c r="WBW1428" s="1"/>
      <c r="WBX1428" s="1"/>
      <c r="WBY1428" s="1"/>
      <c r="WBZ1428" s="1"/>
      <c r="WCA1428" s="1"/>
      <c r="WCB1428" s="1"/>
      <c r="WCC1428" s="1"/>
      <c r="WCD1428" s="1"/>
      <c r="WCE1428" s="1"/>
      <c r="WCF1428" s="1"/>
      <c r="WCG1428" s="1"/>
      <c r="WCH1428" s="1"/>
      <c r="WCI1428" s="1"/>
      <c r="WCJ1428" s="1"/>
      <c r="WCK1428" s="1"/>
      <c r="WCL1428" s="1"/>
      <c r="WCM1428" s="1"/>
      <c r="WCN1428" s="1"/>
      <c r="WCO1428" s="1"/>
      <c r="WCP1428" s="1"/>
      <c r="WCQ1428" s="1"/>
      <c r="WCR1428" s="1"/>
      <c r="WCS1428" s="1"/>
      <c r="WCT1428" s="1"/>
      <c r="WCU1428" s="1"/>
      <c r="WCV1428" s="1"/>
      <c r="WCW1428" s="1"/>
      <c r="WCX1428" s="1"/>
      <c r="WCY1428" s="1"/>
      <c r="WCZ1428" s="1"/>
      <c r="WDA1428" s="1"/>
      <c r="WDB1428" s="1"/>
      <c r="WDC1428" s="1"/>
      <c r="WDD1428" s="1"/>
      <c r="WDE1428" s="1"/>
      <c r="WDF1428" s="1"/>
      <c r="WDG1428" s="1"/>
      <c r="WDH1428" s="1"/>
      <c r="WDI1428" s="1"/>
      <c r="WDJ1428" s="1"/>
      <c r="WDK1428" s="1"/>
      <c r="WDL1428" s="1"/>
      <c r="WDM1428" s="1"/>
      <c r="WDN1428" s="1"/>
      <c r="WDO1428" s="1"/>
      <c r="WDP1428" s="1"/>
      <c r="WDQ1428" s="1"/>
      <c r="WDR1428" s="1"/>
      <c r="WDS1428" s="1"/>
      <c r="WDT1428" s="1"/>
      <c r="WDU1428" s="1"/>
      <c r="WDV1428" s="1"/>
      <c r="WDW1428" s="1"/>
      <c r="WDX1428" s="1"/>
      <c r="WDY1428" s="1"/>
      <c r="WDZ1428" s="1"/>
      <c r="WEA1428" s="1"/>
      <c r="WEB1428" s="1"/>
      <c r="WEC1428" s="1"/>
      <c r="WED1428" s="1"/>
      <c r="WEE1428" s="1"/>
      <c r="WEF1428" s="1"/>
      <c r="WEG1428" s="1"/>
      <c r="WEH1428" s="1"/>
      <c r="WEI1428" s="1"/>
      <c r="WEJ1428" s="1"/>
      <c r="WEK1428" s="1"/>
      <c r="WEL1428" s="1"/>
      <c r="WEM1428" s="1"/>
      <c r="WEN1428" s="1"/>
      <c r="WEO1428" s="1"/>
      <c r="WEP1428" s="1"/>
      <c r="WEQ1428" s="1"/>
      <c r="WER1428" s="1"/>
      <c r="WES1428" s="1"/>
      <c r="WET1428" s="1"/>
      <c r="WEU1428" s="1"/>
      <c r="WEV1428" s="1"/>
      <c r="WEW1428" s="1"/>
      <c r="WEX1428" s="1"/>
      <c r="WEY1428" s="1"/>
      <c r="WEZ1428" s="1"/>
      <c r="WFA1428" s="1"/>
      <c r="WFB1428" s="1"/>
      <c r="WFC1428" s="1"/>
      <c r="WFD1428" s="1"/>
      <c r="WFE1428" s="1"/>
      <c r="WFF1428" s="1"/>
      <c r="WFG1428" s="1"/>
      <c r="WFH1428" s="1"/>
      <c r="WFI1428" s="1"/>
      <c r="WFJ1428" s="1"/>
      <c r="WFK1428" s="1"/>
      <c r="WFL1428" s="1"/>
      <c r="WFM1428" s="1"/>
      <c r="WFN1428" s="1"/>
      <c r="WFO1428" s="1"/>
      <c r="WFP1428" s="1"/>
      <c r="WFQ1428" s="1"/>
      <c r="WFR1428" s="1"/>
      <c r="WFS1428" s="1"/>
      <c r="WFT1428" s="1"/>
      <c r="WFU1428" s="1"/>
      <c r="WFV1428" s="1"/>
      <c r="WFW1428" s="1"/>
      <c r="WFX1428" s="1"/>
      <c r="WFY1428" s="1"/>
      <c r="WFZ1428" s="1"/>
      <c r="WGA1428" s="1"/>
      <c r="WGB1428" s="1"/>
      <c r="WGC1428" s="1"/>
      <c r="WGD1428" s="1"/>
      <c r="WGE1428" s="1"/>
      <c r="WGF1428" s="1"/>
      <c r="WGG1428" s="1"/>
      <c r="WGH1428" s="1"/>
      <c r="WGI1428" s="1"/>
      <c r="WGJ1428" s="1"/>
      <c r="WGK1428" s="1"/>
      <c r="WGL1428" s="1"/>
      <c r="WGM1428" s="1"/>
      <c r="WGN1428" s="1"/>
      <c r="WGO1428" s="1"/>
      <c r="WGP1428" s="1"/>
      <c r="WGQ1428" s="1"/>
      <c r="WGR1428" s="1"/>
      <c r="WGS1428" s="1"/>
      <c r="WGT1428" s="1"/>
      <c r="WGU1428" s="1"/>
      <c r="WGV1428" s="1"/>
      <c r="WGW1428" s="1"/>
      <c r="WGX1428" s="1"/>
      <c r="WGY1428" s="1"/>
      <c r="WGZ1428" s="1"/>
      <c r="WHA1428" s="1"/>
      <c r="WHB1428" s="1"/>
      <c r="WHC1428" s="1"/>
      <c r="WHD1428" s="1"/>
      <c r="WHE1428" s="1"/>
      <c r="WHF1428" s="1"/>
      <c r="WHG1428" s="1"/>
      <c r="WHH1428" s="1"/>
      <c r="WHI1428" s="1"/>
      <c r="WHJ1428" s="1"/>
      <c r="WHK1428" s="1"/>
      <c r="WHL1428" s="1"/>
      <c r="WHM1428" s="1"/>
      <c r="WHN1428" s="1"/>
      <c r="WHO1428" s="1"/>
      <c r="WHP1428" s="1"/>
      <c r="WHQ1428" s="1"/>
      <c r="WHR1428" s="1"/>
      <c r="WHS1428" s="1"/>
      <c r="WHT1428" s="1"/>
      <c r="WHU1428" s="1"/>
      <c r="WHV1428" s="1"/>
      <c r="WHW1428" s="1"/>
      <c r="WHX1428" s="1"/>
      <c r="WHY1428" s="1"/>
      <c r="WHZ1428" s="1"/>
      <c r="WIA1428" s="1"/>
      <c r="WIB1428" s="1"/>
      <c r="WIC1428" s="1"/>
      <c r="WID1428" s="1"/>
      <c r="WIE1428" s="1"/>
      <c r="WIF1428" s="1"/>
      <c r="WIG1428" s="1"/>
      <c r="WIH1428" s="1"/>
      <c r="WII1428" s="1"/>
      <c r="WIJ1428" s="1"/>
      <c r="WIK1428" s="1"/>
      <c r="WIL1428" s="1"/>
      <c r="WIM1428" s="1"/>
      <c r="WIN1428" s="1"/>
      <c r="WIO1428" s="1"/>
      <c r="WIP1428" s="1"/>
      <c r="WIQ1428" s="1"/>
      <c r="WIR1428" s="1"/>
      <c r="WIS1428" s="1"/>
      <c r="WIT1428" s="1"/>
      <c r="WIU1428" s="1"/>
      <c r="WIV1428" s="1"/>
      <c r="WIW1428" s="1"/>
      <c r="WIX1428" s="1"/>
      <c r="WIY1428" s="1"/>
      <c r="WIZ1428" s="1"/>
      <c r="WJA1428" s="1"/>
      <c r="WJB1428" s="1"/>
      <c r="WJC1428" s="1"/>
      <c r="WJD1428" s="1"/>
      <c r="WJE1428" s="1"/>
      <c r="WJF1428" s="1"/>
      <c r="WJG1428" s="1"/>
      <c r="WJH1428" s="1"/>
      <c r="WJI1428" s="1"/>
      <c r="WJJ1428" s="1"/>
      <c r="WJK1428" s="1"/>
      <c r="WJL1428" s="1"/>
      <c r="WJM1428" s="1"/>
      <c r="WJN1428" s="1"/>
      <c r="WJO1428" s="1"/>
      <c r="WJP1428" s="1"/>
      <c r="WJQ1428" s="1"/>
      <c r="WJR1428" s="1"/>
      <c r="WJS1428" s="1"/>
      <c r="WJT1428" s="1"/>
      <c r="WJU1428" s="1"/>
      <c r="WJV1428" s="1"/>
      <c r="WJW1428" s="1"/>
      <c r="WJX1428" s="1"/>
      <c r="WJY1428" s="1"/>
      <c r="WJZ1428" s="1"/>
      <c r="WKA1428" s="1"/>
      <c r="WKB1428" s="1"/>
      <c r="WKC1428" s="1"/>
      <c r="WKD1428" s="1"/>
      <c r="WKE1428" s="1"/>
      <c r="WKF1428" s="1"/>
      <c r="WKG1428" s="1"/>
      <c r="WKH1428" s="1"/>
      <c r="WKI1428" s="1"/>
      <c r="WKJ1428" s="1"/>
      <c r="WKK1428" s="1"/>
      <c r="WKL1428" s="1"/>
      <c r="WKM1428" s="1"/>
      <c r="WKN1428" s="1"/>
      <c r="WKO1428" s="1"/>
      <c r="WKP1428" s="1"/>
      <c r="WKQ1428" s="1"/>
      <c r="WKR1428" s="1"/>
      <c r="WKS1428" s="1"/>
      <c r="WKT1428" s="1"/>
      <c r="WKU1428" s="1"/>
      <c r="WKV1428" s="1"/>
      <c r="WKW1428" s="1"/>
      <c r="WKX1428" s="1"/>
      <c r="WKY1428" s="1"/>
      <c r="WKZ1428" s="1"/>
      <c r="WLA1428" s="1"/>
      <c r="WLB1428" s="1"/>
      <c r="WLC1428" s="1"/>
      <c r="WLD1428" s="1"/>
      <c r="WLE1428" s="1"/>
      <c r="WLF1428" s="1"/>
      <c r="WLG1428" s="1"/>
      <c r="WLH1428" s="1"/>
      <c r="WLI1428" s="1"/>
      <c r="WLJ1428" s="1"/>
      <c r="WLK1428" s="1"/>
      <c r="WLL1428" s="1"/>
      <c r="WLM1428" s="1"/>
      <c r="WLN1428" s="1"/>
      <c r="WLO1428" s="1"/>
      <c r="WLP1428" s="1"/>
      <c r="WLQ1428" s="1"/>
      <c r="WLR1428" s="1"/>
      <c r="WLS1428" s="1"/>
      <c r="WLT1428" s="1"/>
      <c r="WLU1428" s="1"/>
      <c r="WLV1428" s="1"/>
      <c r="WLW1428" s="1"/>
      <c r="WLX1428" s="1"/>
      <c r="WLY1428" s="1"/>
      <c r="WLZ1428" s="1"/>
      <c r="WMA1428" s="1"/>
      <c r="WMB1428" s="1"/>
      <c r="WMC1428" s="1"/>
      <c r="WMD1428" s="1"/>
      <c r="WME1428" s="1"/>
      <c r="WMF1428" s="1"/>
      <c r="WMG1428" s="1"/>
      <c r="WMH1428" s="1"/>
      <c r="WMI1428" s="1"/>
      <c r="WMJ1428" s="1"/>
      <c r="WMK1428" s="1"/>
      <c r="WML1428" s="1"/>
      <c r="WMM1428" s="1"/>
      <c r="WMN1428" s="1"/>
      <c r="WMO1428" s="1"/>
      <c r="WMP1428" s="1"/>
      <c r="WMQ1428" s="1"/>
      <c r="WMR1428" s="1"/>
      <c r="WMS1428" s="1"/>
      <c r="WMT1428" s="1"/>
      <c r="WMU1428" s="1"/>
      <c r="WMV1428" s="1"/>
      <c r="WMW1428" s="1"/>
      <c r="WMX1428" s="1"/>
      <c r="WMY1428" s="1"/>
      <c r="WMZ1428" s="1"/>
      <c r="WNA1428" s="1"/>
      <c r="WNB1428" s="1"/>
      <c r="WNC1428" s="1"/>
      <c r="WND1428" s="1"/>
      <c r="WNE1428" s="1"/>
      <c r="WNF1428" s="1"/>
      <c r="WNG1428" s="1"/>
      <c r="WNH1428" s="1"/>
      <c r="WNI1428" s="1"/>
      <c r="WNJ1428" s="1"/>
      <c r="WNK1428" s="1"/>
      <c r="WNL1428" s="1"/>
      <c r="WNM1428" s="1"/>
      <c r="WNN1428" s="1"/>
      <c r="WNO1428" s="1"/>
      <c r="WNP1428" s="1"/>
      <c r="WNQ1428" s="1"/>
      <c r="WNR1428" s="1"/>
      <c r="WNS1428" s="1"/>
      <c r="WNT1428" s="1"/>
      <c r="WNU1428" s="1"/>
      <c r="WNV1428" s="1"/>
      <c r="WNW1428" s="1"/>
      <c r="WNX1428" s="1"/>
      <c r="WNY1428" s="1"/>
      <c r="WNZ1428" s="1"/>
      <c r="WOA1428" s="1"/>
      <c r="WOB1428" s="1"/>
      <c r="WOC1428" s="1"/>
      <c r="WOD1428" s="1"/>
      <c r="WOE1428" s="1"/>
      <c r="WOF1428" s="1"/>
      <c r="WOG1428" s="1"/>
      <c r="WOH1428" s="1"/>
      <c r="WOI1428" s="1"/>
      <c r="WOJ1428" s="1"/>
      <c r="WOK1428" s="1"/>
      <c r="WOL1428" s="1"/>
      <c r="WOM1428" s="1"/>
      <c r="WON1428" s="1"/>
      <c r="WOO1428" s="1"/>
      <c r="WOP1428" s="1"/>
      <c r="WOQ1428" s="1"/>
      <c r="WOR1428" s="1"/>
      <c r="WOS1428" s="1"/>
      <c r="WOT1428" s="1"/>
      <c r="WOU1428" s="1"/>
      <c r="WOV1428" s="1"/>
      <c r="WOW1428" s="1"/>
      <c r="WOX1428" s="1"/>
      <c r="WOY1428" s="1"/>
      <c r="WOZ1428" s="1"/>
      <c r="WPA1428" s="1"/>
      <c r="WPB1428" s="1"/>
      <c r="WPC1428" s="1"/>
      <c r="WPD1428" s="1"/>
      <c r="WPE1428" s="1"/>
      <c r="WPF1428" s="1"/>
      <c r="WPG1428" s="1"/>
      <c r="WPH1428" s="1"/>
      <c r="WPI1428" s="1"/>
      <c r="WPJ1428" s="1"/>
      <c r="WPK1428" s="1"/>
      <c r="WPL1428" s="1"/>
      <c r="WPM1428" s="1"/>
      <c r="WPN1428" s="1"/>
      <c r="WPO1428" s="1"/>
      <c r="WPP1428" s="1"/>
      <c r="WPQ1428" s="1"/>
      <c r="WPR1428" s="1"/>
      <c r="WPS1428" s="1"/>
      <c r="WPT1428" s="1"/>
      <c r="WPU1428" s="1"/>
      <c r="WPV1428" s="1"/>
      <c r="WPW1428" s="1"/>
      <c r="WPX1428" s="1"/>
      <c r="WPY1428" s="1"/>
      <c r="WPZ1428" s="1"/>
      <c r="WQA1428" s="1"/>
      <c r="WQB1428" s="1"/>
      <c r="WQC1428" s="1"/>
      <c r="WQD1428" s="1"/>
      <c r="WQE1428" s="1"/>
      <c r="WQF1428" s="1"/>
      <c r="WQG1428" s="1"/>
      <c r="WQH1428" s="1"/>
      <c r="WQI1428" s="1"/>
      <c r="WQJ1428" s="1"/>
      <c r="WQK1428" s="1"/>
      <c r="WQL1428" s="1"/>
      <c r="WQM1428" s="1"/>
      <c r="WQN1428" s="1"/>
      <c r="WQO1428" s="1"/>
      <c r="WQP1428" s="1"/>
      <c r="WQQ1428" s="1"/>
      <c r="WQR1428" s="1"/>
      <c r="WQS1428" s="1"/>
      <c r="WQT1428" s="1"/>
      <c r="WQU1428" s="1"/>
      <c r="WQV1428" s="1"/>
      <c r="WQW1428" s="1"/>
      <c r="WQX1428" s="1"/>
      <c r="WQY1428" s="1"/>
      <c r="WQZ1428" s="1"/>
      <c r="WRA1428" s="1"/>
      <c r="WRB1428" s="1"/>
      <c r="WRC1428" s="1"/>
      <c r="WRD1428" s="1"/>
      <c r="WRE1428" s="1"/>
      <c r="WRF1428" s="1"/>
      <c r="WRG1428" s="1"/>
      <c r="WRH1428" s="1"/>
      <c r="WRI1428" s="1"/>
      <c r="WRJ1428" s="1"/>
      <c r="WRK1428" s="1"/>
      <c r="WRL1428" s="1"/>
      <c r="WRM1428" s="1"/>
      <c r="WRN1428" s="1"/>
      <c r="WRO1428" s="1"/>
      <c r="WRP1428" s="1"/>
      <c r="WRQ1428" s="1"/>
      <c r="WRR1428" s="1"/>
      <c r="WRS1428" s="1"/>
      <c r="WRT1428" s="1"/>
      <c r="WRU1428" s="1"/>
      <c r="WRV1428" s="1"/>
      <c r="WRW1428" s="1"/>
      <c r="WRX1428" s="1"/>
      <c r="WRY1428" s="1"/>
      <c r="WRZ1428" s="1"/>
      <c r="WSA1428" s="1"/>
      <c r="WSB1428" s="1"/>
      <c r="WSC1428" s="1"/>
      <c r="WSD1428" s="1"/>
      <c r="WSE1428" s="1"/>
      <c r="WSF1428" s="1"/>
      <c r="WSG1428" s="1"/>
      <c r="WSH1428" s="1"/>
      <c r="WSI1428" s="1"/>
      <c r="WSJ1428" s="1"/>
      <c r="WSK1428" s="1"/>
      <c r="WSL1428" s="1"/>
      <c r="WSM1428" s="1"/>
      <c r="WSN1428" s="1"/>
      <c r="WSO1428" s="1"/>
      <c r="WSP1428" s="1"/>
      <c r="WSQ1428" s="1"/>
      <c r="WSR1428" s="1"/>
      <c r="WSS1428" s="1"/>
      <c r="WST1428" s="1"/>
      <c r="WSU1428" s="1"/>
      <c r="WSV1428" s="1"/>
      <c r="WSW1428" s="1"/>
      <c r="WSX1428" s="1"/>
      <c r="WSY1428" s="1"/>
      <c r="WSZ1428" s="1"/>
      <c r="WTA1428" s="1"/>
      <c r="WTB1428" s="1"/>
      <c r="WTC1428" s="1"/>
      <c r="WTD1428" s="1"/>
      <c r="WTE1428" s="1"/>
      <c r="WTF1428" s="1"/>
      <c r="WTG1428" s="1"/>
      <c r="WTH1428" s="1"/>
      <c r="WTI1428" s="1"/>
      <c r="WTJ1428" s="1"/>
      <c r="WTK1428" s="1"/>
      <c r="WTL1428" s="1"/>
      <c r="WTM1428" s="1"/>
      <c r="WTN1428" s="1"/>
      <c r="WTO1428" s="1"/>
      <c r="WTP1428" s="1"/>
      <c r="WTQ1428" s="1"/>
      <c r="WTR1428" s="1"/>
      <c r="WTS1428" s="1"/>
      <c r="WTT1428" s="1"/>
      <c r="WTU1428" s="1"/>
      <c r="WTV1428" s="1"/>
      <c r="WTW1428" s="1"/>
      <c r="WTX1428" s="1"/>
      <c r="WTY1428" s="1"/>
      <c r="WTZ1428" s="1"/>
      <c r="WUA1428" s="1"/>
      <c r="WUB1428" s="1"/>
      <c r="WUC1428" s="1"/>
      <c r="WUD1428" s="1"/>
      <c r="WUE1428" s="1"/>
      <c r="WUF1428" s="1"/>
      <c r="WUG1428" s="1"/>
      <c r="WUH1428" s="1"/>
      <c r="WUI1428" s="1"/>
      <c r="WUJ1428" s="1"/>
      <c r="WUK1428" s="1"/>
      <c r="WUL1428" s="1"/>
      <c r="WUM1428" s="1"/>
      <c r="WUN1428" s="1"/>
      <c r="WUO1428" s="1"/>
      <c r="WUP1428" s="1"/>
      <c r="WUQ1428" s="1"/>
      <c r="WUR1428" s="1"/>
      <c r="WUS1428" s="1"/>
      <c r="WUT1428" s="1"/>
      <c r="WUU1428" s="1"/>
      <c r="WUV1428" s="1"/>
      <c r="WUW1428" s="1"/>
      <c r="WUX1428" s="1"/>
      <c r="WUY1428" s="1"/>
      <c r="WUZ1428" s="1"/>
      <c r="WVA1428" s="1"/>
      <c r="WVB1428" s="1"/>
      <c r="WVC1428" s="1"/>
      <c r="WVD1428" s="1"/>
      <c r="WVE1428" s="1"/>
      <c r="WVF1428" s="1"/>
      <c r="WVG1428" s="1"/>
      <c r="WVH1428" s="1"/>
      <c r="WVI1428" s="1"/>
      <c r="WVJ1428" s="1"/>
      <c r="WVK1428" s="1"/>
      <c r="WVL1428" s="1"/>
      <c r="WVM1428" s="1"/>
      <c r="WVN1428" s="1"/>
      <c r="WVO1428" s="1"/>
      <c r="WVP1428" s="1"/>
      <c r="WVQ1428" s="1"/>
      <c r="WVR1428" s="1"/>
      <c r="WVS1428" s="1"/>
      <c r="WVT1428" s="1"/>
      <c r="WVU1428" s="1"/>
      <c r="WVV1428" s="1"/>
      <c r="WVW1428" s="1"/>
      <c r="WVX1428" s="1"/>
      <c r="WVY1428" s="1"/>
      <c r="WVZ1428" s="1"/>
      <c r="WWA1428" s="1"/>
      <c r="WWB1428" s="1"/>
      <c r="WWC1428" s="1"/>
      <c r="WWD1428" s="1"/>
      <c r="WWE1428" s="1"/>
      <c r="WWF1428" s="1"/>
      <c r="WWG1428" s="1"/>
      <c r="WWH1428" s="1"/>
      <c r="WWI1428" s="1"/>
      <c r="WWJ1428" s="1"/>
      <c r="WWK1428" s="1"/>
      <c r="WWL1428" s="1"/>
      <c r="WWM1428" s="1"/>
      <c r="WWN1428" s="1"/>
      <c r="WWO1428" s="1"/>
      <c r="WWP1428" s="1"/>
      <c r="WWQ1428" s="1"/>
      <c r="WWR1428" s="1"/>
      <c r="WWS1428" s="1"/>
      <c r="WWT1428" s="1"/>
      <c r="WWU1428" s="1"/>
      <c r="WWV1428" s="1"/>
      <c r="WWW1428" s="1"/>
      <c r="WWX1428" s="1"/>
      <c r="WWY1428" s="1"/>
      <c r="WWZ1428" s="1"/>
      <c r="WXA1428" s="1"/>
      <c r="WXB1428" s="1"/>
      <c r="WXC1428" s="1"/>
      <c r="WXD1428" s="1"/>
      <c r="WXE1428" s="1"/>
      <c r="WXF1428" s="1"/>
      <c r="WXG1428" s="1"/>
      <c r="WXH1428" s="1"/>
      <c r="WXI1428" s="1"/>
      <c r="WXJ1428" s="1"/>
      <c r="WXK1428" s="1"/>
      <c r="WXL1428" s="1"/>
      <c r="WXM1428" s="1"/>
      <c r="WXN1428" s="1"/>
      <c r="WXO1428" s="1"/>
      <c r="WXP1428" s="1"/>
      <c r="WXQ1428" s="1"/>
      <c r="WXR1428" s="1"/>
      <c r="WXS1428" s="1"/>
      <c r="WXT1428" s="1"/>
      <c r="WXU1428" s="1"/>
      <c r="WXV1428" s="1"/>
      <c r="WXW1428" s="1"/>
      <c r="WXX1428" s="1"/>
      <c r="WXY1428" s="1"/>
      <c r="WXZ1428" s="1"/>
      <c r="WYA1428" s="1"/>
      <c r="WYB1428" s="1"/>
      <c r="WYC1428" s="1"/>
      <c r="WYD1428" s="1"/>
      <c r="WYE1428" s="1"/>
      <c r="WYF1428" s="1"/>
      <c r="WYG1428" s="1"/>
      <c r="WYH1428" s="1"/>
      <c r="WYI1428" s="1"/>
      <c r="WYJ1428" s="1"/>
      <c r="WYK1428" s="1"/>
      <c r="WYL1428" s="1"/>
      <c r="WYM1428" s="1"/>
      <c r="WYN1428" s="1"/>
      <c r="WYO1428" s="1"/>
      <c r="WYP1428" s="1"/>
      <c r="WYQ1428" s="1"/>
      <c r="WYR1428" s="1"/>
      <c r="WYS1428" s="1"/>
      <c r="WYT1428" s="1"/>
      <c r="WYU1428" s="1"/>
      <c r="WYV1428" s="1"/>
      <c r="WYW1428" s="1"/>
      <c r="WYX1428" s="1"/>
      <c r="WYY1428" s="1"/>
      <c r="WYZ1428" s="1"/>
      <c r="WZA1428" s="1"/>
      <c r="WZB1428" s="1"/>
      <c r="WZC1428" s="1"/>
      <c r="WZD1428" s="1"/>
      <c r="WZE1428" s="1"/>
      <c r="WZF1428" s="1"/>
      <c r="WZG1428" s="1"/>
      <c r="WZH1428" s="1"/>
      <c r="WZI1428" s="1"/>
      <c r="WZJ1428" s="1"/>
      <c r="WZK1428" s="1"/>
      <c r="WZL1428" s="1"/>
      <c r="WZM1428" s="1"/>
      <c r="WZN1428" s="1"/>
      <c r="WZO1428" s="1"/>
      <c r="WZP1428" s="1"/>
      <c r="WZQ1428" s="1"/>
      <c r="WZR1428" s="1"/>
      <c r="WZS1428" s="1"/>
      <c r="WZT1428" s="1"/>
      <c r="WZU1428" s="1"/>
      <c r="WZV1428" s="1"/>
      <c r="WZW1428" s="1"/>
      <c r="WZX1428" s="1"/>
      <c r="WZY1428" s="1"/>
      <c r="WZZ1428" s="1"/>
      <c r="XAA1428" s="1"/>
      <c r="XAB1428" s="1"/>
      <c r="XAC1428" s="1"/>
      <c r="XAD1428" s="1"/>
      <c r="XAE1428" s="1"/>
      <c r="XAF1428" s="1"/>
      <c r="XAG1428" s="1"/>
      <c r="XAH1428" s="1"/>
      <c r="XAI1428" s="1"/>
      <c r="XAJ1428" s="1"/>
      <c r="XAK1428" s="1"/>
      <c r="XAL1428" s="1"/>
      <c r="XAM1428" s="1"/>
      <c r="XAN1428" s="1"/>
      <c r="XAO1428" s="1"/>
    </row>
    <row r="1429" spans="1:16265" ht="12.95" customHeight="1" x14ac:dyDescent="0.25">
      <c r="A1429" s="121"/>
      <c r="B1429" s="121"/>
      <c r="C1429" s="121"/>
      <c r="D1429" s="116"/>
      <c r="E1429" s="121" t="s">
        <v>100</v>
      </c>
      <c r="F1429" s="117"/>
      <c r="G1429" s="121"/>
      <c r="H1429" s="121"/>
      <c r="I1429" s="121"/>
      <c r="J1429" s="121"/>
      <c r="K1429" s="121"/>
      <c r="L1429" s="116"/>
      <c r="M1429" s="121"/>
      <c r="N1429" s="121"/>
      <c r="O1429" s="122"/>
      <c r="P1429" s="116"/>
      <c r="Q1429" s="116"/>
      <c r="R1429" s="121"/>
      <c r="S1429" s="122"/>
      <c r="T1429" s="116"/>
      <c r="U1429" s="116"/>
      <c r="V1429" s="116"/>
      <c r="W1429" s="116"/>
      <c r="X1429" s="116"/>
      <c r="Y1429" s="116"/>
      <c r="Z1429" s="123"/>
      <c r="AA1429" s="116"/>
      <c r="AB1429" s="123"/>
      <c r="AC1429" s="116"/>
      <c r="AD1429" s="116"/>
      <c r="AE1429" s="78"/>
      <c r="AF1429" s="118"/>
      <c r="AG1429" s="119"/>
      <c r="AH1429" s="119"/>
      <c r="AI1429" s="125"/>
      <c r="AJ1429" s="125"/>
      <c r="AK1429" s="125"/>
      <c r="AL1429" s="116"/>
      <c r="AM1429" s="116"/>
      <c r="AN1429" s="116"/>
      <c r="AO1429" s="116"/>
      <c r="AP1429" s="116"/>
      <c r="AQ1429" s="116"/>
      <c r="AR1429" s="116"/>
      <c r="AS1429" s="116"/>
      <c r="AT1429" s="116"/>
      <c r="AU1429" s="116"/>
      <c r="AV1429" s="116"/>
      <c r="AW1429" s="116"/>
      <c r="AX1429" s="116"/>
      <c r="AY1429" s="116"/>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row>
    <row r="1430" spans="1:16265" ht="12.95" customHeight="1" x14ac:dyDescent="0.25">
      <c r="A1430" s="62" t="s">
        <v>142</v>
      </c>
      <c r="B1430" s="19"/>
      <c r="C1430" s="19"/>
      <c r="D1430" s="19"/>
      <c r="E1430" s="237" t="s">
        <v>4574</v>
      </c>
      <c r="F1430" s="79"/>
      <c r="G1430" s="62" t="s">
        <v>4557</v>
      </c>
      <c r="H1430" s="19" t="s">
        <v>4558</v>
      </c>
      <c r="I1430" s="19" t="s">
        <v>4558</v>
      </c>
      <c r="J1430" s="19" t="s">
        <v>405</v>
      </c>
      <c r="K1430" s="19"/>
      <c r="L1430" s="19"/>
      <c r="M1430" s="19">
        <v>100</v>
      </c>
      <c r="N1430" s="79">
        <v>230000000</v>
      </c>
      <c r="O1430" s="90" t="s">
        <v>4529</v>
      </c>
      <c r="P1430" s="62" t="s">
        <v>1478</v>
      </c>
      <c r="Q1430" s="62" t="s">
        <v>120</v>
      </c>
      <c r="R1430" s="140">
        <v>230000000</v>
      </c>
      <c r="S1430" s="90" t="s">
        <v>4559</v>
      </c>
      <c r="T1430" s="19"/>
      <c r="U1430" s="19"/>
      <c r="V1430" s="19"/>
      <c r="W1430" s="62" t="s">
        <v>122</v>
      </c>
      <c r="X1430" s="19"/>
      <c r="Y1430" s="19"/>
      <c r="Z1430" s="63">
        <v>0</v>
      </c>
      <c r="AA1430" s="63">
        <v>100</v>
      </c>
      <c r="AB1430" s="63">
        <v>0</v>
      </c>
      <c r="AC1430" s="79"/>
      <c r="AD1430" s="62" t="s">
        <v>123</v>
      </c>
      <c r="AE1430" s="85"/>
      <c r="AF1430" s="86"/>
      <c r="AG1430" s="110">
        <v>4507758.93</v>
      </c>
      <c r="AH1430" s="110">
        <v>5048690.0016000001</v>
      </c>
      <c r="AI1430" s="19"/>
      <c r="AJ1430" s="19"/>
      <c r="AK1430" s="161"/>
      <c r="AL1430" s="97" t="s">
        <v>124</v>
      </c>
      <c r="AM1430" s="62" t="s">
        <v>4560</v>
      </c>
      <c r="AN1430" s="62" t="s">
        <v>4561</v>
      </c>
      <c r="AO1430" s="19"/>
      <c r="AP1430" s="19"/>
      <c r="AQ1430" s="19"/>
      <c r="AR1430" s="19"/>
      <c r="AS1430" s="19"/>
      <c r="AT1430" s="19"/>
      <c r="AU1430" s="19"/>
      <c r="AV1430" s="19"/>
      <c r="AW1430" s="19"/>
      <c r="AX1430" s="89" t="s">
        <v>141</v>
      </c>
      <c r="AY1430" s="89"/>
      <c r="AZ1430" s="64"/>
      <c r="BA1430" s="64"/>
      <c r="BB1430" s="64"/>
      <c r="BC1430" s="64"/>
      <c r="BD1430" s="64"/>
      <c r="BE1430" s="64"/>
      <c r="BF1430" s="64"/>
      <c r="BG1430" s="64"/>
      <c r="BH1430" s="64"/>
      <c r="BI1430" s="64"/>
      <c r="BJ1430" s="64"/>
      <c r="BK1430" s="64"/>
      <c r="BL1430" s="64"/>
      <c r="BM1430" s="64"/>
      <c r="BN1430" s="64"/>
      <c r="BO1430" s="64"/>
      <c r="BP1430" s="64"/>
      <c r="BQ1430" s="64"/>
      <c r="BR1430" s="64"/>
      <c r="BS1430" s="64"/>
      <c r="BT1430" s="64"/>
      <c r="BU1430" s="64"/>
      <c r="BV1430" s="64"/>
      <c r="BW1430" s="64"/>
      <c r="BX1430" s="64"/>
      <c r="BY1430" s="64"/>
      <c r="BZ1430" s="64"/>
      <c r="CA1430" s="64"/>
      <c r="CB1430" s="64"/>
      <c r="CC1430" s="64"/>
      <c r="CD1430" s="64"/>
      <c r="CE1430" s="64"/>
      <c r="CF1430" s="64"/>
      <c r="CG1430" s="64"/>
      <c r="CH1430" s="64"/>
      <c r="CI1430" s="64"/>
      <c r="CJ1430" s="64"/>
      <c r="CK1430" s="64"/>
      <c r="CL1430" s="64"/>
      <c r="CM1430" s="64"/>
      <c r="CN1430" s="64"/>
      <c r="CO1430" s="64"/>
      <c r="CP1430" s="64"/>
      <c r="CQ1430" s="64"/>
      <c r="CR1430" s="64"/>
      <c r="CS1430" s="64"/>
      <c r="CT1430" s="64"/>
      <c r="CU1430" s="64"/>
      <c r="CV1430" s="64"/>
      <c r="CW1430" s="64"/>
      <c r="CX1430" s="64"/>
      <c r="CY1430" s="64"/>
      <c r="CZ1430" s="64"/>
      <c r="DA1430" s="64"/>
      <c r="DB1430" s="64"/>
      <c r="DC1430" s="64"/>
      <c r="DD1430" s="64"/>
      <c r="DE1430" s="64"/>
      <c r="DF1430" s="64"/>
      <c r="DG1430" s="64"/>
      <c r="DH1430" s="64"/>
      <c r="DI1430" s="64"/>
      <c r="DJ1430" s="64"/>
      <c r="DK1430" s="64"/>
      <c r="DL1430" s="64"/>
      <c r="DM1430" s="64"/>
      <c r="DN1430" s="64"/>
      <c r="DO1430" s="64"/>
      <c r="DP1430" s="64"/>
      <c r="DQ1430" s="64"/>
      <c r="DR1430" s="64"/>
      <c r="DS1430" s="64"/>
      <c r="DT1430" s="64"/>
      <c r="DU1430" s="64"/>
      <c r="DV1430" s="64"/>
      <c r="DW1430" s="64"/>
      <c r="DX1430" s="64"/>
      <c r="DY1430" s="64"/>
      <c r="DZ1430" s="64"/>
      <c r="EA1430" s="64"/>
      <c r="EB1430" s="64"/>
      <c r="EC1430" s="64"/>
      <c r="ED1430" s="64"/>
      <c r="EE1430" s="64"/>
      <c r="EF1430" s="64"/>
      <c r="EG1430" s="64"/>
      <c r="EH1430" s="64"/>
      <c r="EI1430" s="64"/>
      <c r="EJ1430" s="64"/>
      <c r="EK1430" s="64"/>
      <c r="EL1430" s="64"/>
      <c r="EM1430" s="64"/>
      <c r="EN1430" s="64"/>
      <c r="EO1430" s="64"/>
      <c r="EP1430" s="64"/>
      <c r="EQ1430" s="64"/>
      <c r="ER1430" s="64"/>
      <c r="ES1430" s="64"/>
      <c r="ET1430" s="64"/>
      <c r="EU1430" s="64"/>
      <c r="EV1430" s="64"/>
      <c r="EW1430" s="64"/>
      <c r="EX1430" s="64"/>
      <c r="EY1430" s="64"/>
      <c r="EZ1430" s="64"/>
      <c r="FA1430" s="64"/>
      <c r="FB1430" s="64"/>
      <c r="FC1430" s="64"/>
      <c r="FD1430" s="64"/>
      <c r="FE1430" s="64"/>
      <c r="FF1430" s="64"/>
      <c r="FG1430" s="64"/>
      <c r="FH1430" s="64"/>
      <c r="FI1430" s="64"/>
      <c r="FJ1430" s="64"/>
      <c r="FK1430" s="64"/>
      <c r="FL1430" s="64"/>
      <c r="FM1430" s="64"/>
      <c r="FN1430" s="64"/>
      <c r="FO1430" s="64"/>
      <c r="FP1430" s="64"/>
      <c r="FQ1430" s="64"/>
      <c r="FR1430" s="64"/>
      <c r="FS1430" s="64"/>
      <c r="FT1430" s="64"/>
      <c r="FU1430" s="64"/>
      <c r="FV1430" s="64"/>
      <c r="FW1430" s="64"/>
      <c r="FX1430" s="64"/>
      <c r="FY1430" s="64"/>
      <c r="FZ1430" s="64"/>
      <c r="GA1430" s="64"/>
      <c r="GB1430" s="64"/>
      <c r="GC1430" s="64"/>
      <c r="GD1430" s="64"/>
      <c r="GE1430" s="64"/>
      <c r="GF1430" s="64"/>
      <c r="GG1430" s="64"/>
      <c r="GH1430" s="64"/>
      <c r="GI1430" s="64"/>
      <c r="GJ1430" s="64"/>
      <c r="GK1430" s="64"/>
      <c r="GL1430" s="64"/>
      <c r="GM1430" s="64"/>
      <c r="GN1430" s="64"/>
      <c r="GO1430" s="64"/>
      <c r="GP1430" s="64"/>
      <c r="GQ1430" s="64"/>
      <c r="GR1430" s="64"/>
      <c r="GS1430" s="64"/>
      <c r="GT1430" s="64"/>
      <c r="GU1430" s="64"/>
      <c r="GV1430" s="64"/>
      <c r="GW1430" s="64"/>
      <c r="GX1430" s="64"/>
      <c r="GY1430" s="64"/>
      <c r="GZ1430" s="64"/>
      <c r="HA1430" s="64"/>
      <c r="HB1430" s="64"/>
      <c r="HC1430" s="64"/>
      <c r="HD1430" s="64"/>
      <c r="HE1430" s="64"/>
      <c r="HF1430" s="64"/>
      <c r="HG1430" s="64"/>
      <c r="HH1430" s="64"/>
      <c r="HI1430" s="64"/>
      <c r="HJ1430" s="64"/>
      <c r="HK1430" s="64"/>
      <c r="HL1430" s="64"/>
      <c r="HM1430" s="64"/>
      <c r="HN1430" s="64"/>
      <c r="HO1430" s="64"/>
      <c r="HP1430" s="64"/>
    </row>
    <row r="1431" spans="1:16265" ht="12.95" customHeight="1" x14ac:dyDescent="0.25">
      <c r="A1431" s="62" t="s">
        <v>142</v>
      </c>
      <c r="B1431" s="19"/>
      <c r="C1431" s="19"/>
      <c r="D1431" s="19"/>
      <c r="E1431" s="237" t="s">
        <v>4575</v>
      </c>
      <c r="F1431" s="79"/>
      <c r="G1431" s="62" t="s">
        <v>4562</v>
      </c>
      <c r="H1431" s="19" t="s">
        <v>4563</v>
      </c>
      <c r="I1431" s="19" t="s">
        <v>4563</v>
      </c>
      <c r="J1431" s="19" t="s">
        <v>263</v>
      </c>
      <c r="K1431" s="19" t="s">
        <v>329</v>
      </c>
      <c r="L1431" s="19"/>
      <c r="M1431" s="19">
        <v>100</v>
      </c>
      <c r="N1431" s="79">
        <v>230000000</v>
      </c>
      <c r="O1431" s="90" t="s">
        <v>4529</v>
      </c>
      <c r="P1431" s="62" t="s">
        <v>128</v>
      </c>
      <c r="Q1431" s="62" t="s">
        <v>120</v>
      </c>
      <c r="R1431" s="140">
        <v>230000000</v>
      </c>
      <c r="S1431" s="90" t="s">
        <v>4559</v>
      </c>
      <c r="T1431" s="19"/>
      <c r="U1431" s="19"/>
      <c r="V1431" s="19"/>
      <c r="W1431" s="62" t="s">
        <v>4564</v>
      </c>
      <c r="X1431" s="19"/>
      <c r="Y1431" s="19"/>
      <c r="Z1431" s="63">
        <v>0</v>
      </c>
      <c r="AA1431" s="63">
        <v>100</v>
      </c>
      <c r="AB1431" s="63">
        <v>0</v>
      </c>
      <c r="AC1431" s="79"/>
      <c r="AD1431" s="62" t="s">
        <v>123</v>
      </c>
      <c r="AE1431" s="85"/>
      <c r="AF1431" s="86"/>
      <c r="AG1431" s="110">
        <v>28372974</v>
      </c>
      <c r="AH1431" s="110">
        <v>31777730.880000003</v>
      </c>
      <c r="AI1431" s="19"/>
      <c r="AJ1431" s="19"/>
      <c r="AK1431" s="161"/>
      <c r="AL1431" s="97" t="s">
        <v>124</v>
      </c>
      <c r="AM1431" s="62" t="s">
        <v>4565</v>
      </c>
      <c r="AN1431" s="62" t="s">
        <v>4566</v>
      </c>
      <c r="AO1431" s="19"/>
      <c r="AP1431" s="19"/>
      <c r="AQ1431" s="19"/>
      <c r="AR1431" s="19"/>
      <c r="AS1431" s="19"/>
      <c r="AT1431" s="19"/>
      <c r="AU1431" s="19"/>
      <c r="AV1431" s="19"/>
      <c r="AW1431" s="19"/>
      <c r="AX1431" s="89" t="s">
        <v>141</v>
      </c>
      <c r="AY1431" s="89"/>
      <c r="AZ1431" s="64"/>
      <c r="BA1431" s="64"/>
      <c r="BB1431" s="64"/>
      <c r="BC1431" s="64"/>
      <c r="BD1431" s="64"/>
      <c r="BE1431" s="64"/>
      <c r="BF1431" s="64"/>
      <c r="BG1431" s="64"/>
      <c r="BH1431" s="64"/>
      <c r="BI1431" s="64"/>
      <c r="BJ1431" s="64"/>
      <c r="BK1431" s="64"/>
      <c r="BL1431" s="64"/>
      <c r="BM1431" s="64"/>
      <c r="BN1431" s="64"/>
      <c r="BO1431" s="64"/>
      <c r="BP1431" s="64"/>
      <c r="BQ1431" s="64"/>
      <c r="BR1431" s="64"/>
      <c r="BS1431" s="64"/>
      <c r="BT1431" s="64"/>
      <c r="BU1431" s="64"/>
      <c r="BV1431" s="64"/>
      <c r="BW1431" s="64"/>
      <c r="BX1431" s="64"/>
      <c r="BY1431" s="64"/>
      <c r="BZ1431" s="64"/>
      <c r="CA1431" s="64"/>
      <c r="CB1431" s="64"/>
      <c r="CC1431" s="64"/>
      <c r="CD1431" s="64"/>
      <c r="CE1431" s="64"/>
      <c r="CF1431" s="64"/>
      <c r="CG1431" s="64"/>
      <c r="CH1431" s="64"/>
      <c r="CI1431" s="64"/>
      <c r="CJ1431" s="64"/>
      <c r="CK1431" s="64"/>
      <c r="CL1431" s="64"/>
      <c r="CM1431" s="64"/>
      <c r="CN1431" s="64"/>
      <c r="CO1431" s="64"/>
      <c r="CP1431" s="64"/>
      <c r="CQ1431" s="64"/>
      <c r="CR1431" s="64"/>
      <c r="CS1431" s="64"/>
      <c r="CT1431" s="64"/>
      <c r="CU1431" s="64"/>
      <c r="CV1431" s="64"/>
      <c r="CW1431" s="64"/>
      <c r="CX1431" s="64"/>
      <c r="CY1431" s="64"/>
      <c r="CZ1431" s="64"/>
      <c r="DA1431" s="64"/>
      <c r="DB1431" s="64"/>
      <c r="DC1431" s="64"/>
      <c r="DD1431" s="64"/>
      <c r="DE1431" s="64"/>
      <c r="DF1431" s="64"/>
      <c r="DG1431" s="64"/>
      <c r="DH1431" s="64"/>
      <c r="DI1431" s="64"/>
      <c r="DJ1431" s="64"/>
      <c r="DK1431" s="64"/>
      <c r="DL1431" s="64"/>
      <c r="DM1431" s="64"/>
      <c r="DN1431" s="64"/>
      <c r="DO1431" s="64"/>
      <c r="DP1431" s="64"/>
      <c r="DQ1431" s="64"/>
      <c r="DR1431" s="64"/>
      <c r="DS1431" s="64"/>
      <c r="DT1431" s="64"/>
      <c r="DU1431" s="64"/>
      <c r="DV1431" s="64"/>
      <c r="DW1431" s="64"/>
      <c r="DX1431" s="64"/>
      <c r="DY1431" s="64"/>
      <c r="DZ1431" s="64"/>
      <c r="EA1431" s="64"/>
      <c r="EB1431" s="64"/>
      <c r="EC1431" s="64"/>
      <c r="ED1431" s="64"/>
      <c r="EE1431" s="64"/>
      <c r="EF1431" s="64"/>
      <c r="EG1431" s="64"/>
      <c r="EH1431" s="64"/>
      <c r="EI1431" s="64"/>
      <c r="EJ1431" s="64"/>
      <c r="EK1431" s="64"/>
      <c r="EL1431" s="64"/>
      <c r="EM1431" s="64"/>
      <c r="EN1431" s="64"/>
      <c r="EO1431" s="64"/>
      <c r="EP1431" s="64"/>
      <c r="EQ1431" s="64"/>
      <c r="ER1431" s="64"/>
      <c r="ES1431" s="64"/>
      <c r="ET1431" s="64"/>
      <c r="EU1431" s="64"/>
      <c r="EV1431" s="64"/>
      <c r="EW1431" s="64"/>
      <c r="EX1431" s="64"/>
      <c r="EY1431" s="64"/>
      <c r="EZ1431" s="64"/>
      <c r="FA1431" s="64"/>
      <c r="FB1431" s="64"/>
      <c r="FC1431" s="64"/>
      <c r="FD1431" s="64"/>
      <c r="FE1431" s="64"/>
      <c r="FF1431" s="64"/>
      <c r="FG1431" s="64"/>
      <c r="FH1431" s="64"/>
      <c r="FI1431" s="64"/>
      <c r="FJ1431" s="64"/>
      <c r="FK1431" s="64"/>
      <c r="FL1431" s="64"/>
      <c r="FM1431" s="64"/>
      <c r="FN1431" s="64"/>
      <c r="FO1431" s="64"/>
      <c r="FP1431" s="64"/>
      <c r="FQ1431" s="64"/>
      <c r="FR1431" s="64"/>
      <c r="FS1431" s="64"/>
      <c r="FT1431" s="64"/>
      <c r="FU1431" s="64"/>
      <c r="FV1431" s="64"/>
      <c r="FW1431" s="64"/>
      <c r="FX1431" s="64"/>
      <c r="FY1431" s="64"/>
      <c r="FZ1431" s="64"/>
      <c r="GA1431" s="64"/>
      <c r="GB1431" s="64"/>
      <c r="GC1431" s="64"/>
      <c r="GD1431" s="64"/>
      <c r="GE1431" s="64"/>
      <c r="GF1431" s="64"/>
      <c r="GG1431" s="64"/>
      <c r="GH1431" s="64"/>
      <c r="GI1431" s="64"/>
      <c r="GJ1431" s="64"/>
      <c r="GK1431" s="64"/>
      <c r="GL1431" s="64"/>
      <c r="GM1431" s="64"/>
      <c r="GN1431" s="64"/>
      <c r="GO1431" s="64"/>
      <c r="GP1431" s="64"/>
      <c r="GQ1431" s="64"/>
      <c r="GR1431" s="64"/>
      <c r="GS1431" s="64"/>
      <c r="GT1431" s="64"/>
      <c r="GU1431" s="64"/>
      <c r="GV1431" s="64"/>
      <c r="GW1431" s="64"/>
      <c r="GX1431" s="64"/>
      <c r="GY1431" s="64"/>
      <c r="GZ1431" s="64"/>
      <c r="HA1431" s="64"/>
      <c r="HB1431" s="64"/>
      <c r="HC1431" s="64"/>
      <c r="HD1431" s="64"/>
      <c r="HE1431" s="64"/>
      <c r="HF1431" s="64"/>
      <c r="HG1431" s="64"/>
      <c r="HH1431" s="64"/>
      <c r="HI1431" s="64"/>
      <c r="HJ1431" s="64"/>
      <c r="HK1431" s="64"/>
      <c r="HL1431" s="64"/>
      <c r="HM1431" s="64"/>
      <c r="HN1431" s="64"/>
      <c r="HO1431" s="64"/>
      <c r="HP1431" s="64"/>
    </row>
    <row r="1432" spans="1:16265" ht="12.95" customHeight="1" x14ac:dyDescent="0.25">
      <c r="A1432" s="62" t="s">
        <v>129</v>
      </c>
      <c r="B1432" s="19" t="s">
        <v>130</v>
      </c>
      <c r="C1432" s="19"/>
      <c r="D1432" s="19"/>
      <c r="E1432" s="237" t="s">
        <v>4568</v>
      </c>
      <c r="F1432" s="79"/>
      <c r="G1432" s="62" t="s">
        <v>135</v>
      </c>
      <c r="H1432" s="19" t="s">
        <v>136</v>
      </c>
      <c r="I1432" s="19" t="s">
        <v>136</v>
      </c>
      <c r="J1432" s="19" t="s">
        <v>116</v>
      </c>
      <c r="K1432" s="19"/>
      <c r="L1432" s="19"/>
      <c r="M1432" s="19">
        <v>45</v>
      </c>
      <c r="N1432" s="79">
        <v>230000000</v>
      </c>
      <c r="O1432" s="90" t="s">
        <v>118</v>
      </c>
      <c r="P1432" s="62" t="s">
        <v>128</v>
      </c>
      <c r="Q1432" s="62" t="s">
        <v>120</v>
      </c>
      <c r="R1432" s="140">
        <v>230000000</v>
      </c>
      <c r="S1432" s="90" t="s">
        <v>121</v>
      </c>
      <c r="T1432" s="19"/>
      <c r="U1432" s="19"/>
      <c r="V1432" s="19"/>
      <c r="W1432" s="62" t="s">
        <v>122</v>
      </c>
      <c r="X1432" s="19"/>
      <c r="Y1432" s="19"/>
      <c r="Z1432" s="63">
        <v>0</v>
      </c>
      <c r="AA1432" s="63">
        <v>90</v>
      </c>
      <c r="AB1432" s="63">
        <v>10</v>
      </c>
      <c r="AC1432" s="79"/>
      <c r="AD1432" s="62" t="s">
        <v>123</v>
      </c>
      <c r="AE1432" s="85"/>
      <c r="AF1432" s="86"/>
      <c r="AG1432" s="110">
        <v>3600000</v>
      </c>
      <c r="AH1432" s="110">
        <f t="shared" ref="AH1432:AH1433" si="49">AG1432*1.12</f>
        <v>4032000.0000000005</v>
      </c>
      <c r="AI1432" s="19"/>
      <c r="AJ1432" s="19"/>
      <c r="AK1432" s="161"/>
      <c r="AL1432" s="97" t="s">
        <v>124</v>
      </c>
      <c r="AM1432" s="62" t="s">
        <v>137</v>
      </c>
      <c r="AN1432" s="62" t="s">
        <v>137</v>
      </c>
      <c r="AO1432" s="19"/>
      <c r="AP1432" s="19"/>
      <c r="AQ1432" s="19"/>
      <c r="AR1432" s="19"/>
      <c r="AS1432" s="19"/>
      <c r="AT1432" s="19"/>
      <c r="AU1432" s="19"/>
      <c r="AV1432" s="19"/>
      <c r="AW1432" s="19"/>
      <c r="AX1432" s="89" t="s">
        <v>141</v>
      </c>
      <c r="AY1432" s="89"/>
      <c r="AZ1432" s="64"/>
      <c r="BA1432" s="64"/>
      <c r="BB1432" s="64"/>
      <c r="BC1432" s="64"/>
      <c r="BD1432" s="64"/>
      <c r="BE1432" s="64"/>
      <c r="BF1432" s="64"/>
      <c r="BG1432" s="64"/>
      <c r="BH1432" s="64"/>
      <c r="BI1432" s="64"/>
      <c r="BJ1432" s="64"/>
      <c r="BK1432" s="64"/>
      <c r="BL1432" s="64"/>
      <c r="BM1432" s="64"/>
      <c r="BN1432" s="64"/>
      <c r="BO1432" s="64"/>
      <c r="BP1432" s="64"/>
      <c r="BQ1432" s="64"/>
      <c r="BR1432" s="64"/>
      <c r="BS1432" s="64"/>
      <c r="BT1432" s="64"/>
      <c r="BU1432" s="64"/>
      <c r="BV1432" s="64"/>
      <c r="BW1432" s="64"/>
      <c r="BX1432" s="64"/>
      <c r="BY1432" s="64"/>
      <c r="BZ1432" s="64"/>
      <c r="CA1432" s="64"/>
      <c r="CB1432" s="64"/>
      <c r="CC1432" s="64"/>
      <c r="CD1432" s="64"/>
      <c r="CE1432" s="64"/>
      <c r="CF1432" s="64"/>
      <c r="CG1432" s="64"/>
      <c r="CH1432" s="64"/>
      <c r="CI1432" s="64"/>
      <c r="CJ1432" s="64"/>
      <c r="CK1432" s="64"/>
      <c r="CL1432" s="64"/>
      <c r="CM1432" s="64"/>
      <c r="CN1432" s="64"/>
      <c r="CO1432" s="64"/>
      <c r="CP1432" s="64"/>
      <c r="CQ1432" s="64"/>
      <c r="CR1432" s="64"/>
      <c r="CS1432" s="64"/>
      <c r="CT1432" s="64"/>
      <c r="CU1432" s="64"/>
      <c r="CV1432" s="64"/>
      <c r="CW1432" s="64"/>
      <c r="CX1432" s="64"/>
      <c r="CY1432" s="64"/>
      <c r="CZ1432" s="64"/>
      <c r="DA1432" s="64"/>
      <c r="DB1432" s="64"/>
      <c r="DC1432" s="64"/>
      <c r="DD1432" s="64"/>
      <c r="DE1432" s="64"/>
      <c r="DF1432" s="64"/>
      <c r="DG1432" s="64"/>
      <c r="DH1432" s="64"/>
      <c r="DI1432" s="64"/>
      <c r="DJ1432" s="64"/>
      <c r="DK1432" s="64"/>
      <c r="DL1432" s="64"/>
      <c r="DM1432" s="64"/>
      <c r="DN1432" s="64"/>
      <c r="DO1432" s="64"/>
      <c r="DP1432" s="64"/>
      <c r="DQ1432" s="64"/>
      <c r="DR1432" s="64"/>
      <c r="DS1432" s="64"/>
      <c r="DT1432" s="64"/>
      <c r="DU1432" s="64"/>
      <c r="DV1432" s="64"/>
      <c r="DW1432" s="64"/>
      <c r="DX1432" s="64"/>
      <c r="DY1432" s="64"/>
      <c r="DZ1432" s="64"/>
      <c r="EA1432" s="64"/>
      <c r="EB1432" s="64"/>
      <c r="EC1432" s="64"/>
      <c r="ED1432" s="64"/>
      <c r="EE1432" s="64"/>
      <c r="EF1432" s="64"/>
      <c r="EG1432" s="64"/>
      <c r="EH1432" s="64"/>
      <c r="EI1432" s="64"/>
      <c r="EJ1432" s="64"/>
      <c r="EK1432" s="64"/>
      <c r="EL1432" s="64"/>
      <c r="EM1432" s="64"/>
      <c r="EN1432" s="64"/>
      <c r="EO1432" s="64"/>
      <c r="EP1432" s="64"/>
      <c r="EQ1432" s="64"/>
      <c r="ER1432" s="64"/>
      <c r="ES1432" s="64"/>
      <c r="ET1432" s="64"/>
      <c r="EU1432" s="64"/>
      <c r="EV1432" s="64"/>
      <c r="EW1432" s="64"/>
      <c r="EX1432" s="64"/>
      <c r="EY1432" s="64"/>
      <c r="EZ1432" s="64"/>
      <c r="FA1432" s="64"/>
      <c r="FB1432" s="64"/>
      <c r="FC1432" s="64"/>
      <c r="FD1432" s="64"/>
      <c r="FE1432" s="64"/>
      <c r="FF1432" s="64"/>
      <c r="FG1432" s="64"/>
      <c r="FH1432" s="64"/>
      <c r="FI1432" s="64"/>
      <c r="FJ1432" s="64"/>
      <c r="FK1432" s="64"/>
      <c r="FL1432" s="64"/>
      <c r="FM1432" s="64"/>
      <c r="FN1432" s="64"/>
      <c r="FO1432" s="64"/>
      <c r="FP1432" s="64"/>
      <c r="FQ1432" s="64"/>
      <c r="FR1432" s="64"/>
      <c r="FS1432" s="64"/>
      <c r="FT1432" s="64"/>
      <c r="FU1432" s="64"/>
      <c r="FV1432" s="64"/>
      <c r="FW1432" s="64"/>
      <c r="FX1432" s="64"/>
      <c r="FY1432" s="64"/>
      <c r="FZ1432" s="64"/>
      <c r="GA1432" s="64"/>
      <c r="GB1432" s="64"/>
      <c r="GC1432" s="64"/>
      <c r="GD1432" s="64"/>
      <c r="GE1432" s="64"/>
      <c r="GF1432" s="64"/>
      <c r="GG1432" s="64"/>
      <c r="GH1432" s="64"/>
      <c r="GI1432" s="64"/>
      <c r="GJ1432" s="64"/>
      <c r="GK1432" s="64"/>
      <c r="GL1432" s="64"/>
      <c r="GM1432" s="64"/>
      <c r="GN1432" s="64"/>
      <c r="GO1432" s="64"/>
      <c r="GP1432" s="64"/>
      <c r="GQ1432" s="64"/>
      <c r="GR1432" s="64"/>
      <c r="GS1432" s="64"/>
      <c r="GT1432" s="64"/>
      <c r="GU1432" s="64"/>
      <c r="GV1432" s="64"/>
      <c r="GW1432" s="64"/>
      <c r="GX1432" s="64"/>
      <c r="GY1432" s="64"/>
      <c r="GZ1432" s="64"/>
      <c r="HA1432" s="64"/>
      <c r="HB1432" s="64"/>
      <c r="HC1432" s="64"/>
      <c r="HD1432" s="64"/>
      <c r="HE1432" s="64"/>
      <c r="HF1432" s="64"/>
      <c r="HG1432" s="64"/>
      <c r="HH1432" s="64"/>
      <c r="HI1432" s="64"/>
      <c r="HJ1432" s="64"/>
      <c r="HK1432" s="64"/>
      <c r="HL1432" s="64"/>
      <c r="HM1432" s="64"/>
      <c r="HN1432" s="64"/>
      <c r="HO1432" s="64"/>
      <c r="HP1432" s="64"/>
    </row>
    <row r="1433" spans="1:16265" ht="12.95" customHeight="1" x14ac:dyDescent="0.25">
      <c r="A1433" s="62" t="s">
        <v>129</v>
      </c>
      <c r="B1433" s="19" t="s">
        <v>130</v>
      </c>
      <c r="C1433" s="19"/>
      <c r="D1433" s="19"/>
      <c r="E1433" s="237" t="s">
        <v>4579</v>
      </c>
      <c r="F1433" s="79"/>
      <c r="G1433" s="62" t="s">
        <v>138</v>
      </c>
      <c r="H1433" s="19" t="s">
        <v>139</v>
      </c>
      <c r="I1433" s="19" t="s">
        <v>139</v>
      </c>
      <c r="J1433" s="19" t="s">
        <v>116</v>
      </c>
      <c r="K1433" s="19"/>
      <c r="L1433" s="19"/>
      <c r="M1433" s="19">
        <v>45</v>
      </c>
      <c r="N1433" s="79">
        <v>230000000</v>
      </c>
      <c r="O1433" s="90" t="s">
        <v>118</v>
      </c>
      <c r="P1433" s="62" t="s">
        <v>128</v>
      </c>
      <c r="Q1433" s="62" t="s">
        <v>120</v>
      </c>
      <c r="R1433" s="140">
        <v>230000000</v>
      </c>
      <c r="S1433" s="90" t="s">
        <v>121</v>
      </c>
      <c r="T1433" s="19"/>
      <c r="U1433" s="19"/>
      <c r="V1433" s="19"/>
      <c r="W1433" s="62" t="s">
        <v>122</v>
      </c>
      <c r="X1433" s="19"/>
      <c r="Y1433" s="19"/>
      <c r="Z1433" s="63">
        <v>0</v>
      </c>
      <c r="AA1433" s="63">
        <v>90</v>
      </c>
      <c r="AB1433" s="63">
        <v>10</v>
      </c>
      <c r="AC1433" s="79"/>
      <c r="AD1433" s="62" t="s">
        <v>123</v>
      </c>
      <c r="AE1433" s="85"/>
      <c r="AF1433" s="86"/>
      <c r="AG1433" s="110">
        <v>720000</v>
      </c>
      <c r="AH1433" s="110">
        <f t="shared" si="49"/>
        <v>806400.00000000012</v>
      </c>
      <c r="AI1433" s="19"/>
      <c r="AJ1433" s="19"/>
      <c r="AK1433" s="161"/>
      <c r="AL1433" s="97" t="s">
        <v>124</v>
      </c>
      <c r="AM1433" s="62" t="s">
        <v>140</v>
      </c>
      <c r="AN1433" s="62" t="s">
        <v>140</v>
      </c>
      <c r="AO1433" s="19"/>
      <c r="AP1433" s="19"/>
      <c r="AQ1433" s="19"/>
      <c r="AR1433" s="19"/>
      <c r="AS1433" s="19"/>
      <c r="AT1433" s="19"/>
      <c r="AU1433" s="19"/>
      <c r="AV1433" s="19"/>
      <c r="AW1433" s="19"/>
      <c r="AX1433" s="89" t="s">
        <v>141</v>
      </c>
      <c r="AY1433" s="89"/>
      <c r="AZ1433" s="64"/>
      <c r="BA1433" s="64"/>
      <c r="BB1433" s="64"/>
      <c r="BC1433" s="64"/>
      <c r="BD1433" s="64"/>
      <c r="BE1433" s="64"/>
      <c r="BF1433" s="64"/>
      <c r="BG1433" s="64"/>
      <c r="BH1433" s="64"/>
      <c r="BI1433" s="64"/>
      <c r="BJ1433" s="64"/>
      <c r="BK1433" s="64"/>
      <c r="BL1433" s="64"/>
      <c r="BM1433" s="64"/>
      <c r="BN1433" s="64"/>
      <c r="BO1433" s="64"/>
      <c r="BP1433" s="64"/>
      <c r="BQ1433" s="64"/>
      <c r="BR1433" s="64"/>
      <c r="BS1433" s="64"/>
      <c r="BT1433" s="64"/>
      <c r="BU1433" s="64"/>
      <c r="BV1433" s="64"/>
      <c r="BW1433" s="64"/>
      <c r="BX1433" s="64"/>
      <c r="BY1433" s="64"/>
      <c r="BZ1433" s="64"/>
      <c r="CA1433" s="64"/>
      <c r="CB1433" s="64"/>
      <c r="CC1433" s="64"/>
      <c r="CD1433" s="64"/>
      <c r="CE1433" s="64"/>
      <c r="CF1433" s="64"/>
      <c r="CG1433" s="64"/>
      <c r="CH1433" s="64"/>
      <c r="CI1433" s="64"/>
      <c r="CJ1433" s="64"/>
      <c r="CK1433" s="64"/>
      <c r="CL1433" s="64"/>
      <c r="CM1433" s="64"/>
      <c r="CN1433" s="64"/>
      <c r="CO1433" s="64"/>
      <c r="CP1433" s="64"/>
      <c r="CQ1433" s="64"/>
      <c r="CR1433" s="64"/>
      <c r="CS1433" s="64"/>
      <c r="CT1433" s="64"/>
      <c r="CU1433" s="64"/>
      <c r="CV1433" s="64"/>
      <c r="CW1433" s="64"/>
      <c r="CX1433" s="64"/>
      <c r="CY1433" s="64"/>
      <c r="CZ1433" s="64"/>
      <c r="DA1433" s="64"/>
      <c r="DB1433" s="64"/>
      <c r="DC1433" s="64"/>
      <c r="DD1433" s="64"/>
      <c r="DE1433" s="64"/>
      <c r="DF1433" s="64"/>
      <c r="DG1433" s="64"/>
      <c r="DH1433" s="64"/>
      <c r="DI1433" s="64"/>
      <c r="DJ1433" s="64"/>
      <c r="DK1433" s="64"/>
      <c r="DL1433" s="64"/>
      <c r="DM1433" s="64"/>
      <c r="DN1433" s="64"/>
      <c r="DO1433" s="64"/>
      <c r="DP1433" s="64"/>
      <c r="DQ1433" s="64"/>
      <c r="DR1433" s="64"/>
      <c r="DS1433" s="64"/>
      <c r="DT1433" s="64"/>
      <c r="DU1433" s="64"/>
      <c r="DV1433" s="64"/>
      <c r="DW1433" s="64"/>
      <c r="DX1433" s="64"/>
      <c r="DY1433" s="64"/>
      <c r="DZ1433" s="64"/>
      <c r="EA1433" s="64"/>
      <c r="EB1433" s="64"/>
      <c r="EC1433" s="64"/>
      <c r="ED1433" s="64"/>
      <c r="EE1433" s="64"/>
      <c r="EF1433" s="64"/>
      <c r="EG1433" s="64"/>
      <c r="EH1433" s="64"/>
      <c r="EI1433" s="64"/>
      <c r="EJ1433" s="64"/>
      <c r="EK1433" s="64"/>
      <c r="EL1433" s="64"/>
      <c r="EM1433" s="64"/>
      <c r="EN1433" s="64"/>
      <c r="EO1433" s="64"/>
      <c r="EP1433" s="64"/>
      <c r="EQ1433" s="64"/>
      <c r="ER1433" s="64"/>
      <c r="ES1433" s="64"/>
      <c r="ET1433" s="64"/>
      <c r="EU1433" s="64"/>
      <c r="EV1433" s="64"/>
      <c r="EW1433" s="64"/>
      <c r="EX1433" s="64"/>
      <c r="EY1433" s="64"/>
      <c r="EZ1433" s="64"/>
      <c r="FA1433" s="64"/>
      <c r="FB1433" s="64"/>
      <c r="FC1433" s="64"/>
      <c r="FD1433" s="64"/>
      <c r="FE1433" s="64"/>
      <c r="FF1433" s="64"/>
      <c r="FG1433" s="64"/>
      <c r="FH1433" s="64"/>
      <c r="FI1433" s="64"/>
      <c r="FJ1433" s="64"/>
      <c r="FK1433" s="64"/>
      <c r="FL1433" s="64"/>
      <c r="FM1433" s="64"/>
      <c r="FN1433" s="64"/>
      <c r="FO1433" s="64"/>
      <c r="FP1433" s="64"/>
      <c r="FQ1433" s="64"/>
      <c r="FR1433" s="64"/>
      <c r="FS1433" s="64"/>
      <c r="FT1433" s="64"/>
      <c r="FU1433" s="64"/>
      <c r="FV1433" s="64"/>
      <c r="FW1433" s="64"/>
      <c r="FX1433" s="64"/>
      <c r="FY1433" s="64"/>
      <c r="FZ1433" s="64"/>
      <c r="GA1433" s="64"/>
      <c r="GB1433" s="64"/>
      <c r="GC1433" s="64"/>
      <c r="GD1433" s="64"/>
      <c r="GE1433" s="64"/>
      <c r="GF1433" s="64"/>
      <c r="GG1433" s="64"/>
      <c r="GH1433" s="64"/>
      <c r="GI1433" s="64"/>
      <c r="GJ1433" s="64"/>
      <c r="GK1433" s="64"/>
      <c r="GL1433" s="64"/>
      <c r="GM1433" s="64"/>
      <c r="GN1433" s="64"/>
      <c r="GO1433" s="64"/>
      <c r="GP1433" s="64"/>
      <c r="GQ1433" s="64"/>
      <c r="GR1433" s="64"/>
      <c r="GS1433" s="64"/>
      <c r="GT1433" s="64"/>
      <c r="GU1433" s="64"/>
      <c r="GV1433" s="64"/>
      <c r="GW1433" s="64"/>
      <c r="GX1433" s="64"/>
      <c r="GY1433" s="64"/>
      <c r="GZ1433" s="64"/>
      <c r="HA1433" s="64"/>
      <c r="HB1433" s="64"/>
      <c r="HC1433" s="64"/>
      <c r="HD1433" s="64"/>
      <c r="HE1433" s="64"/>
      <c r="HF1433" s="64"/>
      <c r="HG1433" s="64"/>
      <c r="HH1433" s="64"/>
      <c r="HI1433" s="64"/>
      <c r="HJ1433" s="64"/>
      <c r="HK1433" s="64"/>
      <c r="HL1433" s="64"/>
      <c r="HM1433" s="64"/>
      <c r="HN1433" s="64"/>
      <c r="HO1433" s="64"/>
      <c r="HP1433" s="64"/>
    </row>
    <row r="1434" spans="1:16265" ht="12.95" customHeight="1" x14ac:dyDescent="0.25">
      <c r="A1434" s="62" t="s">
        <v>165</v>
      </c>
      <c r="B1434" s="19"/>
      <c r="C1434" s="19"/>
      <c r="D1434" s="19"/>
      <c r="E1434" s="237" t="s">
        <v>4571</v>
      </c>
      <c r="F1434" s="79"/>
      <c r="G1434" s="62" t="s">
        <v>228</v>
      </c>
      <c r="H1434" s="19" t="s">
        <v>229</v>
      </c>
      <c r="I1434" s="19" t="s">
        <v>229</v>
      </c>
      <c r="J1434" s="19" t="s">
        <v>133</v>
      </c>
      <c r="K1434" s="19"/>
      <c r="L1434" s="19"/>
      <c r="M1434" s="19">
        <v>80</v>
      </c>
      <c r="N1434" s="79">
        <v>231010000</v>
      </c>
      <c r="O1434" s="90" t="s">
        <v>118</v>
      </c>
      <c r="P1434" s="62" t="s">
        <v>128</v>
      </c>
      <c r="Q1434" s="62" t="s">
        <v>120</v>
      </c>
      <c r="R1434" s="140">
        <v>230000000</v>
      </c>
      <c r="S1434" s="90" t="s">
        <v>230</v>
      </c>
      <c r="T1434" s="19"/>
      <c r="U1434" s="19"/>
      <c r="V1434" s="19"/>
      <c r="W1434" s="62" t="s">
        <v>170</v>
      </c>
      <c r="X1434" s="19"/>
      <c r="Y1434" s="19"/>
      <c r="Z1434" s="63">
        <v>0</v>
      </c>
      <c r="AA1434" s="63">
        <v>90</v>
      </c>
      <c r="AB1434" s="63">
        <v>10</v>
      </c>
      <c r="AC1434" s="79"/>
      <c r="AD1434" s="62" t="s">
        <v>123</v>
      </c>
      <c r="AE1434" s="85"/>
      <c r="AF1434" s="86"/>
      <c r="AG1434" s="110">
        <v>4161440</v>
      </c>
      <c r="AH1434" s="110">
        <f t="shared" ref="AH1434:AH1447" si="50">AG1434*1.12</f>
        <v>4660812.8000000007</v>
      </c>
      <c r="AI1434" s="19"/>
      <c r="AJ1434" s="110">
        <v>711351</v>
      </c>
      <c r="AK1434" s="110">
        <f>AJ1434*1.12</f>
        <v>796713.12000000011</v>
      </c>
      <c r="AL1434" s="97" t="s">
        <v>124</v>
      </c>
      <c r="AM1434" s="62" t="s">
        <v>231</v>
      </c>
      <c r="AN1434" s="62" t="s">
        <v>232</v>
      </c>
      <c r="AO1434" s="19"/>
      <c r="AP1434" s="19"/>
      <c r="AQ1434" s="19"/>
      <c r="AR1434" s="19"/>
      <c r="AS1434" s="19"/>
      <c r="AT1434" s="19"/>
      <c r="AU1434" s="19"/>
      <c r="AV1434" s="19"/>
      <c r="AW1434" s="19"/>
      <c r="AX1434" s="89" t="s">
        <v>141</v>
      </c>
      <c r="AY1434" s="89"/>
      <c r="AZ1434" s="64"/>
      <c r="BA1434" s="64"/>
      <c r="BB1434" s="64"/>
      <c r="BC1434" s="64"/>
      <c r="BD1434" s="64"/>
      <c r="BE1434" s="64"/>
      <c r="BF1434" s="64"/>
      <c r="BG1434" s="64"/>
      <c r="BH1434" s="64"/>
      <c r="BI1434" s="64"/>
      <c r="BJ1434" s="64"/>
      <c r="BK1434" s="64"/>
      <c r="BL1434" s="64"/>
      <c r="BM1434" s="64"/>
      <c r="BN1434" s="64"/>
      <c r="BO1434" s="64"/>
      <c r="BP1434" s="64"/>
      <c r="BQ1434" s="64"/>
      <c r="BR1434" s="64"/>
      <c r="BS1434" s="64"/>
      <c r="BT1434" s="64"/>
      <c r="BU1434" s="64"/>
      <c r="BV1434" s="64"/>
      <c r="BW1434" s="64"/>
      <c r="BX1434" s="64"/>
      <c r="BY1434" s="64"/>
      <c r="BZ1434" s="64"/>
      <c r="CA1434" s="64"/>
      <c r="CB1434" s="64"/>
      <c r="CC1434" s="64"/>
      <c r="CD1434" s="64"/>
      <c r="CE1434" s="64"/>
      <c r="CF1434" s="64"/>
      <c r="CG1434" s="64"/>
      <c r="CH1434" s="64"/>
      <c r="CI1434" s="64"/>
      <c r="CJ1434" s="64"/>
      <c r="CK1434" s="64"/>
      <c r="CL1434" s="64"/>
      <c r="CM1434" s="64"/>
      <c r="CN1434" s="64"/>
      <c r="CO1434" s="64"/>
      <c r="CP1434" s="64"/>
      <c r="CQ1434" s="64"/>
      <c r="CR1434" s="64"/>
      <c r="CS1434" s="64"/>
      <c r="CT1434" s="64"/>
      <c r="CU1434" s="64"/>
      <c r="CV1434" s="64"/>
      <c r="CW1434" s="64"/>
      <c r="CX1434" s="64"/>
      <c r="CY1434" s="64"/>
      <c r="CZ1434" s="64"/>
      <c r="DA1434" s="64"/>
      <c r="DB1434" s="64"/>
      <c r="DC1434" s="64"/>
      <c r="DD1434" s="64"/>
      <c r="DE1434" s="64"/>
      <c r="DF1434" s="64"/>
      <c r="DG1434" s="64"/>
      <c r="DH1434" s="64"/>
      <c r="DI1434" s="64"/>
      <c r="DJ1434" s="64"/>
      <c r="DK1434" s="64"/>
      <c r="DL1434" s="64"/>
      <c r="DM1434" s="64"/>
      <c r="DN1434" s="64"/>
      <c r="DO1434" s="64"/>
      <c r="DP1434" s="64"/>
      <c r="DQ1434" s="64"/>
      <c r="DR1434" s="64"/>
      <c r="DS1434" s="64"/>
      <c r="DT1434" s="64"/>
      <c r="DU1434" s="64"/>
      <c r="DV1434" s="64"/>
      <c r="DW1434" s="64"/>
      <c r="DX1434" s="64"/>
      <c r="DY1434" s="64"/>
      <c r="DZ1434" s="64"/>
      <c r="EA1434" s="64"/>
      <c r="EB1434" s="64"/>
      <c r="EC1434" s="64"/>
      <c r="ED1434" s="64"/>
      <c r="EE1434" s="64"/>
      <c r="EF1434" s="64"/>
      <c r="EG1434" s="64"/>
      <c r="EH1434" s="64"/>
      <c r="EI1434" s="64"/>
      <c r="EJ1434" s="64"/>
      <c r="EK1434" s="64"/>
      <c r="EL1434" s="64"/>
      <c r="EM1434" s="64"/>
      <c r="EN1434" s="64"/>
      <c r="EO1434" s="64"/>
      <c r="EP1434" s="64"/>
      <c r="EQ1434" s="64"/>
      <c r="ER1434" s="64"/>
      <c r="ES1434" s="64"/>
      <c r="ET1434" s="64"/>
      <c r="EU1434" s="64"/>
      <c r="EV1434" s="64"/>
      <c r="EW1434" s="64"/>
      <c r="EX1434" s="64"/>
      <c r="EY1434" s="64"/>
      <c r="EZ1434" s="64"/>
      <c r="FA1434" s="64"/>
      <c r="FB1434" s="64"/>
      <c r="FC1434" s="64"/>
      <c r="FD1434" s="64"/>
      <c r="FE1434" s="64"/>
      <c r="FF1434" s="64"/>
      <c r="FG1434" s="64"/>
      <c r="FH1434" s="64"/>
      <c r="FI1434" s="64"/>
      <c r="FJ1434" s="64"/>
      <c r="FK1434" s="64"/>
      <c r="FL1434" s="64"/>
      <c r="FM1434" s="64"/>
      <c r="FN1434" s="64"/>
      <c r="FO1434" s="64"/>
      <c r="FP1434" s="64"/>
      <c r="FQ1434" s="64"/>
      <c r="FR1434" s="64"/>
      <c r="FS1434" s="64"/>
      <c r="FT1434" s="64"/>
      <c r="FU1434" s="64"/>
      <c r="FV1434" s="64"/>
      <c r="FW1434" s="64"/>
      <c r="FX1434" s="64"/>
      <c r="FY1434" s="64"/>
      <c r="FZ1434" s="64"/>
      <c r="GA1434" s="64"/>
      <c r="GB1434" s="64"/>
      <c r="GC1434" s="64"/>
      <c r="GD1434" s="64"/>
      <c r="GE1434" s="64"/>
      <c r="GF1434" s="64"/>
      <c r="GG1434" s="64"/>
      <c r="GH1434" s="64"/>
      <c r="GI1434" s="64"/>
      <c r="GJ1434" s="64"/>
      <c r="GK1434" s="64"/>
      <c r="GL1434" s="64"/>
      <c r="GM1434" s="64"/>
      <c r="GN1434" s="64"/>
      <c r="GO1434" s="64"/>
      <c r="GP1434" s="64"/>
      <c r="GQ1434" s="64"/>
      <c r="GR1434" s="64"/>
      <c r="GS1434" s="64"/>
      <c r="GT1434" s="64"/>
      <c r="GU1434" s="64"/>
      <c r="GV1434" s="64"/>
      <c r="GW1434" s="64"/>
      <c r="GX1434" s="64"/>
      <c r="GY1434" s="64"/>
      <c r="GZ1434" s="64"/>
      <c r="HA1434" s="64"/>
      <c r="HB1434" s="64"/>
      <c r="HC1434" s="64"/>
      <c r="HD1434" s="64"/>
      <c r="HE1434" s="64"/>
      <c r="HF1434" s="64"/>
      <c r="HG1434" s="64"/>
      <c r="HH1434" s="64"/>
      <c r="HI1434" s="64"/>
      <c r="HJ1434" s="64"/>
      <c r="HK1434" s="64"/>
      <c r="HL1434" s="64"/>
      <c r="HM1434" s="64"/>
      <c r="HN1434" s="64"/>
      <c r="HO1434" s="64"/>
      <c r="HP1434" s="64"/>
    </row>
    <row r="1435" spans="1:16265" ht="12.95" customHeight="1" x14ac:dyDescent="0.25">
      <c r="A1435" s="62" t="s">
        <v>165</v>
      </c>
      <c r="B1435" s="19"/>
      <c r="C1435" s="19"/>
      <c r="D1435" s="19"/>
      <c r="E1435" s="237" t="s">
        <v>4572</v>
      </c>
      <c r="F1435" s="79"/>
      <c r="G1435" s="62" t="s">
        <v>228</v>
      </c>
      <c r="H1435" s="19" t="s">
        <v>229</v>
      </c>
      <c r="I1435" s="19" t="s">
        <v>229</v>
      </c>
      <c r="J1435" s="19" t="s">
        <v>233</v>
      </c>
      <c r="K1435" s="62" t="s">
        <v>4537</v>
      </c>
      <c r="L1435" s="19"/>
      <c r="M1435" s="19">
        <v>80</v>
      </c>
      <c r="N1435" s="79">
        <v>231010000</v>
      </c>
      <c r="O1435" s="90" t="s">
        <v>118</v>
      </c>
      <c r="P1435" s="62" t="s">
        <v>128</v>
      </c>
      <c r="Q1435" s="62" t="s">
        <v>120</v>
      </c>
      <c r="R1435" s="140">
        <v>230000000</v>
      </c>
      <c r="S1435" s="90" t="s">
        <v>230</v>
      </c>
      <c r="T1435" s="19"/>
      <c r="U1435" s="19"/>
      <c r="V1435" s="19"/>
      <c r="W1435" s="62" t="s">
        <v>170</v>
      </c>
      <c r="X1435" s="19"/>
      <c r="Y1435" s="19"/>
      <c r="Z1435" s="63">
        <v>0</v>
      </c>
      <c r="AA1435" s="63">
        <v>90</v>
      </c>
      <c r="AB1435" s="63">
        <v>10</v>
      </c>
      <c r="AC1435" s="79"/>
      <c r="AD1435" s="62" t="s">
        <v>123</v>
      </c>
      <c r="AE1435" s="85"/>
      <c r="AF1435" s="86"/>
      <c r="AG1435" s="110">
        <v>1438522</v>
      </c>
      <c r="AH1435" s="110">
        <f t="shared" si="50"/>
        <v>1611144.6400000001</v>
      </c>
      <c r="AI1435" s="19"/>
      <c r="AJ1435" s="110">
        <v>245899</v>
      </c>
      <c r="AK1435" s="141">
        <f>AJ1435*1.12</f>
        <v>275406.88</v>
      </c>
      <c r="AL1435" s="97" t="s">
        <v>124</v>
      </c>
      <c r="AM1435" s="142" t="s">
        <v>234</v>
      </c>
      <c r="AN1435" s="142" t="s">
        <v>235</v>
      </c>
      <c r="AO1435" s="19"/>
      <c r="AP1435" s="19"/>
      <c r="AQ1435" s="19"/>
      <c r="AR1435" s="19"/>
      <c r="AS1435" s="19"/>
      <c r="AT1435" s="19"/>
      <c r="AU1435" s="19"/>
      <c r="AV1435" s="19"/>
      <c r="AW1435" s="19"/>
      <c r="AX1435" s="89" t="s">
        <v>141</v>
      </c>
      <c r="AY1435" s="89"/>
      <c r="AZ1435" s="64"/>
      <c r="BA1435" s="64"/>
      <c r="BB1435" s="64"/>
      <c r="BC1435" s="64"/>
      <c r="BD1435" s="64"/>
      <c r="BE1435" s="64"/>
      <c r="BF1435" s="64"/>
      <c r="BG1435" s="64"/>
      <c r="BH1435" s="64"/>
      <c r="BI1435" s="64"/>
      <c r="BJ1435" s="64"/>
      <c r="BK1435" s="64"/>
      <c r="BL1435" s="64"/>
      <c r="BM1435" s="64"/>
      <c r="BN1435" s="64"/>
      <c r="BO1435" s="64"/>
      <c r="BP1435" s="64"/>
      <c r="BQ1435" s="64"/>
      <c r="BR1435" s="64"/>
      <c r="BS1435" s="64"/>
      <c r="BT1435" s="64"/>
      <c r="BU1435" s="64"/>
      <c r="BV1435" s="64"/>
      <c r="BW1435" s="64"/>
      <c r="BX1435" s="64"/>
      <c r="BY1435" s="64"/>
      <c r="BZ1435" s="64"/>
      <c r="CA1435" s="64"/>
      <c r="CB1435" s="64"/>
      <c r="CC1435" s="64"/>
      <c r="CD1435" s="64"/>
      <c r="CE1435" s="64"/>
      <c r="CF1435" s="64"/>
      <c r="CG1435" s="64"/>
      <c r="CH1435" s="64"/>
      <c r="CI1435" s="64"/>
      <c r="CJ1435" s="64"/>
      <c r="CK1435" s="64"/>
      <c r="CL1435" s="64"/>
      <c r="CM1435" s="64"/>
      <c r="CN1435" s="64"/>
      <c r="CO1435" s="64"/>
      <c r="CP1435" s="64"/>
      <c r="CQ1435" s="64"/>
      <c r="CR1435" s="64"/>
      <c r="CS1435" s="64"/>
      <c r="CT1435" s="64"/>
      <c r="CU1435" s="64"/>
      <c r="CV1435" s="64"/>
      <c r="CW1435" s="64"/>
      <c r="CX1435" s="64"/>
      <c r="CY1435" s="64"/>
      <c r="CZ1435" s="64"/>
      <c r="DA1435" s="64"/>
      <c r="DB1435" s="64"/>
      <c r="DC1435" s="64"/>
      <c r="DD1435" s="64"/>
      <c r="DE1435" s="64"/>
      <c r="DF1435" s="64"/>
      <c r="DG1435" s="64"/>
      <c r="DH1435" s="64"/>
      <c r="DI1435" s="64"/>
      <c r="DJ1435" s="64"/>
      <c r="DK1435" s="64"/>
      <c r="DL1435" s="64"/>
      <c r="DM1435" s="64"/>
      <c r="DN1435" s="64"/>
      <c r="DO1435" s="64"/>
      <c r="DP1435" s="64"/>
      <c r="DQ1435" s="64"/>
      <c r="DR1435" s="64"/>
      <c r="DS1435" s="64"/>
      <c r="DT1435" s="64"/>
      <c r="DU1435" s="64"/>
      <c r="DV1435" s="64"/>
      <c r="DW1435" s="64"/>
      <c r="DX1435" s="64"/>
      <c r="DY1435" s="64"/>
      <c r="DZ1435" s="64"/>
      <c r="EA1435" s="64"/>
      <c r="EB1435" s="64"/>
      <c r="EC1435" s="64"/>
      <c r="ED1435" s="64"/>
      <c r="EE1435" s="64"/>
      <c r="EF1435" s="64"/>
      <c r="EG1435" s="64"/>
      <c r="EH1435" s="64"/>
      <c r="EI1435" s="64"/>
      <c r="EJ1435" s="64"/>
      <c r="EK1435" s="64"/>
      <c r="EL1435" s="64"/>
      <c r="EM1435" s="64"/>
      <c r="EN1435" s="64"/>
      <c r="EO1435" s="64"/>
      <c r="EP1435" s="64"/>
      <c r="EQ1435" s="64"/>
      <c r="ER1435" s="64"/>
      <c r="ES1435" s="64"/>
      <c r="ET1435" s="64"/>
      <c r="EU1435" s="64"/>
      <c r="EV1435" s="64"/>
      <c r="EW1435" s="64"/>
      <c r="EX1435" s="64"/>
      <c r="EY1435" s="64"/>
      <c r="EZ1435" s="64"/>
      <c r="FA1435" s="64"/>
      <c r="FB1435" s="64"/>
      <c r="FC1435" s="64"/>
      <c r="FD1435" s="64"/>
      <c r="FE1435" s="64"/>
      <c r="FF1435" s="64"/>
      <c r="FG1435" s="64"/>
      <c r="FH1435" s="64"/>
      <c r="FI1435" s="64"/>
      <c r="FJ1435" s="64"/>
      <c r="FK1435" s="64"/>
      <c r="FL1435" s="64"/>
      <c r="FM1435" s="64"/>
      <c r="FN1435" s="64"/>
      <c r="FO1435" s="64"/>
      <c r="FP1435" s="64"/>
      <c r="FQ1435" s="64"/>
      <c r="FR1435" s="64"/>
      <c r="FS1435" s="64"/>
      <c r="FT1435" s="64"/>
      <c r="FU1435" s="64"/>
      <c r="FV1435" s="64"/>
      <c r="FW1435" s="64"/>
      <c r="FX1435" s="64"/>
      <c r="FY1435" s="64"/>
      <c r="FZ1435" s="64"/>
      <c r="GA1435" s="64"/>
      <c r="GB1435" s="64"/>
      <c r="GC1435" s="64"/>
      <c r="GD1435" s="64"/>
      <c r="GE1435" s="64"/>
      <c r="GF1435" s="64"/>
      <c r="GG1435" s="64"/>
      <c r="GH1435" s="64"/>
      <c r="GI1435" s="64"/>
      <c r="GJ1435" s="64"/>
      <c r="GK1435" s="64"/>
      <c r="GL1435" s="64"/>
      <c r="GM1435" s="64"/>
      <c r="GN1435" s="64"/>
      <c r="GO1435" s="64"/>
      <c r="GP1435" s="64"/>
      <c r="GQ1435" s="64"/>
      <c r="GR1435" s="64"/>
      <c r="GS1435" s="64"/>
      <c r="GT1435" s="64"/>
      <c r="GU1435" s="64"/>
      <c r="GV1435" s="64"/>
      <c r="GW1435" s="64"/>
      <c r="GX1435" s="64"/>
      <c r="GY1435" s="64"/>
      <c r="GZ1435" s="64"/>
      <c r="HA1435" s="64"/>
      <c r="HB1435" s="64"/>
      <c r="HC1435" s="64"/>
      <c r="HD1435" s="64"/>
      <c r="HE1435" s="64"/>
      <c r="HF1435" s="64"/>
      <c r="HG1435" s="64"/>
      <c r="HH1435" s="64"/>
      <c r="HI1435" s="64"/>
      <c r="HJ1435" s="64"/>
      <c r="HK1435" s="64"/>
      <c r="HL1435" s="64"/>
      <c r="HM1435" s="64"/>
      <c r="HN1435" s="64"/>
      <c r="HO1435" s="64"/>
      <c r="HP1435" s="64"/>
    </row>
    <row r="1436" spans="1:16265" ht="12.95" customHeight="1" x14ac:dyDescent="0.25">
      <c r="A1436" s="62" t="s">
        <v>239</v>
      </c>
      <c r="B1436" s="19"/>
      <c r="C1436" s="19"/>
      <c r="D1436" s="19"/>
      <c r="E1436" s="237" t="s">
        <v>4570</v>
      </c>
      <c r="F1436" s="79"/>
      <c r="G1436" s="62" t="s">
        <v>260</v>
      </c>
      <c r="H1436" s="19" t="s">
        <v>261</v>
      </c>
      <c r="I1436" s="19" t="s">
        <v>262</v>
      </c>
      <c r="J1436" s="19" t="s">
        <v>263</v>
      </c>
      <c r="K1436" s="19" t="s">
        <v>264</v>
      </c>
      <c r="L1436" s="19"/>
      <c r="M1436" s="19">
        <v>100</v>
      </c>
      <c r="N1436" s="79">
        <v>230000000</v>
      </c>
      <c r="O1436" s="90" t="s">
        <v>118</v>
      </c>
      <c r="P1436" s="62" t="s">
        <v>128</v>
      </c>
      <c r="Q1436" s="62" t="s">
        <v>120</v>
      </c>
      <c r="R1436" s="140">
        <v>230000000</v>
      </c>
      <c r="S1436" s="90" t="s">
        <v>245</v>
      </c>
      <c r="T1436" s="19"/>
      <c r="U1436" s="19"/>
      <c r="V1436" s="19"/>
      <c r="W1436" s="62" t="s">
        <v>160</v>
      </c>
      <c r="X1436" s="19"/>
      <c r="Y1436" s="19"/>
      <c r="Z1436" s="63">
        <v>0</v>
      </c>
      <c r="AA1436" s="63">
        <v>100</v>
      </c>
      <c r="AB1436" s="63">
        <v>0</v>
      </c>
      <c r="AC1436" s="79"/>
      <c r="AD1436" s="62" t="s">
        <v>123</v>
      </c>
      <c r="AE1436" s="85"/>
      <c r="AF1436" s="86"/>
      <c r="AG1436" s="110">
        <v>25000000</v>
      </c>
      <c r="AH1436" s="110">
        <f t="shared" si="50"/>
        <v>28000000.000000004</v>
      </c>
      <c r="AI1436" s="19"/>
      <c r="AJ1436" s="19"/>
      <c r="AK1436" s="161"/>
      <c r="AL1436" s="97" t="s">
        <v>124</v>
      </c>
      <c r="AM1436" s="62" t="s">
        <v>265</v>
      </c>
      <c r="AN1436" s="62" t="s">
        <v>266</v>
      </c>
      <c r="AO1436" s="19"/>
      <c r="AP1436" s="19"/>
      <c r="AQ1436" s="19"/>
      <c r="AR1436" s="19"/>
      <c r="AS1436" s="19"/>
      <c r="AT1436" s="19"/>
      <c r="AU1436" s="19"/>
      <c r="AV1436" s="19"/>
      <c r="AW1436" s="19"/>
      <c r="AX1436" s="89" t="s">
        <v>141</v>
      </c>
      <c r="AY1436" s="89"/>
      <c r="AZ1436" s="64"/>
      <c r="BA1436" s="64"/>
      <c r="BB1436" s="64"/>
      <c r="BC1436" s="64"/>
      <c r="BD1436" s="64"/>
      <c r="BE1436" s="64"/>
      <c r="BF1436" s="64"/>
      <c r="BG1436" s="64"/>
      <c r="BH1436" s="64"/>
      <c r="BI1436" s="64"/>
      <c r="BJ1436" s="64"/>
      <c r="BK1436" s="64"/>
      <c r="BL1436" s="64"/>
      <c r="BM1436" s="64"/>
      <c r="BN1436" s="64"/>
      <c r="BO1436" s="64"/>
      <c r="BP1436" s="64"/>
      <c r="BQ1436" s="64"/>
      <c r="BR1436" s="64"/>
      <c r="BS1436" s="64"/>
      <c r="BT1436" s="64"/>
      <c r="BU1436" s="64"/>
      <c r="BV1436" s="64"/>
      <c r="BW1436" s="64"/>
      <c r="BX1436" s="64"/>
      <c r="BY1436" s="64"/>
      <c r="BZ1436" s="64"/>
      <c r="CA1436" s="64"/>
      <c r="CB1436" s="64"/>
      <c r="CC1436" s="64"/>
      <c r="CD1436" s="64"/>
      <c r="CE1436" s="64"/>
      <c r="CF1436" s="64"/>
      <c r="CG1436" s="64"/>
      <c r="CH1436" s="64"/>
      <c r="CI1436" s="64"/>
      <c r="CJ1436" s="64"/>
      <c r="CK1436" s="64"/>
      <c r="CL1436" s="64"/>
      <c r="CM1436" s="64"/>
      <c r="CN1436" s="64"/>
      <c r="CO1436" s="64"/>
      <c r="CP1436" s="64"/>
      <c r="CQ1436" s="64"/>
      <c r="CR1436" s="64"/>
      <c r="CS1436" s="64"/>
      <c r="CT1436" s="64"/>
      <c r="CU1436" s="64"/>
      <c r="CV1436" s="64"/>
      <c r="CW1436" s="64"/>
      <c r="CX1436" s="64"/>
      <c r="CY1436" s="64"/>
      <c r="CZ1436" s="64"/>
      <c r="DA1436" s="64"/>
      <c r="DB1436" s="64"/>
      <c r="DC1436" s="64"/>
      <c r="DD1436" s="64"/>
      <c r="DE1436" s="64"/>
      <c r="DF1436" s="64"/>
      <c r="DG1436" s="64"/>
      <c r="DH1436" s="64"/>
      <c r="DI1436" s="64"/>
      <c r="DJ1436" s="64"/>
      <c r="DK1436" s="64"/>
      <c r="DL1436" s="64"/>
      <c r="DM1436" s="64"/>
      <c r="DN1436" s="64"/>
      <c r="DO1436" s="64"/>
      <c r="DP1436" s="64"/>
      <c r="DQ1436" s="64"/>
      <c r="DR1436" s="64"/>
      <c r="DS1436" s="64"/>
      <c r="DT1436" s="64"/>
      <c r="DU1436" s="64"/>
      <c r="DV1436" s="64"/>
      <c r="DW1436" s="64"/>
      <c r="DX1436" s="64"/>
      <c r="DY1436" s="64"/>
      <c r="DZ1436" s="64"/>
      <c r="EA1436" s="64"/>
      <c r="EB1436" s="64"/>
      <c r="EC1436" s="64"/>
      <c r="ED1436" s="64"/>
      <c r="EE1436" s="64"/>
      <c r="EF1436" s="64"/>
      <c r="EG1436" s="64"/>
      <c r="EH1436" s="64"/>
      <c r="EI1436" s="64"/>
      <c r="EJ1436" s="64"/>
      <c r="EK1436" s="64"/>
      <c r="EL1436" s="64"/>
      <c r="EM1436" s="64"/>
      <c r="EN1436" s="64"/>
      <c r="EO1436" s="64"/>
      <c r="EP1436" s="64"/>
      <c r="EQ1436" s="64"/>
      <c r="ER1436" s="64"/>
      <c r="ES1436" s="64"/>
      <c r="ET1436" s="64"/>
      <c r="EU1436" s="64"/>
      <c r="EV1436" s="64"/>
      <c r="EW1436" s="64"/>
      <c r="EX1436" s="64"/>
      <c r="EY1436" s="64"/>
      <c r="EZ1436" s="64"/>
      <c r="FA1436" s="64"/>
      <c r="FB1436" s="64"/>
      <c r="FC1436" s="64"/>
      <c r="FD1436" s="64"/>
      <c r="FE1436" s="64"/>
      <c r="FF1436" s="64"/>
      <c r="FG1436" s="64"/>
      <c r="FH1436" s="64"/>
      <c r="FI1436" s="64"/>
      <c r="FJ1436" s="64"/>
      <c r="FK1436" s="64"/>
      <c r="FL1436" s="64"/>
      <c r="FM1436" s="64"/>
      <c r="FN1436" s="64"/>
      <c r="FO1436" s="64"/>
      <c r="FP1436" s="64"/>
      <c r="FQ1436" s="64"/>
      <c r="FR1436" s="64"/>
      <c r="FS1436" s="64"/>
      <c r="FT1436" s="64"/>
      <c r="FU1436" s="64"/>
      <c r="FV1436" s="64"/>
      <c r="FW1436" s="64"/>
      <c r="FX1436" s="64"/>
      <c r="FY1436" s="64"/>
      <c r="FZ1436" s="64"/>
      <c r="GA1436" s="64"/>
      <c r="GB1436" s="64"/>
      <c r="GC1436" s="64"/>
      <c r="GD1436" s="64"/>
      <c r="GE1436" s="64"/>
      <c r="GF1436" s="64"/>
      <c r="GG1436" s="64"/>
      <c r="GH1436" s="64"/>
      <c r="GI1436" s="64"/>
      <c r="GJ1436" s="64"/>
      <c r="GK1436" s="64"/>
      <c r="GL1436" s="64"/>
      <c r="GM1436" s="64"/>
      <c r="GN1436" s="64"/>
      <c r="GO1436" s="64"/>
      <c r="GP1436" s="64"/>
      <c r="GQ1436" s="64"/>
      <c r="GR1436" s="64"/>
      <c r="GS1436" s="64"/>
      <c r="GT1436" s="64"/>
      <c r="GU1436" s="64"/>
      <c r="GV1436" s="64"/>
      <c r="GW1436" s="64"/>
      <c r="GX1436" s="64"/>
      <c r="GY1436" s="64"/>
      <c r="GZ1436" s="64"/>
      <c r="HA1436" s="64"/>
      <c r="HB1436" s="64"/>
      <c r="HC1436" s="64"/>
      <c r="HD1436" s="64"/>
      <c r="HE1436" s="64"/>
      <c r="HF1436" s="64"/>
      <c r="HG1436" s="64"/>
      <c r="HH1436" s="64"/>
      <c r="HI1436" s="64"/>
      <c r="HJ1436" s="64"/>
      <c r="HK1436" s="64"/>
      <c r="HL1436" s="64"/>
      <c r="HM1436" s="64"/>
      <c r="HN1436" s="64"/>
      <c r="HO1436" s="64"/>
      <c r="HP1436" s="64"/>
    </row>
    <row r="1437" spans="1:16265" ht="12.95" customHeight="1" x14ac:dyDescent="0.25">
      <c r="A1437" s="62" t="s">
        <v>239</v>
      </c>
      <c r="B1437" s="19"/>
      <c r="C1437" s="19"/>
      <c r="D1437" s="19"/>
      <c r="E1437" s="237" t="s">
        <v>4578</v>
      </c>
      <c r="F1437" s="79"/>
      <c r="G1437" s="62" t="s">
        <v>267</v>
      </c>
      <c r="H1437" s="19" t="s">
        <v>268</v>
      </c>
      <c r="I1437" s="19" t="s">
        <v>268</v>
      </c>
      <c r="J1437" s="19" t="s">
        <v>263</v>
      </c>
      <c r="K1437" s="19" t="s">
        <v>264</v>
      </c>
      <c r="L1437" s="19"/>
      <c r="M1437" s="19">
        <v>100</v>
      </c>
      <c r="N1437" s="79">
        <v>230000000</v>
      </c>
      <c r="O1437" s="90" t="s">
        <v>118</v>
      </c>
      <c r="P1437" s="62" t="s">
        <v>128</v>
      </c>
      <c r="Q1437" s="62" t="s">
        <v>120</v>
      </c>
      <c r="R1437" s="140">
        <v>230000000</v>
      </c>
      <c r="S1437" s="90" t="s">
        <v>121</v>
      </c>
      <c r="T1437" s="19"/>
      <c r="U1437" s="19"/>
      <c r="V1437" s="19"/>
      <c r="W1437" s="62" t="s">
        <v>122</v>
      </c>
      <c r="X1437" s="19"/>
      <c r="Y1437" s="19"/>
      <c r="Z1437" s="63">
        <v>50</v>
      </c>
      <c r="AA1437" s="63">
        <v>50</v>
      </c>
      <c r="AB1437" s="63">
        <v>0</v>
      </c>
      <c r="AC1437" s="79"/>
      <c r="AD1437" s="62" t="s">
        <v>123</v>
      </c>
      <c r="AE1437" s="85"/>
      <c r="AF1437" s="86"/>
      <c r="AG1437" s="110">
        <v>1780312627.1499996</v>
      </c>
      <c r="AH1437" s="110">
        <f t="shared" si="50"/>
        <v>1993950142.4079998</v>
      </c>
      <c r="AI1437" s="19"/>
      <c r="AJ1437" s="19"/>
      <c r="AK1437" s="161"/>
      <c r="AL1437" s="97" t="s">
        <v>124</v>
      </c>
      <c r="AM1437" s="62" t="s">
        <v>269</v>
      </c>
      <c r="AN1437" s="62" t="s">
        <v>270</v>
      </c>
      <c r="AO1437" s="19"/>
      <c r="AP1437" s="19"/>
      <c r="AQ1437" s="19"/>
      <c r="AR1437" s="19"/>
      <c r="AS1437" s="19"/>
      <c r="AT1437" s="19"/>
      <c r="AU1437" s="19"/>
      <c r="AV1437" s="19"/>
      <c r="AW1437" s="19"/>
      <c r="AX1437" s="89" t="s">
        <v>141</v>
      </c>
      <c r="AY1437" s="89"/>
      <c r="AZ1437" s="64"/>
      <c r="BA1437" s="64"/>
      <c r="BB1437" s="64"/>
      <c r="BC1437" s="64"/>
      <c r="BD1437" s="64"/>
      <c r="BE1437" s="64"/>
      <c r="BF1437" s="64"/>
      <c r="BG1437" s="64"/>
      <c r="BH1437" s="64"/>
      <c r="BI1437" s="64"/>
      <c r="BJ1437" s="64"/>
      <c r="BK1437" s="64"/>
      <c r="BL1437" s="64"/>
      <c r="BM1437" s="64"/>
      <c r="BN1437" s="64"/>
      <c r="BO1437" s="64"/>
      <c r="BP1437" s="64"/>
      <c r="BQ1437" s="64"/>
      <c r="BR1437" s="64"/>
      <c r="BS1437" s="64"/>
      <c r="BT1437" s="64"/>
      <c r="BU1437" s="64"/>
      <c r="BV1437" s="64"/>
      <c r="BW1437" s="64"/>
      <c r="BX1437" s="64"/>
      <c r="BY1437" s="64"/>
      <c r="BZ1437" s="64"/>
      <c r="CA1437" s="64"/>
      <c r="CB1437" s="64"/>
      <c r="CC1437" s="64"/>
      <c r="CD1437" s="64"/>
      <c r="CE1437" s="64"/>
      <c r="CF1437" s="64"/>
      <c r="CG1437" s="64"/>
      <c r="CH1437" s="64"/>
      <c r="CI1437" s="64"/>
      <c r="CJ1437" s="64"/>
      <c r="CK1437" s="64"/>
      <c r="CL1437" s="64"/>
      <c r="CM1437" s="64"/>
      <c r="CN1437" s="64"/>
      <c r="CO1437" s="64"/>
      <c r="CP1437" s="64"/>
      <c r="CQ1437" s="64"/>
      <c r="CR1437" s="64"/>
      <c r="CS1437" s="64"/>
      <c r="CT1437" s="64"/>
      <c r="CU1437" s="64"/>
      <c r="CV1437" s="64"/>
      <c r="CW1437" s="64"/>
      <c r="CX1437" s="64"/>
      <c r="CY1437" s="64"/>
      <c r="CZ1437" s="64"/>
      <c r="DA1437" s="64"/>
      <c r="DB1437" s="64"/>
      <c r="DC1437" s="64"/>
      <c r="DD1437" s="64"/>
      <c r="DE1437" s="64"/>
      <c r="DF1437" s="64"/>
      <c r="DG1437" s="64"/>
      <c r="DH1437" s="64"/>
      <c r="DI1437" s="64"/>
      <c r="DJ1437" s="64"/>
      <c r="DK1437" s="64"/>
      <c r="DL1437" s="64"/>
      <c r="DM1437" s="64"/>
      <c r="DN1437" s="64"/>
      <c r="DO1437" s="64"/>
      <c r="DP1437" s="64"/>
      <c r="DQ1437" s="64"/>
      <c r="DR1437" s="64"/>
      <c r="DS1437" s="64"/>
      <c r="DT1437" s="64"/>
      <c r="DU1437" s="64"/>
      <c r="DV1437" s="64"/>
      <c r="DW1437" s="64"/>
      <c r="DX1437" s="64"/>
      <c r="DY1437" s="64"/>
      <c r="DZ1437" s="64"/>
      <c r="EA1437" s="64"/>
      <c r="EB1437" s="64"/>
      <c r="EC1437" s="64"/>
      <c r="ED1437" s="64"/>
      <c r="EE1437" s="64"/>
      <c r="EF1437" s="64"/>
      <c r="EG1437" s="64"/>
      <c r="EH1437" s="64"/>
      <c r="EI1437" s="64"/>
      <c r="EJ1437" s="64"/>
      <c r="EK1437" s="64"/>
      <c r="EL1437" s="64"/>
      <c r="EM1437" s="64"/>
      <c r="EN1437" s="64"/>
      <c r="EO1437" s="64"/>
      <c r="EP1437" s="64"/>
      <c r="EQ1437" s="64"/>
      <c r="ER1437" s="64"/>
      <c r="ES1437" s="64"/>
      <c r="ET1437" s="64"/>
      <c r="EU1437" s="64"/>
      <c r="EV1437" s="64"/>
      <c r="EW1437" s="64"/>
      <c r="EX1437" s="64"/>
      <c r="EY1437" s="64"/>
      <c r="EZ1437" s="64"/>
      <c r="FA1437" s="64"/>
      <c r="FB1437" s="64"/>
      <c r="FC1437" s="64"/>
      <c r="FD1437" s="64"/>
      <c r="FE1437" s="64"/>
      <c r="FF1437" s="64"/>
      <c r="FG1437" s="64"/>
      <c r="FH1437" s="64"/>
      <c r="FI1437" s="64"/>
      <c r="FJ1437" s="64"/>
      <c r="FK1437" s="64"/>
      <c r="FL1437" s="64"/>
      <c r="FM1437" s="64"/>
      <c r="FN1437" s="64"/>
      <c r="FO1437" s="64"/>
      <c r="FP1437" s="64"/>
      <c r="FQ1437" s="64"/>
      <c r="FR1437" s="64"/>
      <c r="FS1437" s="64"/>
      <c r="FT1437" s="64"/>
      <c r="FU1437" s="64"/>
      <c r="FV1437" s="64"/>
      <c r="FW1437" s="64"/>
      <c r="FX1437" s="64"/>
      <c r="FY1437" s="64"/>
      <c r="FZ1437" s="64"/>
      <c r="GA1437" s="64"/>
      <c r="GB1437" s="64"/>
      <c r="GC1437" s="64"/>
      <c r="GD1437" s="64"/>
      <c r="GE1437" s="64"/>
      <c r="GF1437" s="64"/>
      <c r="GG1437" s="64"/>
      <c r="GH1437" s="64"/>
      <c r="GI1437" s="64"/>
      <c r="GJ1437" s="64"/>
      <c r="GK1437" s="64"/>
      <c r="GL1437" s="64"/>
      <c r="GM1437" s="64"/>
      <c r="GN1437" s="64"/>
      <c r="GO1437" s="64"/>
      <c r="GP1437" s="64"/>
      <c r="GQ1437" s="64"/>
      <c r="GR1437" s="64"/>
      <c r="GS1437" s="64"/>
      <c r="GT1437" s="64"/>
      <c r="GU1437" s="64"/>
      <c r="GV1437" s="64"/>
      <c r="GW1437" s="64"/>
      <c r="GX1437" s="64"/>
      <c r="GY1437" s="64"/>
      <c r="GZ1437" s="64"/>
      <c r="HA1437" s="64"/>
      <c r="HB1437" s="64"/>
      <c r="HC1437" s="64"/>
      <c r="HD1437" s="64"/>
      <c r="HE1437" s="64"/>
      <c r="HF1437" s="64"/>
      <c r="HG1437" s="64"/>
      <c r="HH1437" s="64"/>
      <c r="HI1437" s="64"/>
      <c r="HJ1437" s="64"/>
      <c r="HK1437" s="64"/>
      <c r="HL1437" s="64"/>
      <c r="HM1437" s="64"/>
      <c r="HN1437" s="64"/>
      <c r="HO1437" s="64"/>
      <c r="HP1437" s="64"/>
    </row>
    <row r="1438" spans="1:16265" ht="12.95" customHeight="1" x14ac:dyDescent="0.25">
      <c r="A1438" s="62" t="s">
        <v>287</v>
      </c>
      <c r="B1438" s="19" t="s">
        <v>112</v>
      </c>
      <c r="C1438" s="19"/>
      <c r="D1438" s="19"/>
      <c r="E1438" s="237" t="s">
        <v>4573</v>
      </c>
      <c r="F1438" s="79"/>
      <c r="G1438" s="62" t="s">
        <v>288</v>
      </c>
      <c r="H1438" s="19" t="s">
        <v>289</v>
      </c>
      <c r="I1438" s="19" t="s">
        <v>289</v>
      </c>
      <c r="J1438" s="19" t="s">
        <v>233</v>
      </c>
      <c r="K1438" s="19" t="s">
        <v>290</v>
      </c>
      <c r="L1438" s="19"/>
      <c r="M1438" s="19">
        <v>100</v>
      </c>
      <c r="N1438" s="79">
        <v>230000000</v>
      </c>
      <c r="O1438" s="90" t="s">
        <v>118</v>
      </c>
      <c r="P1438" s="62" t="s">
        <v>128</v>
      </c>
      <c r="Q1438" s="62" t="s">
        <v>120</v>
      </c>
      <c r="R1438" s="140">
        <v>230000000</v>
      </c>
      <c r="S1438" s="90" t="s">
        <v>245</v>
      </c>
      <c r="T1438" s="19"/>
      <c r="U1438" s="19"/>
      <c r="V1438" s="19"/>
      <c r="W1438" s="62" t="s">
        <v>122</v>
      </c>
      <c r="X1438" s="19"/>
      <c r="Y1438" s="19"/>
      <c r="Z1438" s="63">
        <v>0</v>
      </c>
      <c r="AA1438" s="63">
        <v>100</v>
      </c>
      <c r="AB1438" s="63">
        <v>0</v>
      </c>
      <c r="AC1438" s="79"/>
      <c r="AD1438" s="62" t="s">
        <v>123</v>
      </c>
      <c r="AE1438" s="85"/>
      <c r="AF1438" s="86"/>
      <c r="AG1438" s="110">
        <v>5000000</v>
      </c>
      <c r="AH1438" s="110">
        <f>AG1438*1.12</f>
        <v>5600000.0000000009</v>
      </c>
      <c r="AI1438" s="19"/>
      <c r="AJ1438" s="19"/>
      <c r="AK1438" s="161"/>
      <c r="AL1438" s="97" t="s">
        <v>124</v>
      </c>
      <c r="AM1438" s="62" t="s">
        <v>4567</v>
      </c>
      <c r="AN1438" s="62" t="s">
        <v>4567</v>
      </c>
      <c r="AO1438" s="19"/>
      <c r="AP1438" s="19"/>
      <c r="AQ1438" s="19"/>
      <c r="AR1438" s="19"/>
      <c r="AS1438" s="19"/>
      <c r="AT1438" s="19"/>
      <c r="AU1438" s="19"/>
      <c r="AV1438" s="19"/>
      <c r="AW1438" s="19"/>
      <c r="AX1438" s="89" t="s">
        <v>141</v>
      </c>
      <c r="AY1438" s="89"/>
      <c r="AZ1438" s="64"/>
      <c r="BA1438" s="64"/>
      <c r="BB1438" s="64"/>
      <c r="BC1438" s="64"/>
      <c r="BD1438" s="64"/>
      <c r="BE1438" s="64"/>
      <c r="BF1438" s="64"/>
      <c r="BG1438" s="64"/>
      <c r="BH1438" s="64"/>
      <c r="BI1438" s="64"/>
      <c r="BJ1438" s="64"/>
      <c r="BK1438" s="64"/>
      <c r="BL1438" s="64"/>
      <c r="BM1438" s="64"/>
      <c r="BN1438" s="64"/>
      <c r="BO1438" s="64"/>
      <c r="BP1438" s="64"/>
      <c r="BQ1438" s="64"/>
      <c r="BR1438" s="64"/>
      <c r="BS1438" s="64"/>
      <c r="BT1438" s="64"/>
      <c r="BU1438" s="64"/>
      <c r="BV1438" s="64"/>
      <c r="BW1438" s="64"/>
      <c r="BX1438" s="64"/>
      <c r="BY1438" s="64"/>
      <c r="BZ1438" s="64"/>
      <c r="CA1438" s="64"/>
      <c r="CB1438" s="64"/>
      <c r="CC1438" s="64"/>
      <c r="CD1438" s="64"/>
      <c r="CE1438" s="64"/>
      <c r="CF1438" s="64"/>
      <c r="CG1438" s="64"/>
      <c r="CH1438" s="64"/>
      <c r="CI1438" s="64"/>
      <c r="CJ1438" s="64"/>
      <c r="CK1438" s="64"/>
      <c r="CL1438" s="64"/>
      <c r="CM1438" s="64"/>
      <c r="CN1438" s="64"/>
      <c r="CO1438" s="64"/>
      <c r="CP1438" s="64"/>
      <c r="CQ1438" s="64"/>
      <c r="CR1438" s="64"/>
      <c r="CS1438" s="64"/>
      <c r="CT1438" s="64"/>
      <c r="CU1438" s="64"/>
      <c r="CV1438" s="64"/>
      <c r="CW1438" s="64"/>
      <c r="CX1438" s="64"/>
      <c r="CY1438" s="64"/>
      <c r="CZ1438" s="64"/>
      <c r="DA1438" s="64"/>
      <c r="DB1438" s="64"/>
      <c r="DC1438" s="64"/>
      <c r="DD1438" s="64"/>
      <c r="DE1438" s="64"/>
      <c r="DF1438" s="64"/>
      <c r="DG1438" s="64"/>
      <c r="DH1438" s="64"/>
      <c r="DI1438" s="64"/>
      <c r="DJ1438" s="64"/>
      <c r="DK1438" s="64"/>
      <c r="DL1438" s="64"/>
      <c r="DM1438" s="64"/>
      <c r="DN1438" s="64"/>
      <c r="DO1438" s="64"/>
      <c r="DP1438" s="64"/>
      <c r="DQ1438" s="64"/>
      <c r="DR1438" s="64"/>
      <c r="DS1438" s="64"/>
      <c r="DT1438" s="64"/>
      <c r="DU1438" s="64"/>
      <c r="DV1438" s="64"/>
      <c r="DW1438" s="64"/>
      <c r="DX1438" s="64"/>
      <c r="DY1438" s="64"/>
      <c r="DZ1438" s="64"/>
      <c r="EA1438" s="64"/>
      <c r="EB1438" s="64"/>
      <c r="EC1438" s="64"/>
      <c r="ED1438" s="64"/>
      <c r="EE1438" s="64"/>
      <c r="EF1438" s="64"/>
      <c r="EG1438" s="64"/>
      <c r="EH1438" s="64"/>
      <c r="EI1438" s="64"/>
      <c r="EJ1438" s="64"/>
      <c r="EK1438" s="64"/>
      <c r="EL1438" s="64"/>
      <c r="EM1438" s="64"/>
      <c r="EN1438" s="64"/>
      <c r="EO1438" s="64"/>
      <c r="EP1438" s="64"/>
      <c r="EQ1438" s="64"/>
      <c r="ER1438" s="64"/>
      <c r="ES1438" s="64"/>
      <c r="ET1438" s="64"/>
      <c r="EU1438" s="64"/>
      <c r="EV1438" s="64"/>
      <c r="EW1438" s="64"/>
      <c r="EX1438" s="64"/>
      <c r="EY1438" s="64"/>
      <c r="EZ1438" s="64"/>
      <c r="FA1438" s="64"/>
      <c r="FB1438" s="64"/>
      <c r="FC1438" s="64"/>
      <c r="FD1438" s="64"/>
      <c r="FE1438" s="64"/>
      <c r="FF1438" s="64"/>
      <c r="FG1438" s="64"/>
      <c r="FH1438" s="64"/>
      <c r="FI1438" s="64"/>
      <c r="FJ1438" s="64"/>
      <c r="FK1438" s="64"/>
      <c r="FL1438" s="64"/>
      <c r="FM1438" s="64"/>
      <c r="FN1438" s="64"/>
      <c r="FO1438" s="64"/>
      <c r="FP1438" s="64"/>
      <c r="FQ1438" s="64"/>
      <c r="FR1438" s="64"/>
      <c r="FS1438" s="64"/>
      <c r="FT1438" s="64"/>
      <c r="FU1438" s="64"/>
      <c r="FV1438" s="64"/>
      <c r="FW1438" s="64"/>
      <c r="FX1438" s="64"/>
      <c r="FY1438" s="64"/>
      <c r="FZ1438" s="64"/>
      <c r="GA1438" s="64"/>
      <c r="GB1438" s="64"/>
      <c r="GC1438" s="64"/>
      <c r="GD1438" s="64"/>
      <c r="GE1438" s="64"/>
      <c r="GF1438" s="64"/>
      <c r="GG1438" s="64"/>
      <c r="GH1438" s="64"/>
      <c r="GI1438" s="64"/>
      <c r="GJ1438" s="64"/>
      <c r="GK1438" s="64"/>
      <c r="GL1438" s="64"/>
      <c r="GM1438" s="64"/>
      <c r="GN1438" s="64"/>
      <c r="GO1438" s="64"/>
      <c r="GP1438" s="64"/>
      <c r="GQ1438" s="64"/>
      <c r="GR1438" s="64"/>
      <c r="GS1438" s="64"/>
      <c r="GT1438" s="64"/>
      <c r="GU1438" s="64"/>
      <c r="GV1438" s="64"/>
      <c r="GW1438" s="64"/>
      <c r="GX1438" s="64"/>
      <c r="GY1438" s="64"/>
      <c r="GZ1438" s="64"/>
      <c r="HA1438" s="64"/>
      <c r="HB1438" s="64"/>
      <c r="HC1438" s="64"/>
      <c r="HD1438" s="64"/>
      <c r="HE1438" s="64"/>
      <c r="HF1438" s="64"/>
      <c r="HG1438" s="64"/>
      <c r="HH1438" s="64"/>
      <c r="HI1438" s="64"/>
      <c r="HJ1438" s="64"/>
      <c r="HK1438" s="64"/>
      <c r="HL1438" s="64"/>
      <c r="HM1438" s="64"/>
      <c r="HN1438" s="64"/>
      <c r="HO1438" s="64"/>
      <c r="HP1438" s="64"/>
    </row>
    <row r="1439" spans="1:16265" ht="12.95" customHeight="1" x14ac:dyDescent="0.25">
      <c r="A1439" s="62" t="s">
        <v>236</v>
      </c>
      <c r="B1439" s="19"/>
      <c r="C1439" s="19"/>
      <c r="D1439" s="19"/>
      <c r="E1439" s="237" t="s">
        <v>4577</v>
      </c>
      <c r="F1439" s="79"/>
      <c r="G1439" s="19" t="s">
        <v>237</v>
      </c>
      <c r="H1439" s="19" t="s">
        <v>4626</v>
      </c>
      <c r="I1439" s="19" t="s">
        <v>4626</v>
      </c>
      <c r="J1439" s="19" t="s">
        <v>233</v>
      </c>
      <c r="K1439" s="19" t="s">
        <v>291</v>
      </c>
      <c r="L1439" s="19"/>
      <c r="M1439" s="19">
        <v>100</v>
      </c>
      <c r="N1439" s="79">
        <v>230000000</v>
      </c>
      <c r="O1439" s="90" t="s">
        <v>118</v>
      </c>
      <c r="P1439" s="62" t="s">
        <v>128</v>
      </c>
      <c r="Q1439" s="62" t="s">
        <v>120</v>
      </c>
      <c r="R1439" s="140">
        <v>230000000</v>
      </c>
      <c r="S1439" s="90" t="s">
        <v>245</v>
      </c>
      <c r="T1439" s="19"/>
      <c r="U1439" s="19"/>
      <c r="V1439" s="19"/>
      <c r="W1439" s="62" t="s">
        <v>128</v>
      </c>
      <c r="X1439" s="19"/>
      <c r="Y1439" s="19"/>
      <c r="Z1439" s="63">
        <v>0</v>
      </c>
      <c r="AA1439" s="63">
        <v>100</v>
      </c>
      <c r="AB1439" s="63">
        <v>0</v>
      </c>
      <c r="AC1439" s="79"/>
      <c r="AD1439" s="62" t="s">
        <v>123</v>
      </c>
      <c r="AE1439" s="85"/>
      <c r="AF1439" s="86"/>
      <c r="AG1439" s="110">
        <v>60326609</v>
      </c>
      <c r="AH1439" s="110">
        <f t="shared" ref="AH1439:AH1440" si="51">AG1439*1.12</f>
        <v>67565802.080000013</v>
      </c>
      <c r="AI1439" s="19"/>
      <c r="AJ1439" s="19"/>
      <c r="AK1439" s="161"/>
      <c r="AL1439" s="97" t="s">
        <v>124</v>
      </c>
      <c r="AM1439" s="62" t="s">
        <v>292</v>
      </c>
      <c r="AN1439" s="62" t="s">
        <v>293</v>
      </c>
      <c r="AO1439" s="19"/>
      <c r="AP1439" s="19"/>
      <c r="AQ1439" s="19"/>
      <c r="AR1439" s="19"/>
      <c r="AS1439" s="19"/>
      <c r="AT1439" s="19"/>
      <c r="AU1439" s="19"/>
      <c r="AV1439" s="19"/>
      <c r="AW1439" s="19"/>
      <c r="AX1439" s="89" t="s">
        <v>141</v>
      </c>
      <c r="AY1439" s="89"/>
      <c r="AZ1439" s="64"/>
      <c r="BA1439" s="64"/>
      <c r="BB1439" s="64"/>
      <c r="BC1439" s="64"/>
      <c r="BD1439" s="64"/>
      <c r="BE1439" s="64"/>
      <c r="BF1439" s="64"/>
      <c r="BG1439" s="64"/>
      <c r="BH1439" s="64"/>
      <c r="BI1439" s="64"/>
      <c r="BJ1439" s="64"/>
      <c r="BK1439" s="64"/>
      <c r="BL1439" s="64"/>
      <c r="BM1439" s="64"/>
      <c r="BN1439" s="64"/>
      <c r="BO1439" s="64"/>
      <c r="BP1439" s="64"/>
      <c r="BQ1439" s="64"/>
      <c r="BR1439" s="64"/>
      <c r="BS1439" s="64"/>
      <c r="BT1439" s="64"/>
      <c r="BU1439" s="64"/>
      <c r="BV1439" s="64"/>
      <c r="BW1439" s="64"/>
      <c r="BX1439" s="64"/>
      <c r="BY1439" s="64"/>
      <c r="BZ1439" s="64"/>
      <c r="CA1439" s="64"/>
      <c r="CB1439" s="64"/>
      <c r="CC1439" s="64"/>
      <c r="CD1439" s="64"/>
      <c r="CE1439" s="64"/>
      <c r="CF1439" s="64"/>
      <c r="CG1439" s="64"/>
      <c r="CH1439" s="64"/>
      <c r="CI1439" s="64"/>
      <c r="CJ1439" s="64"/>
      <c r="CK1439" s="64"/>
      <c r="CL1439" s="64"/>
      <c r="CM1439" s="64"/>
      <c r="CN1439" s="64"/>
      <c r="CO1439" s="64"/>
      <c r="CP1439" s="64"/>
      <c r="CQ1439" s="64"/>
      <c r="CR1439" s="64"/>
      <c r="CS1439" s="64"/>
      <c r="CT1439" s="64"/>
      <c r="CU1439" s="64"/>
      <c r="CV1439" s="64"/>
      <c r="CW1439" s="64"/>
      <c r="CX1439" s="64"/>
      <c r="CY1439" s="64"/>
      <c r="CZ1439" s="64"/>
      <c r="DA1439" s="64"/>
      <c r="DB1439" s="64"/>
      <c r="DC1439" s="64"/>
      <c r="DD1439" s="64"/>
      <c r="DE1439" s="64"/>
      <c r="DF1439" s="64"/>
      <c r="DG1439" s="64"/>
      <c r="DH1439" s="64"/>
      <c r="DI1439" s="64"/>
      <c r="DJ1439" s="64"/>
      <c r="DK1439" s="64"/>
      <c r="DL1439" s="64"/>
      <c r="DM1439" s="64"/>
      <c r="DN1439" s="64"/>
      <c r="DO1439" s="64"/>
      <c r="DP1439" s="64"/>
      <c r="DQ1439" s="64"/>
      <c r="DR1439" s="64"/>
      <c r="DS1439" s="64"/>
      <c r="DT1439" s="64"/>
      <c r="DU1439" s="64"/>
      <c r="DV1439" s="64"/>
      <c r="DW1439" s="64"/>
      <c r="DX1439" s="64"/>
      <c r="DY1439" s="64"/>
      <c r="DZ1439" s="64"/>
      <c r="EA1439" s="64"/>
      <c r="EB1439" s="64"/>
      <c r="EC1439" s="64"/>
      <c r="ED1439" s="64"/>
      <c r="EE1439" s="64"/>
      <c r="EF1439" s="64"/>
      <c r="EG1439" s="64"/>
      <c r="EH1439" s="64"/>
      <c r="EI1439" s="64"/>
      <c r="EJ1439" s="64"/>
      <c r="EK1439" s="64"/>
      <c r="EL1439" s="64"/>
      <c r="EM1439" s="64"/>
      <c r="EN1439" s="64"/>
      <c r="EO1439" s="64"/>
      <c r="EP1439" s="64"/>
      <c r="EQ1439" s="64"/>
      <c r="ER1439" s="64"/>
      <c r="ES1439" s="64"/>
      <c r="ET1439" s="64"/>
      <c r="EU1439" s="64"/>
      <c r="EV1439" s="64"/>
      <c r="EW1439" s="64"/>
      <c r="EX1439" s="64"/>
      <c r="EY1439" s="64"/>
      <c r="EZ1439" s="64"/>
      <c r="FA1439" s="64"/>
      <c r="FB1439" s="64"/>
      <c r="FC1439" s="64"/>
      <c r="FD1439" s="64"/>
      <c r="FE1439" s="64"/>
      <c r="FF1439" s="64"/>
      <c r="FG1439" s="64"/>
      <c r="FH1439" s="64"/>
      <c r="FI1439" s="64"/>
      <c r="FJ1439" s="64"/>
      <c r="FK1439" s="64"/>
      <c r="FL1439" s="64"/>
      <c r="FM1439" s="64"/>
      <c r="FN1439" s="64"/>
      <c r="FO1439" s="64"/>
      <c r="FP1439" s="64"/>
      <c r="FQ1439" s="64"/>
      <c r="FR1439" s="64"/>
      <c r="FS1439" s="64"/>
      <c r="FT1439" s="64"/>
      <c r="FU1439" s="64"/>
      <c r="FV1439" s="64"/>
      <c r="FW1439" s="64"/>
      <c r="FX1439" s="64"/>
      <c r="FY1439" s="64"/>
      <c r="FZ1439" s="64"/>
      <c r="GA1439" s="64"/>
      <c r="GB1439" s="64"/>
      <c r="GC1439" s="64"/>
      <c r="GD1439" s="64"/>
      <c r="GE1439" s="64"/>
      <c r="GF1439" s="64"/>
      <c r="GG1439" s="64"/>
      <c r="GH1439" s="64"/>
      <c r="GI1439" s="64"/>
      <c r="GJ1439" s="64"/>
      <c r="GK1439" s="64"/>
      <c r="GL1439" s="64"/>
      <c r="GM1439" s="64"/>
      <c r="GN1439" s="64"/>
      <c r="GO1439" s="64"/>
      <c r="GP1439" s="64"/>
      <c r="GQ1439" s="64"/>
      <c r="GR1439" s="64"/>
      <c r="GS1439" s="64"/>
      <c r="GT1439" s="64"/>
      <c r="GU1439" s="64"/>
      <c r="GV1439" s="64"/>
      <c r="GW1439" s="64"/>
      <c r="GX1439" s="64"/>
      <c r="GY1439" s="64"/>
      <c r="GZ1439" s="64"/>
      <c r="HA1439" s="64"/>
      <c r="HB1439" s="64"/>
      <c r="HC1439" s="64"/>
      <c r="HD1439" s="64"/>
      <c r="HE1439" s="64"/>
      <c r="HF1439" s="64"/>
      <c r="HG1439" s="64"/>
      <c r="HH1439" s="64"/>
      <c r="HI1439" s="64"/>
      <c r="HJ1439" s="64"/>
      <c r="HK1439" s="64"/>
      <c r="HL1439" s="64"/>
      <c r="HM1439" s="64"/>
      <c r="HN1439" s="64"/>
      <c r="HO1439" s="64"/>
      <c r="HP1439" s="64"/>
    </row>
    <row r="1440" spans="1:16265" ht="12.95" customHeight="1" x14ac:dyDescent="0.25">
      <c r="A1440" s="62" t="s">
        <v>111</v>
      </c>
      <c r="B1440" s="19"/>
      <c r="C1440" s="19"/>
      <c r="D1440" s="19"/>
      <c r="E1440" s="237" t="s">
        <v>4569</v>
      </c>
      <c r="F1440" s="79"/>
      <c r="G1440" s="62" t="s">
        <v>2078</v>
      </c>
      <c r="H1440" s="19" t="s">
        <v>2079</v>
      </c>
      <c r="I1440" s="19" t="s">
        <v>2080</v>
      </c>
      <c r="J1440" s="19" t="s">
        <v>263</v>
      </c>
      <c r="K1440" s="19" t="s">
        <v>329</v>
      </c>
      <c r="L1440" s="19"/>
      <c r="M1440" s="19">
        <v>100</v>
      </c>
      <c r="N1440" s="79">
        <v>230000000</v>
      </c>
      <c r="O1440" s="90" t="s">
        <v>118</v>
      </c>
      <c r="P1440" s="62" t="s">
        <v>1478</v>
      </c>
      <c r="Q1440" s="62" t="s">
        <v>120</v>
      </c>
      <c r="R1440" s="140">
        <v>230000000</v>
      </c>
      <c r="S1440" s="90" t="s">
        <v>245</v>
      </c>
      <c r="T1440" s="19"/>
      <c r="U1440" s="19"/>
      <c r="V1440" s="19"/>
      <c r="W1440" s="62" t="s">
        <v>122</v>
      </c>
      <c r="X1440" s="19"/>
      <c r="Y1440" s="19"/>
      <c r="Z1440" s="63">
        <v>0</v>
      </c>
      <c r="AA1440" s="63">
        <v>100</v>
      </c>
      <c r="AB1440" s="63">
        <v>0</v>
      </c>
      <c r="AC1440" s="79"/>
      <c r="AD1440" s="62" t="s">
        <v>123</v>
      </c>
      <c r="AE1440" s="85"/>
      <c r="AF1440" s="86"/>
      <c r="AG1440" s="110">
        <v>18172600</v>
      </c>
      <c r="AH1440" s="110">
        <f t="shared" si="51"/>
        <v>20353312.000000004</v>
      </c>
      <c r="AI1440" s="19"/>
      <c r="AJ1440" s="19"/>
      <c r="AK1440" s="161"/>
      <c r="AL1440" s="97" t="s">
        <v>124</v>
      </c>
      <c r="AM1440" s="62" t="s">
        <v>2081</v>
      </c>
      <c r="AN1440" s="62" t="s">
        <v>2082</v>
      </c>
      <c r="AO1440" s="19"/>
      <c r="AP1440" s="19"/>
      <c r="AQ1440" s="19"/>
      <c r="AR1440" s="19"/>
      <c r="AS1440" s="19"/>
      <c r="AT1440" s="19"/>
      <c r="AU1440" s="19"/>
      <c r="AV1440" s="19"/>
      <c r="AW1440" s="19"/>
      <c r="AX1440" s="89" t="s">
        <v>141</v>
      </c>
      <c r="AY1440" s="89"/>
      <c r="AZ1440" s="64"/>
      <c r="BA1440" s="64"/>
      <c r="BB1440" s="64"/>
      <c r="BC1440" s="64"/>
      <c r="BD1440" s="64"/>
      <c r="BE1440" s="64"/>
      <c r="BF1440" s="64"/>
      <c r="BG1440" s="64"/>
      <c r="BH1440" s="64"/>
      <c r="BI1440" s="64"/>
      <c r="BJ1440" s="64"/>
      <c r="BK1440" s="64"/>
      <c r="BL1440" s="64"/>
      <c r="BM1440" s="64"/>
      <c r="BN1440" s="64"/>
      <c r="BO1440" s="64"/>
      <c r="BP1440" s="64"/>
      <c r="BQ1440" s="64"/>
      <c r="BR1440" s="64"/>
      <c r="BS1440" s="64"/>
      <c r="BT1440" s="64"/>
      <c r="BU1440" s="64"/>
      <c r="BV1440" s="64"/>
      <c r="BW1440" s="64"/>
      <c r="BX1440" s="64"/>
      <c r="BY1440" s="64"/>
      <c r="BZ1440" s="64"/>
      <c r="CA1440" s="64"/>
      <c r="CB1440" s="64"/>
      <c r="CC1440" s="64"/>
      <c r="CD1440" s="64"/>
      <c r="CE1440" s="64"/>
      <c r="CF1440" s="64"/>
      <c r="CG1440" s="64"/>
      <c r="CH1440" s="64"/>
      <c r="CI1440" s="64"/>
      <c r="CJ1440" s="64"/>
      <c r="CK1440" s="64"/>
      <c r="CL1440" s="64"/>
      <c r="CM1440" s="64"/>
      <c r="CN1440" s="64"/>
      <c r="CO1440" s="64"/>
      <c r="CP1440" s="64"/>
      <c r="CQ1440" s="64"/>
      <c r="CR1440" s="64"/>
      <c r="CS1440" s="64"/>
      <c r="CT1440" s="64"/>
      <c r="CU1440" s="64"/>
      <c r="CV1440" s="64"/>
      <c r="CW1440" s="64"/>
      <c r="CX1440" s="64"/>
      <c r="CY1440" s="64"/>
      <c r="CZ1440" s="64"/>
      <c r="DA1440" s="64"/>
      <c r="DB1440" s="64"/>
      <c r="DC1440" s="64"/>
      <c r="DD1440" s="64"/>
      <c r="DE1440" s="64"/>
      <c r="DF1440" s="64"/>
      <c r="DG1440" s="64"/>
      <c r="DH1440" s="64"/>
      <c r="DI1440" s="64"/>
      <c r="DJ1440" s="64"/>
      <c r="DK1440" s="64"/>
      <c r="DL1440" s="64"/>
      <c r="DM1440" s="64"/>
      <c r="DN1440" s="64"/>
      <c r="DO1440" s="64"/>
      <c r="DP1440" s="64"/>
      <c r="DQ1440" s="64"/>
      <c r="DR1440" s="64"/>
      <c r="DS1440" s="64"/>
      <c r="DT1440" s="64"/>
      <c r="DU1440" s="64"/>
      <c r="DV1440" s="64"/>
      <c r="DW1440" s="64"/>
      <c r="DX1440" s="64"/>
      <c r="DY1440" s="64"/>
      <c r="DZ1440" s="64"/>
      <c r="EA1440" s="64"/>
      <c r="EB1440" s="64"/>
      <c r="EC1440" s="64"/>
      <c r="ED1440" s="64"/>
      <c r="EE1440" s="64"/>
      <c r="EF1440" s="64"/>
      <c r="EG1440" s="64"/>
      <c r="EH1440" s="64"/>
      <c r="EI1440" s="64"/>
      <c r="EJ1440" s="64"/>
      <c r="EK1440" s="64"/>
      <c r="EL1440" s="64"/>
      <c r="EM1440" s="64"/>
      <c r="EN1440" s="64"/>
      <c r="EO1440" s="64"/>
      <c r="EP1440" s="64"/>
      <c r="EQ1440" s="64"/>
      <c r="ER1440" s="64"/>
      <c r="ES1440" s="64"/>
      <c r="ET1440" s="64"/>
      <c r="EU1440" s="64"/>
      <c r="EV1440" s="64"/>
      <c r="EW1440" s="64"/>
      <c r="EX1440" s="64"/>
      <c r="EY1440" s="64"/>
      <c r="EZ1440" s="64"/>
      <c r="FA1440" s="64"/>
      <c r="FB1440" s="64"/>
      <c r="FC1440" s="64"/>
      <c r="FD1440" s="64"/>
      <c r="FE1440" s="64"/>
      <c r="FF1440" s="64"/>
      <c r="FG1440" s="64"/>
      <c r="FH1440" s="64"/>
      <c r="FI1440" s="64"/>
      <c r="FJ1440" s="64"/>
      <c r="FK1440" s="64"/>
      <c r="FL1440" s="64"/>
      <c r="FM1440" s="64"/>
      <c r="FN1440" s="64"/>
      <c r="FO1440" s="64"/>
      <c r="FP1440" s="64"/>
      <c r="FQ1440" s="64"/>
      <c r="FR1440" s="64"/>
      <c r="FS1440" s="64"/>
      <c r="FT1440" s="64"/>
      <c r="FU1440" s="64"/>
      <c r="FV1440" s="64"/>
      <c r="FW1440" s="64"/>
      <c r="FX1440" s="64"/>
      <c r="FY1440" s="64"/>
      <c r="FZ1440" s="64"/>
      <c r="GA1440" s="64"/>
      <c r="GB1440" s="64"/>
      <c r="GC1440" s="64"/>
      <c r="GD1440" s="64"/>
      <c r="GE1440" s="64"/>
      <c r="GF1440" s="64"/>
      <c r="GG1440" s="64"/>
      <c r="GH1440" s="64"/>
      <c r="GI1440" s="64"/>
      <c r="GJ1440" s="64"/>
      <c r="GK1440" s="64"/>
      <c r="GL1440" s="64"/>
      <c r="GM1440" s="64"/>
      <c r="GN1440" s="64"/>
      <c r="GO1440" s="64"/>
      <c r="GP1440" s="64"/>
      <c r="GQ1440" s="64"/>
      <c r="GR1440" s="64"/>
      <c r="GS1440" s="64"/>
      <c r="GT1440" s="64"/>
      <c r="GU1440" s="64"/>
      <c r="GV1440" s="64"/>
      <c r="GW1440" s="64"/>
      <c r="GX1440" s="64"/>
      <c r="GY1440" s="64"/>
      <c r="GZ1440" s="64"/>
      <c r="HA1440" s="64"/>
      <c r="HB1440" s="64"/>
      <c r="HC1440" s="64"/>
      <c r="HD1440" s="64"/>
      <c r="HE1440" s="64"/>
      <c r="HF1440" s="64"/>
      <c r="HG1440" s="64"/>
      <c r="HH1440" s="64"/>
      <c r="HI1440" s="64"/>
      <c r="HJ1440" s="64"/>
      <c r="HK1440" s="64"/>
      <c r="HL1440" s="64"/>
      <c r="HM1440" s="64"/>
      <c r="HN1440" s="64"/>
      <c r="HO1440" s="64"/>
      <c r="HP1440" s="64"/>
    </row>
    <row r="1441" spans="1:246" ht="12.95" customHeight="1" x14ac:dyDescent="0.25">
      <c r="A1441" s="62" t="s">
        <v>271</v>
      </c>
      <c r="B1441" s="19" t="s">
        <v>112</v>
      </c>
      <c r="C1441" s="19"/>
      <c r="D1441" s="19"/>
      <c r="E1441" s="237" t="s">
        <v>4576</v>
      </c>
      <c r="F1441" s="79"/>
      <c r="G1441" s="62" t="s">
        <v>4541</v>
      </c>
      <c r="H1441" s="19" t="s">
        <v>4542</v>
      </c>
      <c r="I1441" s="19" t="s">
        <v>4542</v>
      </c>
      <c r="J1441" s="19" t="s">
        <v>405</v>
      </c>
      <c r="K1441" s="19"/>
      <c r="L1441" s="19"/>
      <c r="M1441" s="19">
        <v>90</v>
      </c>
      <c r="N1441" s="79">
        <v>230000000</v>
      </c>
      <c r="O1441" s="90" t="s">
        <v>118</v>
      </c>
      <c r="P1441" s="62" t="s">
        <v>128</v>
      </c>
      <c r="Q1441" s="62" t="s">
        <v>120</v>
      </c>
      <c r="R1441" s="140">
        <v>230000000</v>
      </c>
      <c r="S1441" s="90" t="s">
        <v>121</v>
      </c>
      <c r="T1441" s="19"/>
      <c r="U1441" s="19"/>
      <c r="V1441" s="19"/>
      <c r="W1441" s="62" t="s">
        <v>122</v>
      </c>
      <c r="X1441" s="19"/>
      <c r="Y1441" s="19"/>
      <c r="Z1441" s="63">
        <v>0</v>
      </c>
      <c r="AA1441" s="63">
        <v>90</v>
      </c>
      <c r="AB1441" s="63">
        <v>10</v>
      </c>
      <c r="AC1441" s="79"/>
      <c r="AD1441" s="62" t="s">
        <v>123</v>
      </c>
      <c r="AE1441" s="85"/>
      <c r="AF1441" s="86"/>
      <c r="AG1441" s="110">
        <v>2900000</v>
      </c>
      <c r="AH1441" s="110">
        <f>AG1441*1.12</f>
        <v>3248000.0000000005</v>
      </c>
      <c r="AI1441" s="19"/>
      <c r="AJ1441" s="19"/>
      <c r="AK1441" s="161"/>
      <c r="AL1441" s="97" t="s">
        <v>124</v>
      </c>
      <c r="AM1441" s="62" t="s">
        <v>2121</v>
      </c>
      <c r="AN1441" s="62" t="s">
        <v>2122</v>
      </c>
      <c r="AO1441" s="19"/>
      <c r="AP1441" s="19"/>
      <c r="AQ1441" s="19"/>
      <c r="AR1441" s="19"/>
      <c r="AS1441" s="19"/>
      <c r="AT1441" s="19"/>
      <c r="AU1441" s="19"/>
      <c r="AV1441" s="19"/>
      <c r="AW1441" s="19"/>
      <c r="AX1441" s="89" t="s">
        <v>141</v>
      </c>
      <c r="AY1441" s="89"/>
      <c r="AZ1441" s="64"/>
      <c r="BA1441" s="64"/>
      <c r="BB1441" s="64"/>
      <c r="BC1441" s="64"/>
      <c r="BD1441" s="64"/>
      <c r="BE1441" s="64"/>
      <c r="BF1441" s="64"/>
      <c r="BG1441" s="64"/>
      <c r="BH1441" s="64"/>
      <c r="BI1441" s="64"/>
      <c r="BJ1441" s="64"/>
      <c r="BK1441" s="64"/>
      <c r="BL1441" s="64"/>
      <c r="BM1441" s="64"/>
      <c r="BN1441" s="64"/>
      <c r="BO1441" s="64"/>
      <c r="BP1441" s="64"/>
      <c r="BQ1441" s="64"/>
      <c r="BR1441" s="64"/>
      <c r="BS1441" s="64"/>
      <c r="BT1441" s="64"/>
      <c r="BU1441" s="64"/>
      <c r="BV1441" s="64"/>
      <c r="BW1441" s="64"/>
      <c r="BX1441" s="64"/>
      <c r="BY1441" s="64"/>
      <c r="BZ1441" s="64"/>
      <c r="CA1441" s="64"/>
      <c r="CB1441" s="64"/>
      <c r="CC1441" s="64"/>
      <c r="CD1441" s="64"/>
      <c r="CE1441" s="64"/>
      <c r="CF1441" s="64"/>
      <c r="CG1441" s="64"/>
      <c r="CH1441" s="64"/>
      <c r="CI1441" s="64"/>
      <c r="CJ1441" s="64"/>
      <c r="CK1441" s="64"/>
      <c r="CL1441" s="64"/>
      <c r="CM1441" s="64"/>
      <c r="CN1441" s="64"/>
      <c r="CO1441" s="64"/>
      <c r="CP1441" s="64"/>
      <c r="CQ1441" s="64"/>
      <c r="CR1441" s="64"/>
      <c r="CS1441" s="64"/>
      <c r="CT1441" s="64"/>
      <c r="CU1441" s="64"/>
      <c r="CV1441" s="64"/>
      <c r="CW1441" s="64"/>
      <c r="CX1441" s="64"/>
      <c r="CY1441" s="64"/>
      <c r="CZ1441" s="64"/>
      <c r="DA1441" s="64"/>
      <c r="DB1441" s="64"/>
      <c r="DC1441" s="64"/>
      <c r="DD1441" s="64"/>
      <c r="DE1441" s="64"/>
      <c r="DF1441" s="64"/>
      <c r="DG1441" s="64"/>
      <c r="DH1441" s="64"/>
      <c r="DI1441" s="64"/>
      <c r="DJ1441" s="64"/>
      <c r="DK1441" s="64"/>
      <c r="DL1441" s="64"/>
      <c r="DM1441" s="64"/>
      <c r="DN1441" s="64"/>
      <c r="DO1441" s="64"/>
      <c r="DP1441" s="64"/>
      <c r="DQ1441" s="64"/>
      <c r="DR1441" s="64"/>
      <c r="DS1441" s="64"/>
      <c r="DT1441" s="64"/>
      <c r="DU1441" s="64"/>
      <c r="DV1441" s="64"/>
      <c r="DW1441" s="64"/>
      <c r="DX1441" s="64"/>
      <c r="DY1441" s="64"/>
      <c r="DZ1441" s="64"/>
      <c r="EA1441" s="64"/>
      <c r="EB1441" s="64"/>
      <c r="EC1441" s="64"/>
      <c r="ED1441" s="64"/>
      <c r="EE1441" s="64"/>
      <c r="EF1441" s="64"/>
      <c r="EG1441" s="64"/>
      <c r="EH1441" s="64"/>
      <c r="EI1441" s="64"/>
      <c r="EJ1441" s="64"/>
      <c r="EK1441" s="64"/>
      <c r="EL1441" s="64"/>
      <c r="EM1441" s="64"/>
      <c r="EN1441" s="64"/>
      <c r="EO1441" s="64"/>
      <c r="EP1441" s="64"/>
      <c r="EQ1441" s="64"/>
      <c r="ER1441" s="64"/>
      <c r="ES1441" s="64"/>
      <c r="ET1441" s="64"/>
      <c r="EU1441" s="64"/>
      <c r="EV1441" s="64"/>
      <c r="EW1441" s="64"/>
      <c r="EX1441" s="64"/>
      <c r="EY1441" s="64"/>
      <c r="EZ1441" s="64"/>
      <c r="FA1441" s="64"/>
      <c r="FB1441" s="64"/>
      <c r="FC1441" s="64"/>
      <c r="FD1441" s="64"/>
      <c r="FE1441" s="64"/>
      <c r="FF1441" s="64"/>
      <c r="FG1441" s="64"/>
      <c r="FH1441" s="64"/>
      <c r="FI1441" s="64"/>
      <c r="FJ1441" s="64"/>
      <c r="FK1441" s="64"/>
      <c r="FL1441" s="64"/>
      <c r="FM1441" s="64"/>
      <c r="FN1441" s="64"/>
      <c r="FO1441" s="64"/>
      <c r="FP1441" s="64"/>
      <c r="FQ1441" s="64"/>
      <c r="FR1441" s="64"/>
      <c r="FS1441" s="64"/>
      <c r="FT1441" s="64"/>
      <c r="FU1441" s="64"/>
      <c r="FV1441" s="64"/>
      <c r="FW1441" s="64"/>
      <c r="FX1441" s="64"/>
      <c r="FY1441" s="64"/>
      <c r="FZ1441" s="64"/>
      <c r="GA1441" s="64"/>
      <c r="GB1441" s="64"/>
      <c r="GC1441" s="64"/>
      <c r="GD1441" s="64"/>
      <c r="GE1441" s="64"/>
      <c r="GF1441" s="64"/>
      <c r="GG1441" s="64"/>
      <c r="GH1441" s="64"/>
      <c r="GI1441" s="64"/>
      <c r="GJ1441" s="64"/>
      <c r="GK1441" s="64"/>
      <c r="GL1441" s="64"/>
      <c r="GM1441" s="64"/>
      <c r="GN1441" s="64"/>
      <c r="GO1441" s="64"/>
      <c r="GP1441" s="64"/>
      <c r="GQ1441" s="64"/>
      <c r="GR1441" s="64"/>
      <c r="GS1441" s="64"/>
      <c r="GT1441" s="64"/>
      <c r="GU1441" s="64"/>
      <c r="GV1441" s="64"/>
      <c r="GW1441" s="64"/>
      <c r="GX1441" s="64"/>
      <c r="GY1441" s="64"/>
      <c r="GZ1441" s="64"/>
      <c r="HA1441" s="64"/>
      <c r="HB1441" s="64"/>
      <c r="HC1441" s="64"/>
      <c r="HD1441" s="64"/>
      <c r="HE1441" s="64"/>
      <c r="HF1441" s="64"/>
      <c r="HG1441" s="64"/>
      <c r="HH1441" s="64"/>
      <c r="HI1441" s="64"/>
      <c r="HJ1441" s="64"/>
      <c r="HK1441" s="64"/>
      <c r="HL1441" s="64"/>
      <c r="HM1441" s="64"/>
      <c r="HN1441" s="64"/>
      <c r="HO1441" s="64"/>
    </row>
    <row r="1442" spans="1:246" s="1" customFormat="1" ht="12.95" customHeight="1" x14ac:dyDescent="0.25">
      <c r="A1442" s="170" t="s">
        <v>111</v>
      </c>
      <c r="B1442" s="170" t="s">
        <v>112</v>
      </c>
      <c r="C1442" s="170"/>
      <c r="D1442" s="171">
        <v>21000131</v>
      </c>
      <c r="E1442" s="15" t="s">
        <v>127</v>
      </c>
      <c r="F1442" s="61"/>
      <c r="G1442" s="170" t="s">
        <v>114</v>
      </c>
      <c r="H1442" s="170" t="s">
        <v>115</v>
      </c>
      <c r="I1442" s="170" t="s">
        <v>115</v>
      </c>
      <c r="J1442" s="170" t="s">
        <v>116</v>
      </c>
      <c r="K1442" s="170"/>
      <c r="L1442" s="170"/>
      <c r="M1442" s="177">
        <v>100</v>
      </c>
      <c r="N1442" s="170" t="s">
        <v>117</v>
      </c>
      <c r="O1442" s="170" t="s">
        <v>118</v>
      </c>
      <c r="P1442" s="66" t="s">
        <v>128</v>
      </c>
      <c r="Q1442" s="170" t="s">
        <v>120</v>
      </c>
      <c r="R1442" s="170" t="s">
        <v>117</v>
      </c>
      <c r="S1442" s="170" t="s">
        <v>121</v>
      </c>
      <c r="T1442" s="170"/>
      <c r="U1442" s="170"/>
      <c r="V1442" s="170"/>
      <c r="W1442" s="170" t="s">
        <v>122</v>
      </c>
      <c r="X1442" s="170"/>
      <c r="Y1442" s="170"/>
      <c r="Z1442" s="177">
        <v>0</v>
      </c>
      <c r="AA1442" s="177">
        <v>100</v>
      </c>
      <c r="AB1442" s="177">
        <v>0</v>
      </c>
      <c r="AC1442" s="170"/>
      <c r="AD1442" s="170" t="s">
        <v>123</v>
      </c>
      <c r="AE1442" s="184"/>
      <c r="AF1442" s="185"/>
      <c r="AG1442" s="190">
        <v>69853504</v>
      </c>
      <c r="AH1442" s="190">
        <f t="shared" si="50"/>
        <v>78235924.480000004</v>
      </c>
      <c r="AI1442" s="185"/>
      <c r="AJ1442" s="185"/>
      <c r="AK1442" s="185"/>
      <c r="AL1442" s="170" t="s">
        <v>124</v>
      </c>
      <c r="AM1442" s="171" t="s">
        <v>125</v>
      </c>
      <c r="AN1442" s="171" t="s">
        <v>126</v>
      </c>
      <c r="AO1442" s="170"/>
      <c r="AP1442" s="170"/>
      <c r="AQ1442" s="170"/>
      <c r="AR1442" s="170"/>
      <c r="AS1442" s="170"/>
      <c r="AT1442" s="170"/>
      <c r="AU1442" s="170"/>
      <c r="AV1442" s="170"/>
      <c r="AW1442" s="170"/>
      <c r="AX1442" s="191" t="s">
        <v>63</v>
      </c>
      <c r="AY1442" s="170"/>
    </row>
    <row r="1443" spans="1:246" ht="12.95" customHeight="1" x14ac:dyDescent="0.25">
      <c r="A1443" s="170" t="s">
        <v>142</v>
      </c>
      <c r="B1443" s="171" t="s">
        <v>130</v>
      </c>
      <c r="C1443" s="171"/>
      <c r="D1443" s="171"/>
      <c r="E1443" s="143" t="s">
        <v>150</v>
      </c>
      <c r="F1443" s="61"/>
      <c r="G1443" s="171" t="s">
        <v>144</v>
      </c>
      <c r="H1443" s="170" t="s">
        <v>145</v>
      </c>
      <c r="I1443" s="170" t="s">
        <v>145</v>
      </c>
      <c r="J1443" s="170" t="s">
        <v>116</v>
      </c>
      <c r="K1443" s="170"/>
      <c r="L1443" s="170"/>
      <c r="M1443" s="170">
        <v>50</v>
      </c>
      <c r="N1443" s="170">
        <v>230000000</v>
      </c>
      <c r="O1443" s="170" t="s">
        <v>118</v>
      </c>
      <c r="P1443" s="112" t="s">
        <v>151</v>
      </c>
      <c r="Q1443" s="170" t="s">
        <v>120</v>
      </c>
      <c r="R1443" s="170">
        <v>230000000</v>
      </c>
      <c r="S1443" s="170" t="s">
        <v>146</v>
      </c>
      <c r="T1443" s="170" t="s">
        <v>147</v>
      </c>
      <c r="U1443" s="170"/>
      <c r="V1443" s="170"/>
      <c r="W1443" s="170" t="s">
        <v>122</v>
      </c>
      <c r="X1443" s="170"/>
      <c r="Y1443" s="170"/>
      <c r="Z1443" s="170">
        <v>0</v>
      </c>
      <c r="AA1443" s="170">
        <v>90</v>
      </c>
      <c r="AB1443" s="170">
        <v>10</v>
      </c>
      <c r="AC1443" s="170"/>
      <c r="AD1443" s="170" t="s">
        <v>123</v>
      </c>
      <c r="AE1443" s="186"/>
      <c r="AF1443" s="187"/>
      <c r="AG1443" s="190">
        <v>30000000</v>
      </c>
      <c r="AH1443" s="190">
        <f t="shared" si="50"/>
        <v>33600000</v>
      </c>
      <c r="AI1443" s="185"/>
      <c r="AJ1443" s="185"/>
      <c r="AK1443" s="185"/>
      <c r="AL1443" s="170" t="s">
        <v>124</v>
      </c>
      <c r="AM1443" s="170" t="s">
        <v>148</v>
      </c>
      <c r="AN1443" s="170" t="s">
        <v>149</v>
      </c>
      <c r="AO1443" s="171"/>
      <c r="AP1443" s="171"/>
      <c r="AQ1443" s="171"/>
      <c r="AR1443" s="171"/>
      <c r="AS1443" s="171"/>
      <c r="AT1443" s="171"/>
      <c r="AU1443" s="171"/>
      <c r="AV1443" s="171"/>
      <c r="AW1443" s="171"/>
      <c r="AX1443" s="170" t="s">
        <v>63</v>
      </c>
      <c r="AY1443" s="170"/>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c r="EM1443" s="1"/>
      <c r="EN1443" s="1"/>
      <c r="EO1443" s="1"/>
      <c r="EP1443" s="1"/>
      <c r="EQ1443" s="1"/>
      <c r="ER1443" s="1"/>
      <c r="ES1443" s="1"/>
      <c r="ET1443" s="1"/>
      <c r="EU1443" s="1"/>
      <c r="EV1443" s="1"/>
      <c r="EW1443" s="1"/>
      <c r="EX1443" s="1"/>
      <c r="EY1443" s="1"/>
      <c r="EZ1443" s="1"/>
      <c r="FA1443" s="1"/>
      <c r="FB1443" s="1"/>
      <c r="FC1443" s="1"/>
      <c r="FD1443" s="1"/>
      <c r="FE1443" s="1"/>
      <c r="FF1443" s="1"/>
      <c r="FG1443" s="1"/>
      <c r="FH1443" s="1"/>
      <c r="FI1443" s="1"/>
      <c r="FJ1443" s="1"/>
      <c r="FK1443" s="1"/>
      <c r="FL1443" s="1"/>
      <c r="FM1443" s="1"/>
      <c r="FN1443" s="1"/>
      <c r="FO1443" s="1"/>
      <c r="FP1443" s="1"/>
      <c r="FQ1443" s="1"/>
      <c r="FR1443" s="1"/>
      <c r="FS1443" s="1"/>
      <c r="FT1443" s="1"/>
      <c r="FU1443" s="1"/>
      <c r="FV1443" s="1"/>
      <c r="FW1443" s="1"/>
      <c r="FX1443" s="1"/>
      <c r="FY1443" s="1"/>
      <c r="FZ1443" s="1"/>
      <c r="GA1443" s="1"/>
      <c r="GB1443" s="1"/>
      <c r="GC1443" s="1"/>
      <c r="GD1443" s="1"/>
      <c r="GE1443" s="1"/>
      <c r="GF1443" s="1"/>
      <c r="GG1443" s="1"/>
      <c r="GH1443" s="1"/>
      <c r="GI1443" s="1"/>
      <c r="GJ1443" s="1"/>
      <c r="GK1443" s="1"/>
      <c r="GL1443" s="1"/>
    </row>
    <row r="1444" spans="1:246" s="1" customFormat="1" ht="15" customHeight="1" x14ac:dyDescent="0.25">
      <c r="A1444" s="171" t="s">
        <v>239</v>
      </c>
      <c r="B1444" s="171" t="s">
        <v>130</v>
      </c>
      <c r="C1444" s="171"/>
      <c r="D1444" s="171"/>
      <c r="E1444" s="143" t="s">
        <v>256</v>
      </c>
      <c r="F1444" s="26"/>
      <c r="G1444" s="171" t="s">
        <v>241</v>
      </c>
      <c r="H1444" s="171" t="s">
        <v>242</v>
      </c>
      <c r="I1444" s="171" t="s">
        <v>242</v>
      </c>
      <c r="J1444" s="170" t="s">
        <v>233</v>
      </c>
      <c r="K1444" s="170" t="s">
        <v>243</v>
      </c>
      <c r="L1444" s="170"/>
      <c r="M1444" s="178">
        <v>100</v>
      </c>
      <c r="N1444" s="172">
        <v>230000000</v>
      </c>
      <c r="O1444" s="179" t="s">
        <v>118</v>
      </c>
      <c r="P1444" s="66" t="s">
        <v>128</v>
      </c>
      <c r="Q1444" s="170" t="s">
        <v>120</v>
      </c>
      <c r="R1444" s="172">
        <v>230000000</v>
      </c>
      <c r="S1444" s="181" t="s">
        <v>245</v>
      </c>
      <c r="T1444" s="170"/>
      <c r="U1444" s="170"/>
      <c r="V1444" s="170"/>
      <c r="W1444" s="66" t="s">
        <v>151</v>
      </c>
      <c r="X1444" s="170"/>
      <c r="Y1444" s="170"/>
      <c r="Z1444" s="170" t="s">
        <v>246</v>
      </c>
      <c r="AA1444" s="172" t="s">
        <v>247</v>
      </c>
      <c r="AB1444" s="170" t="s">
        <v>246</v>
      </c>
      <c r="AC1444" s="172"/>
      <c r="AD1444" s="170" t="s">
        <v>123</v>
      </c>
      <c r="AE1444" s="184"/>
      <c r="AF1444" s="188"/>
      <c r="AG1444" s="162">
        <v>19500000</v>
      </c>
      <c r="AH1444" s="162">
        <f t="shared" si="50"/>
        <v>21840000.000000004</v>
      </c>
      <c r="AI1444" s="193"/>
      <c r="AJ1444" s="193"/>
      <c r="AK1444" s="193"/>
      <c r="AL1444" s="170" t="s">
        <v>124</v>
      </c>
      <c r="AM1444" s="66" t="s">
        <v>258</v>
      </c>
      <c r="AN1444" s="66" t="s">
        <v>259</v>
      </c>
      <c r="AO1444" s="171"/>
      <c r="AP1444" s="171"/>
      <c r="AQ1444" s="171"/>
      <c r="AR1444" s="171"/>
      <c r="AS1444" s="171"/>
      <c r="AT1444" s="171"/>
      <c r="AU1444" s="171"/>
      <c r="AV1444" s="171"/>
      <c r="AW1444" s="171"/>
      <c r="AX1444" s="170" t="s">
        <v>286</v>
      </c>
      <c r="AY1444" s="171"/>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row>
    <row r="1445" spans="1:246" s="1" customFormat="1" ht="12.95" customHeight="1" x14ac:dyDescent="0.25">
      <c r="A1445" s="171" t="s">
        <v>239</v>
      </c>
      <c r="B1445" s="171" t="s">
        <v>130</v>
      </c>
      <c r="C1445" s="171"/>
      <c r="D1445" s="171"/>
      <c r="E1445" s="143" t="s">
        <v>257</v>
      </c>
      <c r="F1445" s="26"/>
      <c r="G1445" s="171" t="s">
        <v>251</v>
      </c>
      <c r="H1445" s="171" t="s">
        <v>252</v>
      </c>
      <c r="I1445" s="171" t="s">
        <v>252</v>
      </c>
      <c r="J1445" s="170" t="s">
        <v>233</v>
      </c>
      <c r="K1445" s="170" t="s">
        <v>243</v>
      </c>
      <c r="L1445" s="170"/>
      <c r="M1445" s="178">
        <v>100</v>
      </c>
      <c r="N1445" s="172">
        <v>230000000</v>
      </c>
      <c r="O1445" s="179" t="s">
        <v>118</v>
      </c>
      <c r="P1445" s="170" t="s">
        <v>244</v>
      </c>
      <c r="Q1445" s="170" t="s">
        <v>120</v>
      </c>
      <c r="R1445" s="172">
        <v>230000000</v>
      </c>
      <c r="S1445" s="181" t="s">
        <v>245</v>
      </c>
      <c r="T1445" s="170"/>
      <c r="U1445" s="170"/>
      <c r="V1445" s="170"/>
      <c r="W1445" s="170" t="s">
        <v>122</v>
      </c>
      <c r="X1445" s="170"/>
      <c r="Y1445" s="170"/>
      <c r="Z1445" s="170">
        <v>50</v>
      </c>
      <c r="AA1445" s="172" t="s">
        <v>246</v>
      </c>
      <c r="AB1445" s="170" t="s">
        <v>253</v>
      </c>
      <c r="AC1445" s="172"/>
      <c r="AD1445" s="170" t="s">
        <v>123</v>
      </c>
      <c r="AE1445" s="184"/>
      <c r="AF1445" s="188"/>
      <c r="AG1445" s="162">
        <v>16740000</v>
      </c>
      <c r="AH1445" s="162">
        <f t="shared" si="50"/>
        <v>18748800</v>
      </c>
      <c r="AI1445" s="193"/>
      <c r="AJ1445" s="193"/>
      <c r="AK1445" s="193"/>
      <c r="AL1445" s="170" t="s">
        <v>124</v>
      </c>
      <c r="AM1445" s="195" t="s">
        <v>254</v>
      </c>
      <c r="AN1445" s="195" t="s">
        <v>255</v>
      </c>
      <c r="AO1445" s="171"/>
      <c r="AP1445" s="171"/>
      <c r="AQ1445" s="171"/>
      <c r="AR1445" s="171"/>
      <c r="AS1445" s="171"/>
      <c r="AT1445" s="171"/>
      <c r="AU1445" s="171"/>
      <c r="AV1445" s="171"/>
      <c r="AW1445" s="171"/>
      <c r="AX1445" s="170" t="s">
        <v>2083</v>
      </c>
      <c r="AY1445" s="171"/>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row>
    <row r="1446" spans="1:246" s="10" customFormat="1" ht="12.95" customHeight="1" x14ac:dyDescent="0.25">
      <c r="A1446" s="170" t="s">
        <v>271</v>
      </c>
      <c r="B1446" s="170" t="s">
        <v>112</v>
      </c>
      <c r="C1446" s="170"/>
      <c r="D1446" s="171">
        <v>21000060</v>
      </c>
      <c r="E1446" s="15" t="s">
        <v>283</v>
      </c>
      <c r="F1446" s="30"/>
      <c r="G1446" s="171" t="s">
        <v>273</v>
      </c>
      <c r="H1446" s="171" t="s">
        <v>274</v>
      </c>
      <c r="I1446" s="171" t="s">
        <v>274</v>
      </c>
      <c r="J1446" s="170" t="s">
        <v>116</v>
      </c>
      <c r="K1446" s="170"/>
      <c r="L1446" s="170"/>
      <c r="M1446" s="177">
        <v>90</v>
      </c>
      <c r="N1446" s="180">
        <v>230000000</v>
      </c>
      <c r="O1446" s="170" t="s">
        <v>118</v>
      </c>
      <c r="P1446" s="66" t="s">
        <v>128</v>
      </c>
      <c r="Q1446" s="172" t="s">
        <v>120</v>
      </c>
      <c r="R1446" s="172">
        <v>230000000</v>
      </c>
      <c r="S1446" s="172" t="s">
        <v>121</v>
      </c>
      <c r="T1446" s="170"/>
      <c r="U1446" s="172"/>
      <c r="V1446" s="172"/>
      <c r="W1446" s="170" t="s">
        <v>122</v>
      </c>
      <c r="X1446" s="170"/>
      <c r="Y1446" s="170"/>
      <c r="Z1446" s="177">
        <v>0</v>
      </c>
      <c r="AA1446" s="172">
        <v>90</v>
      </c>
      <c r="AB1446" s="172">
        <v>10</v>
      </c>
      <c r="AC1446" s="170"/>
      <c r="AD1446" s="170" t="s">
        <v>123</v>
      </c>
      <c r="AE1446" s="184"/>
      <c r="AF1446" s="185"/>
      <c r="AG1446" s="162">
        <v>70000000</v>
      </c>
      <c r="AH1446" s="162">
        <f t="shared" si="50"/>
        <v>78400000.000000015</v>
      </c>
      <c r="AI1446" s="185"/>
      <c r="AJ1446" s="185"/>
      <c r="AK1446" s="185"/>
      <c r="AL1446" s="171" t="s">
        <v>124</v>
      </c>
      <c r="AM1446" s="170" t="s">
        <v>275</v>
      </c>
      <c r="AN1446" s="170" t="s">
        <v>276</v>
      </c>
      <c r="AO1446" s="170"/>
      <c r="AP1446" s="170"/>
      <c r="AQ1446" s="170"/>
      <c r="AR1446" s="170"/>
      <c r="AS1446" s="170"/>
      <c r="AT1446" s="170"/>
      <c r="AU1446" s="170"/>
      <c r="AV1446" s="170"/>
      <c r="AW1446" s="170"/>
      <c r="AX1446" s="170" t="s">
        <v>2077</v>
      </c>
      <c r="AY1446" s="170"/>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c r="EM1446" s="1"/>
      <c r="EN1446" s="1"/>
      <c r="EO1446" s="1"/>
      <c r="EP1446" s="1"/>
      <c r="EQ1446" s="1"/>
      <c r="ER1446" s="1"/>
      <c r="ES1446" s="1"/>
      <c r="ET1446" s="1"/>
      <c r="EU1446" s="1"/>
      <c r="EV1446" s="1"/>
      <c r="EW1446" s="1"/>
      <c r="EX1446" s="1"/>
      <c r="EY1446" s="1"/>
      <c r="EZ1446" s="1"/>
      <c r="FA1446" s="1"/>
      <c r="FB1446" s="1"/>
      <c r="FC1446" s="1"/>
      <c r="FD1446" s="1"/>
      <c r="FE1446" s="1"/>
      <c r="FF1446" s="1"/>
      <c r="FG1446" s="1"/>
      <c r="FH1446" s="1"/>
      <c r="FI1446" s="1"/>
      <c r="FJ1446" s="1"/>
      <c r="FK1446" s="1"/>
      <c r="FL1446" s="1"/>
      <c r="FM1446" s="1"/>
      <c r="FN1446" s="1"/>
      <c r="FO1446" s="1"/>
      <c r="FP1446" s="1"/>
      <c r="FQ1446" s="1"/>
      <c r="FR1446" s="1"/>
      <c r="FS1446" s="1"/>
      <c r="FT1446" s="1"/>
      <c r="FU1446" s="1"/>
      <c r="FV1446" s="1"/>
      <c r="FW1446" s="1"/>
      <c r="FX1446" s="1"/>
      <c r="FY1446" s="1"/>
      <c r="FZ1446" s="1"/>
      <c r="GA1446" s="1"/>
      <c r="GB1446" s="1"/>
      <c r="GC1446" s="1"/>
      <c r="GD1446" s="1"/>
      <c r="GE1446" s="1"/>
      <c r="GF1446" s="1"/>
      <c r="GG1446" s="1"/>
      <c r="GH1446" s="1"/>
      <c r="GI1446" s="1"/>
      <c r="GJ1446" s="1"/>
      <c r="GK1446" s="1"/>
      <c r="GL1446" s="1"/>
    </row>
    <row r="1447" spans="1:246" s="10" customFormat="1" ht="12.95" customHeight="1" x14ac:dyDescent="0.25">
      <c r="A1447" s="170" t="s">
        <v>271</v>
      </c>
      <c r="B1447" s="170" t="s">
        <v>112</v>
      </c>
      <c r="C1447" s="170"/>
      <c r="D1447" s="171">
        <v>21000062</v>
      </c>
      <c r="E1447" s="15" t="s">
        <v>284</v>
      </c>
      <c r="F1447" s="30"/>
      <c r="G1447" s="175" t="s">
        <v>278</v>
      </c>
      <c r="H1447" s="176" t="s">
        <v>279</v>
      </c>
      <c r="I1447" s="176" t="s">
        <v>280</v>
      </c>
      <c r="J1447" s="170" t="s">
        <v>116</v>
      </c>
      <c r="K1447" s="170"/>
      <c r="L1447" s="170"/>
      <c r="M1447" s="177">
        <v>90</v>
      </c>
      <c r="N1447" s="180">
        <v>230000000</v>
      </c>
      <c r="O1447" s="181" t="s">
        <v>118</v>
      </c>
      <c r="P1447" s="66" t="s">
        <v>128</v>
      </c>
      <c r="Q1447" s="172" t="s">
        <v>120</v>
      </c>
      <c r="R1447" s="172">
        <v>230000000</v>
      </c>
      <c r="S1447" s="163" t="s">
        <v>193</v>
      </c>
      <c r="T1447" s="170"/>
      <c r="U1447" s="170"/>
      <c r="V1447" s="170"/>
      <c r="W1447" s="170" t="s">
        <v>122</v>
      </c>
      <c r="X1447" s="170"/>
      <c r="Y1447" s="170"/>
      <c r="Z1447" s="177">
        <v>0</v>
      </c>
      <c r="AA1447" s="172">
        <v>90</v>
      </c>
      <c r="AB1447" s="172">
        <v>10</v>
      </c>
      <c r="AC1447" s="170"/>
      <c r="AD1447" s="170" t="s">
        <v>123</v>
      </c>
      <c r="AE1447" s="184"/>
      <c r="AF1447" s="185"/>
      <c r="AG1447" s="164">
        <v>163206000</v>
      </c>
      <c r="AH1447" s="162">
        <f t="shared" si="50"/>
        <v>182790720.00000003</v>
      </c>
      <c r="AI1447" s="185"/>
      <c r="AJ1447" s="185"/>
      <c r="AK1447" s="185"/>
      <c r="AL1447" s="171" t="s">
        <v>124</v>
      </c>
      <c r="AM1447" s="165" t="s">
        <v>285</v>
      </c>
      <c r="AN1447" s="165" t="s">
        <v>285</v>
      </c>
      <c r="AO1447" s="170"/>
      <c r="AP1447" s="170"/>
      <c r="AQ1447" s="170"/>
      <c r="AR1447" s="170"/>
      <c r="AS1447" s="170"/>
      <c r="AT1447" s="170"/>
      <c r="AU1447" s="170"/>
      <c r="AV1447" s="170"/>
      <c r="AW1447" s="170"/>
      <c r="AX1447" s="170" t="s">
        <v>286</v>
      </c>
      <c r="AY1447" s="170"/>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c r="EM1447" s="1"/>
      <c r="EN1447" s="1"/>
      <c r="EO1447" s="1"/>
      <c r="EP1447" s="1"/>
      <c r="EQ1447" s="1"/>
      <c r="ER1447" s="1"/>
      <c r="ES1447" s="1"/>
      <c r="ET1447" s="1"/>
      <c r="EU1447" s="1"/>
      <c r="EV1447" s="1"/>
      <c r="EW1447" s="1"/>
      <c r="EX1447" s="1"/>
      <c r="EY1447" s="1"/>
      <c r="EZ1447" s="1"/>
      <c r="FA1447" s="1"/>
      <c r="FB1447" s="1"/>
      <c r="FC1447" s="1"/>
      <c r="FD1447" s="1"/>
      <c r="FE1447" s="1"/>
      <c r="FF1447" s="1"/>
      <c r="FG1447" s="1"/>
      <c r="FH1447" s="1"/>
      <c r="FI1447" s="1"/>
      <c r="FJ1447" s="1"/>
      <c r="FK1447" s="1"/>
      <c r="FL1447" s="1"/>
      <c r="FM1447" s="1"/>
      <c r="FN1447" s="1"/>
      <c r="FO1447" s="1"/>
      <c r="FP1447" s="1"/>
      <c r="FQ1447" s="1"/>
      <c r="FR1447" s="1"/>
      <c r="FS1447" s="1"/>
      <c r="FT1447" s="1"/>
      <c r="FU1447" s="1"/>
      <c r="FV1447" s="1"/>
      <c r="FW1447" s="1"/>
      <c r="FX1447" s="1"/>
      <c r="FY1447" s="1"/>
      <c r="FZ1447" s="1"/>
      <c r="GA1447" s="1"/>
      <c r="GB1447" s="1"/>
      <c r="GC1447" s="1"/>
      <c r="GD1447" s="1"/>
      <c r="GE1447" s="1"/>
      <c r="GF1447" s="1"/>
      <c r="GG1447" s="1"/>
      <c r="GH1447" s="1"/>
      <c r="GI1447" s="1"/>
      <c r="GJ1447" s="1"/>
      <c r="GK1447" s="1"/>
      <c r="GL1447" s="1"/>
    </row>
    <row r="1448" spans="1:246" s="1" customFormat="1" ht="12.95" customHeight="1" x14ac:dyDescent="0.25">
      <c r="A1448" s="170" t="s">
        <v>111</v>
      </c>
      <c r="B1448" s="170" t="s">
        <v>112</v>
      </c>
      <c r="C1448" s="172"/>
      <c r="D1448" s="171">
        <v>21000143</v>
      </c>
      <c r="E1448" s="15" t="s">
        <v>300</v>
      </c>
      <c r="F1448" s="61"/>
      <c r="G1448" s="171" t="s">
        <v>295</v>
      </c>
      <c r="H1448" s="171" t="s">
        <v>296</v>
      </c>
      <c r="I1448" s="171" t="s">
        <v>296</v>
      </c>
      <c r="J1448" s="170" t="s">
        <v>233</v>
      </c>
      <c r="K1448" s="170" t="s">
        <v>297</v>
      </c>
      <c r="L1448" s="170"/>
      <c r="M1448" s="170">
        <v>0</v>
      </c>
      <c r="N1448" s="179">
        <v>230000000</v>
      </c>
      <c r="O1448" s="170" t="s">
        <v>118</v>
      </c>
      <c r="P1448" s="66" t="s">
        <v>128</v>
      </c>
      <c r="Q1448" s="179" t="s">
        <v>120</v>
      </c>
      <c r="R1448" s="172">
        <v>230000000</v>
      </c>
      <c r="S1448" s="170" t="s">
        <v>245</v>
      </c>
      <c r="T1448" s="170"/>
      <c r="U1448" s="172"/>
      <c r="V1448" s="172"/>
      <c r="W1448" s="170" t="s">
        <v>122</v>
      </c>
      <c r="X1448" s="170"/>
      <c r="Y1448" s="170"/>
      <c r="Z1448" s="170">
        <v>0</v>
      </c>
      <c r="AA1448" s="170">
        <v>100</v>
      </c>
      <c r="AB1448" s="170">
        <v>0</v>
      </c>
      <c r="AC1448" s="184"/>
      <c r="AD1448" s="171" t="s">
        <v>123</v>
      </c>
      <c r="AE1448" s="184"/>
      <c r="AF1448" s="185"/>
      <c r="AG1448" s="190">
        <v>15860750</v>
      </c>
      <c r="AH1448" s="190">
        <f>AG1448*1.12</f>
        <v>17764040</v>
      </c>
      <c r="AI1448" s="185"/>
      <c r="AJ1448" s="185"/>
      <c r="AK1448" s="185"/>
      <c r="AL1448" s="170" t="s">
        <v>124</v>
      </c>
      <c r="AM1448" s="170" t="s">
        <v>298</v>
      </c>
      <c r="AN1448" s="170" t="s">
        <v>299</v>
      </c>
      <c r="AO1448" s="171"/>
      <c r="AP1448" s="171"/>
      <c r="AQ1448" s="171"/>
      <c r="AR1448" s="171"/>
      <c r="AS1448" s="171"/>
      <c r="AT1448" s="171"/>
      <c r="AU1448" s="171"/>
      <c r="AV1448" s="171"/>
      <c r="AW1448" s="171"/>
      <c r="AX1448" s="170" t="s">
        <v>63</v>
      </c>
      <c r="AY1448" s="170"/>
    </row>
    <row r="1449" spans="1:246" ht="12.95" customHeight="1" x14ac:dyDescent="0.25">
      <c r="A1449" s="170" t="s">
        <v>111</v>
      </c>
      <c r="B1449" s="170" t="s">
        <v>112</v>
      </c>
      <c r="C1449" s="173"/>
      <c r="D1449" s="171">
        <v>21000142</v>
      </c>
      <c r="E1449" s="15" t="s">
        <v>4624</v>
      </c>
      <c r="F1449" s="159"/>
      <c r="G1449" s="171" t="s">
        <v>347</v>
      </c>
      <c r="H1449" s="171" t="s">
        <v>348</v>
      </c>
      <c r="I1449" s="171" t="s">
        <v>348</v>
      </c>
      <c r="J1449" s="170" t="s">
        <v>263</v>
      </c>
      <c r="K1449" s="170" t="s">
        <v>329</v>
      </c>
      <c r="L1449" s="170"/>
      <c r="M1449" s="170" t="s">
        <v>247</v>
      </c>
      <c r="N1449" s="179">
        <v>230000000</v>
      </c>
      <c r="O1449" s="170" t="s">
        <v>118</v>
      </c>
      <c r="P1449" s="112" t="s">
        <v>1478</v>
      </c>
      <c r="Q1449" s="179" t="s">
        <v>120</v>
      </c>
      <c r="R1449" s="172">
        <v>230000000</v>
      </c>
      <c r="S1449" s="170" t="s">
        <v>245</v>
      </c>
      <c r="T1449" s="170"/>
      <c r="U1449" s="172"/>
      <c r="V1449" s="172"/>
      <c r="W1449" s="170" t="s">
        <v>122</v>
      </c>
      <c r="X1449" s="170"/>
      <c r="Y1449" s="170"/>
      <c r="Z1449" s="170">
        <v>100</v>
      </c>
      <c r="AA1449" s="170">
        <v>0</v>
      </c>
      <c r="AB1449" s="170">
        <v>0</v>
      </c>
      <c r="AC1449" s="184"/>
      <c r="AD1449" s="171" t="s">
        <v>123</v>
      </c>
      <c r="AE1449" s="184"/>
      <c r="AF1449" s="185"/>
      <c r="AG1449" s="190">
        <v>237308230</v>
      </c>
      <c r="AH1449" s="190">
        <f t="shared" ref="AH1449:AH1456" si="52">AG1449*1.12</f>
        <v>265785217.60000002</v>
      </c>
      <c r="AI1449" s="185"/>
      <c r="AJ1449" s="185"/>
      <c r="AK1449" s="185"/>
      <c r="AL1449" s="170" t="s">
        <v>124</v>
      </c>
      <c r="AM1449" s="170" t="s">
        <v>349</v>
      </c>
      <c r="AN1449" s="170" t="s">
        <v>350</v>
      </c>
      <c r="AO1449" s="171"/>
      <c r="AP1449" s="171"/>
      <c r="AQ1449" s="171"/>
      <c r="AR1449" s="171"/>
      <c r="AS1449" s="171"/>
      <c r="AT1449" s="171"/>
      <c r="AU1449" s="171"/>
      <c r="AV1449" s="171"/>
      <c r="AW1449" s="171"/>
      <c r="AX1449" s="170" t="s">
        <v>63</v>
      </c>
      <c r="AY1449" s="171"/>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c r="CF1449" s="10"/>
      <c r="CG1449" s="10"/>
      <c r="CH1449" s="10"/>
      <c r="CI1449" s="10"/>
      <c r="CJ1449" s="10"/>
      <c r="CK1449" s="10"/>
      <c r="CL1449" s="10"/>
      <c r="CM1449" s="10"/>
      <c r="CN1449" s="10"/>
      <c r="CO1449" s="10"/>
      <c r="CP1449" s="10"/>
      <c r="CQ1449" s="10"/>
      <c r="CR1449" s="10"/>
      <c r="CS1449" s="10"/>
      <c r="CT1449" s="10"/>
      <c r="CU1449" s="10"/>
      <c r="CV1449" s="10"/>
      <c r="CW1449" s="10"/>
      <c r="CX1449" s="10"/>
      <c r="CY1449" s="10"/>
      <c r="CZ1449" s="10"/>
      <c r="DA1449" s="10"/>
      <c r="DB1449" s="10"/>
      <c r="DC1449" s="10"/>
      <c r="DD1449" s="10"/>
      <c r="DE1449" s="10"/>
      <c r="DF1449" s="10"/>
      <c r="DG1449" s="10"/>
      <c r="DH1449" s="10"/>
      <c r="DI1449" s="10"/>
      <c r="DJ1449" s="10"/>
      <c r="DK1449" s="10"/>
      <c r="DL1449" s="10"/>
      <c r="DM1449" s="10"/>
      <c r="DN1449" s="10"/>
      <c r="DO1449" s="10"/>
      <c r="DP1449" s="10"/>
      <c r="DQ1449" s="10"/>
      <c r="DR1449" s="10"/>
      <c r="DS1449" s="10"/>
      <c r="DT1449" s="10"/>
      <c r="DU1449" s="10"/>
      <c r="DV1449" s="10"/>
      <c r="DW1449" s="10"/>
      <c r="DX1449" s="10"/>
      <c r="DY1449" s="10"/>
      <c r="DZ1449" s="10"/>
      <c r="EA1449" s="10"/>
      <c r="EB1449" s="10"/>
      <c r="EC1449" s="10"/>
      <c r="ED1449" s="10"/>
      <c r="EE1449" s="10"/>
      <c r="EF1449" s="10"/>
      <c r="EG1449" s="10"/>
      <c r="EH1449" s="10"/>
      <c r="EI1449" s="10"/>
      <c r="EJ1449" s="10"/>
      <c r="EK1449" s="10"/>
      <c r="EL1449" s="10"/>
      <c r="EM1449" s="10"/>
      <c r="EN1449" s="10"/>
      <c r="EO1449" s="10"/>
      <c r="EP1449" s="10"/>
      <c r="EQ1449" s="10"/>
      <c r="ER1449" s="10"/>
      <c r="ES1449" s="10"/>
      <c r="ET1449" s="10"/>
      <c r="EU1449" s="10"/>
      <c r="EV1449" s="10"/>
      <c r="EW1449" s="10"/>
      <c r="EX1449" s="10"/>
      <c r="EY1449" s="10"/>
      <c r="EZ1449" s="10"/>
      <c r="FA1449" s="10"/>
      <c r="FB1449" s="10"/>
      <c r="FC1449" s="10"/>
      <c r="FD1449" s="10"/>
      <c r="FE1449" s="10"/>
      <c r="FF1449" s="10"/>
      <c r="FG1449" s="10"/>
      <c r="FH1449" s="10"/>
      <c r="FI1449" s="10"/>
      <c r="FJ1449" s="10"/>
      <c r="FK1449" s="10"/>
      <c r="FL1449" s="10"/>
      <c r="FM1449" s="10"/>
      <c r="FN1449" s="10"/>
      <c r="FO1449" s="10"/>
      <c r="FP1449" s="10"/>
      <c r="FQ1449" s="10"/>
      <c r="FR1449" s="10"/>
      <c r="FS1449" s="10"/>
      <c r="FT1449" s="10"/>
      <c r="FU1449" s="10"/>
      <c r="FV1449" s="10"/>
      <c r="FW1449" s="10"/>
      <c r="FX1449" s="10"/>
      <c r="FY1449" s="10"/>
      <c r="FZ1449" s="10"/>
      <c r="GA1449" s="10"/>
      <c r="GB1449" s="10"/>
      <c r="GC1449" s="10"/>
      <c r="GD1449" s="10"/>
      <c r="GE1449" s="10"/>
      <c r="GF1449" s="10"/>
      <c r="GG1449" s="10"/>
      <c r="GH1449" s="10"/>
      <c r="GI1449" s="10"/>
      <c r="GJ1449" s="10"/>
      <c r="GK1449" s="10"/>
      <c r="GM1449" s="1"/>
      <c r="GN1449" s="1"/>
      <c r="GO1449" s="1"/>
      <c r="GP1449" s="1"/>
      <c r="GQ1449" s="1"/>
      <c r="GR1449" s="1"/>
      <c r="GS1449" s="1"/>
      <c r="GT1449" s="1"/>
      <c r="GU1449" s="1"/>
      <c r="GV1449" s="1"/>
      <c r="GW1449" s="1"/>
      <c r="GX1449" s="1"/>
      <c r="GY1449" s="1"/>
      <c r="GZ1449" s="1"/>
      <c r="HA1449" s="1"/>
      <c r="HB1449" s="1"/>
      <c r="HC1449" s="1"/>
      <c r="HD1449" s="1"/>
      <c r="HE1449" s="1"/>
      <c r="HF1449" s="1"/>
      <c r="HG1449" s="1"/>
      <c r="HH1449" s="1"/>
      <c r="HI1449" s="1"/>
      <c r="HJ1449" s="1"/>
      <c r="HK1449" s="1"/>
      <c r="HL1449" s="1"/>
      <c r="HM1449" s="1"/>
      <c r="HN1449" s="1"/>
      <c r="HO1449" s="1"/>
      <c r="HP1449" s="1"/>
      <c r="HQ1449" s="1"/>
      <c r="HR1449" s="1"/>
      <c r="HS1449" s="1"/>
      <c r="HT1449" s="1"/>
      <c r="HU1449" s="1"/>
      <c r="HV1449" s="1"/>
      <c r="HW1449" s="1"/>
      <c r="HX1449" s="1"/>
      <c r="HY1449" s="1"/>
      <c r="HZ1449" s="1"/>
      <c r="IA1449" s="1"/>
      <c r="IB1449" s="1"/>
      <c r="IC1449" s="1"/>
      <c r="ID1449" s="1"/>
      <c r="IE1449" s="1"/>
      <c r="IF1449" s="1"/>
      <c r="IG1449" s="1"/>
      <c r="IH1449" s="1"/>
      <c r="II1449" s="1"/>
      <c r="IJ1449" s="1"/>
      <c r="IK1449" s="1"/>
      <c r="IL1449" s="1"/>
    </row>
    <row r="1450" spans="1:246" ht="12.95" customHeight="1" x14ac:dyDescent="0.25">
      <c r="A1450" s="170" t="s">
        <v>111</v>
      </c>
      <c r="B1450" s="170"/>
      <c r="C1450" s="173"/>
      <c r="D1450" s="173" t="s">
        <v>4538</v>
      </c>
      <c r="E1450" s="143" t="s">
        <v>2108</v>
      </c>
      <c r="F1450" s="26"/>
      <c r="G1450" s="170" t="s">
        <v>135</v>
      </c>
      <c r="H1450" s="170" t="s">
        <v>136</v>
      </c>
      <c r="I1450" s="170" t="s">
        <v>136</v>
      </c>
      <c r="J1450" s="170" t="s">
        <v>233</v>
      </c>
      <c r="K1450" s="170" t="s">
        <v>291</v>
      </c>
      <c r="L1450" s="170"/>
      <c r="M1450" s="170">
        <v>100</v>
      </c>
      <c r="N1450" s="170" t="s">
        <v>117</v>
      </c>
      <c r="O1450" s="170" t="s">
        <v>118</v>
      </c>
      <c r="P1450" s="66" t="s">
        <v>128</v>
      </c>
      <c r="Q1450" s="170" t="s">
        <v>120</v>
      </c>
      <c r="R1450" s="170" t="s">
        <v>117</v>
      </c>
      <c r="S1450" s="170" t="s">
        <v>121</v>
      </c>
      <c r="T1450" s="170"/>
      <c r="U1450" s="170"/>
      <c r="V1450" s="170"/>
      <c r="W1450" s="66" t="s">
        <v>128</v>
      </c>
      <c r="X1450" s="170"/>
      <c r="Y1450" s="170"/>
      <c r="Z1450" s="170">
        <v>0</v>
      </c>
      <c r="AA1450" s="170">
        <v>100</v>
      </c>
      <c r="AB1450" s="170">
        <v>0</v>
      </c>
      <c r="AC1450" s="170"/>
      <c r="AD1450" s="170" t="s">
        <v>123</v>
      </c>
      <c r="AE1450" s="184"/>
      <c r="AF1450" s="170"/>
      <c r="AG1450" s="190">
        <v>9845550</v>
      </c>
      <c r="AH1450" s="190">
        <f t="shared" si="52"/>
        <v>11027016.000000002</v>
      </c>
      <c r="AI1450" s="192"/>
      <c r="AJ1450" s="192"/>
      <c r="AK1450" s="192"/>
      <c r="AL1450" s="170" t="s">
        <v>124</v>
      </c>
      <c r="AM1450" s="170" t="s">
        <v>391</v>
      </c>
      <c r="AN1450" s="170" t="s">
        <v>392</v>
      </c>
      <c r="AO1450" s="170"/>
      <c r="AP1450" s="170"/>
      <c r="AQ1450" s="170"/>
      <c r="AR1450" s="170"/>
      <c r="AS1450" s="170"/>
      <c r="AT1450" s="170"/>
      <c r="AU1450" s="170"/>
      <c r="AV1450" s="170"/>
      <c r="AW1450" s="170"/>
      <c r="AX1450" s="170" t="s">
        <v>2111</v>
      </c>
      <c r="AY1450" s="171"/>
      <c r="GM1450" s="1"/>
      <c r="GN1450" s="1"/>
      <c r="GO1450" s="1"/>
      <c r="GP1450" s="1"/>
      <c r="GQ1450" s="1"/>
      <c r="GR1450" s="1"/>
      <c r="GS1450" s="1"/>
      <c r="GT1450" s="1"/>
      <c r="GU1450" s="1"/>
      <c r="GV1450" s="1"/>
      <c r="GW1450" s="1"/>
      <c r="GX1450" s="1"/>
      <c r="GY1450" s="1"/>
      <c r="GZ1450" s="1"/>
      <c r="HA1450" s="1"/>
      <c r="HB1450" s="1"/>
      <c r="HC1450" s="1"/>
      <c r="HD1450" s="1"/>
      <c r="HE1450" s="1"/>
      <c r="HF1450" s="1"/>
      <c r="HG1450" s="1"/>
      <c r="HH1450" s="1"/>
      <c r="HI1450" s="1"/>
      <c r="HJ1450" s="1"/>
      <c r="HK1450" s="1"/>
      <c r="HL1450" s="1"/>
      <c r="HM1450" s="1"/>
      <c r="HN1450" s="1"/>
      <c r="HO1450" s="1"/>
      <c r="HP1450" s="1"/>
      <c r="HQ1450" s="1"/>
      <c r="HR1450" s="1"/>
      <c r="HS1450" s="1"/>
      <c r="HT1450" s="1"/>
      <c r="HU1450" s="1"/>
      <c r="HV1450" s="1"/>
      <c r="HW1450" s="1"/>
      <c r="HX1450" s="1"/>
      <c r="HY1450" s="1"/>
      <c r="HZ1450" s="1"/>
      <c r="IA1450" s="1"/>
      <c r="IB1450" s="1"/>
      <c r="IC1450" s="1"/>
      <c r="ID1450" s="1"/>
      <c r="IE1450" s="1"/>
      <c r="IF1450" s="1"/>
      <c r="IG1450" s="1"/>
      <c r="IH1450" s="1"/>
      <c r="II1450" s="1"/>
      <c r="IJ1450" s="1"/>
      <c r="IK1450" s="1"/>
      <c r="IL1450" s="1"/>
    </row>
    <row r="1451" spans="1:246" ht="12.95" customHeight="1" x14ac:dyDescent="0.25">
      <c r="A1451" s="170" t="s">
        <v>111</v>
      </c>
      <c r="B1451" s="170"/>
      <c r="C1451" s="170"/>
      <c r="D1451" s="173" t="s">
        <v>4539</v>
      </c>
      <c r="E1451" s="143" t="s">
        <v>2109</v>
      </c>
      <c r="F1451" s="26"/>
      <c r="G1451" s="170" t="s">
        <v>135</v>
      </c>
      <c r="H1451" s="170" t="s">
        <v>136</v>
      </c>
      <c r="I1451" s="170" t="s">
        <v>136</v>
      </c>
      <c r="J1451" s="170" t="s">
        <v>233</v>
      </c>
      <c r="K1451" s="170" t="s">
        <v>291</v>
      </c>
      <c r="L1451" s="170"/>
      <c r="M1451" s="170">
        <v>100</v>
      </c>
      <c r="N1451" s="170" t="s">
        <v>117</v>
      </c>
      <c r="O1451" s="170" t="s">
        <v>118</v>
      </c>
      <c r="P1451" s="66" t="s">
        <v>128</v>
      </c>
      <c r="Q1451" s="170" t="s">
        <v>120</v>
      </c>
      <c r="R1451" s="170" t="s">
        <v>117</v>
      </c>
      <c r="S1451" s="170" t="s">
        <v>121</v>
      </c>
      <c r="T1451" s="170"/>
      <c r="U1451" s="170"/>
      <c r="V1451" s="170"/>
      <c r="W1451" s="66" t="s">
        <v>128</v>
      </c>
      <c r="X1451" s="170"/>
      <c r="Y1451" s="170"/>
      <c r="Z1451" s="170">
        <v>0</v>
      </c>
      <c r="AA1451" s="170">
        <v>100</v>
      </c>
      <c r="AB1451" s="170">
        <v>0</v>
      </c>
      <c r="AC1451" s="170"/>
      <c r="AD1451" s="170" t="s">
        <v>123</v>
      </c>
      <c r="AE1451" s="184"/>
      <c r="AF1451" s="170"/>
      <c r="AG1451" s="190">
        <v>6932750</v>
      </c>
      <c r="AH1451" s="190">
        <f t="shared" si="52"/>
        <v>7764680.0000000009</v>
      </c>
      <c r="AI1451" s="192"/>
      <c r="AJ1451" s="192"/>
      <c r="AK1451" s="192"/>
      <c r="AL1451" s="170" t="s">
        <v>124</v>
      </c>
      <c r="AM1451" s="170" t="s">
        <v>394</v>
      </c>
      <c r="AN1451" s="170" t="s">
        <v>395</v>
      </c>
      <c r="AO1451" s="170"/>
      <c r="AP1451" s="170"/>
      <c r="AQ1451" s="170"/>
      <c r="AR1451" s="170"/>
      <c r="AS1451" s="170"/>
      <c r="AT1451" s="170"/>
      <c r="AU1451" s="170"/>
      <c r="AV1451" s="170"/>
      <c r="AW1451" s="170"/>
      <c r="AX1451" s="170" t="s">
        <v>2111</v>
      </c>
      <c r="AY1451" s="171"/>
      <c r="GM1451" s="1"/>
      <c r="GN1451" s="1"/>
      <c r="GO1451" s="1"/>
      <c r="GP1451" s="1"/>
      <c r="GQ1451" s="1"/>
      <c r="GR1451" s="1"/>
      <c r="GS1451" s="1"/>
      <c r="GT1451" s="1"/>
      <c r="GU1451" s="1"/>
      <c r="GV1451" s="1"/>
      <c r="GW1451" s="1"/>
      <c r="GX1451" s="1"/>
      <c r="GY1451" s="1"/>
      <c r="GZ1451" s="1"/>
      <c r="HA1451" s="1"/>
      <c r="HB1451" s="1"/>
      <c r="HC1451" s="1"/>
      <c r="HD1451" s="1"/>
      <c r="HE1451" s="1"/>
      <c r="HF1451" s="1"/>
      <c r="HG1451" s="1"/>
      <c r="HH1451" s="1"/>
      <c r="HI1451" s="1"/>
      <c r="HJ1451" s="1"/>
      <c r="HK1451" s="1"/>
      <c r="HL1451" s="1"/>
      <c r="HM1451" s="1"/>
      <c r="HN1451" s="1"/>
      <c r="HO1451" s="1"/>
      <c r="HP1451" s="1"/>
      <c r="HQ1451" s="1"/>
      <c r="HR1451" s="1"/>
      <c r="HS1451" s="1"/>
      <c r="HT1451" s="1"/>
      <c r="HU1451" s="1"/>
      <c r="HV1451" s="1"/>
      <c r="HW1451" s="1"/>
      <c r="HX1451" s="1"/>
      <c r="HY1451" s="1"/>
      <c r="HZ1451" s="1"/>
      <c r="IA1451" s="1"/>
      <c r="IB1451" s="1"/>
      <c r="IC1451" s="1"/>
      <c r="ID1451" s="1"/>
      <c r="IE1451" s="1"/>
      <c r="IF1451" s="1"/>
      <c r="IG1451" s="1"/>
      <c r="IH1451" s="1"/>
      <c r="II1451" s="1"/>
      <c r="IJ1451" s="1"/>
      <c r="IK1451" s="1"/>
      <c r="IL1451" s="1"/>
    </row>
    <row r="1452" spans="1:246" ht="12.95" customHeight="1" x14ac:dyDescent="0.25">
      <c r="A1452" s="170" t="s">
        <v>111</v>
      </c>
      <c r="B1452" s="170"/>
      <c r="C1452" s="170"/>
      <c r="D1452" s="173" t="s">
        <v>4540</v>
      </c>
      <c r="E1452" s="143" t="s">
        <v>2110</v>
      </c>
      <c r="F1452" s="26"/>
      <c r="G1452" s="170" t="s">
        <v>397</v>
      </c>
      <c r="H1452" s="170" t="s">
        <v>398</v>
      </c>
      <c r="I1452" s="170" t="s">
        <v>398</v>
      </c>
      <c r="J1452" s="170" t="s">
        <v>158</v>
      </c>
      <c r="K1452" s="170" t="s">
        <v>399</v>
      </c>
      <c r="L1452" s="170"/>
      <c r="M1452" s="170">
        <v>100</v>
      </c>
      <c r="N1452" s="170">
        <v>230000000</v>
      </c>
      <c r="O1452" s="170" t="s">
        <v>118</v>
      </c>
      <c r="P1452" s="66" t="s">
        <v>128</v>
      </c>
      <c r="Q1452" s="170" t="s">
        <v>120</v>
      </c>
      <c r="R1452" s="170">
        <v>230000000</v>
      </c>
      <c r="S1452" s="170" t="s">
        <v>317</v>
      </c>
      <c r="T1452" s="170"/>
      <c r="U1452" s="170"/>
      <c r="V1452" s="170"/>
      <c r="W1452" s="170" t="s">
        <v>122</v>
      </c>
      <c r="X1452" s="170"/>
      <c r="Y1452" s="170"/>
      <c r="Z1452" s="170">
        <v>0</v>
      </c>
      <c r="AA1452" s="170">
        <v>100</v>
      </c>
      <c r="AB1452" s="170">
        <v>0</v>
      </c>
      <c r="AC1452" s="170"/>
      <c r="AD1452" s="170" t="s">
        <v>123</v>
      </c>
      <c r="AE1452" s="184"/>
      <c r="AF1452" s="170"/>
      <c r="AG1452" s="166">
        <v>27726900</v>
      </c>
      <c r="AH1452" s="162">
        <f t="shared" si="52"/>
        <v>31054128.000000004</v>
      </c>
      <c r="AI1452" s="192"/>
      <c r="AJ1452" s="192"/>
      <c r="AK1452" s="192"/>
      <c r="AL1452" s="170" t="s">
        <v>124</v>
      </c>
      <c r="AM1452" s="170" t="s">
        <v>400</v>
      </c>
      <c r="AN1452" s="170" t="s">
        <v>401</v>
      </c>
      <c r="AO1452" s="170"/>
      <c r="AP1452" s="170"/>
      <c r="AQ1452" s="170"/>
      <c r="AR1452" s="170"/>
      <c r="AS1452" s="170"/>
      <c r="AT1452" s="170"/>
      <c r="AU1452" s="170"/>
      <c r="AV1452" s="170"/>
      <c r="AW1452" s="170"/>
      <c r="AX1452" s="170" t="s">
        <v>2077</v>
      </c>
      <c r="AY1452" s="171"/>
      <c r="GM1452" s="1"/>
      <c r="GN1452" s="1"/>
      <c r="GO1452" s="1"/>
      <c r="GP1452" s="1"/>
      <c r="GQ1452" s="1"/>
      <c r="GR1452" s="1"/>
      <c r="GS1452" s="1"/>
      <c r="GT1452" s="1"/>
      <c r="GU1452" s="1"/>
      <c r="GV1452" s="1"/>
      <c r="GW1452" s="1"/>
      <c r="GX1452" s="1"/>
      <c r="GY1452" s="1"/>
      <c r="GZ1452" s="1"/>
      <c r="HA1452" s="1"/>
      <c r="HB1452" s="1"/>
      <c r="HC1452" s="1"/>
      <c r="HD1452" s="1"/>
      <c r="HE1452" s="1"/>
      <c r="HF1452" s="1"/>
      <c r="HG1452" s="1"/>
      <c r="HH1452" s="1"/>
      <c r="HI1452" s="1"/>
      <c r="HJ1452" s="1"/>
      <c r="HK1452" s="1"/>
      <c r="HL1452" s="1"/>
      <c r="HM1452" s="1"/>
      <c r="HN1452" s="1"/>
      <c r="HO1452" s="1"/>
      <c r="HP1452" s="1"/>
      <c r="HQ1452" s="1"/>
      <c r="HR1452" s="1"/>
      <c r="HS1452" s="1"/>
      <c r="HT1452" s="1"/>
      <c r="HU1452" s="1"/>
      <c r="HV1452" s="1"/>
      <c r="HW1452" s="1"/>
      <c r="HX1452" s="1"/>
      <c r="HY1452" s="1"/>
      <c r="HZ1452" s="1"/>
      <c r="IA1452" s="1"/>
      <c r="IB1452" s="1"/>
      <c r="IC1452" s="1"/>
      <c r="ID1452" s="1"/>
      <c r="IE1452" s="1"/>
      <c r="IF1452" s="1"/>
      <c r="IG1452" s="1"/>
      <c r="IH1452" s="1"/>
      <c r="II1452" s="1"/>
      <c r="IJ1452" s="1"/>
      <c r="IK1452" s="1"/>
      <c r="IL1452" s="1"/>
    </row>
    <row r="1453" spans="1:246" ht="12.95" customHeight="1" x14ac:dyDescent="0.25">
      <c r="A1453" s="170" t="s">
        <v>357</v>
      </c>
      <c r="B1453" s="171" t="s">
        <v>358</v>
      </c>
      <c r="C1453" s="173"/>
      <c r="D1453" s="170"/>
      <c r="E1453" s="66" t="s">
        <v>2112</v>
      </c>
      <c r="F1453" s="30"/>
      <c r="G1453" s="171" t="s">
        <v>360</v>
      </c>
      <c r="H1453" s="170" t="s">
        <v>361</v>
      </c>
      <c r="I1453" s="170" t="s">
        <v>362</v>
      </c>
      <c r="J1453" s="170" t="s">
        <v>116</v>
      </c>
      <c r="K1453" s="171"/>
      <c r="L1453" s="171"/>
      <c r="M1453" s="177">
        <v>100</v>
      </c>
      <c r="N1453" s="170">
        <v>230000000</v>
      </c>
      <c r="O1453" s="179" t="s">
        <v>118</v>
      </c>
      <c r="P1453" s="66" t="s">
        <v>128</v>
      </c>
      <c r="Q1453" s="170" t="s">
        <v>120</v>
      </c>
      <c r="R1453" s="172">
        <v>230000000</v>
      </c>
      <c r="S1453" s="181" t="s">
        <v>121</v>
      </c>
      <c r="T1453" s="171"/>
      <c r="U1453" s="170"/>
      <c r="V1453" s="171"/>
      <c r="W1453" s="66" t="s">
        <v>122</v>
      </c>
      <c r="X1453" s="170"/>
      <c r="Y1453" s="170"/>
      <c r="Z1453" s="177">
        <v>0</v>
      </c>
      <c r="AA1453" s="177" t="s">
        <v>363</v>
      </c>
      <c r="AB1453" s="177" t="s">
        <v>62</v>
      </c>
      <c r="AC1453" s="184"/>
      <c r="AD1453" s="170" t="s">
        <v>123</v>
      </c>
      <c r="AE1453" s="184"/>
      <c r="AF1453" s="185"/>
      <c r="AG1453" s="190">
        <v>80000000</v>
      </c>
      <c r="AH1453" s="190">
        <f t="shared" si="52"/>
        <v>89600000.000000015</v>
      </c>
      <c r="AI1453" s="185"/>
      <c r="AJ1453" s="185"/>
      <c r="AK1453" s="185"/>
      <c r="AL1453" s="170" t="s">
        <v>124</v>
      </c>
      <c r="AM1453" s="170" t="s">
        <v>364</v>
      </c>
      <c r="AN1453" s="170" t="s">
        <v>365</v>
      </c>
      <c r="AO1453" s="171"/>
      <c r="AP1453" s="170"/>
      <c r="AQ1453" s="171"/>
      <c r="AR1453" s="171"/>
      <c r="AS1453" s="171"/>
      <c r="AT1453" s="171"/>
      <c r="AU1453" s="171"/>
      <c r="AV1453" s="171"/>
      <c r="AW1453" s="171"/>
      <c r="AX1453" s="170" t="s">
        <v>2111</v>
      </c>
      <c r="AY1453" s="171"/>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c r="CE1453" s="10"/>
      <c r="CF1453" s="10"/>
      <c r="CG1453" s="10"/>
      <c r="CH1453" s="10"/>
      <c r="CI1453" s="10"/>
      <c r="CJ1453" s="10"/>
      <c r="CK1453" s="10"/>
      <c r="CL1453" s="10"/>
      <c r="CM1453" s="10"/>
      <c r="CN1453" s="10"/>
      <c r="CO1453" s="10"/>
      <c r="CP1453" s="10"/>
      <c r="CQ1453" s="10"/>
      <c r="CR1453" s="10"/>
      <c r="CS1453" s="10"/>
      <c r="CT1453" s="10"/>
      <c r="CU1453" s="10"/>
      <c r="CV1453" s="10"/>
      <c r="CW1453" s="10"/>
      <c r="CX1453" s="10"/>
      <c r="CY1453" s="10"/>
      <c r="CZ1453" s="10"/>
      <c r="DA1453" s="10"/>
      <c r="DB1453" s="10"/>
      <c r="DC1453" s="10"/>
      <c r="DD1453" s="10"/>
      <c r="DE1453" s="10"/>
      <c r="DF1453" s="10"/>
      <c r="DG1453" s="10"/>
      <c r="DH1453" s="10"/>
      <c r="DI1453" s="10"/>
      <c r="DJ1453" s="10"/>
      <c r="DK1453" s="10"/>
      <c r="DL1453" s="10"/>
      <c r="DM1453" s="10"/>
      <c r="DN1453" s="10"/>
      <c r="DO1453" s="10"/>
      <c r="DP1453" s="10"/>
      <c r="DQ1453" s="10"/>
      <c r="DR1453" s="10"/>
      <c r="DS1453" s="10"/>
      <c r="DT1453" s="10"/>
      <c r="DU1453" s="10"/>
      <c r="DV1453" s="10"/>
      <c r="DW1453" s="10"/>
      <c r="DX1453" s="10"/>
      <c r="DY1453" s="10"/>
      <c r="DZ1453" s="10"/>
      <c r="EA1453" s="10"/>
      <c r="EB1453" s="10"/>
      <c r="EC1453" s="10"/>
      <c r="ED1453" s="10"/>
      <c r="EE1453" s="10"/>
      <c r="EF1453" s="10"/>
      <c r="EG1453" s="10"/>
      <c r="EH1453" s="10"/>
      <c r="EI1453" s="10"/>
      <c r="EJ1453" s="10"/>
      <c r="EK1453" s="10"/>
      <c r="EL1453" s="10"/>
      <c r="EM1453" s="10"/>
      <c r="EN1453" s="10"/>
      <c r="EO1453" s="10"/>
      <c r="EP1453" s="10"/>
      <c r="EQ1453" s="10"/>
      <c r="ER1453" s="10"/>
      <c r="ES1453" s="10"/>
      <c r="ET1453" s="10"/>
      <c r="EU1453" s="10"/>
      <c r="EV1453" s="10"/>
      <c r="EW1453" s="10"/>
      <c r="EX1453" s="10"/>
      <c r="EY1453" s="10"/>
      <c r="EZ1453" s="10"/>
      <c r="FA1453" s="10"/>
      <c r="FB1453" s="10"/>
      <c r="FC1453" s="10"/>
      <c r="FD1453" s="10"/>
      <c r="FE1453" s="10"/>
      <c r="FF1453" s="10"/>
      <c r="FG1453" s="10"/>
      <c r="FH1453" s="10"/>
      <c r="FI1453" s="10"/>
      <c r="FJ1453" s="10"/>
      <c r="FK1453" s="10"/>
      <c r="FL1453" s="10"/>
      <c r="FM1453" s="10"/>
      <c r="FN1453" s="10"/>
      <c r="FO1453" s="10"/>
      <c r="FP1453" s="10"/>
      <c r="FQ1453" s="10"/>
      <c r="FR1453" s="10"/>
      <c r="FS1453" s="10"/>
      <c r="FT1453" s="10"/>
      <c r="FU1453" s="10"/>
      <c r="FV1453" s="10"/>
      <c r="FW1453" s="10"/>
      <c r="FX1453" s="10"/>
      <c r="FY1453" s="10"/>
      <c r="FZ1453" s="10"/>
      <c r="GA1453" s="10"/>
      <c r="GB1453" s="10"/>
      <c r="GC1453" s="10"/>
      <c r="GD1453" s="10"/>
      <c r="GE1453" s="10"/>
      <c r="GF1453" s="10"/>
      <c r="GG1453" s="10"/>
      <c r="GH1453" s="10"/>
      <c r="GI1453" s="10"/>
      <c r="GJ1453" s="10"/>
      <c r="GK1453" s="10"/>
      <c r="GL1453" s="5"/>
      <c r="GM1453" s="1"/>
      <c r="GN1453" s="1"/>
      <c r="GO1453" s="1"/>
      <c r="GP1453" s="1"/>
      <c r="GQ1453" s="1"/>
      <c r="GR1453" s="1"/>
      <c r="GS1453" s="1"/>
      <c r="GT1453" s="1"/>
      <c r="GU1453" s="1"/>
      <c r="GV1453" s="1"/>
      <c r="GW1453" s="1"/>
      <c r="GX1453" s="1"/>
      <c r="GY1453" s="1"/>
      <c r="GZ1453" s="1"/>
      <c r="HA1453" s="1"/>
      <c r="HB1453" s="1"/>
      <c r="HC1453" s="1"/>
      <c r="HD1453" s="1"/>
      <c r="HE1453" s="1"/>
      <c r="HF1453" s="1"/>
      <c r="HG1453" s="1"/>
      <c r="HH1453" s="1"/>
      <c r="HI1453" s="1"/>
      <c r="HJ1453" s="1"/>
      <c r="HK1453" s="1"/>
      <c r="HL1453" s="1"/>
      <c r="HM1453" s="1"/>
      <c r="HN1453" s="1"/>
      <c r="HO1453" s="1"/>
      <c r="HP1453" s="1"/>
      <c r="HQ1453" s="1"/>
      <c r="HR1453" s="1"/>
      <c r="HS1453" s="1"/>
      <c r="HT1453" s="1"/>
      <c r="HU1453" s="1"/>
      <c r="HV1453" s="1"/>
      <c r="HW1453" s="1"/>
      <c r="HX1453" s="1"/>
      <c r="HY1453" s="1"/>
      <c r="HZ1453" s="1"/>
      <c r="IA1453" s="1"/>
      <c r="IB1453" s="1"/>
      <c r="IC1453" s="1"/>
      <c r="ID1453" s="1"/>
      <c r="IE1453" s="1"/>
      <c r="IF1453" s="1"/>
      <c r="IG1453" s="1"/>
      <c r="IH1453" s="1"/>
      <c r="II1453" s="1"/>
      <c r="IJ1453" s="1"/>
      <c r="IK1453" s="1"/>
      <c r="IL1453" s="1"/>
    </row>
    <row r="1454" spans="1:246" ht="12.95" customHeight="1" x14ac:dyDescent="0.25">
      <c r="A1454" s="170" t="s">
        <v>152</v>
      </c>
      <c r="B1454" s="170" t="s">
        <v>153</v>
      </c>
      <c r="C1454" s="170"/>
      <c r="D1454" s="171">
        <v>21000109</v>
      </c>
      <c r="E1454" s="15" t="s">
        <v>2119</v>
      </c>
      <c r="F1454" s="30"/>
      <c r="G1454" s="171" t="s">
        <v>155</v>
      </c>
      <c r="H1454" s="170" t="s">
        <v>156</v>
      </c>
      <c r="I1454" s="170" t="s">
        <v>2114</v>
      </c>
      <c r="J1454" s="66" t="s">
        <v>116</v>
      </c>
      <c r="K1454" s="182"/>
      <c r="L1454" s="170"/>
      <c r="M1454" s="177">
        <v>100</v>
      </c>
      <c r="N1454" s="170" t="s">
        <v>117</v>
      </c>
      <c r="O1454" s="179" t="s">
        <v>118</v>
      </c>
      <c r="P1454" s="112" t="s">
        <v>151</v>
      </c>
      <c r="Q1454" s="170" t="s">
        <v>120</v>
      </c>
      <c r="R1454" s="172" t="s">
        <v>117</v>
      </c>
      <c r="S1454" s="181" t="s">
        <v>118</v>
      </c>
      <c r="T1454" s="170"/>
      <c r="U1454" s="170"/>
      <c r="V1454" s="170"/>
      <c r="W1454" s="170" t="s">
        <v>122</v>
      </c>
      <c r="X1454" s="170"/>
      <c r="Y1454" s="170"/>
      <c r="Z1454" s="177">
        <v>0</v>
      </c>
      <c r="AA1454" s="177">
        <v>0</v>
      </c>
      <c r="AB1454" s="172">
        <v>100</v>
      </c>
      <c r="AC1454" s="170"/>
      <c r="AD1454" s="170" t="s">
        <v>123</v>
      </c>
      <c r="AE1454" s="184"/>
      <c r="AF1454" s="185"/>
      <c r="AG1454" s="190">
        <v>12000000</v>
      </c>
      <c r="AH1454" s="190">
        <f t="shared" si="52"/>
        <v>13440000.000000002</v>
      </c>
      <c r="AI1454" s="185"/>
      <c r="AJ1454" s="185"/>
      <c r="AK1454" s="185"/>
      <c r="AL1454" s="170" t="s">
        <v>124</v>
      </c>
      <c r="AM1454" s="170" t="s">
        <v>2117</v>
      </c>
      <c r="AN1454" s="170" t="s">
        <v>2118</v>
      </c>
      <c r="AO1454" s="170"/>
      <c r="AP1454" s="170"/>
      <c r="AQ1454" s="170"/>
      <c r="AR1454" s="170"/>
      <c r="AS1454" s="170"/>
      <c r="AT1454" s="170"/>
      <c r="AU1454" s="170"/>
      <c r="AV1454" s="170"/>
      <c r="AW1454" s="170"/>
      <c r="AX1454" s="170" t="s">
        <v>2120</v>
      </c>
      <c r="AY1454" s="171"/>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c r="CE1454" s="10"/>
      <c r="CF1454" s="10"/>
      <c r="CG1454" s="10"/>
      <c r="CH1454" s="10"/>
      <c r="CI1454" s="10"/>
      <c r="CJ1454" s="10"/>
      <c r="CK1454" s="10"/>
      <c r="CL1454" s="10"/>
      <c r="CM1454" s="10"/>
      <c r="CN1454" s="10"/>
      <c r="CO1454" s="10"/>
      <c r="CP1454" s="10"/>
      <c r="CQ1454" s="10"/>
      <c r="CR1454" s="10"/>
      <c r="CS1454" s="10"/>
      <c r="CT1454" s="10"/>
      <c r="CU1454" s="10"/>
      <c r="CV1454" s="10"/>
      <c r="CW1454" s="10"/>
      <c r="CX1454" s="10"/>
      <c r="CY1454" s="10"/>
      <c r="CZ1454" s="10"/>
      <c r="DA1454" s="10"/>
      <c r="DB1454" s="10"/>
      <c r="DC1454" s="10"/>
      <c r="DD1454" s="10"/>
      <c r="DE1454" s="10"/>
      <c r="DF1454" s="10"/>
      <c r="DG1454" s="10"/>
      <c r="DH1454" s="10"/>
      <c r="DI1454" s="10"/>
      <c r="DJ1454" s="10"/>
      <c r="DK1454" s="10"/>
      <c r="DL1454" s="10"/>
      <c r="DM1454" s="10"/>
      <c r="DN1454" s="10"/>
      <c r="DO1454" s="10"/>
      <c r="DP1454" s="10"/>
      <c r="DQ1454" s="10"/>
      <c r="DR1454" s="10"/>
      <c r="DS1454" s="10"/>
      <c r="DT1454" s="10"/>
      <c r="DU1454" s="10"/>
      <c r="DV1454" s="10"/>
      <c r="DW1454" s="10"/>
      <c r="DX1454" s="10"/>
      <c r="DY1454" s="10"/>
      <c r="DZ1454" s="10"/>
      <c r="EA1454" s="10"/>
      <c r="EB1454" s="10"/>
      <c r="EC1454" s="10"/>
      <c r="ED1454" s="10"/>
      <c r="EE1454" s="10"/>
      <c r="EF1454" s="10"/>
      <c r="EG1454" s="10"/>
      <c r="EH1454" s="10"/>
      <c r="EI1454" s="10"/>
      <c r="EJ1454" s="10"/>
      <c r="EK1454" s="10"/>
      <c r="EL1454" s="10"/>
      <c r="EM1454" s="10"/>
      <c r="EN1454" s="10"/>
      <c r="EO1454" s="10"/>
      <c r="EP1454" s="10"/>
      <c r="EQ1454" s="10"/>
      <c r="ER1454" s="10"/>
      <c r="ES1454" s="10"/>
      <c r="ET1454" s="10"/>
      <c r="EU1454" s="10"/>
      <c r="EV1454" s="10"/>
      <c r="EW1454" s="10"/>
      <c r="EX1454" s="10"/>
      <c r="EY1454" s="10"/>
      <c r="EZ1454" s="10"/>
      <c r="FA1454" s="10"/>
      <c r="FB1454" s="10"/>
      <c r="FC1454" s="10"/>
      <c r="FD1454" s="10"/>
      <c r="FE1454" s="10"/>
      <c r="FF1454" s="10"/>
      <c r="FG1454" s="10"/>
      <c r="FH1454" s="10"/>
      <c r="FI1454" s="10"/>
      <c r="FJ1454" s="10"/>
      <c r="FK1454" s="10"/>
      <c r="FL1454" s="10"/>
      <c r="FM1454" s="10"/>
      <c r="FN1454" s="10"/>
      <c r="FO1454" s="10"/>
      <c r="FP1454" s="10"/>
      <c r="FQ1454" s="10"/>
      <c r="FR1454" s="10"/>
      <c r="FS1454" s="10"/>
      <c r="FT1454" s="10"/>
      <c r="FU1454" s="10"/>
      <c r="FV1454" s="10"/>
      <c r="FW1454" s="10"/>
      <c r="FX1454" s="10"/>
      <c r="FY1454" s="10"/>
      <c r="FZ1454" s="10"/>
      <c r="GA1454" s="10"/>
      <c r="GB1454" s="10"/>
      <c r="GC1454" s="10"/>
      <c r="GD1454" s="10"/>
      <c r="GE1454" s="10"/>
      <c r="GF1454" s="10"/>
      <c r="GG1454" s="10"/>
      <c r="GH1454" s="10"/>
      <c r="GI1454" s="10"/>
      <c r="GJ1454" s="10"/>
      <c r="GK1454" s="10"/>
      <c r="GL1454" s="10"/>
      <c r="GM1454" s="10"/>
      <c r="GN1454" s="10"/>
      <c r="GO1454" s="10"/>
      <c r="GP1454" s="10"/>
    </row>
    <row r="1455" spans="1:246" s="10" customFormat="1" ht="12.95" customHeight="1" x14ac:dyDescent="0.25">
      <c r="A1455" s="170" t="s">
        <v>324</v>
      </c>
      <c r="B1455" s="172" t="s">
        <v>112</v>
      </c>
      <c r="C1455" s="170"/>
      <c r="D1455" s="171">
        <v>21000053</v>
      </c>
      <c r="E1455" s="15" t="s">
        <v>2127</v>
      </c>
      <c r="F1455" s="61"/>
      <c r="G1455" s="171" t="s">
        <v>2124</v>
      </c>
      <c r="H1455" s="171" t="s">
        <v>2125</v>
      </c>
      <c r="I1455" s="171" t="s">
        <v>2125</v>
      </c>
      <c r="J1455" s="170" t="s">
        <v>116</v>
      </c>
      <c r="K1455" s="170"/>
      <c r="L1455" s="170"/>
      <c r="M1455" s="177">
        <v>100</v>
      </c>
      <c r="N1455" s="170">
        <v>230000000</v>
      </c>
      <c r="O1455" s="179" t="s">
        <v>118</v>
      </c>
      <c r="P1455" s="183" t="s">
        <v>128</v>
      </c>
      <c r="Q1455" s="170" t="s">
        <v>120</v>
      </c>
      <c r="R1455" s="170">
        <v>230000000</v>
      </c>
      <c r="S1455" s="170" t="s">
        <v>121</v>
      </c>
      <c r="T1455" s="170"/>
      <c r="U1455" s="177"/>
      <c r="V1455" s="177"/>
      <c r="W1455" s="177" t="s">
        <v>122</v>
      </c>
      <c r="X1455" s="170"/>
      <c r="Y1455" s="171"/>
      <c r="Z1455" s="177">
        <v>0</v>
      </c>
      <c r="AA1455" s="177">
        <v>100</v>
      </c>
      <c r="AB1455" s="177">
        <v>0</v>
      </c>
      <c r="AC1455" s="189"/>
      <c r="AD1455" s="171" t="s">
        <v>123</v>
      </c>
      <c r="AE1455" s="184"/>
      <c r="AF1455" s="185"/>
      <c r="AG1455" s="164">
        <v>6956600</v>
      </c>
      <c r="AH1455" s="162">
        <f>AG1455*1.12</f>
        <v>7791392.0000000009</v>
      </c>
      <c r="AI1455" s="185"/>
      <c r="AJ1455" s="185"/>
      <c r="AK1455" s="185"/>
      <c r="AL1455" s="194" t="s">
        <v>124</v>
      </c>
      <c r="AM1455" s="170" t="s">
        <v>2126</v>
      </c>
      <c r="AN1455" s="170" t="s">
        <v>2126</v>
      </c>
      <c r="AO1455" s="170"/>
      <c r="AP1455" s="170"/>
      <c r="AQ1455" s="170"/>
      <c r="AR1455" s="172"/>
      <c r="AS1455" s="170"/>
      <c r="AT1455" s="170"/>
      <c r="AU1455" s="170"/>
      <c r="AV1455" s="170"/>
      <c r="AW1455" s="170"/>
      <c r="AX1455" s="170" t="s">
        <v>286</v>
      </c>
      <c r="AY1455" s="170"/>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c r="EM1455" s="1"/>
      <c r="EN1455" s="1"/>
      <c r="EO1455" s="1"/>
      <c r="EP1455" s="1"/>
      <c r="EQ1455" s="1"/>
      <c r="ER1455" s="1"/>
      <c r="ES1455" s="1"/>
      <c r="ET1455" s="1"/>
      <c r="EU1455" s="1"/>
      <c r="EV1455" s="1"/>
      <c r="EW1455" s="1"/>
      <c r="EX1455" s="1"/>
      <c r="EY1455" s="1"/>
      <c r="EZ1455" s="1"/>
      <c r="FA1455" s="1"/>
      <c r="FB1455" s="1"/>
      <c r="FC1455" s="1"/>
      <c r="FD1455" s="1"/>
      <c r="FE1455" s="1"/>
      <c r="FF1455" s="1"/>
      <c r="FG1455" s="1"/>
      <c r="FH1455" s="1"/>
      <c r="FI1455" s="1"/>
      <c r="FJ1455" s="1"/>
      <c r="FK1455" s="1"/>
      <c r="FL1455" s="1"/>
      <c r="FM1455" s="1"/>
      <c r="FN1455" s="1"/>
      <c r="FO1455" s="1"/>
      <c r="FP1455" s="1"/>
      <c r="FQ1455" s="1"/>
      <c r="FR1455" s="1"/>
      <c r="FS1455" s="1"/>
      <c r="FT1455" s="1"/>
      <c r="FU1455" s="1"/>
      <c r="FV1455" s="1"/>
      <c r="FW1455" s="1"/>
      <c r="FX1455" s="1"/>
      <c r="FY1455" s="1"/>
      <c r="FZ1455" s="1"/>
      <c r="GA1455" s="1"/>
      <c r="GB1455" s="1"/>
      <c r="GC1455" s="1"/>
      <c r="GD1455" s="1"/>
      <c r="GE1455" s="1"/>
      <c r="GF1455" s="1"/>
      <c r="GG1455" s="1"/>
      <c r="GH1455" s="1"/>
      <c r="GI1455" s="1"/>
      <c r="GJ1455" s="1"/>
      <c r="GK1455" s="1"/>
      <c r="GL1455" s="1"/>
      <c r="GM1455" s="1"/>
      <c r="GN1455" s="1"/>
      <c r="GO1455" s="1"/>
      <c r="GP1455" s="1"/>
      <c r="GQ1455" s="1"/>
    </row>
    <row r="1456" spans="1:246" ht="12.95" customHeight="1" x14ac:dyDescent="0.25">
      <c r="A1456" s="170" t="s">
        <v>351</v>
      </c>
      <c r="B1456" s="174" t="s">
        <v>153</v>
      </c>
      <c r="C1456" s="173"/>
      <c r="D1456" s="171">
        <v>21000153</v>
      </c>
      <c r="E1456" s="15" t="s">
        <v>4525</v>
      </c>
      <c r="F1456" s="159"/>
      <c r="G1456" s="170" t="s">
        <v>353</v>
      </c>
      <c r="H1456" s="174" t="s">
        <v>354</v>
      </c>
      <c r="I1456" s="174" t="s">
        <v>355</v>
      </c>
      <c r="J1456" s="170" t="s">
        <v>158</v>
      </c>
      <c r="K1456" s="170" t="s">
        <v>159</v>
      </c>
      <c r="L1456" s="170"/>
      <c r="M1456" s="170">
        <v>100</v>
      </c>
      <c r="N1456" s="170">
        <v>230000000</v>
      </c>
      <c r="O1456" s="179" t="s">
        <v>118</v>
      </c>
      <c r="P1456" s="66" t="s">
        <v>128</v>
      </c>
      <c r="Q1456" s="170" t="s">
        <v>120</v>
      </c>
      <c r="R1456" s="170">
        <v>230000000</v>
      </c>
      <c r="S1456" s="170" t="s">
        <v>245</v>
      </c>
      <c r="T1456" s="170"/>
      <c r="U1456" s="170"/>
      <c r="V1456" s="170"/>
      <c r="W1456" s="170" t="s">
        <v>122</v>
      </c>
      <c r="X1456" s="170" t="s">
        <v>147</v>
      </c>
      <c r="Y1456" s="170" t="s">
        <v>147</v>
      </c>
      <c r="Z1456" s="170" t="s">
        <v>246</v>
      </c>
      <c r="AA1456" s="170">
        <v>100</v>
      </c>
      <c r="AB1456" s="170" t="s">
        <v>246</v>
      </c>
      <c r="AC1456" s="170"/>
      <c r="AD1456" s="171" t="s">
        <v>123</v>
      </c>
      <c r="AE1456" s="184"/>
      <c r="AF1456" s="187"/>
      <c r="AG1456" s="190">
        <v>1500000</v>
      </c>
      <c r="AH1456" s="190">
        <f t="shared" si="52"/>
        <v>1680000.0000000002</v>
      </c>
      <c r="AI1456" s="185"/>
      <c r="AJ1456" s="185"/>
      <c r="AK1456" s="185"/>
      <c r="AL1456" s="170" t="s">
        <v>124</v>
      </c>
      <c r="AM1456" s="170" t="s">
        <v>356</v>
      </c>
      <c r="AN1456" s="170" t="s">
        <v>356</v>
      </c>
      <c r="AO1456" s="172"/>
      <c r="AP1456" s="170"/>
      <c r="AQ1456" s="170"/>
      <c r="AR1456" s="170"/>
      <c r="AS1456" s="170"/>
      <c r="AT1456" s="170"/>
      <c r="AU1456" s="170"/>
      <c r="AV1456" s="170"/>
      <c r="AW1456" s="170"/>
      <c r="AX1456" s="170" t="s">
        <v>63</v>
      </c>
      <c r="AY1456" s="170"/>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c r="EM1456" s="1"/>
      <c r="EN1456" s="1"/>
      <c r="EO1456" s="1"/>
      <c r="EP1456" s="1"/>
      <c r="EQ1456" s="1"/>
      <c r="ER1456" s="1"/>
      <c r="ES1456" s="1"/>
      <c r="ET1456" s="1"/>
      <c r="EU1456" s="1"/>
      <c r="EV1456" s="1"/>
      <c r="EW1456" s="1"/>
      <c r="EX1456" s="1"/>
      <c r="EY1456" s="1"/>
      <c r="EZ1456" s="1"/>
      <c r="FA1456" s="1"/>
      <c r="FB1456" s="1"/>
      <c r="FC1456" s="1"/>
      <c r="FD1456" s="1"/>
      <c r="FE1456" s="1"/>
      <c r="FF1456" s="1"/>
      <c r="FG1456" s="1"/>
      <c r="FH1456" s="1"/>
      <c r="FI1456" s="1"/>
      <c r="FJ1456" s="1"/>
      <c r="FK1456" s="1"/>
      <c r="FL1456" s="1"/>
      <c r="FM1456" s="1"/>
      <c r="FN1456" s="1"/>
      <c r="FO1456" s="1"/>
      <c r="FP1456" s="1"/>
      <c r="FQ1456" s="1"/>
      <c r="FR1456" s="1"/>
      <c r="FS1456" s="1"/>
      <c r="FT1456" s="1"/>
      <c r="FU1456" s="1"/>
      <c r="FV1456" s="1"/>
      <c r="FW1456" s="1"/>
      <c r="FX1456" s="1"/>
      <c r="FY1456" s="1"/>
      <c r="FZ1456" s="1"/>
      <c r="GA1456" s="1"/>
      <c r="GB1456" s="1"/>
      <c r="GC1456" s="1"/>
      <c r="GD1456" s="1"/>
      <c r="GE1456" s="1"/>
      <c r="GF1456" s="1"/>
      <c r="GG1456" s="1"/>
      <c r="GH1456" s="1"/>
      <c r="GI1456" s="1"/>
      <c r="GJ1456" s="1"/>
      <c r="GK1456" s="1"/>
      <c r="GL1456" s="1"/>
      <c r="GM1456" s="1"/>
      <c r="GN1456" s="1"/>
      <c r="GO1456" s="1"/>
      <c r="GP1456" s="1"/>
      <c r="GQ1456" s="1"/>
      <c r="GR1456" s="1"/>
      <c r="GS1456" s="1"/>
      <c r="GT1456" s="1"/>
      <c r="GU1456" s="1"/>
      <c r="GV1456" s="1"/>
      <c r="GW1456" s="1"/>
      <c r="GX1456" s="1"/>
      <c r="GY1456" s="1"/>
      <c r="GZ1456" s="1"/>
      <c r="HA1456" s="1"/>
      <c r="HB1456" s="1"/>
      <c r="HC1456" s="1"/>
      <c r="HD1456" s="1"/>
      <c r="HE1456" s="1"/>
      <c r="HF1456" s="1"/>
      <c r="HG1456" s="1"/>
      <c r="HH1456" s="1"/>
      <c r="HI1456" s="1"/>
      <c r="HJ1456" s="1"/>
      <c r="HK1456" s="1"/>
      <c r="HL1456" s="1"/>
      <c r="HM1456" s="1"/>
      <c r="HN1456" s="1"/>
      <c r="HO1456" s="1"/>
      <c r="HP1456" s="1"/>
      <c r="HQ1456" s="1"/>
      <c r="HR1456" s="1"/>
      <c r="HS1456" s="1"/>
      <c r="HT1456" s="1"/>
      <c r="HU1456" s="1"/>
      <c r="HV1456" s="1"/>
      <c r="HW1456" s="1"/>
      <c r="HX1456" s="1"/>
      <c r="HY1456" s="1"/>
      <c r="HZ1456" s="1"/>
      <c r="IA1456" s="1"/>
      <c r="IB1456" s="1"/>
      <c r="IC1456" s="1"/>
      <c r="ID1456" s="1"/>
      <c r="IE1456" s="1"/>
      <c r="IF1456" s="1"/>
      <c r="IG1456" s="1"/>
      <c r="IH1456" s="1"/>
      <c r="II1456" s="1"/>
      <c r="IJ1456" s="1"/>
      <c r="IK1456" s="1"/>
      <c r="IL1456" s="1"/>
    </row>
    <row r="1457" spans="1:204" ht="12.95" customHeight="1" x14ac:dyDescent="0.25">
      <c r="A1457" s="170" t="s">
        <v>152</v>
      </c>
      <c r="B1457" s="170" t="s">
        <v>153</v>
      </c>
      <c r="C1457" s="170"/>
      <c r="D1457" s="171">
        <v>21000110</v>
      </c>
      <c r="E1457" s="15" t="s">
        <v>4531</v>
      </c>
      <c r="F1457" s="14"/>
      <c r="G1457" s="171" t="s">
        <v>4527</v>
      </c>
      <c r="H1457" s="170" t="s">
        <v>4528</v>
      </c>
      <c r="I1457" s="170" t="s">
        <v>4528</v>
      </c>
      <c r="J1457" s="170" t="s">
        <v>116</v>
      </c>
      <c r="K1457" s="170"/>
      <c r="L1457" s="170"/>
      <c r="M1457" s="177">
        <v>90</v>
      </c>
      <c r="N1457" s="170" t="s">
        <v>117</v>
      </c>
      <c r="O1457" s="179" t="s">
        <v>118</v>
      </c>
      <c r="P1457" s="112" t="s">
        <v>151</v>
      </c>
      <c r="Q1457" s="170" t="s">
        <v>120</v>
      </c>
      <c r="R1457" s="172" t="s">
        <v>117</v>
      </c>
      <c r="S1457" s="181" t="s">
        <v>4529</v>
      </c>
      <c r="T1457" s="170"/>
      <c r="U1457" s="170"/>
      <c r="V1457" s="170"/>
      <c r="W1457" s="170" t="s">
        <v>122</v>
      </c>
      <c r="X1457" s="170"/>
      <c r="Y1457" s="170"/>
      <c r="Z1457" s="177">
        <v>0</v>
      </c>
      <c r="AA1457" s="177">
        <v>100</v>
      </c>
      <c r="AB1457" s="172">
        <v>0</v>
      </c>
      <c r="AC1457" s="170"/>
      <c r="AD1457" s="170" t="s">
        <v>123</v>
      </c>
      <c r="AE1457" s="235"/>
      <c r="AF1457" s="185"/>
      <c r="AG1457" s="185">
        <v>8000000</v>
      </c>
      <c r="AH1457" s="185">
        <v>8960000</v>
      </c>
      <c r="AI1457" s="185"/>
      <c r="AJ1457" s="185"/>
      <c r="AK1457" s="185"/>
      <c r="AL1457" s="170" t="s">
        <v>124</v>
      </c>
      <c r="AM1457" s="170" t="s">
        <v>4530</v>
      </c>
      <c r="AN1457" s="170" t="s">
        <v>4530</v>
      </c>
      <c r="AO1457" s="170"/>
      <c r="AP1457" s="170"/>
      <c r="AQ1457" s="170"/>
      <c r="AR1457" s="170"/>
      <c r="AS1457" s="170"/>
      <c r="AT1457" s="170"/>
      <c r="AU1457" s="170"/>
      <c r="AV1457" s="170"/>
      <c r="AW1457" s="170"/>
      <c r="AX1457" s="170" t="s">
        <v>63</v>
      </c>
      <c r="AY1457" s="171"/>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c r="CE1457" s="10"/>
      <c r="CF1457" s="10"/>
      <c r="CG1457" s="10"/>
      <c r="CH1457" s="10"/>
      <c r="CI1457" s="10"/>
      <c r="CJ1457" s="10"/>
      <c r="CK1457" s="10"/>
      <c r="CL1457" s="10"/>
      <c r="CM1457" s="10"/>
      <c r="CN1457" s="10"/>
      <c r="CO1457" s="10"/>
      <c r="CP1457" s="10"/>
      <c r="CQ1457" s="10"/>
      <c r="CR1457" s="10"/>
      <c r="CS1457" s="10"/>
      <c r="CT1457" s="10"/>
      <c r="CU1457" s="10"/>
      <c r="CV1457" s="10"/>
      <c r="CW1457" s="10"/>
      <c r="CX1457" s="10"/>
      <c r="CY1457" s="10"/>
      <c r="CZ1457" s="10"/>
      <c r="DA1457" s="10"/>
      <c r="DB1457" s="10"/>
      <c r="DC1457" s="10"/>
      <c r="DD1457" s="10"/>
      <c r="DE1457" s="10"/>
      <c r="DF1457" s="10"/>
      <c r="DG1457" s="10"/>
      <c r="DH1457" s="10"/>
      <c r="DI1457" s="10"/>
      <c r="DJ1457" s="10"/>
      <c r="DK1457" s="10"/>
      <c r="DL1457" s="10"/>
      <c r="DM1457" s="10"/>
      <c r="DN1457" s="10"/>
      <c r="DO1457" s="10"/>
      <c r="DP1457" s="10"/>
      <c r="DQ1457" s="10"/>
      <c r="DR1457" s="10"/>
      <c r="DS1457" s="10"/>
      <c r="DT1457" s="10"/>
      <c r="DU1457" s="10"/>
      <c r="DV1457" s="10"/>
      <c r="DW1457" s="10"/>
      <c r="DX1457" s="10"/>
      <c r="DY1457" s="10"/>
      <c r="DZ1457" s="10"/>
      <c r="EA1457" s="10"/>
      <c r="EB1457" s="10"/>
      <c r="EC1457" s="10"/>
      <c r="ED1457" s="10"/>
      <c r="EE1457" s="10"/>
      <c r="EF1457" s="10"/>
      <c r="EG1457" s="10"/>
      <c r="EH1457" s="10"/>
      <c r="EI1457" s="10"/>
      <c r="EJ1457" s="10"/>
      <c r="EK1457" s="10"/>
      <c r="EL1457" s="10"/>
      <c r="EM1457" s="10"/>
      <c r="EN1457" s="10"/>
      <c r="EO1457" s="10"/>
      <c r="EP1457" s="10"/>
      <c r="EQ1457" s="10"/>
      <c r="ER1457" s="10"/>
      <c r="ES1457" s="10"/>
      <c r="ET1457" s="10"/>
      <c r="EU1457" s="10"/>
      <c r="EV1457" s="10"/>
      <c r="EW1457" s="10"/>
      <c r="EX1457" s="10"/>
      <c r="EY1457" s="10"/>
      <c r="EZ1457" s="10"/>
      <c r="FA1457" s="10"/>
      <c r="FB1457" s="10"/>
      <c r="FC1457" s="10"/>
      <c r="FD1457" s="10"/>
      <c r="FE1457" s="10"/>
      <c r="FF1457" s="10"/>
      <c r="FG1457" s="10"/>
      <c r="FH1457" s="10"/>
      <c r="FI1457" s="10"/>
      <c r="FJ1457" s="10"/>
      <c r="FK1457" s="10"/>
      <c r="FL1457" s="10"/>
      <c r="FM1457" s="10"/>
      <c r="FN1457" s="10"/>
      <c r="FO1457" s="10"/>
      <c r="FP1457" s="10"/>
      <c r="FQ1457" s="10"/>
      <c r="FR1457" s="10"/>
      <c r="FS1457" s="10"/>
      <c r="FT1457" s="10"/>
      <c r="FU1457" s="10"/>
      <c r="FV1457" s="10"/>
      <c r="FW1457" s="10"/>
      <c r="FX1457" s="10"/>
      <c r="FY1457" s="10"/>
      <c r="FZ1457" s="10"/>
      <c r="GA1457" s="10"/>
      <c r="GB1457" s="10"/>
      <c r="GC1457" s="10"/>
      <c r="GD1457" s="10"/>
      <c r="GE1457" s="10"/>
      <c r="GF1457" s="10"/>
      <c r="GG1457" s="10"/>
      <c r="GH1457" s="10"/>
      <c r="GI1457" s="10"/>
      <c r="GJ1457" s="10"/>
      <c r="GK1457" s="10"/>
      <c r="GL1457" s="10"/>
      <c r="GM1457" s="10"/>
      <c r="GN1457" s="10"/>
      <c r="GO1457" s="10"/>
      <c r="GP1457" s="10"/>
      <c r="GQ1457" s="10"/>
      <c r="GR1457" s="10"/>
      <c r="GS1457" s="10"/>
      <c r="GT1457" s="10"/>
      <c r="GU1457" s="10"/>
      <c r="GV1457" s="10"/>
    </row>
    <row r="1458" spans="1:204" ht="12.95" customHeight="1" x14ac:dyDescent="0.25">
      <c r="A1458" s="121"/>
      <c r="B1458" s="121"/>
      <c r="C1458" s="121"/>
      <c r="D1458" s="116"/>
      <c r="E1458" s="116" t="s">
        <v>107</v>
      </c>
      <c r="F1458" s="117"/>
      <c r="G1458" s="121"/>
      <c r="H1458" s="121"/>
      <c r="I1458" s="121"/>
      <c r="J1458" s="121"/>
      <c r="K1458" s="121"/>
      <c r="L1458" s="116"/>
      <c r="M1458" s="121"/>
      <c r="N1458" s="121"/>
      <c r="O1458" s="122"/>
      <c r="P1458" s="116"/>
      <c r="Q1458" s="116"/>
      <c r="R1458" s="121"/>
      <c r="S1458" s="122"/>
      <c r="T1458" s="116"/>
      <c r="U1458" s="116"/>
      <c r="V1458" s="116"/>
      <c r="W1458" s="116"/>
      <c r="X1458" s="116"/>
      <c r="Y1458" s="116"/>
      <c r="Z1458" s="123"/>
      <c r="AA1458" s="116"/>
      <c r="AB1458" s="123"/>
      <c r="AC1458" s="116"/>
      <c r="AD1458" s="116"/>
      <c r="AE1458" s="78"/>
      <c r="AF1458" s="118"/>
      <c r="AG1458" s="119">
        <f>SUM(AG1432:AG1457)</f>
        <v>2677062082.1499996</v>
      </c>
      <c r="AH1458" s="119">
        <f>SUM(AH1432:AH1457)</f>
        <v>2998309532.0079994</v>
      </c>
      <c r="AI1458" s="125"/>
      <c r="AJ1458" s="125">
        <f>SUM(AJ1432:AJ1457)</f>
        <v>957250</v>
      </c>
      <c r="AK1458" s="125">
        <f>SUM(AK1432:AK1457)</f>
        <v>1072120</v>
      </c>
      <c r="AL1458" s="116"/>
      <c r="AM1458" s="116"/>
      <c r="AN1458" s="116"/>
      <c r="AO1458" s="116"/>
      <c r="AP1458" s="116"/>
      <c r="AQ1458" s="116"/>
      <c r="AR1458" s="116"/>
      <c r="AS1458" s="116"/>
      <c r="AT1458" s="116"/>
      <c r="AU1458" s="116"/>
      <c r="AV1458" s="116"/>
      <c r="AW1458" s="116"/>
      <c r="AX1458" s="116"/>
      <c r="AY1458" s="116"/>
    </row>
    <row r="1459" spans="1:204" ht="12.95" customHeight="1" x14ac:dyDescent="0.25">
      <c r="AX1459" s="1"/>
    </row>
  </sheetData>
  <protectedRanges>
    <protectedRange sqref="I1372" name="Диапазон3_16_1_2_1_1_2_1_1_7" securityDescriptor="O:WDG:WDD:(A;;CC;;;S-1-5-21-1281035640-548247933-376692995-11259)(A;;CC;;;S-1-5-21-1281035640-548247933-376692995-11258)(A;;CC;;;S-1-5-21-1281035640-548247933-376692995-5864)"/>
    <protectedRange sqref="J1372" name="Диапазон3_16_1_2_1_1_2_1_1_1_6" securityDescriptor="O:WDG:WDD:(A;;CC;;;S-1-5-21-1281035640-548247933-376692995-11259)(A;;CC;;;S-1-5-21-1281035640-548247933-376692995-11258)(A;;CC;;;S-1-5-21-1281035640-548247933-376692995-5864)"/>
    <protectedRange sqref="I1432" name="Диапазон3_16_1_2_1_1_2_1_1_8" securityDescriptor="O:WDG:WDD:(A;;CC;;;S-1-5-21-1281035640-548247933-376692995-11259)(A;;CC;;;S-1-5-21-1281035640-548247933-376692995-11258)(A;;CC;;;S-1-5-21-1281035640-548247933-376692995-5864)"/>
    <protectedRange sqref="T1433" name="Диапазон3_19_1_1_1_1_1_1_1_1" securityDescriptor="O:WDG:WDD:(A;;CC;;;S-1-5-21-1281035640-548247933-376692995-11259)(A;;CC;;;S-1-5-21-1281035640-548247933-376692995-11258)(A;;CC;;;S-1-5-21-1281035640-548247933-376692995-5864)"/>
    <protectedRange sqref="K1355 K1388" name="Диапазон3_16_1_2_1_1_2_1_1_1_8" securityDescriptor="O:WDG:WDD:(A;;CC;;;S-1-5-21-1281035640-548247933-376692995-11259)(A;;CC;;;S-1-5-21-1281035640-548247933-376692995-11258)(A;;CC;;;S-1-5-21-1281035640-548247933-376692995-5864)"/>
    <protectedRange sqref="S1383:S1385" name="Диапазон3_19_1_1_1_1_1_1_2_1_1" securityDescriptor="O:WDG:WDD:(A;;CC;;;S-1-5-21-1281035640-548247933-376692995-11259)(A;;CC;;;S-1-5-21-1281035640-548247933-376692995-11258)(A;;CC;;;S-1-5-21-1281035640-548247933-376692995-5864)"/>
    <protectedRange sqref="S1373 S1377:S1382 S1386" name="Диапазон3_19_1_1_1_1_1_1_1" securityDescriptor="O:WDG:WDD:(A;;CC;;;S-1-5-21-1281035640-548247933-376692995-11259)(A;;CC;;;S-1-5-21-1281035640-548247933-376692995-11258)(A;;CC;;;S-1-5-21-1281035640-548247933-376692995-5864)"/>
    <protectedRange sqref="S1374:S1375" name="Диапазон3_19_1_1_1_1_1_1_2" securityDescriptor="O:WDG:WDD:(A;;CC;;;S-1-5-21-1281035640-548247933-376692995-11259)(A;;CC;;;S-1-5-21-1281035640-548247933-376692995-11258)(A;;CC;;;S-1-5-21-1281035640-548247933-376692995-5864)"/>
    <protectedRange sqref="S1376" name="Диапазон3_19_1_1_1_1_1_1_3" securityDescriptor="O:WDG:WDD:(A;;CC;;;S-1-5-21-1281035640-548247933-376692995-11259)(A;;CC;;;S-1-5-21-1281035640-548247933-376692995-11258)(A;;CC;;;S-1-5-21-1281035640-548247933-376692995-5864)"/>
    <protectedRange sqref="S1434:S1435" name="Диапазон3_19_1_1_1_1_1_1_2_1_1_1" securityDescriptor="O:WDG:WDD:(A;;CC;;;S-1-5-21-1281035640-548247933-376692995-11259)(A;;CC;;;S-1-5-21-1281035640-548247933-376692995-11258)(A;;CC;;;S-1-5-21-1281035640-548247933-376692995-5864)"/>
    <protectedRange sqref="S1358 S1391" name="Диапазон3_19_1_1_1_1_1_1_2_2_2_1" securityDescriptor="O:WDG:WDD:(A;;CC;;;S-1-5-21-1281035640-548247933-376692995-11259)(A;;CC;;;S-1-5-21-1281035640-548247933-376692995-11258)(A;;CC;;;S-1-5-21-1281035640-548247933-376692995-5864)"/>
    <protectedRange sqref="H1360:I1360 H1393:I1393" name="Диапазон3_16_1_2_1_1_2_1_1_8_2" securityDescriptor="O:WDG:WDD:(A;;CC;;;S-1-5-21-1281035640-548247933-376692995-11259)(A;;CC;;;S-1-5-21-1281035640-548247933-376692995-11258)(A;;CC;;;S-1-5-21-1281035640-548247933-376692995-5864)"/>
    <protectedRange sqref="J1420:K1420 J1450:K1450" name="Диапазон3_16_1_2_1_1_2_1_1_8_2_4" securityDescriptor="O:WDG:WDD:(A;;CC;;;S-1-5-21-1281035640-548247933-376692995-11259)(A;;CC;;;S-1-5-21-1281035640-548247933-376692995-11258)(A;;CC;;;S-1-5-21-1281035640-548247933-376692995-5864)"/>
    <protectedRange sqref="J207:J208" name="Диапазон3_16_1_2_1_1_2_1_1_4_2_1_1" securityDescriptor="O:WDG:WDD:(A;;CC;;;S-1-5-21-1281035640-548247933-376692995-11259)(A;;CC;;;S-1-5-21-1281035640-548247933-376692995-11258)(A;;CC;;;S-1-5-21-1281035640-548247933-376692995-5864)"/>
    <protectedRange sqref="K207:K208" name="Диапазон3_16_1_2_1_1_2_1_1_1_3_2_1_1" securityDescriptor="O:WDG:WDD:(A;;CC;;;S-1-5-21-1281035640-548247933-376692995-11259)(A;;CC;;;S-1-5-21-1281035640-548247933-376692995-11258)(A;;CC;;;S-1-5-21-1281035640-548247933-376692995-5864)"/>
    <protectedRange sqref="J214" name="Диапазон3_27_1_2_1_1_1_24_1_1_1_1" securityDescriptor="O:WDG:WDD:(A;;CC;;;S-1-5-21-1281035640-548247933-376692995-11259)(A;;CC;;;S-1-5-21-1281035640-548247933-376692995-11258)(A;;CC;;;S-1-5-21-1281035640-548247933-376692995-5864)"/>
    <protectedRange sqref="K214" name="Диапазон3_27_1_2_2_1_1_24_1_1_1_1" securityDescriptor="O:WDG:WDD:(A;;CC;;;S-1-5-21-1281035640-548247933-376692995-11259)(A;;CC;;;S-1-5-21-1281035640-548247933-376692995-11258)(A;;CC;;;S-1-5-21-1281035640-548247933-376692995-5864)"/>
    <protectedRange sqref="J215" name="Диапазон3_27_1_2_1_1_1_2_91_1_1_2_1_1" securityDescriptor="O:WDG:WDD:(A;;CC;;;S-1-5-21-1281035640-548247933-376692995-11259)(A;;CC;;;S-1-5-21-1281035640-548247933-376692995-11258)(A;;CC;;;S-1-5-21-1281035640-548247933-376692995-5864)"/>
    <protectedRange sqref="K215" name="Диапазон3_27_1_2_2_1_1_2_91_1_1_2_1_1" securityDescriptor="O:WDG:WDD:(A;;CC;;;S-1-5-21-1281035640-548247933-376692995-11259)(A;;CC;;;S-1-5-21-1281035640-548247933-376692995-11258)(A;;CC;;;S-1-5-21-1281035640-548247933-376692995-5864)"/>
    <protectedRange sqref="J216" name="Диапазон3_16_1_2_1_1_2_1_1_7_1_1_1" securityDescriptor="O:WDG:WDD:(A;;CC;;;S-1-5-21-1281035640-548247933-376692995-11259)(A;;CC;;;S-1-5-21-1281035640-548247933-376692995-11258)(A;;CC;;;S-1-5-21-1281035640-548247933-376692995-5864)"/>
    <protectedRange sqref="K216" name="Диапазон3_16_1_2_1_1_2_1_1_1_6_1_1_1" securityDescriptor="O:WDG:WDD:(A;;CC;;;S-1-5-21-1281035640-548247933-376692995-11259)(A;;CC;;;S-1-5-21-1281035640-548247933-376692995-11258)(A;;CC;;;S-1-5-21-1281035640-548247933-376692995-5864)"/>
  </protectedRanges>
  <autoFilter ref="A7:AY1459"/>
  <conditionalFormatting sqref="E1459:E1048576 E1:E4 E7">
    <cfRule type="duplicateValues" dxfId="441" priority="3373"/>
  </conditionalFormatting>
  <conditionalFormatting sqref="E1458:E1048576 E1428:E1429 E1403:E1405 E1:E9 E1370:E1371 E153 E1352:E1354">
    <cfRule type="duplicateValues" dxfId="440" priority="3393"/>
  </conditionalFormatting>
  <conditionalFormatting sqref="F1412">
    <cfRule type="duplicateValues" dxfId="439" priority="967"/>
  </conditionalFormatting>
  <conditionalFormatting sqref="AP1412">
    <cfRule type="duplicateValues" dxfId="438" priority="965"/>
    <cfRule type="duplicateValues" dxfId="437" priority="966"/>
  </conditionalFormatting>
  <conditionalFormatting sqref="AP1412">
    <cfRule type="duplicateValues" dxfId="436" priority="964"/>
  </conditionalFormatting>
  <conditionalFormatting sqref="E1412">
    <cfRule type="duplicateValues" dxfId="435" priority="968"/>
    <cfRule type="duplicateValues" dxfId="434" priority="969"/>
  </conditionalFormatting>
  <conditionalFormatting sqref="E1412">
    <cfRule type="duplicateValues" dxfId="433" priority="970"/>
  </conditionalFormatting>
  <conditionalFormatting sqref="E1412">
    <cfRule type="duplicateValues" dxfId="432" priority="971" stopIfTrue="1"/>
  </conditionalFormatting>
  <conditionalFormatting sqref="E1412 B1412">
    <cfRule type="duplicateValues" dxfId="431" priority="972" stopIfTrue="1"/>
  </conditionalFormatting>
  <conditionalFormatting sqref="E1412">
    <cfRule type="duplicateValues" dxfId="430" priority="973" stopIfTrue="1"/>
  </conditionalFormatting>
  <conditionalFormatting sqref="F1442">
    <cfRule type="duplicateValues" dxfId="429" priority="955"/>
  </conditionalFormatting>
  <conditionalFormatting sqref="AP1442">
    <cfRule type="duplicateValues" dxfId="428" priority="953"/>
    <cfRule type="duplicateValues" dxfId="427" priority="954"/>
  </conditionalFormatting>
  <conditionalFormatting sqref="AP1442">
    <cfRule type="duplicateValues" dxfId="426" priority="952"/>
  </conditionalFormatting>
  <conditionalFormatting sqref="C1442">
    <cfRule type="duplicateValues" dxfId="425" priority="950"/>
    <cfRule type="duplicateValues" dxfId="424" priority="951"/>
  </conditionalFormatting>
  <conditionalFormatting sqref="E1442">
    <cfRule type="duplicateValues" dxfId="423" priority="956"/>
    <cfRule type="duplicateValues" dxfId="422" priority="957"/>
  </conditionalFormatting>
  <conditionalFormatting sqref="E1442">
    <cfRule type="duplicateValues" dxfId="421" priority="958"/>
  </conditionalFormatting>
  <conditionalFormatting sqref="E1442">
    <cfRule type="duplicateValues" dxfId="420" priority="959" stopIfTrue="1"/>
  </conditionalFormatting>
  <conditionalFormatting sqref="E1442 B1442">
    <cfRule type="duplicateValues" dxfId="419" priority="960" stopIfTrue="1"/>
  </conditionalFormatting>
  <conditionalFormatting sqref="E1442">
    <cfRule type="duplicateValues" dxfId="418" priority="961" stopIfTrue="1"/>
  </conditionalFormatting>
  <conditionalFormatting sqref="F1413">
    <cfRule type="duplicateValues" dxfId="417" priority="938"/>
  </conditionalFormatting>
  <conditionalFormatting sqref="AP1413">
    <cfRule type="duplicateValues" dxfId="416" priority="936"/>
    <cfRule type="duplicateValues" dxfId="415" priority="937"/>
  </conditionalFormatting>
  <conditionalFormatting sqref="AP1413">
    <cfRule type="duplicateValues" dxfId="414" priority="935"/>
  </conditionalFormatting>
  <conditionalFormatting sqref="E1413">
    <cfRule type="duplicateValues" dxfId="413" priority="939"/>
    <cfRule type="duplicateValues" dxfId="412" priority="940"/>
  </conditionalFormatting>
  <conditionalFormatting sqref="E1413">
    <cfRule type="duplicateValues" dxfId="411" priority="941"/>
  </conditionalFormatting>
  <conditionalFormatting sqref="E1413">
    <cfRule type="duplicateValues" dxfId="410" priority="942" stopIfTrue="1"/>
  </conditionalFormatting>
  <conditionalFormatting sqref="E1413">
    <cfRule type="duplicateValues" dxfId="409" priority="943" stopIfTrue="1"/>
  </conditionalFormatting>
  <conditionalFormatting sqref="E1413">
    <cfRule type="duplicateValues" dxfId="408" priority="944" stopIfTrue="1"/>
  </conditionalFormatting>
  <conditionalFormatting sqref="E1413">
    <cfRule type="duplicateValues" dxfId="407" priority="945" stopIfTrue="1"/>
  </conditionalFormatting>
  <conditionalFormatting sqref="E1413 B1413">
    <cfRule type="duplicateValues" dxfId="406" priority="946" stopIfTrue="1"/>
  </conditionalFormatting>
  <conditionalFormatting sqref="E1413">
    <cfRule type="duplicateValues" dxfId="405" priority="947" stopIfTrue="1"/>
  </conditionalFormatting>
  <conditionalFormatting sqref="E1443">
    <cfRule type="duplicateValues" dxfId="404" priority="930" stopIfTrue="1"/>
  </conditionalFormatting>
  <conditionalFormatting sqref="E1443">
    <cfRule type="duplicateValues" dxfId="403" priority="931" stopIfTrue="1"/>
  </conditionalFormatting>
  <conditionalFormatting sqref="E1443">
    <cfRule type="duplicateValues" dxfId="402" priority="932" stopIfTrue="1"/>
  </conditionalFormatting>
  <conditionalFormatting sqref="E1443">
    <cfRule type="duplicateValues" dxfId="401" priority="934" stopIfTrue="1"/>
  </conditionalFormatting>
  <conditionalFormatting sqref="F1406">
    <cfRule type="duplicateValues" dxfId="400" priority="918"/>
  </conditionalFormatting>
  <conditionalFormatting sqref="E1406">
    <cfRule type="duplicateValues" dxfId="399" priority="919"/>
  </conditionalFormatting>
  <conditionalFormatting sqref="E1406 B1406">
    <cfRule type="duplicateValues" dxfId="398" priority="920" stopIfTrue="1"/>
  </conditionalFormatting>
  <conditionalFormatting sqref="E1406">
    <cfRule type="duplicateValues" dxfId="397" priority="921" stopIfTrue="1"/>
  </conditionalFormatting>
  <conditionalFormatting sqref="E1355">
    <cfRule type="duplicateValues" dxfId="396" priority="911" stopIfTrue="1"/>
  </conditionalFormatting>
  <conditionalFormatting sqref="E1355">
    <cfRule type="duplicateValues" dxfId="395" priority="912" stopIfTrue="1"/>
  </conditionalFormatting>
  <conditionalFormatting sqref="E1355">
    <cfRule type="duplicateValues" dxfId="394" priority="913" stopIfTrue="1"/>
  </conditionalFormatting>
  <conditionalFormatting sqref="E1355">
    <cfRule type="duplicateValues" dxfId="393" priority="914" stopIfTrue="1"/>
  </conditionalFormatting>
  <conditionalFormatting sqref="E1355 B1355">
    <cfRule type="duplicateValues" dxfId="392" priority="915" stopIfTrue="1"/>
  </conditionalFormatting>
  <conditionalFormatting sqref="E1355">
    <cfRule type="duplicateValues" dxfId="391" priority="916" stopIfTrue="1"/>
  </conditionalFormatting>
  <conditionalFormatting sqref="E1355">
    <cfRule type="duplicateValues" dxfId="390" priority="917" stopIfTrue="1"/>
  </conditionalFormatting>
  <conditionalFormatting sqref="F1356">
    <cfRule type="duplicateValues" dxfId="389" priority="901"/>
  </conditionalFormatting>
  <conditionalFormatting sqref="AP1356">
    <cfRule type="duplicateValues" dxfId="388" priority="899"/>
    <cfRule type="duplicateValues" dxfId="387" priority="900"/>
  </conditionalFormatting>
  <conditionalFormatting sqref="AP1356">
    <cfRule type="duplicateValues" dxfId="386" priority="898"/>
  </conditionalFormatting>
  <conditionalFormatting sqref="E1356">
    <cfRule type="duplicateValues" dxfId="385" priority="902"/>
    <cfRule type="duplicateValues" dxfId="384" priority="903"/>
  </conditionalFormatting>
  <conditionalFormatting sqref="E1356">
    <cfRule type="duplicateValues" dxfId="383" priority="904"/>
  </conditionalFormatting>
  <conditionalFormatting sqref="E1356">
    <cfRule type="duplicateValues" dxfId="382" priority="905" stopIfTrue="1"/>
  </conditionalFormatting>
  <conditionalFormatting sqref="E1356">
    <cfRule type="duplicateValues" dxfId="381" priority="906" stopIfTrue="1"/>
  </conditionalFormatting>
  <conditionalFormatting sqref="E1356">
    <cfRule type="duplicateValues" dxfId="380" priority="907" stopIfTrue="1"/>
  </conditionalFormatting>
  <conditionalFormatting sqref="E1356 B1356">
    <cfRule type="duplicateValues" dxfId="379" priority="908" stopIfTrue="1"/>
  </conditionalFormatting>
  <conditionalFormatting sqref="E1356">
    <cfRule type="duplicateValues" dxfId="378" priority="909" stopIfTrue="1"/>
  </conditionalFormatting>
  <conditionalFormatting sqref="E1356">
    <cfRule type="duplicateValues" dxfId="377" priority="910" stopIfTrue="1"/>
  </conditionalFormatting>
  <conditionalFormatting sqref="F1357">
    <cfRule type="duplicateValues" dxfId="376" priority="887"/>
  </conditionalFormatting>
  <conditionalFormatting sqref="AP1357">
    <cfRule type="duplicateValues" dxfId="375" priority="885"/>
    <cfRule type="duplicateValues" dxfId="374" priority="886"/>
  </conditionalFormatting>
  <conditionalFormatting sqref="AP1357">
    <cfRule type="duplicateValues" dxfId="373" priority="884"/>
  </conditionalFormatting>
  <conditionalFormatting sqref="E1357">
    <cfRule type="duplicateValues" dxfId="372" priority="888"/>
    <cfRule type="duplicateValues" dxfId="371" priority="889"/>
  </conditionalFormatting>
  <conditionalFormatting sqref="E1357">
    <cfRule type="duplicateValues" dxfId="370" priority="890"/>
  </conditionalFormatting>
  <conditionalFormatting sqref="E1357">
    <cfRule type="duplicateValues" dxfId="369" priority="891" stopIfTrue="1"/>
  </conditionalFormatting>
  <conditionalFormatting sqref="E1357">
    <cfRule type="duplicateValues" dxfId="368" priority="892" stopIfTrue="1"/>
  </conditionalFormatting>
  <conditionalFormatting sqref="E1357">
    <cfRule type="duplicateValues" dxfId="367" priority="893" stopIfTrue="1"/>
  </conditionalFormatting>
  <conditionalFormatting sqref="E1357">
    <cfRule type="duplicateValues" dxfId="366" priority="894" stopIfTrue="1"/>
  </conditionalFormatting>
  <conditionalFormatting sqref="E1357 B1357">
    <cfRule type="duplicateValues" dxfId="365" priority="895" stopIfTrue="1"/>
  </conditionalFormatting>
  <conditionalFormatting sqref="E1357">
    <cfRule type="duplicateValues" dxfId="364" priority="896" stopIfTrue="1"/>
  </conditionalFormatting>
  <conditionalFormatting sqref="E1357">
    <cfRule type="duplicateValues" dxfId="363" priority="897" stopIfTrue="1"/>
  </conditionalFormatting>
  <conditionalFormatting sqref="E1388">
    <cfRule type="duplicateValues" dxfId="362" priority="877" stopIfTrue="1"/>
  </conditionalFormatting>
  <conditionalFormatting sqref="E1388">
    <cfRule type="duplicateValues" dxfId="361" priority="878" stopIfTrue="1"/>
  </conditionalFormatting>
  <conditionalFormatting sqref="E1388">
    <cfRule type="duplicateValues" dxfId="360" priority="879" stopIfTrue="1"/>
  </conditionalFormatting>
  <conditionalFormatting sqref="E1388">
    <cfRule type="duplicateValues" dxfId="359" priority="880" stopIfTrue="1"/>
  </conditionalFormatting>
  <conditionalFormatting sqref="E1388 B1388">
    <cfRule type="duplicateValues" dxfId="358" priority="881" stopIfTrue="1"/>
  </conditionalFormatting>
  <conditionalFormatting sqref="E1388">
    <cfRule type="duplicateValues" dxfId="357" priority="882" stopIfTrue="1"/>
  </conditionalFormatting>
  <conditionalFormatting sqref="E1388">
    <cfRule type="duplicateValues" dxfId="356" priority="883" stopIfTrue="1"/>
  </conditionalFormatting>
  <conditionalFormatting sqref="F1389">
    <cfRule type="duplicateValues" dxfId="355" priority="867"/>
  </conditionalFormatting>
  <conditionalFormatting sqref="AP1389">
    <cfRule type="duplicateValues" dxfId="354" priority="865"/>
    <cfRule type="duplicateValues" dxfId="353" priority="866"/>
  </conditionalFormatting>
  <conditionalFormatting sqref="AP1389">
    <cfRule type="duplicateValues" dxfId="352" priority="864"/>
  </conditionalFormatting>
  <conditionalFormatting sqref="E1389 C1389">
    <cfRule type="duplicateValues" dxfId="351" priority="868"/>
    <cfRule type="duplicateValues" dxfId="350" priority="869"/>
  </conditionalFormatting>
  <conditionalFormatting sqref="E1389">
    <cfRule type="duplicateValues" dxfId="349" priority="870"/>
  </conditionalFormatting>
  <conditionalFormatting sqref="E1389">
    <cfRule type="duplicateValues" dxfId="348" priority="871" stopIfTrue="1"/>
  </conditionalFormatting>
  <conditionalFormatting sqref="E1389">
    <cfRule type="duplicateValues" dxfId="347" priority="872" stopIfTrue="1"/>
  </conditionalFormatting>
  <conditionalFormatting sqref="E1389">
    <cfRule type="duplicateValues" dxfId="346" priority="873" stopIfTrue="1"/>
  </conditionalFormatting>
  <conditionalFormatting sqref="E1389 B1389">
    <cfRule type="duplicateValues" dxfId="345" priority="874" stopIfTrue="1"/>
  </conditionalFormatting>
  <conditionalFormatting sqref="E1389">
    <cfRule type="duplicateValues" dxfId="344" priority="875" stopIfTrue="1"/>
  </conditionalFormatting>
  <conditionalFormatting sqref="E1389">
    <cfRule type="duplicateValues" dxfId="343" priority="876" stopIfTrue="1"/>
  </conditionalFormatting>
  <conditionalFormatting sqref="E1390">
    <cfRule type="duplicateValues" dxfId="342" priority="858" stopIfTrue="1"/>
  </conditionalFormatting>
  <conditionalFormatting sqref="E1390">
    <cfRule type="duplicateValues" dxfId="341" priority="859" stopIfTrue="1"/>
  </conditionalFormatting>
  <conditionalFormatting sqref="E1390">
    <cfRule type="duplicateValues" dxfId="340" priority="860" stopIfTrue="1"/>
  </conditionalFormatting>
  <conditionalFormatting sqref="E1390">
    <cfRule type="duplicateValues" dxfId="339" priority="862" stopIfTrue="1"/>
  </conditionalFormatting>
  <conditionalFormatting sqref="E1390">
    <cfRule type="duplicateValues" dxfId="338" priority="863" stopIfTrue="1"/>
  </conditionalFormatting>
  <conditionalFormatting sqref="B1435">
    <cfRule type="duplicateValues" dxfId="337" priority="847" stopIfTrue="1"/>
  </conditionalFormatting>
  <conditionalFormatting sqref="AP1414">
    <cfRule type="duplicateValues" dxfId="336" priority="834"/>
    <cfRule type="duplicateValues" dxfId="335" priority="835"/>
  </conditionalFormatting>
  <conditionalFormatting sqref="AP1414">
    <cfRule type="duplicateValues" dxfId="334" priority="833"/>
  </conditionalFormatting>
  <conditionalFormatting sqref="E1414">
    <cfRule type="duplicateValues" dxfId="333" priority="836"/>
    <cfRule type="duplicateValues" dxfId="332" priority="837"/>
  </conditionalFormatting>
  <conditionalFormatting sqref="E1414">
    <cfRule type="duplicateValues" dxfId="331" priority="838"/>
  </conditionalFormatting>
  <conditionalFormatting sqref="E1414">
    <cfRule type="duplicateValues" dxfId="330" priority="839" stopIfTrue="1"/>
  </conditionalFormatting>
  <conditionalFormatting sqref="E1414 B1414">
    <cfRule type="duplicateValues" dxfId="329" priority="840" stopIfTrue="1"/>
  </conditionalFormatting>
  <conditionalFormatting sqref="E1414">
    <cfRule type="duplicateValues" dxfId="328" priority="841" stopIfTrue="1"/>
  </conditionalFormatting>
  <conditionalFormatting sqref="E1415">
    <cfRule type="duplicateValues" dxfId="327" priority="832" stopIfTrue="1"/>
  </conditionalFormatting>
  <conditionalFormatting sqref="AP1444">
    <cfRule type="duplicateValues" dxfId="326" priority="824"/>
    <cfRule type="duplicateValues" dxfId="325" priority="825"/>
  </conditionalFormatting>
  <conditionalFormatting sqref="AP1444">
    <cfRule type="duplicateValues" dxfId="324" priority="823"/>
  </conditionalFormatting>
  <conditionalFormatting sqref="E1444 C1444">
    <cfRule type="duplicateValues" dxfId="323" priority="826"/>
    <cfRule type="duplicateValues" dxfId="322" priority="827"/>
  </conditionalFormatting>
  <conditionalFormatting sqref="E1444">
    <cfRule type="duplicateValues" dxfId="321" priority="828"/>
  </conditionalFormatting>
  <conditionalFormatting sqref="E1444">
    <cfRule type="duplicateValues" dxfId="320" priority="829" stopIfTrue="1"/>
  </conditionalFormatting>
  <conditionalFormatting sqref="E1444 B1444">
    <cfRule type="duplicateValues" dxfId="319" priority="830" stopIfTrue="1"/>
  </conditionalFormatting>
  <conditionalFormatting sqref="E1444">
    <cfRule type="duplicateValues" dxfId="318" priority="831" stopIfTrue="1"/>
  </conditionalFormatting>
  <conditionalFormatting sqref="E1445">
    <cfRule type="duplicateValues" dxfId="317" priority="822" stopIfTrue="1"/>
  </conditionalFormatting>
  <conditionalFormatting sqref="AP1416:AP1417">
    <cfRule type="duplicateValues" dxfId="316" priority="812"/>
  </conditionalFormatting>
  <conditionalFormatting sqref="E1416:E1417">
    <cfRule type="duplicateValues" dxfId="315" priority="813" stopIfTrue="1"/>
  </conditionalFormatting>
  <conditionalFormatting sqref="E1416:E1417">
    <cfRule type="duplicateValues" dxfId="314" priority="814" stopIfTrue="1"/>
  </conditionalFormatting>
  <conditionalFormatting sqref="E1416:E1417">
    <cfRule type="duplicateValues" dxfId="313" priority="815" stopIfTrue="1"/>
  </conditionalFormatting>
  <conditionalFormatting sqref="E1416:E1417">
    <cfRule type="duplicateValues" dxfId="312" priority="816" stopIfTrue="1"/>
  </conditionalFormatting>
  <conditionalFormatting sqref="E1416:E1417">
    <cfRule type="duplicateValues" dxfId="311" priority="817"/>
  </conditionalFormatting>
  <conditionalFormatting sqref="E1416:E1417 B1416:B1417">
    <cfRule type="duplicateValues" dxfId="310" priority="818" stopIfTrue="1"/>
  </conditionalFormatting>
  <conditionalFormatting sqref="E1416:E1417">
    <cfRule type="duplicateValues" dxfId="309" priority="819" stopIfTrue="1"/>
  </conditionalFormatting>
  <conditionalFormatting sqref="AP1446:AP1447">
    <cfRule type="duplicateValues" dxfId="308" priority="804"/>
  </conditionalFormatting>
  <conditionalFormatting sqref="E1446:E1447">
    <cfRule type="duplicateValues" dxfId="307" priority="805" stopIfTrue="1"/>
  </conditionalFormatting>
  <conditionalFormatting sqref="E1446:E1447">
    <cfRule type="duplicateValues" dxfId="306" priority="806" stopIfTrue="1"/>
  </conditionalFormatting>
  <conditionalFormatting sqref="E1446:E1447">
    <cfRule type="duplicateValues" dxfId="305" priority="807" stopIfTrue="1"/>
  </conditionalFormatting>
  <conditionalFormatting sqref="E1446:E1447">
    <cfRule type="duplicateValues" dxfId="304" priority="808" stopIfTrue="1"/>
  </conditionalFormatting>
  <conditionalFormatting sqref="E1446:E1447">
    <cfRule type="duplicateValues" dxfId="303" priority="809"/>
  </conditionalFormatting>
  <conditionalFormatting sqref="E1446:E1447 B1446:B1447">
    <cfRule type="duplicateValues" dxfId="302" priority="810" stopIfTrue="1"/>
  </conditionalFormatting>
  <conditionalFormatting sqref="E1446:E1447">
    <cfRule type="duplicateValues" dxfId="301" priority="811" stopIfTrue="1"/>
  </conditionalFormatting>
  <conditionalFormatting sqref="E1418">
    <cfRule type="duplicateValues" dxfId="300" priority="766"/>
  </conditionalFormatting>
  <conditionalFormatting sqref="E1418">
    <cfRule type="duplicateValues" dxfId="299" priority="767" stopIfTrue="1"/>
  </conditionalFormatting>
  <conditionalFormatting sqref="E1418 B1418">
    <cfRule type="duplicateValues" dxfId="298" priority="768" stopIfTrue="1"/>
  </conditionalFormatting>
  <conditionalFormatting sqref="E1418">
    <cfRule type="duplicateValues" dxfId="297" priority="769" stopIfTrue="1"/>
  </conditionalFormatting>
  <conditionalFormatting sqref="C1448">
    <cfRule type="duplicateValues" dxfId="296" priority="760"/>
  </conditionalFormatting>
  <conditionalFormatting sqref="E1448">
    <cfRule type="duplicateValues" dxfId="295" priority="761"/>
  </conditionalFormatting>
  <conditionalFormatting sqref="E1448">
    <cfRule type="duplicateValues" dxfId="294" priority="762" stopIfTrue="1"/>
  </conditionalFormatting>
  <conditionalFormatting sqref="E1448 B1448">
    <cfRule type="duplicateValues" dxfId="293" priority="763" stopIfTrue="1"/>
  </conditionalFormatting>
  <conditionalFormatting sqref="E1448">
    <cfRule type="duplicateValues" dxfId="292" priority="764" stopIfTrue="1"/>
  </conditionalFormatting>
  <conditionalFormatting sqref="E1369:F1369">
    <cfRule type="duplicateValues" dxfId="291" priority="723"/>
    <cfRule type="duplicateValues" dxfId="290" priority="724"/>
  </conditionalFormatting>
  <conditionalFormatting sqref="E1369:F1369">
    <cfRule type="duplicateValues" dxfId="289" priority="725"/>
  </conditionalFormatting>
  <conditionalFormatting sqref="E1369:F1369">
    <cfRule type="duplicateValues" dxfId="288" priority="726" stopIfTrue="1"/>
  </conditionalFormatting>
  <conditionalFormatting sqref="AP1369">
    <cfRule type="duplicateValues" dxfId="287" priority="721"/>
    <cfRule type="duplicateValues" dxfId="286" priority="722"/>
  </conditionalFormatting>
  <conditionalFormatting sqref="AP1369">
    <cfRule type="duplicateValues" dxfId="285" priority="720"/>
  </conditionalFormatting>
  <conditionalFormatting sqref="B1426">
    <cfRule type="duplicateValues" dxfId="284" priority="689" stopIfTrue="1"/>
  </conditionalFormatting>
  <conditionalFormatting sqref="E1426:F1426">
    <cfRule type="duplicateValues" dxfId="283" priority="690" stopIfTrue="1"/>
  </conditionalFormatting>
  <conditionalFormatting sqref="E1426:F1426">
    <cfRule type="duplicateValues" dxfId="282" priority="691"/>
  </conditionalFormatting>
  <conditionalFormatting sqref="AP1426">
    <cfRule type="duplicateValues" dxfId="281" priority="688"/>
  </conditionalFormatting>
  <conditionalFormatting sqref="E1423:F1423">
    <cfRule type="duplicateValues" dxfId="280" priority="686" stopIfTrue="1"/>
  </conditionalFormatting>
  <conditionalFormatting sqref="E1423:F1423 B1423">
    <cfRule type="duplicateValues" dxfId="279" priority="687" stopIfTrue="1"/>
  </conditionalFormatting>
  <conditionalFormatting sqref="E1422:F1422">
    <cfRule type="duplicateValues" dxfId="278" priority="677" stopIfTrue="1"/>
  </conditionalFormatting>
  <conditionalFormatting sqref="B1420">
    <cfRule type="duplicateValues" dxfId="277" priority="661" stopIfTrue="1"/>
  </conditionalFormatting>
  <conditionalFormatting sqref="E1420:F1420">
    <cfRule type="duplicateValues" dxfId="276" priority="658" stopIfTrue="1"/>
  </conditionalFormatting>
  <conditionalFormatting sqref="E1420">
    <cfRule type="duplicateValues" dxfId="275" priority="657" stopIfTrue="1"/>
  </conditionalFormatting>
  <conditionalFormatting sqref="AP1420">
    <cfRule type="duplicateValues" dxfId="274" priority="655"/>
    <cfRule type="duplicateValues" dxfId="273" priority="656"/>
  </conditionalFormatting>
  <conditionalFormatting sqref="AP1420">
    <cfRule type="duplicateValues" dxfId="272" priority="654"/>
  </conditionalFormatting>
  <conditionalFormatting sqref="C1421">
    <cfRule type="duplicateValues" dxfId="271" priority="650"/>
    <cfRule type="duplicateValues" dxfId="270" priority="651"/>
  </conditionalFormatting>
  <conditionalFormatting sqref="E1421:F1421">
    <cfRule type="duplicateValues" dxfId="269" priority="652"/>
  </conditionalFormatting>
  <conditionalFormatting sqref="E1421:F1421 B1421">
    <cfRule type="duplicateValues" dxfId="268" priority="653" stopIfTrue="1"/>
  </conditionalFormatting>
  <conditionalFormatting sqref="E1421:F1421">
    <cfRule type="duplicateValues" dxfId="267" priority="649" stopIfTrue="1"/>
  </conditionalFormatting>
  <conditionalFormatting sqref="AP1421">
    <cfRule type="duplicateValues" dxfId="266" priority="646"/>
    <cfRule type="duplicateValues" dxfId="265" priority="647"/>
  </conditionalFormatting>
  <conditionalFormatting sqref="AP1421">
    <cfRule type="duplicateValues" dxfId="264" priority="648"/>
  </conditionalFormatting>
  <conditionalFormatting sqref="E1422:F1422 C1422">
    <cfRule type="duplicateValues" dxfId="263" priority="641"/>
    <cfRule type="duplicateValues" dxfId="262" priority="642"/>
  </conditionalFormatting>
  <conditionalFormatting sqref="E1422:F1422">
    <cfRule type="duplicateValues" dxfId="261" priority="643"/>
  </conditionalFormatting>
  <conditionalFormatting sqref="E1422:F1422">
    <cfRule type="duplicateValues" dxfId="260" priority="644" stopIfTrue="1"/>
  </conditionalFormatting>
  <conditionalFormatting sqref="B1422">
    <cfRule type="duplicateValues" dxfId="259" priority="645" stopIfTrue="1"/>
  </conditionalFormatting>
  <conditionalFormatting sqref="AP1422">
    <cfRule type="duplicateValues" dxfId="258" priority="638"/>
    <cfRule type="duplicateValues" dxfId="257" priority="639"/>
  </conditionalFormatting>
  <conditionalFormatting sqref="AP1422">
    <cfRule type="duplicateValues" dxfId="256" priority="640"/>
  </conditionalFormatting>
  <conditionalFormatting sqref="E1419:F1419">
    <cfRule type="duplicateValues" dxfId="255" priority="4589" stopIfTrue="1"/>
  </conditionalFormatting>
  <conditionalFormatting sqref="E1419:F1419">
    <cfRule type="duplicateValues" dxfId="254" priority="4639"/>
  </conditionalFormatting>
  <conditionalFormatting sqref="E1419:F1419">
    <cfRule type="duplicateValues" dxfId="253" priority="4640" stopIfTrue="1"/>
  </conditionalFormatting>
  <conditionalFormatting sqref="B1419">
    <cfRule type="duplicateValues" dxfId="252" priority="4641" stopIfTrue="1"/>
  </conditionalFormatting>
  <conditionalFormatting sqref="E1358:F1360">
    <cfRule type="duplicateValues" dxfId="251" priority="4811" stopIfTrue="1"/>
  </conditionalFormatting>
  <conditionalFormatting sqref="E1419:F1419 E1423:F1423 E1426:F1426">
    <cfRule type="duplicateValues" dxfId="250" priority="5277" stopIfTrue="1"/>
  </conditionalFormatting>
  <conditionalFormatting sqref="E1419:F1423 E1426:F1426">
    <cfRule type="duplicateValues" dxfId="249" priority="5278" stopIfTrue="1"/>
  </conditionalFormatting>
  <conditionalFormatting sqref="E1406 E1412:E1423 E1426">
    <cfRule type="duplicateValues" dxfId="248" priority="5279"/>
  </conditionalFormatting>
  <conditionalFormatting sqref="C1406 C1423 C1412:C1420 C1426">
    <cfRule type="duplicateValues" dxfId="247" priority="5282"/>
  </conditionalFormatting>
  <conditionalFormatting sqref="E1406 C1406 C1423 C1412:C1420 E1412:E1423 E1426 C1426">
    <cfRule type="duplicateValues" dxfId="246" priority="5284"/>
  </conditionalFormatting>
  <conditionalFormatting sqref="E1449:F1449">
    <cfRule type="duplicateValues" dxfId="245" priority="451" stopIfTrue="1"/>
  </conditionalFormatting>
  <conditionalFormatting sqref="E1449:F1449">
    <cfRule type="duplicateValues" dxfId="244" priority="452"/>
  </conditionalFormatting>
  <conditionalFormatting sqref="E1449:F1449">
    <cfRule type="duplicateValues" dxfId="243" priority="453" stopIfTrue="1"/>
  </conditionalFormatting>
  <conditionalFormatting sqref="B1449">
    <cfRule type="duplicateValues" dxfId="242" priority="454" stopIfTrue="1"/>
  </conditionalFormatting>
  <conditionalFormatting sqref="E1449:F1449">
    <cfRule type="duplicateValues" dxfId="241" priority="455" stopIfTrue="1"/>
  </conditionalFormatting>
  <conditionalFormatting sqref="E1449:F1452">
    <cfRule type="duplicateValues" dxfId="240" priority="456" stopIfTrue="1"/>
  </conditionalFormatting>
  <conditionalFormatting sqref="E1449:E1452">
    <cfRule type="duplicateValues" dxfId="239" priority="457"/>
  </conditionalFormatting>
  <conditionalFormatting sqref="C1449:C1450">
    <cfRule type="duplicateValues" dxfId="238" priority="458"/>
  </conditionalFormatting>
  <conditionalFormatting sqref="E1449:E1452 C1449:C1450">
    <cfRule type="duplicateValues" dxfId="237" priority="459"/>
  </conditionalFormatting>
  <conditionalFormatting sqref="B1450">
    <cfRule type="duplicateValues" dxfId="236" priority="450" stopIfTrue="1"/>
  </conditionalFormatting>
  <conditionalFormatting sqref="E1450:F1450">
    <cfRule type="duplicateValues" dxfId="235" priority="449" stopIfTrue="1"/>
  </conditionalFormatting>
  <conditionalFormatting sqref="E1450">
    <cfRule type="duplicateValues" dxfId="234" priority="448" stopIfTrue="1"/>
  </conditionalFormatting>
  <conditionalFormatting sqref="AP1450">
    <cfRule type="duplicateValues" dxfId="233" priority="446"/>
    <cfRule type="duplicateValues" dxfId="232" priority="447"/>
  </conditionalFormatting>
  <conditionalFormatting sqref="AP1450">
    <cfRule type="duplicateValues" dxfId="231" priority="445"/>
  </conditionalFormatting>
  <conditionalFormatting sqref="C1451">
    <cfRule type="duplicateValues" dxfId="230" priority="441"/>
    <cfRule type="duplicateValues" dxfId="229" priority="442"/>
  </conditionalFormatting>
  <conditionalFormatting sqref="E1451:F1451">
    <cfRule type="duplicateValues" dxfId="228" priority="443"/>
  </conditionalFormatting>
  <conditionalFormatting sqref="E1451:F1451 B1451">
    <cfRule type="duplicateValues" dxfId="227" priority="444" stopIfTrue="1"/>
  </conditionalFormatting>
  <conditionalFormatting sqref="E1451:F1451">
    <cfRule type="duplicateValues" dxfId="226" priority="440" stopIfTrue="1"/>
  </conditionalFormatting>
  <conditionalFormatting sqref="AP1451">
    <cfRule type="duplicateValues" dxfId="225" priority="437"/>
    <cfRule type="duplicateValues" dxfId="224" priority="438"/>
  </conditionalFormatting>
  <conditionalFormatting sqref="AP1451">
    <cfRule type="duplicateValues" dxfId="223" priority="439"/>
  </conditionalFormatting>
  <conditionalFormatting sqref="E1452:F1452 C1452">
    <cfRule type="duplicateValues" dxfId="222" priority="432"/>
    <cfRule type="duplicateValues" dxfId="221" priority="433"/>
  </conditionalFormatting>
  <conditionalFormatting sqref="E1452:F1452">
    <cfRule type="duplicateValues" dxfId="220" priority="434"/>
  </conditionalFormatting>
  <conditionalFormatting sqref="E1452:F1452">
    <cfRule type="duplicateValues" dxfId="219" priority="435" stopIfTrue="1"/>
  </conditionalFormatting>
  <conditionalFormatting sqref="E1452:F1452 B1452">
    <cfRule type="duplicateValues" dxfId="218" priority="436" stopIfTrue="1"/>
  </conditionalFormatting>
  <conditionalFormatting sqref="AP1452">
    <cfRule type="duplicateValues" dxfId="217" priority="429"/>
    <cfRule type="duplicateValues" dxfId="216" priority="430"/>
  </conditionalFormatting>
  <conditionalFormatting sqref="AP1452">
    <cfRule type="duplicateValues" dxfId="215" priority="431"/>
  </conditionalFormatting>
  <conditionalFormatting sqref="E1391:F1393">
    <cfRule type="duplicateValues" dxfId="214" priority="408" stopIfTrue="1"/>
  </conditionalFormatting>
  <conditionalFormatting sqref="E1402:F1402">
    <cfRule type="duplicateValues" dxfId="213" priority="364"/>
    <cfRule type="duplicateValues" dxfId="212" priority="365"/>
  </conditionalFormatting>
  <conditionalFormatting sqref="E1402:F1402">
    <cfRule type="duplicateValues" dxfId="211" priority="366"/>
  </conditionalFormatting>
  <conditionalFormatting sqref="E1402:F1402">
    <cfRule type="duplicateValues" dxfId="210" priority="367" stopIfTrue="1"/>
  </conditionalFormatting>
  <conditionalFormatting sqref="E1401:F1401">
    <cfRule type="duplicateValues" dxfId="209" priority="368" stopIfTrue="1"/>
  </conditionalFormatting>
  <conditionalFormatting sqref="E1401">
    <cfRule type="duplicateValues" dxfId="208" priority="369" stopIfTrue="1"/>
  </conditionalFormatting>
  <conditionalFormatting sqref="E1401:F1401">
    <cfRule type="duplicateValues" dxfId="207" priority="370"/>
    <cfRule type="duplicateValues" dxfId="206" priority="371"/>
  </conditionalFormatting>
  <conditionalFormatting sqref="E1401:F1401">
    <cfRule type="duplicateValues" dxfId="205" priority="372"/>
  </conditionalFormatting>
  <conditionalFormatting sqref="E1401:F1401">
    <cfRule type="duplicateValues" dxfId="204" priority="376" stopIfTrue="1"/>
  </conditionalFormatting>
  <conditionalFormatting sqref="E1401:F1402">
    <cfRule type="duplicateValues" dxfId="203" priority="377" stopIfTrue="1"/>
  </conditionalFormatting>
  <conditionalFormatting sqref="E1401:F1402 B1401:B1402">
    <cfRule type="duplicateValues" dxfId="202" priority="378" stopIfTrue="1"/>
  </conditionalFormatting>
  <conditionalFormatting sqref="E1401:E1402">
    <cfRule type="duplicateValues" dxfId="201" priority="379" stopIfTrue="1"/>
  </conditionalFormatting>
  <conditionalFormatting sqref="E1401:F1402">
    <cfRule type="duplicateValues" dxfId="200" priority="380" stopIfTrue="1"/>
  </conditionalFormatting>
  <conditionalFormatting sqref="E1401:F1402">
    <cfRule type="duplicateValues" dxfId="199" priority="381" stopIfTrue="1"/>
  </conditionalFormatting>
  <conditionalFormatting sqref="E1401:E1402">
    <cfRule type="duplicateValues" dxfId="198" priority="382"/>
  </conditionalFormatting>
  <conditionalFormatting sqref="E1401:E1402 C1401:C1402">
    <cfRule type="duplicateValues" dxfId="197" priority="360"/>
  </conditionalFormatting>
  <conditionalFormatting sqref="E1358:F1369">
    <cfRule type="duplicateValues" dxfId="196" priority="5397" stopIfTrue="1"/>
  </conditionalFormatting>
  <conditionalFormatting sqref="E1358:E1369">
    <cfRule type="duplicateValues" dxfId="195" priority="5398" stopIfTrue="1"/>
  </conditionalFormatting>
  <conditionalFormatting sqref="F1407:F1410">
    <cfRule type="duplicateValues" dxfId="194" priority="351"/>
  </conditionalFormatting>
  <conditionalFormatting sqref="E1407:E1410">
    <cfRule type="duplicateValues" dxfId="193" priority="352"/>
  </conditionalFormatting>
  <conditionalFormatting sqref="E1407:E1410 B1407:B1410">
    <cfRule type="duplicateValues" dxfId="192" priority="353" stopIfTrue="1"/>
  </conditionalFormatting>
  <conditionalFormatting sqref="E1407:E1410">
    <cfRule type="duplicateValues" dxfId="191" priority="354" stopIfTrue="1"/>
  </conditionalFormatting>
  <conditionalFormatting sqref="E1407:E1410">
    <cfRule type="duplicateValues" dxfId="190" priority="355"/>
  </conditionalFormatting>
  <conditionalFormatting sqref="C1407:C1410">
    <cfRule type="duplicateValues" dxfId="189" priority="356"/>
  </conditionalFormatting>
  <conditionalFormatting sqref="E1407:E1410 C1407:C1410">
    <cfRule type="duplicateValues" dxfId="188" priority="357"/>
  </conditionalFormatting>
  <conditionalFormatting sqref="F1411">
    <cfRule type="duplicateValues" dxfId="187" priority="344"/>
  </conditionalFormatting>
  <conditionalFormatting sqref="E1411">
    <cfRule type="duplicateValues" dxfId="186" priority="345"/>
  </conditionalFormatting>
  <conditionalFormatting sqref="E1411 B1411">
    <cfRule type="duplicateValues" dxfId="185" priority="346" stopIfTrue="1"/>
  </conditionalFormatting>
  <conditionalFormatting sqref="E1411">
    <cfRule type="duplicateValues" dxfId="184" priority="347" stopIfTrue="1"/>
  </conditionalFormatting>
  <conditionalFormatting sqref="E1411">
    <cfRule type="duplicateValues" dxfId="183" priority="348"/>
  </conditionalFormatting>
  <conditionalFormatting sqref="C1411">
    <cfRule type="duplicateValues" dxfId="182" priority="349"/>
  </conditionalFormatting>
  <conditionalFormatting sqref="E1411 C1411">
    <cfRule type="duplicateValues" dxfId="181" priority="350"/>
  </conditionalFormatting>
  <conditionalFormatting sqref="E1358:F1368">
    <cfRule type="duplicateValues" dxfId="180" priority="5516" stopIfTrue="1"/>
  </conditionalFormatting>
  <conditionalFormatting sqref="E1358:E1368">
    <cfRule type="duplicateValues" dxfId="179" priority="5518" stopIfTrue="1"/>
  </conditionalFormatting>
  <conditionalFormatting sqref="E1362:F1368">
    <cfRule type="duplicateValues" dxfId="178" priority="5520"/>
    <cfRule type="duplicateValues" dxfId="177" priority="5521"/>
  </conditionalFormatting>
  <conditionalFormatting sqref="E1362:F1368">
    <cfRule type="duplicateValues" dxfId="176" priority="5524"/>
  </conditionalFormatting>
  <conditionalFormatting sqref="AP1362:AP1368">
    <cfRule type="duplicateValues" dxfId="175" priority="5526"/>
    <cfRule type="duplicateValues" dxfId="174" priority="5527"/>
  </conditionalFormatting>
  <conditionalFormatting sqref="AP1362:AP1368">
    <cfRule type="duplicateValues" dxfId="173" priority="5530"/>
  </conditionalFormatting>
  <conditionalFormatting sqref="E1364:F1368">
    <cfRule type="duplicateValues" dxfId="172" priority="5532" stopIfTrue="1"/>
  </conditionalFormatting>
  <conditionalFormatting sqref="E1358:F1369 B1358:B1369">
    <cfRule type="duplicateValues" dxfId="171" priority="5535" stopIfTrue="1"/>
  </conditionalFormatting>
  <conditionalFormatting sqref="E1359:E1363 D1358:E1358 F1358:F1363 E1364:F1369">
    <cfRule type="duplicateValues" dxfId="170" priority="5541" stopIfTrue="1"/>
  </conditionalFormatting>
  <conditionalFormatting sqref="E1360:E1363 D1358:E1359 F1358:F1363 E1364:F1369">
    <cfRule type="duplicateValues" dxfId="169" priority="5545" stopIfTrue="1"/>
  </conditionalFormatting>
  <conditionalFormatting sqref="E1355:E1369">
    <cfRule type="duplicateValues" dxfId="168" priority="5549"/>
  </conditionalFormatting>
  <conditionalFormatting sqref="E1355:E1369 C1355:C1369">
    <cfRule type="duplicateValues" dxfId="167" priority="5551"/>
  </conditionalFormatting>
  <conditionalFormatting sqref="E1391:F1400">
    <cfRule type="duplicateValues" dxfId="166" priority="5625" stopIfTrue="1"/>
  </conditionalFormatting>
  <conditionalFormatting sqref="E1391:E1400">
    <cfRule type="duplicateValues" dxfId="165" priority="5627" stopIfTrue="1"/>
  </conditionalFormatting>
  <conditionalFormatting sqref="E1395:F1400">
    <cfRule type="duplicateValues" dxfId="164" priority="5629"/>
    <cfRule type="duplicateValues" dxfId="163" priority="5630"/>
  </conditionalFormatting>
  <conditionalFormatting sqref="E1395:F1400">
    <cfRule type="duplicateValues" dxfId="162" priority="5633"/>
  </conditionalFormatting>
  <conditionalFormatting sqref="AP1395:AP1400">
    <cfRule type="duplicateValues" dxfId="161" priority="5635"/>
    <cfRule type="duplicateValues" dxfId="160" priority="5636"/>
  </conditionalFormatting>
  <conditionalFormatting sqref="AP1395:AP1400">
    <cfRule type="duplicateValues" dxfId="159" priority="5639"/>
  </conditionalFormatting>
  <conditionalFormatting sqref="E1391:F1400 B1391:B1400">
    <cfRule type="duplicateValues" dxfId="158" priority="5643" stopIfTrue="1"/>
  </conditionalFormatting>
  <conditionalFormatting sqref="E1392:E1400 D1391:E1391 F1391:F1400">
    <cfRule type="duplicateValues" dxfId="157" priority="5649" stopIfTrue="1"/>
  </conditionalFormatting>
  <conditionalFormatting sqref="E1393:E1400 D1391:E1392 F1391:F1400">
    <cfRule type="duplicateValues" dxfId="156" priority="5654" stopIfTrue="1"/>
  </conditionalFormatting>
  <conditionalFormatting sqref="E1391:E1400">
    <cfRule type="duplicateValues" dxfId="155" priority="5659"/>
  </conditionalFormatting>
  <conditionalFormatting sqref="E1391:E1400 C1391:C1400">
    <cfRule type="duplicateValues" dxfId="154" priority="5661"/>
  </conditionalFormatting>
  <conditionalFormatting sqref="E1397:F1400">
    <cfRule type="duplicateValues" dxfId="153" priority="5665" stopIfTrue="1"/>
  </conditionalFormatting>
  <conditionalFormatting sqref="E1453:F1453">
    <cfRule type="duplicateValues" dxfId="152" priority="337" stopIfTrue="1"/>
  </conditionalFormatting>
  <conditionalFormatting sqref="E1453:F1453 B1453">
    <cfRule type="duplicateValues" dxfId="151" priority="338" stopIfTrue="1"/>
  </conditionalFormatting>
  <conditionalFormatting sqref="E1453:F1453">
    <cfRule type="duplicateValues" dxfId="150" priority="339" stopIfTrue="1"/>
  </conditionalFormatting>
  <conditionalFormatting sqref="E1453:F1453">
    <cfRule type="duplicateValues" dxfId="149" priority="340" stopIfTrue="1"/>
  </conditionalFormatting>
  <conditionalFormatting sqref="E1453">
    <cfRule type="duplicateValues" dxfId="148" priority="341"/>
  </conditionalFormatting>
  <conditionalFormatting sqref="C1453">
    <cfRule type="duplicateValues" dxfId="147" priority="342"/>
  </conditionalFormatting>
  <conditionalFormatting sqref="E1453 C1453">
    <cfRule type="duplicateValues" dxfId="146" priority="343"/>
  </conditionalFormatting>
  <conditionalFormatting sqref="F1424">
    <cfRule type="duplicateValues" dxfId="145" priority="333"/>
  </conditionalFormatting>
  <conditionalFormatting sqref="E1424">
    <cfRule type="duplicateValues" dxfId="144" priority="334"/>
  </conditionalFormatting>
  <conditionalFormatting sqref="E1424 B1424">
    <cfRule type="duplicateValues" dxfId="143" priority="335" stopIfTrue="1"/>
  </conditionalFormatting>
  <conditionalFormatting sqref="E1424">
    <cfRule type="duplicateValues" dxfId="142" priority="336" stopIfTrue="1"/>
  </conditionalFormatting>
  <conditionalFormatting sqref="F1454">
    <cfRule type="duplicateValues" dxfId="141" priority="329"/>
  </conditionalFormatting>
  <conditionalFormatting sqref="E1454">
    <cfRule type="duplicateValues" dxfId="140" priority="330"/>
  </conditionalFormatting>
  <conditionalFormatting sqref="E1454 B1454">
    <cfRule type="duplicateValues" dxfId="139" priority="331" stopIfTrue="1"/>
  </conditionalFormatting>
  <conditionalFormatting sqref="E1454">
    <cfRule type="duplicateValues" dxfId="138" priority="332" stopIfTrue="1"/>
  </conditionalFormatting>
  <conditionalFormatting sqref="AP1425">
    <cfRule type="duplicateValues" dxfId="137" priority="309" stopIfTrue="1"/>
  </conditionalFormatting>
  <conditionalFormatting sqref="AP1425">
    <cfRule type="duplicateValues" dxfId="136" priority="310"/>
  </conditionalFormatting>
  <conditionalFormatting sqref="E1425">
    <cfRule type="duplicateValues" dxfId="135" priority="311" stopIfTrue="1"/>
  </conditionalFormatting>
  <conditionalFormatting sqref="E1425">
    <cfRule type="duplicateValues" dxfId="134" priority="312" stopIfTrue="1"/>
  </conditionalFormatting>
  <conditionalFormatting sqref="E1425">
    <cfRule type="duplicateValues" dxfId="133" priority="313" stopIfTrue="1"/>
  </conditionalFormatting>
  <conditionalFormatting sqref="E1425">
    <cfRule type="duplicateValues" dxfId="132" priority="314" stopIfTrue="1"/>
  </conditionalFormatting>
  <conditionalFormatting sqref="E1425">
    <cfRule type="duplicateValues" dxfId="131" priority="315" stopIfTrue="1"/>
  </conditionalFormatting>
  <conditionalFormatting sqref="E1425">
    <cfRule type="duplicateValues" dxfId="130" priority="316"/>
  </conditionalFormatting>
  <conditionalFormatting sqref="E1425 B1425">
    <cfRule type="duplicateValues" dxfId="129" priority="317" stopIfTrue="1"/>
  </conditionalFormatting>
  <conditionalFormatting sqref="E1425">
    <cfRule type="duplicateValues" dxfId="128" priority="318" stopIfTrue="1"/>
  </conditionalFormatting>
  <conditionalFormatting sqref="AP1455">
    <cfRule type="duplicateValues" dxfId="127" priority="299" stopIfTrue="1"/>
  </conditionalFormatting>
  <conditionalFormatting sqref="AP1455">
    <cfRule type="duplicateValues" dxfId="126" priority="300"/>
  </conditionalFormatting>
  <conditionalFormatting sqref="E1455">
    <cfRule type="duplicateValues" dxfId="125" priority="301" stopIfTrue="1"/>
  </conditionalFormatting>
  <conditionalFormatting sqref="E1455">
    <cfRule type="duplicateValues" dxfId="124" priority="302" stopIfTrue="1"/>
  </conditionalFormatting>
  <conditionalFormatting sqref="E1455">
    <cfRule type="duplicateValues" dxfId="123" priority="303" stopIfTrue="1"/>
  </conditionalFormatting>
  <conditionalFormatting sqref="E1455">
    <cfRule type="duplicateValues" dxfId="122" priority="304" stopIfTrue="1"/>
  </conditionalFormatting>
  <conditionalFormatting sqref="E1455">
    <cfRule type="duplicateValues" dxfId="121" priority="305" stopIfTrue="1"/>
  </conditionalFormatting>
  <conditionalFormatting sqref="E1455">
    <cfRule type="duplicateValues" dxfId="120" priority="306"/>
  </conditionalFormatting>
  <conditionalFormatting sqref="E1455 B1455">
    <cfRule type="duplicateValues" dxfId="119" priority="307" stopIfTrue="1"/>
  </conditionalFormatting>
  <conditionalFormatting sqref="E1455">
    <cfRule type="duplicateValues" dxfId="118" priority="308" stopIfTrue="1"/>
  </conditionalFormatting>
  <conditionalFormatting sqref="C10">
    <cfRule type="duplicateValues" dxfId="117" priority="265"/>
  </conditionalFormatting>
  <conditionalFormatting sqref="E135:F138 E10:F10 E41:F133">
    <cfRule type="duplicateValues" dxfId="116" priority="266"/>
  </conditionalFormatting>
  <conditionalFormatting sqref="E135:F146 E10:F10 E41:F133">
    <cfRule type="duplicateValues" dxfId="115" priority="267" stopIfTrue="1"/>
  </conditionalFormatting>
  <conditionalFormatting sqref="E135:F146">
    <cfRule type="duplicateValues" dxfId="114" priority="268" stopIfTrue="1"/>
  </conditionalFormatting>
  <conditionalFormatting sqref="E135:F145 E10:F10 E41:F133">
    <cfRule type="duplicateValues" dxfId="113" priority="269" stopIfTrue="1"/>
  </conditionalFormatting>
  <conditionalFormatting sqref="E10:F10 E41:F146">
    <cfRule type="duplicateValues" dxfId="112" priority="270" stopIfTrue="1"/>
  </conditionalFormatting>
  <conditionalFormatting sqref="B41:B152 E10:F10 E41:F152">
    <cfRule type="duplicateValues" dxfId="111" priority="271" stopIfTrue="1"/>
  </conditionalFormatting>
  <conditionalFormatting sqref="E10:F10 E41:F152">
    <cfRule type="duplicateValues" dxfId="110" priority="272" stopIfTrue="1"/>
  </conditionalFormatting>
  <conditionalFormatting sqref="E10 E41:E152">
    <cfRule type="duplicateValues" dxfId="109" priority="273" stopIfTrue="1"/>
  </conditionalFormatting>
  <conditionalFormatting sqref="E10 E41:E152">
    <cfRule type="duplicateValues" dxfId="108" priority="263" stopIfTrue="1"/>
  </conditionalFormatting>
  <conditionalFormatting sqref="E10:F10">
    <cfRule type="duplicateValues" dxfId="107" priority="262" stopIfTrue="1"/>
  </conditionalFormatting>
  <conditionalFormatting sqref="C134">
    <cfRule type="duplicateValues" dxfId="106" priority="258" stopIfTrue="1"/>
  </conditionalFormatting>
  <conditionalFormatting sqref="E139:F146">
    <cfRule type="duplicateValues" dxfId="105" priority="257" stopIfTrue="1"/>
  </conditionalFormatting>
  <conditionalFormatting sqref="B10">
    <cfRule type="duplicateValues" dxfId="104" priority="5717"/>
  </conditionalFormatting>
  <conditionalFormatting sqref="B10">
    <cfRule type="duplicateValues" dxfId="103" priority="5719" stopIfTrue="1"/>
  </conditionalFormatting>
  <conditionalFormatting sqref="B10 B41:B152 E10:F10 E41:F152">
    <cfRule type="duplicateValues" dxfId="102" priority="5721" stopIfTrue="1"/>
  </conditionalFormatting>
  <conditionalFormatting sqref="G140 G136:G138 G10">
    <cfRule type="duplicateValues" dxfId="101" priority="5722"/>
  </conditionalFormatting>
  <conditionalFormatting sqref="G139">
    <cfRule type="duplicateValues" dxfId="100" priority="5725" stopIfTrue="1"/>
  </conditionalFormatting>
  <conditionalFormatting sqref="G139">
    <cfRule type="duplicateValues" dxfId="99" priority="5727"/>
  </conditionalFormatting>
  <conditionalFormatting sqref="G142:G145">
    <cfRule type="duplicateValues" dxfId="98" priority="5728" stopIfTrue="1"/>
  </conditionalFormatting>
  <conditionalFormatting sqref="G146">
    <cfRule type="duplicateValues" dxfId="97" priority="5729" stopIfTrue="1"/>
  </conditionalFormatting>
  <conditionalFormatting sqref="D1435:E1435">
    <cfRule type="duplicateValues" dxfId="96" priority="5788" stopIfTrue="1"/>
  </conditionalFormatting>
  <conditionalFormatting sqref="D1358">
    <cfRule type="duplicateValues" dxfId="95" priority="5806"/>
    <cfRule type="duplicateValues" dxfId="94" priority="5807"/>
  </conditionalFormatting>
  <conditionalFormatting sqref="D1358">
    <cfRule type="duplicateValues" dxfId="93" priority="5808"/>
  </conditionalFormatting>
  <conditionalFormatting sqref="D1358">
    <cfRule type="duplicateValues" dxfId="92" priority="5809" stopIfTrue="1"/>
  </conditionalFormatting>
  <conditionalFormatting sqref="D1361">
    <cfRule type="duplicateValues" dxfId="91" priority="5815" stopIfTrue="1"/>
  </conditionalFormatting>
  <conditionalFormatting sqref="D1391">
    <cfRule type="duplicateValues" dxfId="90" priority="5864"/>
    <cfRule type="duplicateValues" dxfId="89" priority="5865"/>
  </conditionalFormatting>
  <conditionalFormatting sqref="D1391">
    <cfRule type="duplicateValues" dxfId="88" priority="5866"/>
  </conditionalFormatting>
  <conditionalFormatting sqref="D1391">
    <cfRule type="duplicateValues" dxfId="87" priority="5867" stopIfTrue="1"/>
  </conditionalFormatting>
  <conditionalFormatting sqref="D1394">
    <cfRule type="duplicateValues" dxfId="86" priority="5873" stopIfTrue="1"/>
  </conditionalFormatting>
  <conditionalFormatting sqref="D149:D152">
    <cfRule type="duplicateValues" dxfId="85" priority="5920" stopIfTrue="1"/>
  </conditionalFormatting>
  <conditionalFormatting sqref="C11:C40">
    <cfRule type="duplicateValues" dxfId="84" priority="79"/>
  </conditionalFormatting>
  <conditionalFormatting sqref="E11:F40">
    <cfRule type="duplicateValues" dxfId="83" priority="80"/>
  </conditionalFormatting>
  <conditionalFormatting sqref="E11:F40">
    <cfRule type="duplicateValues" dxfId="82" priority="81" stopIfTrue="1"/>
  </conditionalFormatting>
  <conditionalFormatting sqref="E11:E40">
    <cfRule type="duplicateValues" dxfId="81" priority="82" stopIfTrue="1"/>
  </conditionalFormatting>
  <conditionalFormatting sqref="E11:E40">
    <cfRule type="duplicateValues" dxfId="80" priority="83" stopIfTrue="1"/>
  </conditionalFormatting>
  <conditionalFormatting sqref="E11:E40">
    <cfRule type="duplicateValues" dxfId="79" priority="84" stopIfTrue="1"/>
  </conditionalFormatting>
  <conditionalFormatting sqref="E11:E40">
    <cfRule type="duplicateValues" dxfId="78" priority="85" stopIfTrue="1"/>
  </conditionalFormatting>
  <conditionalFormatting sqref="E11:E40">
    <cfRule type="duplicateValues" dxfId="77" priority="86" stopIfTrue="1"/>
  </conditionalFormatting>
  <conditionalFormatting sqref="E11:E40">
    <cfRule type="duplicateValues" dxfId="76" priority="78" stopIfTrue="1"/>
  </conditionalFormatting>
  <conditionalFormatting sqref="E11:E40">
    <cfRule type="duplicateValues" dxfId="75" priority="77" stopIfTrue="1"/>
  </conditionalFormatting>
  <conditionalFormatting sqref="B11:B40">
    <cfRule type="duplicateValues" dxfId="74" priority="87"/>
  </conditionalFormatting>
  <conditionalFormatting sqref="B11:B40">
    <cfRule type="duplicateValues" dxfId="73" priority="88" stopIfTrue="1"/>
  </conditionalFormatting>
  <conditionalFormatting sqref="B11:B40 E11:F40">
    <cfRule type="duplicateValues" dxfId="72" priority="89" stopIfTrue="1"/>
  </conditionalFormatting>
  <conditionalFormatting sqref="G11:G40">
    <cfRule type="duplicateValues" dxfId="71" priority="90"/>
  </conditionalFormatting>
  <conditionalFormatting sqref="H184:H189 H154:H162 H164:H181">
    <cfRule type="duplicateValues" dxfId="70" priority="69"/>
  </conditionalFormatting>
  <conditionalFormatting sqref="H182">
    <cfRule type="duplicateValues" dxfId="69" priority="68"/>
  </conditionalFormatting>
  <conditionalFormatting sqref="H183">
    <cfRule type="duplicateValues" dxfId="68" priority="67"/>
  </conditionalFormatting>
  <conditionalFormatting sqref="C184:C189 C154:C181">
    <cfRule type="duplicateValues" dxfId="67" priority="70"/>
  </conditionalFormatting>
  <conditionalFormatting sqref="C184:C189 C154:C182">
    <cfRule type="duplicateValues" dxfId="66" priority="71"/>
  </conditionalFormatting>
  <conditionalFormatting sqref="C182">
    <cfRule type="duplicateValues" dxfId="65" priority="73"/>
  </conditionalFormatting>
  <conditionalFormatting sqref="C183">
    <cfRule type="duplicateValues" dxfId="64" priority="74"/>
  </conditionalFormatting>
  <conditionalFormatting sqref="C695 C190:C397">
    <cfRule type="duplicateValues" dxfId="63" priority="75"/>
  </conditionalFormatting>
  <conditionalFormatting sqref="H695 H190:H261 H263:H362 H365:H397">
    <cfRule type="duplicateValues" dxfId="62" priority="76"/>
  </conditionalFormatting>
  <conditionalFormatting sqref="C703:C705">
    <cfRule type="duplicateValues" dxfId="61" priority="64"/>
  </conditionalFormatting>
  <conditionalFormatting sqref="B1372:B1386">
    <cfRule type="duplicateValues" dxfId="60" priority="60" stopIfTrue="1"/>
  </conditionalFormatting>
  <conditionalFormatting sqref="D1372:E1386">
    <cfRule type="duplicateValues" dxfId="59" priority="61" stopIfTrue="1"/>
  </conditionalFormatting>
  <conditionalFormatting sqref="B1456">
    <cfRule type="duplicateValues" dxfId="58" priority="52" stopIfTrue="1"/>
  </conditionalFormatting>
  <conditionalFormatting sqref="E1456:F1456">
    <cfRule type="duplicateValues" dxfId="57" priority="53" stopIfTrue="1"/>
  </conditionalFormatting>
  <conditionalFormatting sqref="E1456:F1456">
    <cfRule type="duplicateValues" dxfId="56" priority="54"/>
  </conditionalFormatting>
  <conditionalFormatting sqref="AP1456">
    <cfRule type="duplicateValues" dxfId="55" priority="51"/>
  </conditionalFormatting>
  <conditionalFormatting sqref="E1456:F1456">
    <cfRule type="duplicateValues" dxfId="54" priority="55" stopIfTrue="1"/>
  </conditionalFormatting>
  <conditionalFormatting sqref="E1456:F1456">
    <cfRule type="duplicateValues" dxfId="53" priority="56" stopIfTrue="1"/>
  </conditionalFormatting>
  <conditionalFormatting sqref="E1456">
    <cfRule type="duplicateValues" dxfId="52" priority="57"/>
  </conditionalFormatting>
  <conditionalFormatting sqref="C1456">
    <cfRule type="duplicateValues" dxfId="51" priority="58"/>
  </conditionalFormatting>
  <conditionalFormatting sqref="E1456 C1456">
    <cfRule type="duplicateValues" dxfId="50" priority="59"/>
  </conditionalFormatting>
  <conditionalFormatting sqref="F1427">
    <cfRule type="duplicateValues" dxfId="49" priority="47"/>
  </conditionalFormatting>
  <conditionalFormatting sqref="E1427">
    <cfRule type="duplicateValues" dxfId="48" priority="48"/>
  </conditionalFormatting>
  <conditionalFormatting sqref="B1427 E1427">
    <cfRule type="duplicateValues" dxfId="47" priority="49" stopIfTrue="1"/>
  </conditionalFormatting>
  <conditionalFormatting sqref="E1427">
    <cfRule type="duplicateValues" dxfId="46" priority="50" stopIfTrue="1"/>
  </conditionalFormatting>
  <conditionalFormatting sqref="F1457">
    <cfRule type="duplicateValues" dxfId="45" priority="43"/>
  </conditionalFormatting>
  <conditionalFormatting sqref="E1457">
    <cfRule type="duplicateValues" dxfId="44" priority="44"/>
  </conditionalFormatting>
  <conditionalFormatting sqref="B1457 E1457">
    <cfRule type="duplicateValues" dxfId="43" priority="45" stopIfTrue="1"/>
  </conditionalFormatting>
  <conditionalFormatting sqref="E1457">
    <cfRule type="duplicateValues" dxfId="42" priority="46" stopIfTrue="1"/>
  </conditionalFormatting>
  <conditionalFormatting sqref="C695 C154:C490">
    <cfRule type="duplicateValues" dxfId="41" priority="6122"/>
  </conditionalFormatting>
  <conditionalFormatting sqref="C695:C838 C154:C550">
    <cfRule type="duplicateValues" dxfId="40" priority="6124"/>
  </conditionalFormatting>
  <conditionalFormatting sqref="B1441">
    <cfRule type="duplicateValues" dxfId="39" priority="19" stopIfTrue="1"/>
  </conditionalFormatting>
  <conditionalFormatting sqref="D1441:E1441">
    <cfRule type="duplicateValues" dxfId="38" priority="20" stopIfTrue="1"/>
  </conditionalFormatting>
  <conditionalFormatting sqref="H163">
    <cfRule type="duplicateValues" dxfId="37" priority="18"/>
  </conditionalFormatting>
  <conditionalFormatting sqref="H262">
    <cfRule type="duplicateValues" dxfId="36" priority="17"/>
  </conditionalFormatting>
  <conditionalFormatting sqref="H363">
    <cfRule type="duplicateValues" dxfId="35" priority="16"/>
  </conditionalFormatting>
  <conditionalFormatting sqref="H364">
    <cfRule type="duplicateValues" dxfId="34" priority="15"/>
  </conditionalFormatting>
  <conditionalFormatting sqref="H478">
    <cfRule type="duplicateValues" dxfId="33" priority="13"/>
  </conditionalFormatting>
  <conditionalFormatting sqref="H484">
    <cfRule type="duplicateValues" dxfId="32" priority="12"/>
  </conditionalFormatting>
  <conditionalFormatting sqref="H500">
    <cfRule type="duplicateValues" dxfId="31" priority="10"/>
  </conditionalFormatting>
  <conditionalFormatting sqref="H551">
    <cfRule type="duplicateValues" dxfId="30" priority="9"/>
  </conditionalFormatting>
  <conditionalFormatting sqref="H555">
    <cfRule type="duplicateValues" dxfId="29" priority="8"/>
  </conditionalFormatting>
  <conditionalFormatting sqref="H556">
    <cfRule type="duplicateValues" dxfId="28" priority="7"/>
  </conditionalFormatting>
  <conditionalFormatting sqref="C491:C549">
    <cfRule type="duplicateValues" dxfId="27" priority="6388"/>
  </conditionalFormatting>
  <conditionalFormatting sqref="F1390">
    <cfRule type="duplicateValues" dxfId="26" priority="6419"/>
  </conditionalFormatting>
  <conditionalFormatting sqref="AP1390">
    <cfRule type="duplicateValues" dxfId="25" priority="6420"/>
    <cfRule type="duplicateValues" dxfId="24" priority="6421"/>
  </conditionalFormatting>
  <conditionalFormatting sqref="AP1390">
    <cfRule type="duplicateValues" dxfId="23" priority="6422"/>
  </conditionalFormatting>
  <conditionalFormatting sqref="E1390 C1390">
    <cfRule type="duplicateValues" dxfId="22" priority="6423"/>
    <cfRule type="duplicateValues" dxfId="21" priority="6424"/>
  </conditionalFormatting>
  <conditionalFormatting sqref="E1390">
    <cfRule type="duplicateValues" dxfId="20" priority="6427"/>
  </conditionalFormatting>
  <conditionalFormatting sqref="E1390">
    <cfRule type="duplicateValues" dxfId="19" priority="6428" stopIfTrue="1"/>
  </conditionalFormatting>
  <conditionalFormatting sqref="E1390 B1390">
    <cfRule type="duplicateValues" dxfId="18" priority="6429" stopIfTrue="1"/>
  </conditionalFormatting>
  <conditionalFormatting sqref="F1443">
    <cfRule type="duplicateValues" dxfId="17" priority="6438"/>
  </conditionalFormatting>
  <conditionalFormatting sqref="AP1443">
    <cfRule type="duplicateValues" dxfId="16" priority="6439"/>
    <cfRule type="duplicateValues" dxfId="15" priority="6440"/>
  </conditionalFormatting>
  <conditionalFormatting sqref="AP1443">
    <cfRule type="duplicateValues" dxfId="14" priority="6441"/>
  </conditionalFormatting>
  <conditionalFormatting sqref="C1443 E1443">
    <cfRule type="duplicateValues" dxfId="13" priority="6442"/>
    <cfRule type="duplicateValues" dxfId="12" priority="6443"/>
  </conditionalFormatting>
  <conditionalFormatting sqref="E1443">
    <cfRule type="duplicateValues" dxfId="11" priority="6446"/>
  </conditionalFormatting>
  <conditionalFormatting sqref="E1443">
    <cfRule type="duplicateValues" dxfId="10" priority="6447" stopIfTrue="1"/>
  </conditionalFormatting>
  <conditionalFormatting sqref="B1443 E1443">
    <cfRule type="duplicateValues" dxfId="9" priority="6448" stopIfTrue="1"/>
  </conditionalFormatting>
  <conditionalFormatting sqref="I1109:J1351 I639:J694">
    <cfRule type="duplicateValues" dxfId="8" priority="6528"/>
  </conditionalFormatting>
  <conditionalFormatting sqref="I1109:J1351 I639:J694">
    <cfRule type="duplicateValues" dxfId="7" priority="6531" stopIfTrue="1"/>
  </conditionalFormatting>
  <conditionalFormatting sqref="I1109:J1351 I639:J694 D1109:D1257 D639:D694 D1259:D1271 D1275:D1351">
    <cfRule type="duplicateValues" dxfId="6" priority="6534" stopIfTrue="1"/>
  </conditionalFormatting>
  <conditionalFormatting sqref="B695:B732 E695:E1351">
    <cfRule type="duplicateValues" dxfId="5" priority="6542"/>
  </conditionalFormatting>
  <conditionalFormatting sqref="B1436:B1440">
    <cfRule type="duplicateValues" dxfId="4" priority="6566" stopIfTrue="1"/>
  </conditionalFormatting>
  <conditionalFormatting sqref="D1436:E1440">
    <cfRule type="duplicateValues" dxfId="3" priority="6568" stopIfTrue="1"/>
  </conditionalFormatting>
  <conditionalFormatting sqref="B1430:B1434">
    <cfRule type="duplicateValues" dxfId="2" priority="2" stopIfTrue="1"/>
  </conditionalFormatting>
  <conditionalFormatting sqref="D1430:E1434">
    <cfRule type="duplicateValues" dxfId="1" priority="3" stopIfTrue="1"/>
  </conditionalFormatting>
  <conditionalFormatting sqref="G1439:I1439">
    <cfRule type="duplicateValues" dxfId="0" priority="1" stopIfTrue="1"/>
  </conditionalFormatting>
  <dataValidations count="14">
    <dataValidation type="list" allowBlank="1" showInputMessage="1" showErrorMessage="1" sqref="IDL1370:IDL1371 INH1370:INH1371 IXD1370:IXD1371 JGZ1370:JGZ1371 JQV1370:JQV1371 KAR1370:KAR1371 KKN1370:KKN1371 KUJ1370:KUJ1371 LEF1370:LEF1371 LOB1370:LOB1371 LXX1370:LXX1371 MHT1370:MHT1371 MRP1370:MRP1371 NBL1370:NBL1371 NLH1370:NLH1371 NVD1370:NVD1371 OEZ1370:OEZ1371 OOV1370:OOV1371 OYR1370:OYR1371 PIN1370:PIN1371 PSJ1370:PSJ1371 QCF1370:QCF1371 QMB1370:QMB1371 QVX1370:QVX1371 RFT1370:RFT1371 RPP1370:RPP1371 RZL1370:RZL1371 SJH1370:SJH1371 STD1370:STD1371 TCZ1370:TCZ1371 TMV1370:TMV1371 TWR1370:TWR1371 UGN1370:UGN1371 UQJ1370:UQJ1371 VAF1370:VAF1371 VKB1370:VKB1371 VTX1370:VTX1371 WDT1370:WDT1371 WNP1370:WNP1371 BD1370:BD1371 KZ1370:KZ1371 UV1370:UV1371 AER1370:AER1371 AON1370:AON1371 AYJ1370:AYJ1371 BIF1370:BIF1371 BSB1370:BSB1371 CBX1370:CBX1371 CLT1370:CLT1371 CVP1370:CVP1371 DFL1370:DFL1371 DPH1370:DPH1371 DZD1370:DZD1371 EIZ1370:EIZ1371 ESV1370:ESV1371 FCR1370:FCR1371 FMN1370:FMN1371 FWJ1370:FWJ1371 GGF1370:GGF1371 GQB1370:GQB1371 GZX1370:GZX1371 HJT1370:HJT1371 HTP1370:HTP1371">
      <formula1>осн</formula1>
    </dataValidation>
    <dataValidation type="list" allowBlank="1" showInputMessage="1" showErrorMessage="1" sqref="IOA1370:IOA1371 SAE1370:SAE1371 DQA1370:DQA1371 RQI1370:RQI1371 IEE1370:IEE1371 RGM1370:RGM1371 LS1370:LS1371 QWQ1370:QWQ1371 HUI1370:HUI1371 QMU1370:QMU1371 DGE1370:DGE1371 QCY1370:QCY1371 HKM1370:HKM1371 PTC1370:PTC1371 AZC1370:AZC1371 PJG1370:PJG1371 HAQ1370:HAQ1371 OZK1370:OZK1371 CWI1370:CWI1371 OPO1370:OPO1371 GQU1370:GQU1371 OFS1370:OFS1371 VO1370:VO1371 NVW1370:NVW1371 GGY1370:GGY1371 NMA1370:NMA1371 CMM1370:CMM1371 NCE1370:NCE1371 FXC1370:FXC1371 MSI1370:MSI1371 APG1370:APG1371 MIM1370:MIM1371 FNG1370:FNG1371 LYQ1370:LYQ1371 CCQ1370:CCQ1371 LOU1370:LOU1371 FDK1370:FDK1371 LEY1370:LEY1371 BW1370:BW1371 KVC1370:KVC1371 ETO1370:ETO1371 WEM1370:WEM1371 WOI1370:WOI1371 KLG1370:KLG1371 VUQ1370:VUQ1371 BSU1370:BSU1371 VKU1370:VKU1371 KBK1370:KBK1371 VAY1370:VAY1371 EJS1370:EJS1371 URC1370:URC1371 JRO1370:JRO1371 UHG1370:UHG1371 AFK1370:AFK1371 TXK1370:TXK1371 JHS1370:JHS1371 TNO1370:TNO1371 DZW1370:DZW1371 TDS1370:TDS1371 IXW1370:IXW1371 BIY1370:BIY1371 STW1370:STW1371 SKA1370:SKA1371 TF1376 GV1372 QR1372 AAN1372 AKJ1372 AUF1372 BEB1372 BNX1372 BXT1372 CHP1372 CRL1372 DBH1372 DLD1372 DUZ1372 EEV1372 EOR1372 EYN1372 FIJ1372 FSF1372 GCB1372 GLX1372 GVT1372 HFP1372 HPL1372 HZH1372 IJD1372 ISZ1372 JCV1372 JMR1372 JWN1372 KGJ1372 KQF1372 LAB1372 LJX1372 LTT1372 MDP1372 MNL1372 MXH1372 NHD1372 NQZ1372 OAV1372 OKR1372 OUN1372 PEJ1372 POF1372 PYB1372 QHX1372 QRT1372 RBP1372 RLL1372 RVH1372 SFD1372 SOZ1372 SYV1372 TIR1372 TSN1372 UCJ1372 UMF1372 UWB1372 VFX1372 VPT1372 VZP1372 AE1372 ADB1376 AMX1376 AWT1376 BGP1376 BQL1376 CAH1376 CKD1376 CTZ1376 DDV1376 DNR1376 DXN1376 EHJ1376 ERF1376 FBB1376 FKX1376 FUT1376 GEP1376 GOL1376 GYH1376 HID1376 HRZ1376 IBV1376 ILR1376 IVN1376 JFJ1376 JPF1376 JZB1376 KIX1376 KST1376 LCP1376 LML1376 LWH1376 MGD1376 MPZ1376 MZV1376 NJR1376 NTN1376 ODJ1376 ONF1376 OXB1376 PGX1376 PQT1376 QAP1376 QKL1376 QUH1376 RED1376 RNZ1376 RXV1376 SHR1376 SRN1376 TBJ1376 TLF1376 TVB1376 UEX1376 UOT1376 UYP1376 VIL1376 VSH1376 WCD1376 WLZ1376 WJL1372 WCJ1388 WMF1388 WVV1376 JJ1376 AE1433 WWB1355 AD1355 JP1355 TL1355 ADH1355 AND1355 AWZ1355 BGV1355 BQR1355 CAN1355 CKJ1355 CUF1355 DEB1355 DNX1355 DXT1355 EHP1355 ERL1355 FBH1355 FLD1355 FUZ1355 GEV1355 GOR1355 GYN1355 HIJ1355 HSF1355 ICB1355 ILX1355 IVT1355 JFP1355 JPL1355 JZH1355 KJD1355 KSZ1355 LCV1355 LMR1355 LWN1355 MGJ1355 MQF1355 NAB1355 NJX1355 NTT1355 ODP1355 ONL1355 OXH1355 PHD1355 PQZ1355 QAV1355 QKR1355 QUN1355 REJ1355 ROF1355 RYB1355 SHX1355 SRT1355 TBP1355 TLL1355 TVH1355 UFD1355 UOZ1355 UYV1355 VIR1355 VSN1355 WCJ1355 WMF1355 WWB1388 JP1388 TL1388 ADH1388 AND1388 AWZ1388 BGV1388 BQR1388 CAN1388 CKJ1388 CUF1388 DEB1388 DNX1388 DXT1388 EHP1388 ERL1388 FBH1388 FLD1388 FUZ1388 GEV1388 GOR1388 GYN1388 HIJ1388 HSF1388 ICB1388 ILX1388 IVT1388 JFP1388 JPL1388 JZH1388 KJD1388 KSZ1388 LCV1388 LMR1388 LWN1388 MGJ1388 MQF1388 NAB1388 NJX1388 NTT1388 ODP1388 ONL1388 OXH1388 PHD1388 PQZ1388 QAV1388 QKR1388 QUN1388 REJ1388 ROF1388 RYB1388 SHX1388 SRT1388 TBP1388 TLL1388 TVH1388 UFD1388 UOZ1388 UYV1388 VIR1388 VSN1388 WTH1372 AD1391 AD1358 AE142:AE146 WWG1455 OBA154:OBA550 AF34:AF55 WMK1455 OKS152 OAW152 NRA152 NHE152 MXI152 MNM152 MDQ152 LTU152 LJY152 LAC152 KQG152 KGK152 JWO152 JMS152 JCW152 ITA152 IJE152 HZI152 HPM152 HFQ152 GVU152 GLY152 GCC152 FSG152 FIK152 EYO152 EOS152 EEW152 DVA152 DLE152 DBI152 CRM152 CHQ152 BXU152 BNY152 BEC152 AUG152 AKK152 AAO152 QS152 GW152 WTI152 WJM152 VZQ152 VPU152 VFY152 UWC152 UMG152 UCK152 TSO152 TIS152 SYW152 SPA152 SFE152 RVI152 RLM152 RBQ152 QRU152 QHY152 PYC152 POG152 PEK152 AD1373:AD1386 AD1388 AE1441 AC1440 AD1425:AD1426 JU1425 TQ1425 ADM1425 ANI1425 AXE1425 BHA1425 BQW1425 CAS1425 CKO1425 CUK1425 DEG1425 DOC1425 DXY1425 EHU1425 ERQ1425 FBM1425 FLI1425 FVE1425 GFA1425 GOW1425 GYS1425 HIO1425 HSK1425 ICG1425 IMC1425 IVY1425 JFU1425 JPQ1425 JZM1425 KJI1425 KTE1425 LDA1425 LMW1425 LWS1425 MGO1425 MQK1425 NAG1425 NKC1425 NTY1425 ODU1425 ONQ1425 OXM1425 PHI1425 PRE1425 QBA1425 QKW1425 QUS1425 REO1425 ROK1425 RYG1425 SIC1425 SRY1425 TBU1425 TLQ1425 TVM1425 UFI1425 UPE1425 UZA1425 VIW1425 VSS1425 WCO1425 WMK1425 WWG1425 AD1455:AD1456 JU1455 TQ1455 ADM1455 ANI1455 AXE1455 BHA1455 BQW1455 CAS1455 CKO1455 CUK1455 DEG1455 DOC1455 DXY1455 EHU1455 ERQ1455 FBM1455 FLI1455 FVE1455 GFA1455 GOW1455 GYS1455 HIO1455 HSK1455 ICG1455 IMC1455 IVY1455 JFU1455 JPQ1455 JZM1455 KJI1455 KTE1455 LDA1455 LMW1455 LWS1455 MGO1455 MQK1455 NAG1455 NKC1455 NTY1455 ODU1455 ONQ1455 OXM1455 PHI1455 PRE1455 QBA1455 QKW1455 QUS1455 REO1455 ROK1455 RYG1455 SIC1455 SRY1455 TBU1455 TLQ1455 TVM1455 UFI1455 UPE1455 UZA1455 VIW1455 VSS1455 WCO1455 AE139 AF205:AF216 NHI695:NHI838 MXM695:MXM838 MNQ695:MNQ838 MDU695:MDU838 LTY695:LTY838 LKC695:LKC838 LAG695:LAG838 KQK695:KQK838 KGO695:KGO838 JWS695:JWS838 JMW695:JMW838 JDA695:JDA838 ITE695:ITE838 IJI695:IJI838 HZM695:HZM838 HPQ695:HPQ838 HFU695:HFU838 GVY695:GVY838 GMC695:GMC838 GCG695:GCG838 FSK695:FSK838 FIO695:FIO838 EYS695:EYS838 EOW695:EOW838 EFA695:EFA838 DVE695:DVE838 DLI695:DLI838 DBM695:DBM838 CRQ695:CRQ838 CHU695:CHU838 BXY695:BXY838 BOC695:BOC838 BEG695:BEG838 AUK695:AUK838 AKO695:AKO838 AAS695:AAS838 QW695:QW838 HA695:HA838 WTM695:WTM838 WJQ695:WJQ838 VZU695:VZU838 VPY695:VPY838 VGC695:VGC838 UWG695:UWG838 UMK695:UMK838 UCO695:UCO838 TSS695:TSS838 TIW695:TIW838 SZA695:SZA838 SPE695:SPE838 SFI695:SFI838 RVM695:RVM838 RLQ695:RLQ838 RBU695:RBU838 QRY695:QRY838 QIC695:QIC838 PYG695:PYG838 POK695:POK838 PEO695:PEO838 OUS695:OUS838 OKW695:OKW838 OBA695:OBA838 NRE695:NRE838 OUO152 NRE154:NRE550 NHI154:NHI550 MXM154:MXM550 MNQ154:MNQ550 MDU154:MDU550 LTY154:LTY550 LKC154:LKC550 LAG154:LAG550 KQK154:KQK550 KGO154:KGO550 JWS154:JWS550 JMW154:JMW550 JDA154:JDA550 ITE154:ITE550 IJI154:IJI550 HZM154:HZM550 HPQ154:HPQ550 HFU154:HFU550 GVY154:GVY550 GMC154:GMC550 GCG154:GCG550 FSK154:FSK550 FIO154:FIO550 EYS154:EYS550 EOW154:EOW550 EFA154:EFA550 DVE154:DVE550 DLI154:DLI550 DBM154:DBM550 CRQ154:CRQ550 CHU154:CHU550 BXY154:BXY550 BOC154:BOC550 BEG154:BEG550 AUK154:AUK550 AKO154:AKO550 AAS154:AAS550 QW154:QW550 HA154:HA550 WTM154:WTM550 WJQ154:WJQ550 VZU154:VZU550 VPY154:VPY550 VGC154:VGC550 UWG154:UWG550 UMK154:UMK550 UCO154:UCO550 TSS154:TSS550 TIW154:TIW550 SZA154:SZA550 SPE154:SPE550 SFI154:SFI550 RVM154:RVM550 RLQ154:RLQ550 RBU154:RBU550 QRY154:QRY550 QIC154:QIC550 PYG154:PYG550 POK154:POK550 PEO154:PEO550 OUS154:OUS550 OKW154:OKW550 PEN551:PEN694 OUR551:OUR694 OKV551:OKV694 OAZ551:OAZ694 NRD551:NRD694 NHH551:NHH694 MXL551:MXL694 MNP551:MNP694 MDT551:MDT694 LTX551:LTX694 LKB551:LKB694 LAF551:LAF694 KQJ551:KQJ694 KGN551:KGN694 JWR551:JWR694 JMV551:JMV694 JCZ551:JCZ694 ITD551:ITD694 IJH551:IJH694 HZL551:HZL694 HPP551:HPP694 HFT551:HFT694 GVX551:GVX694 GMB551:GMB694 GCF551:GCF694 FSJ551:FSJ694 FIN551:FIN694 EYR551:EYR694 EOV551:EOV694 EEZ551:EEZ694 DVD551:DVD694 DLH551:DLH694 DBL551:DBL694 CRP551:CRP694 CHT551:CHT694 BXX551:BXX694 BOB551:BOB694 BEF551:BEF694 AUJ551:AUJ694 AKN551:AKN694 AAR551:AAR694 QV551:QV694 GZ551:GZ694 WTL551:WTL694 WJP551:WJP694 VZT551:VZT694 VPX551:VPX694 VGB551:VGB694 UWF551:UWF694 UMJ551:UMJ694 UCN551:UCN694 TSR551:TSR694 TIV551:TIV694 SYZ551:SYZ694 SPD551:SPD694 SFH551:SFH694 RVL551:RVL694 RLP551:RLP694 RBT551:RBT694 QRX551:QRX694 QIB551:QIB694 PYF551:PYF694 POJ551:POJ694 PEN839:PEN1351 OUR839:OUR1351 OKV839:OKV1351 OAZ839:OAZ1351 NRD839:NRD1351 NHH839:NHH1351 MXL839:MXL1351 MNP839:MNP1351 MDT839:MDT1351 LTX839:LTX1351 LKB839:LKB1351 LAF839:LAF1351 KQJ839:KQJ1351 KGN839:KGN1351 JWR839:JWR1351 JMV839:JMV1351 JCZ839:JCZ1351 ITD839:ITD1351 IJH839:IJH1351 HZL839:HZL1351 HPP839:HPP1351 HFT839:HFT1351 GVX839:GVX1351 GMB839:GMB1351 GCF839:GCF1351 FSJ839:FSJ1351 FIN839:FIN1351 EYR839:EYR1351 EOV839:EOV1351 EEZ839:EEZ1351 DVD839:DVD1351 DLH839:DLH1351 DBL839:DBL1351 CRP839:CRP1351 CHT839:CHT1351 BXX839:BXX1351 BOB839:BOB1351 BEF839:BEF1351 AUJ839:AUJ1351 AKN839:AKN1351 AAR839:AAR1351 QV839:QV1351 GZ839:GZ1351 WTL839:WTL1351 WJP839:WJP1351 VZT839:VZT1351 VPX839:VPX1351 VGB839:VGB1351 UWF839:UWF1351 UMJ839:UMJ1351 UCN839:UCN1351 TSR839:TSR1351 TIV839:TIV1351 SYZ839:SYZ1351 SPD839:SPD1351 SFH839:SFH1351 RVL839:RVL1351 RLP839:RLP1351 RBT839:RBT1351 QRX839:QRX1351 QIB839:QIB1351 PYF839:PYF1351 POJ839:POJ1351">
      <formula1>НДС</formula1>
    </dataValidation>
    <dataValidation type="list" allowBlank="1" showInputMessage="1" showErrorMessage="1" sqref="GZY1370:GZY1371 HJU1370:HJU1371 HTQ1370:HTQ1371 IDM1370:IDM1371 INI1370:INI1371 IXE1370:IXE1371 JHA1370:JHA1371 JQW1370:JQW1371 KAS1370:KAS1371 KKO1370:KKO1371 KUK1370:KUK1371 LEG1370:LEG1371 LOC1370:LOC1371 LXY1370:LXY1371 MHU1370:MHU1371 MRQ1370:MRQ1371 NBM1370:NBM1371 NLI1370:NLI1371 NVE1370:NVE1371 OFA1370:OFA1371 OOW1370:OOW1371 OYS1370:OYS1371 PIO1370:PIO1371 PSK1370:PSK1371 QCG1370:QCG1371 QMC1370:QMC1371 QVY1370:QVY1371 RFU1370:RFU1371 RPQ1370:RPQ1371 RZM1370:RZM1371 SJI1370:SJI1371 STE1370:STE1371 TDA1370:TDA1371 TMW1370:TMW1371 TWS1370:TWS1371 UGO1370:UGO1371 UQK1370:UQK1371 VAG1370:VAG1371 VKC1370:VKC1371 VTY1370:VTY1371 WDU1370:WDU1371 WNQ1370:WNQ1371 BE1370:BE1371 UW1370:UW1371 LA1370:LA1371 AES1370:AES1371 AOO1370:AOO1371 AYK1370:AYK1371 BIG1370:BIG1371 BSC1370:BSC1371 CBY1370:CBY1371 CLU1370:CLU1371 CVQ1370:CVQ1371 DFM1370:DFM1371 DPI1370:DPI1371 DZE1370:DZE1371 EJA1370:EJA1371 ESW1370:ESW1371 FCS1370:FCS1371 FMO1370:FMO1371 FWK1370:FWK1371 GGG1370:GGG1371 GQC1370:GQC1371 SN1378 ACJ1378 AMF1378 AWB1378 BFX1378 BPT1378 BZP1378 CJL1378 CTH1378 DDD1378 DMZ1378 DWV1378 EGR1378 EQN1378 FAJ1378 FKF1378 FUB1378 GDX1378 GNT1378 GXP1378 HHL1378 HRH1378 IBD1378 IKZ1378 IUV1378 JER1378 JON1378 JYJ1378 KIF1378 KSB1378 LBX1378 LLT1378 LVP1378 MFL1378 MPH1378 MZD1378 NIZ1378 NSV1378 OCR1378 OMN1378 OWJ1378 PGF1378 PQB1378 PZX1378 QJT1378 QTP1378 RDL1378 RNH1378 RXD1378 SGZ1378 SQV1378 TAR1378 TKN1378 TUJ1378 UEF1378 UOB1378 UXX1378 VHT1378 VRP1378 WBL1378 WLH1378 WBL1388 AJQ1381:AJQ1386 ATM1381:ATM1386 BDI1381:BDI1386 BNE1381:BNE1386 BXA1381:BXA1386 CGW1381:CGW1386 CQS1381:CQS1386 DAO1381:DAO1386 DKK1381:DKK1386 DUG1381:DUG1386 EEC1381:EEC1386 ENY1381:ENY1386 EXU1381:EXU1386 FHQ1381:FHQ1386 FRM1381:FRM1386 GBI1381:GBI1386 GLE1381:GLE1386 GVA1381:GVA1386 HEW1381:HEW1386 HOS1381:HOS1386 HYO1381:HYO1386 IIK1381:IIK1386 ISG1381:ISG1386 JCC1381:JCC1386 JLY1381:JLY1386 JVU1381:JVU1386 KFQ1381:KFQ1386 KPM1381:KPM1386 KZI1381:KZI1386 LJE1381:LJE1386 LTA1381:LTA1386 MCW1381:MCW1386 MMS1381:MMS1386 MWO1381:MWO1386 NGK1381:NGK1386 NQG1381:NQG1386 OAC1381:OAC1386 OJY1381:OJY1386 OTU1381:OTU1386 PDQ1381:PDQ1386 PNM1381:PNM1386 PXI1381:PXI1386 QHE1381:QHE1386 QRA1381:QRA1386 RAW1381:RAW1386 RKS1381:RKS1386 RUO1381:RUO1386 SEK1381:SEK1386 SOG1381:SOG1386 SYC1381:SYC1386 THY1381:THY1386 TRU1381:TRU1386 UBQ1381:UBQ1386 ULM1381:ULM1386 UVI1381:UVI1386 VFE1381:VFE1386 VPA1381:VPA1386 VYW1381:VYW1386 WIS1381:WIS1386 WSO1381:WSO1386 WLH1388 GC1381:GC1386 PY1381:PY1386 L1388 IR1376 SN1376 ACJ1376 AMF1376 AWB1376 BFX1376 BPT1376 BZP1376 CJL1376 CTH1376 DDD1376 DMZ1376 DWV1376 EGR1376 EQN1376 FAJ1376 FKF1376 FUB1376 GDX1376 GNT1376 GXP1376 HHL1376 HRH1376 IBD1376 IKZ1376 IUV1376 JER1376 JON1376 JYJ1376 KIF1376 KSB1376 LBX1376 LLT1376 LVP1376 MFL1376 MPH1376 MZD1376 NIZ1376 NSV1376 OCR1376 OMN1376 OWJ1376 PGF1376 PQB1376 PZX1376 QJT1376 QTP1376 RDL1376 RNH1376 RXD1376 SGZ1376 SQV1376 TAR1376 TKN1376 TUJ1376 UEF1376 UOB1376 UXX1376 VHT1376 VRP1376 WBL1376 WLH1376 WVD1376 WVD1388 WVD1378 IR1378 L1355 IX1355 ST1355 ACP1355 AML1355 AWH1355 BGD1355 BPZ1355 BZV1355 CJR1355 CTN1355 DDJ1355 DNF1355 DXB1355 EGX1355 EQT1355 FAP1355 FKL1355 FUH1355 GED1355 GNZ1355 GXV1355 HHR1355 HRN1355 IBJ1355 ILF1355 IVB1355 JEX1355 JOT1355 JYP1355 KIL1355 KSH1355 LCD1355 LLZ1355 LVV1355 MFR1355 MPN1355 MZJ1355 NJF1355 NTB1355 OCX1355 OMT1355 OWP1355 PGL1355 PQH1355 QAD1355 QJZ1355 QTV1355 RDR1355 RNN1355 RXJ1355 SHF1355 SRB1355 TAX1355 TKT1355 TUP1355 UEL1355 UOH1355 UYD1355 VHZ1355 VRV1355 WBR1355 WLN1355 WVJ1355 M1432:M1433 M1372 WIT1432:WIT1433 WIT1372:WIT1374 VYX1432:VYX1433 VYX1372:VYX1374 VPB1432:VPB1433 VPB1372:VPB1374 VFF1432:VFF1433 VFF1372:VFF1374 UVJ1432:UVJ1433 UVJ1372:UVJ1374 ULN1432:ULN1433 ULN1372:ULN1374 UBR1432:UBR1433 UBR1372:UBR1374 TRV1432:TRV1433 TRV1372:TRV1374 THZ1432:THZ1433 THZ1372:THZ1374 SYD1432:SYD1433 SYD1372:SYD1374 SOH1432:SOH1433 SOH1372:SOH1374 SEL1432:SEL1433 SEL1372:SEL1374 RUP1432:RUP1433 RUP1372:RUP1374 RKT1432:RKT1433 RKT1372:RKT1374 RAX1432:RAX1433 RAX1372:RAX1374 QRB1432:QRB1433 QRB1372:QRB1374 QHF1432:QHF1433 QHF1372:QHF1374 PXJ1432:PXJ1433 PXJ1372:PXJ1374 PNN1432:PNN1433 PNN1372:PNN1374 PDR1432:PDR1433 PDR1372:PDR1374 OTV1432:OTV1433 OTV1372:OTV1374 OJZ1432:OJZ1433 OJZ1372:OJZ1374 OAD1432:OAD1433 OAD1372:OAD1374 NQH1432:NQH1433 NQH1372:NQH1374 NGL1432:NGL1433 NGL1372:NGL1374 MWP1432:MWP1433 MWP1372:MWP1374 MMT1432:MMT1433 MMT1372:MMT1374 MCX1432:MCX1433 MCX1372:MCX1374 LTB1432:LTB1433 LTB1372:LTB1374 LJF1432:LJF1433 LJF1372:LJF1374 KZJ1432:KZJ1433 KZJ1372:KZJ1374 KPN1432:KPN1433 KPN1372:KPN1374 KFR1432:KFR1433 KFR1372:KFR1374 JVV1432:JVV1433 JVV1372:JVV1374 JLZ1432:JLZ1433 JLZ1372:JLZ1374 JCD1432:JCD1433 JCD1372:JCD1374 ISH1432:ISH1433 ISH1372:ISH1374 IIL1432:IIL1433 IIL1372:IIL1374 HYP1432:HYP1433 HYP1372:HYP1374 HOT1432:HOT1433 HOT1372:HOT1374 HEX1432:HEX1433 HEX1372:HEX1374 GVB1432:GVB1433 GVB1372:GVB1374 GLF1432:GLF1433 GLF1372:GLF1374 GBJ1432:GBJ1433 GBJ1372:GBJ1374 FRN1432:FRN1433 FRN1372:FRN1374 FHR1432:FHR1433 FHR1372:FHR1374 EXV1432:EXV1433 EXV1372:EXV1374 ENZ1432:ENZ1433 ENZ1372:ENZ1374 EED1432:EED1433 EED1372:EED1374 DUH1432:DUH1433 DUH1372:DUH1374 DKL1432:DKL1433 DKL1372:DKL1374 DAP1432:DAP1433 DAP1372:DAP1374 CQT1432:CQT1433 CQT1372:CQT1374 CGX1432:CGX1433 CGX1372:CGX1374 BXB1432:BXB1433 BXB1372:BXB1374 BNF1432:BNF1433 BNF1372:BNF1374 BDJ1432:BDJ1433 BDJ1372:BDJ1374 ATN1432:ATN1433 ATN1372:ATN1374 AJR1432:AJR1433 AJR1372:AJR1374 ZV1432:ZV1433 ZV1372:ZV1374 PZ1432:PZ1433 PZ1372:PZ1374 GD1432:GD1433 GD1372:GD1374 WSP1372:WSP1374 IX1406 ST1406 ACP1406 AML1406 AWH1406 BGD1406 BPZ1406 BZV1406 CJR1406 CTN1406 DDJ1406 DNF1406 DXB1406 EGX1406 EQT1406 FAP1406 FKL1406 FUH1406 GED1406 GNZ1406 GXV1406 HHR1406 HRN1406 IBJ1406 ILF1406 IVB1406 JEX1406 JOT1406 JYP1406 KIL1406 KSH1406 LCD1406 LLZ1406 LVV1406 MFR1406 MPN1406 MZJ1406 NJF1406 NTB1406 OCX1406 OMT1406 OWP1406 PGL1406 PQH1406 QAD1406 QJZ1406 QTV1406 RDR1406 RNN1406 RXJ1406 SHF1406 SRB1406 TAX1406 TKT1406 TUP1406 UEL1406 UOH1406 UYD1406 VHZ1406 VRV1406 WBR1406 WLN1406 WVJ1406 ZU1381:ZU1386 F1355 IR1355 SN1355 ACJ1355 AMF1355 AWB1355 BFX1355 BPT1355 BZP1355 CJL1355 CTH1355 DDD1355 DMZ1355 DWV1355 EGR1355 EQN1355 FAJ1355 FKF1355 FUB1355 GDX1355 GNT1355 GXP1355 HHL1355 HRH1355 IBD1355 IKZ1355 IUV1355 JER1355 JON1355 JYJ1355 KIF1355 KSB1355 LBX1355 LLT1355 LVP1355 MFL1355 MPH1355 MZD1355 NIZ1355 NSV1355 OCR1355 OMN1355 OWJ1355 PGF1355 PQB1355 PZX1355 QJT1355 QTP1355 RDL1355 RNH1355 RXD1355 SGZ1355 SQV1355 TAR1355 TKN1355 TUJ1355 UEF1355 UOB1355 UXX1355 VHT1355 VRP1355 WBL1355 WLH1355 WVD1355 L1393 IX1388 ST1388 ACP1388 AML1388 AWH1388 BGD1388 BPZ1388 BZV1388 CJR1388 CTN1388 DDJ1388 DNF1388 DXB1388 EGX1388 EQT1388 FAP1388 FKL1388 FUH1388 GED1388 GNZ1388 GXV1388 HHR1388 HRN1388 IBJ1388 ILF1388 IVB1388 JEX1388 JOT1388 JYP1388 KIL1388 KSH1388 LCD1388 LLZ1388 LVV1388 MFR1388 MPN1388 MZJ1388 NJF1388 NTB1388 OCX1388 OMT1388 OWP1388 PGL1388 PQH1388 QAD1388 QJZ1388 QTV1388 RDR1388 RNN1388 RXJ1388 SHF1388 SRB1388 TAX1388 TKT1388 TUP1388 UEL1388 UOH1388 UYD1388 VHZ1388 VRV1388 WBR1388 WLN1388 WVJ1388 F1388 IR1388 SN1388 ACJ1388 AMF1388 AWB1388 BFX1388 BPT1388 BZP1388 CJL1388 CTH1388 DDD1388 DMZ1388 DWV1388 EGR1388 EQN1388 FAJ1388 FKF1388 FUB1388 GDX1388 GNT1388 GXP1388 HHL1388 HRH1388 IBD1388 IKZ1388 IUV1388 JER1388 JON1388 JYJ1388 KIF1388 KSB1388 LBX1388 LLT1388 LVP1388 MFL1388 MPH1388 MZD1388 NIZ1388 NSV1388 OCR1388 OMN1388 OWJ1388 PGF1388 PQB1388 PZX1388 QJT1388 QTP1388 RDL1388 RNH1388 RXD1388 SGZ1388 SQV1388 TAR1388 TKN1388 TUJ1388 UEF1388 UOB1388 UXX1388 VHT1388 VRP1388 WSP1432:WSP1433 L1360 N34:N55 M141:M146 WVO1455 M139 WLS1455 VYY152 VPC152 VFG152 UVK152 ULO152 UBS152 TRW152 TIA152 SYE152 SOI152 SEM152 RUQ152 RKU152 RAY152 QRC152 QHG152 PXK152 PNO152 PDS152 OTW152 OKA152 OAE152 NQI152 NGM152 MWQ152 MMU152 MCY152 LTC152 LJG152 KZK152 KPO152 KFS152 JVW152 JMA152 JCE152 ISI152 IIM152 HYQ152 HOU152 HEY152 GVC152 GLG152 GBK152 FRO152 FHS152 EXW152 EOA152 EEE152 DUI152 DKM152 DAQ152 CQU152 CGY152 BXC152 BNG152 BDK152 ATO152 AJS152 ZW152 QA152 GE152 WSQ152 L1373:L1386 L1406 L1424:L1425 JB1424 SX1424 ACT1424 AMP1424 AWL1424 BGH1424 BQD1424 BZZ1424 CJV1424 CTR1424 DDN1424 DNJ1424 DXF1424 EHB1424 EQX1424 FAT1424 FKP1424 FUL1424 GEH1424 GOD1424 GXZ1424 HHV1424 HRR1424 IBN1424 ILJ1424 IVF1424 JFB1424 JOX1424 JYT1424 KIP1424 KSL1424 LCH1424 LMD1424 LVZ1424 MFV1424 MPR1424 MZN1424 NJJ1424 NTF1424 ODB1424 OMX1424 OWT1424 PGP1424 PQL1424 QAH1424 QKD1424 QTZ1424 RDV1424 RNR1424 RXN1424 SHJ1424 SRF1424 TBB1424 TKX1424 TUT1424 UEP1424 UOL1424 UYH1424 VID1424 VRZ1424 WBV1424 WLR1424 WVN1424 L1454:L1455 JB1454 SX1454 ACT1454 AMP1454 AWL1454 BGH1454 BQD1454 BZZ1454 CJV1454 CTR1454 DDN1454 DNJ1454 DXF1454 EHB1454 EQX1454 FAT1454 FKP1454 FUL1454 GEH1454 GOD1454 GXZ1454 HHV1454 HRR1454 IBN1454 ILJ1454 IVF1454 JFB1454 JOX1454 JYT1454 KIP1454 KSL1454 LCH1454 LMD1454 LVZ1454 MFV1454 MPR1454 MZN1454 NJJ1454 NTF1454 ODB1454 OMX1454 OWT1454 PGP1454 PQL1454 QAH1454 QKD1454 QTZ1454 RDV1454 RNR1454 RXN1454 SHJ1454 SRF1454 TBB1454 TKX1454 TUT1454 UEP1454 UOL1454 UYH1454 VID1454 VRZ1454 WBV1454 WLR1454 WVN1454 JC1425 SY1425 ACU1425 AMQ1425 AWM1425 BGI1425 BQE1425 CAA1425 CJW1425 CTS1425 DDO1425 DNK1425 DXG1425 EHC1425 EQY1425 FAU1425 FKQ1425 FUM1425 GEI1425 GOE1425 GYA1425 HHW1425 HRS1425 IBO1425 ILK1425 IVG1425 JFC1425 JOY1425 JYU1425 KIQ1425 KSM1425 LCI1425 LME1425 LWA1425 MFW1425 MPS1425 MZO1425 NJK1425 NTG1425 ODC1425 OMY1425 OWU1425 PGQ1425 PQM1425 QAI1425 QKE1425 QUA1425 RDW1425 RNS1425 RXO1425 SHK1425 SRG1425 TBC1425 TKY1425 TUU1425 UEQ1425 UOM1425 UYI1425 VIE1425 VSA1425 WBW1425 WLS1425 WVO1425 JC1455 SY1455 ACU1455 AMQ1455 AWM1455 BGI1455 BQE1455 CAA1455 CJW1455 CTS1455 DDO1455 DNK1455 DXG1455 EHC1455 EQY1455 FAU1455 FKQ1455 FUM1455 GEI1455 GOE1455 GYA1455 HHW1455 HRS1455 IBO1455 ILK1455 IVG1455 JFC1455 JOY1455 JYU1455 KIQ1455 KSM1455 LCI1455 LME1455 LWA1455 MFW1455 MPS1455 MZO1455 NJK1455 NTG1455 ODC1455 OMY1455 OWU1455 PGQ1455 PQM1455 QAI1455 QKE1455 QUA1455 RDW1455 RNS1455 RXO1455 SHK1455 SRG1455 TBC1455 TKY1455 TUU1455 UEQ1455 UOM1455 UYI1455 VIE1455 VSA1455 WBW1455 O190:O204 O175:O181 L1427 JH1427 TD1427 ACZ1427 AMV1427 AWR1427 BGN1427 BQJ1427 CAF1427 CKB1427 CTX1427 DDT1427 DNP1427 DXL1427 EHH1427 ERD1427 FAZ1427 FKV1427 FUR1427 GEN1427 GOJ1427 GYF1427 HIB1427 HRX1427 IBT1427 ILP1427 IVL1427 JFH1427 JPD1427 JYZ1427 KIV1427 KSR1427 LCN1427 LMJ1427 LWF1427 MGB1427 MPX1427 MZT1427 NJP1427 NTL1427 ODH1427 OND1427 OWZ1427 PGV1427 PQR1427 QAN1427 QKJ1427 QUF1427 REB1427 RNX1427 RXT1427 SHP1427 SRL1427 TBH1427 TLD1427 TUZ1427 UEV1427 UOR1427 UYN1427 VIJ1427 VSF1427 WCB1427 WLX1427 WVT1427 L1457 JH1457 TD1457 ACZ1457 AMV1457 AWR1457 BGN1457 BQJ1457 CAF1457 CKB1457 CTX1457 DDT1457 DNP1457 DXL1457 EHH1457 ERD1457 FAZ1457 FKV1457 FUR1457 GEN1457 GOJ1457 GYF1457 HIB1457 HRX1457 IBT1457 ILP1457 IVL1457 JFH1457 JPD1457 JYZ1457 KIV1457 KSR1457 LCN1457 LMJ1457 LWF1457 MGB1457 MPX1457 MZT1457 NJP1457 NTL1457 ODH1457 OND1457 OWZ1457 PGV1457 PQR1457 QAN1457 QKJ1457 QUF1457 REB1457 RNX1457 RXT1457 SHP1457 SRL1457 TBH1457 TLD1457 TUZ1457 UEV1457 UOR1457 UYN1457 VIJ1457 VSF1457 WCB1457 WLX1457 WVT1457 VZC695:VZC838 VPG695:VPG838 VFK695:VFK838 UVO695:UVO838 ULS695:ULS838 UBW695:UBW838 TSA695:TSA838 TIE695:TIE838 SYI695:SYI838 SOM695:SOM838 SEQ695:SEQ838 RUU695:RUU838 RKY695:RKY838 RBC695:RBC838 QRG695:QRG838 QHK695:QHK838 PXO695:PXO838 PNS695:PNS838 PDW695:PDW838 OUA695:OUA838 OKE695:OKE838 OAI695:OAI838 NQM695:NQM838 NGQ695:NGQ838 MWU695:MWU838 MMY695:MMY838 MDC695:MDC838 LTG695:LTG838 LJK695:LJK838 KZO695:KZO838 KPS695:KPS838 KFW695:KFW838 JWA695:JWA838 JME695:JME838 JCI695:JCI838 ISM695:ISM838 IIQ695:IIQ838 HYU695:HYU838 HOY695:HOY838 HFC695:HFC838 GVG695:GVG838 GLK695:GLK838 GBO695:GBO838 FRS695:FRS838 FHW695:FHW838 EYA695:EYA838 EOE695:EOE838 EEI695:EEI838 DUM695:DUM838 DKQ695:DKQ838 DAU695:DAU838 CQY695:CQY838 CHC695:CHC838 BXG695:BXG838 BNK695:BNK838 BDO695:BDO838 ATS695:ATS838 AJW695:AJW838 AAA695:AAA838 QE695:QE838 GI695:GI838 WSU695:WSU838 WIY695:WIY838 WIU152 WIY154:WIY550 VZC154:VZC550 VPG154:VPG550 VFK154:VFK550 UVO154:UVO550 ULS154:ULS550 UBW154:UBW550 TSA154:TSA550 TIE154:TIE550 SYI154:SYI550 SOM154:SOM550 SEQ154:SEQ550 RUU154:RUU550 RKY154:RKY550 RBC154:RBC550 QRG154:QRG550 QHK154:QHK550 PXO154:PXO550 PNS154:PNS550 PDW154:PDW550 OUA154:OUA550 OKE154:OKE550 OAI154:OAI550 NQM154:NQM550 NGQ154:NGQ550 MWU154:MWU550 MMY154:MMY550 MDC154:MDC550 LTG154:LTG550 LJK154:LJK550 KZO154:KZO550 KPS154:KPS550 KFW154:KFW550 JWA154:JWA550 JME154:JME550 JCI154:JCI550 ISM154:ISM550 IIQ154:IIQ550 HYU154:HYU550 HOY154:HOY550 HFC154:HFC550 GVG154:GVG550 GLK154:GLK550 GBO154:GBO550 FRS154:FRS550 FHW154:FHW550 EYA154:EYA550 EOE154:EOE550 EEI154:EEI550 DUM154:DUM550 DKQ154:DKQ550 DAU154:DAU550 CQY154:CQY550 CHC154:CHC550 BXG154:BXG550 BNK154:BNK550 BDO154:BDO550 ATS154:ATS550 AJW154:AJW550 AAA154:AAA550 QE154:QE550 GI154:GI550 WSU154:WSU550 WIX551:WIX694 VZB551:VZB694 VPF551:VPF694 VFJ551:VFJ694 UVN551:UVN694 ULR551:ULR694 UBV551:UBV694 TRZ551:TRZ694 TID551:TID694 SYH551:SYH694 SOL551:SOL694 SEP551:SEP694 RUT551:RUT694 RKX551:RKX694 RBB551:RBB694 QRF551:QRF694 QHJ551:QHJ694 PXN551:PXN694 PNR551:PNR694 PDV551:PDV694 OTZ551:OTZ694 OKD551:OKD694 OAH551:OAH694 NQL551:NQL694 NGP551:NGP694 MWT551:MWT694 MMX551:MMX694 MDB551:MDB694 LTF551:LTF694 LJJ551:LJJ694 KZN551:KZN694 KPR551:KPR694 KFV551:KFV694 JVZ551:JVZ694 JMD551:JMD694 JCH551:JCH694 ISL551:ISL694 IIP551:IIP694 HYT551:HYT694 HOX551:HOX694 HFB551:HFB694 GVF551:GVF694 GLJ551:GLJ694 GBN551:GBN694 FRR551:FRR694 FHV551:FHV694 EXZ551:EXZ694 EOD551:EOD694 EEH551:EEH694 DUL551:DUL694 DKP551:DKP694 DAT551:DAT694 CQX551:CQX694 CHB551:CHB694 BXF551:BXF694 BNJ551:BNJ694 BDN551:BDN694 ATR551:ATR694 AJV551:AJV694 ZZ551:ZZ694 QD551:QD694 GH551:GH694 WST551:WST694 WIX839:WIX1351 VZB839:VZB1351 VPF839:VPF1351 VFJ839:VFJ1351 UVN839:UVN1351 ULR839:ULR1351 UBV839:UBV1351 TRZ839:TRZ1351 TID839:TID1351 SYH839:SYH1351 SOL839:SOL1351 SEP839:SEP1351 RUT839:RUT1351 RKX839:RKX1351 RBB839:RBB1351 QRF839:QRF1351 QHJ839:QHJ1351 PXN839:PXN1351 PNR839:PNR1351 PDV839:PDV1351 OTZ839:OTZ1351 OKD839:OKD1351 OAH839:OAH1351 NQL839:NQL1351 NGP839:NGP1351 MWT839:MWT1351 MMX839:MMX1351 MDB839:MDB1351 LTF839:LTF1351 LJJ839:LJJ1351 KZN839:KZN1351 KPR839:KPR1351 KFV839:KFV1351 JVZ839:JVZ1351 JMD839:JMD1351 JCH839:JCH1351 ISL839:ISL1351 IIP839:IIP1351 HYT839:HYT1351 HOX839:HOX1351 HFB839:HFB1351 GVF839:GVF1351 GLJ839:GLJ1351 GBN839:GBN1351 FRR839:FRR1351 FHV839:FHV1351 EXZ839:EXZ1351 EOD839:EOD1351 EEH839:EEH1351 DUL839:DUL1351 DKP839:DKP1351 DAT839:DAT1351 CQX839:CQX1351 CHB839:CHB1351 BXF839:BXF1351 BNJ839:BNJ1351 BDN839:BDN1351 ATR839:ATR1351 AJV839:AJV1351 ZZ839:ZZ1351 QD839:QD1351 GH839:GH1351 WST839:WST1351">
      <formula1>Приоритет_закупок</formula1>
    </dataValidation>
    <dataValidation type="textLength" operator="equal" allowBlank="1" showInputMessage="1" showErrorMessage="1" error="Код КАТО должен содержать 9 символов" sqref="AJX1372 TDG1370:TDG1371 STK1370:STK1371 BIM1370:BIM1371 SJO1370:SJO1371 INO1370:INO1371 RZS1370:RZS1371 DPO1370:DPO1371 RPW1370:RPW1371 IDS1370:IDS1371 RGA1370:RGA1371 LG1370:LG1371 QWE1370:QWE1371 HTW1370:HTW1371 QMI1370:QMI1371 DFS1370:DFS1371 QCM1370:QCM1371 HKA1370:HKA1371 PSQ1370:PSQ1371 AYQ1370:AYQ1371 PIU1370:PIU1371 HAE1370:HAE1371 OYY1370:OYY1371 CVW1370:CVW1371 OPC1370:OPC1371 GQI1370:GQI1371 OFG1370:OFG1371 VC1370:VC1371 NVK1370:NVK1371 GGM1370:GGM1371 NLO1370:NLO1371 CMA1370:CMA1371 NBS1370:NBS1371 FWQ1370:FWQ1371 MRW1370:MRW1371 AOU1370:AOU1371 MIA1370:MIA1371 FMU1370:FMU1371 LYE1370:LYE1371 CCE1370:CCE1371 LOI1370:LOI1371 FCY1370:FCY1371 LEM1370:LEM1371 BK1370:BK1371 KUQ1370:KUQ1371 WNW1370:WNW1371 ETC1370:ETC1371 WEA1370:WEA1371 KKU1370:KKU1371 VUE1370:VUE1371 BSI1370:BSI1371 VKI1370:VKI1371 KAY1370:KAY1371 VAM1370:VAM1371 EJG1370:EJG1371 UQQ1370:UQQ1371 JRC1370:JRC1371 UGU1370:UGU1371 AEY1370:AEY1371 TWY1370:TWY1371 JHG1370:JHG1371 TNC1370:TNC1371 DZK1370:DZK1371 IXK1370:IXK1371 ATT1372 BDP1372 BNL1372 BXH1372 CHD1372 CQZ1372 DAV1372 DKR1372 DUN1372 EEJ1372 EOF1372 EYB1372 FHX1372 FRT1372 GBP1372 GLL1372 GVH1372 HFD1372 HOZ1372 HYV1372 IIR1372 ISN1372 JCJ1372 JMF1372 JWB1372 KFX1372 KPT1372 KZP1372 LJL1372 LTH1372 MDD1372 MMZ1372 MWV1372 NGR1372 NQN1372 OAJ1372 OKF1372 OUB1372 PDX1372 PNT1372 PXP1372 QHL1372 QRH1372 RBD1372 RKZ1372 RUV1372 SER1372 SON1372 SYJ1372 TIF1372 TSB1372 UBX1372 ULT1372 UVP1372 VFL1372 VPH1372 VZD1372 WIZ1372 WSV1372 GJ1372 QF1372 KPP1432:KPP1433 WVF1378 IT1378 SP1378 ACL1378 AMH1378 AWD1378 BFZ1378 BPV1378 BZR1378 CJN1378 CTJ1378 DDF1378 DNB1378 DWX1378 EGT1378 EQP1378 FAL1378 FKH1378 FUD1378 GDZ1378 GNV1378 GXR1378 HHN1378 HRJ1378 IBF1378 ILB1378 IUX1378 JET1378 JOP1378 JYL1378 KIH1378 KSD1378 LBZ1378 LLV1378 LVR1378 MFN1378 MPJ1378 MZF1378 NJB1378 NSX1378 OCT1378 OMP1378 OWL1378 PGH1378 PQD1378 PZZ1378 QJV1378 QTR1378 RDN1378 RNJ1378 RXF1378 SHB1378 SQX1378 TAT1378 TKP1378 TUL1378 UEH1378 UOD1378 UXZ1378 VHV1378 VRR1378 WBN1378 WLJ1378 VPC1381:VPC1386 VFG1381:VFG1386 UVK1381:UVK1386 ULO1381:ULO1386 UBS1381:UBS1386 TRW1381:TRW1386 TIA1381:TIA1386 SYE1381:SYE1386 SOI1381:SOI1386 SEM1381:SEM1386 RUQ1381:RUQ1386 RKU1381:RKU1386 RAY1381:RAY1386 QRC1381:QRC1386 QHG1381:QHG1386 PXK1381:PXK1386 PNO1381:PNO1386 PDS1381:PDS1386 OTW1381:OTW1386 OKA1381:OKA1386 OAE1381:OAE1386 NQI1381:NQI1386 NGM1381:NGM1386 MWQ1381:MWQ1386 MMU1381:MMU1386 MCY1381:MCY1386 LTC1381:LTC1386 LJG1381:LJG1386 KZK1381:KZK1386 KPO1381:KPO1386 KFS1381:KFS1386 JVW1381:JVW1386 JMA1381:JMA1386 JCE1381:JCE1386 ISI1381:ISI1386 KFT1372:KFT1374 IIM1381:IIM1386 HYQ1381:HYQ1386 HOU1381:HOU1386 HEY1381:HEY1386 GVC1381:GVC1386 GLG1381:GLG1386 GBK1381:GBK1386 FRO1381:FRO1386 FHS1381:FHS1386 EXW1381:EXW1386 EOA1381:EOA1386 EEE1381:EEE1386 DUI1381:DUI1386 DKM1381:DKM1386 DAQ1381:DAQ1386 CQU1381:CQU1386 CGY1381:CGY1386 BXC1381:BXC1386 BNG1381:BNG1386 BDK1381:BDK1386 ATO1381:ATO1386 AJS1381:AJS1386 ZW1381:ZW1386 QA1381:QA1386 GE1381:GE1386 KPP1372:KPP1374 WSQ1381:WSQ1386 WIU1381:WIU1386 R1373:R1386 KZL1432:KZL1433 IX1376 ST1376 ACP1376 AML1376 AWH1376 BGD1376 BPZ1376 BZV1376 CJR1376 CTN1376 DDJ1376 DNF1376 DXB1376 EGX1376 EQT1376 FAP1376 FKL1376 FUH1376 GED1376 GNZ1376 GXV1376 HHR1376 HRN1376 IBJ1376 ILF1376 IVB1376 JEX1376 JOT1376 JYP1376 KIL1376 KSH1376 LCD1376 LLZ1376 LVV1376 MFR1376 MPN1376 MZJ1376 NJF1376 NTB1376 OCX1376 OMT1376 OWP1376 PGL1376 PQH1376 QAD1376 QJZ1376 QTV1376 RDR1376 RNN1376 RXJ1376 SHF1376 SRB1376 TAX1376 TKT1376 TUP1376 UEL1376 UOH1376 UYD1376 VHZ1376 VRV1376 WBR1376 WLN1376 WVJ1376 IT1376 SP1376 ACL1376 AMH1376 AWD1376 BFZ1376 BPV1376 BZR1376 CJN1376 CTJ1376 DDF1376 DNB1376 DWX1376 EGT1376 EQP1376 FAL1376 FKH1376 FUD1376 GDZ1376 GNV1376 GXR1376 HHN1376 HRJ1376 IBF1376 ILB1376 IUX1376 JET1376 JOP1376 JYL1376 KIH1376 KSD1376 LBZ1376 LLV1376 LVR1376 MFN1376 MPJ1376 MZF1376 NJB1376 NSX1376 OCT1376 OMP1376 OWL1376 PGH1376 PQD1376 PZZ1376 QJV1376 QTR1376 RDN1376 RNJ1376 RXF1376 SHB1376 SQX1376 TAT1376 TKP1376 TUL1376 UEH1376 UOD1376 UXZ1376 VHV1376 VRR1376 WBN1376 WLJ1376 WVF1376 KZL1372:KZL1374 LJH1432:LJH1433 LJH1372:LJH1374 LTD1432:LTD1433 LTD1372:LTD1374 MCZ1432:MCZ1433 MCZ1372:MCZ1374 MMV1432:MMV1433 MMV1372:MMV1374 MWR1432:MWR1433 MWR1372:MWR1374 NGN1432:NGN1433 NGN1372:NGN1374 NQJ1432:NQJ1433 NQJ1372:NQJ1374 OAF1432:OAF1433 OAF1372:OAF1374 OKB1432:OKB1433 OKB1372:OKB1374 OTX1432:OTX1433 OTX1372:OTX1374 PDT1432:PDT1433 PDT1372:PDT1374 PNP1432:PNP1433 PNP1372:PNP1374 PXL1432:PXL1433 PXL1372:PXL1374 QHH1432:QHH1433 QHH1372:QHH1374 QRD1432:QRD1433 QRD1372:QRD1374 RAZ1432:RAZ1433 RAZ1372:RAZ1374 RKV1432:RKV1433 RKV1372:RKV1374 RUR1432:RUR1433 RUR1372:RUR1374 SEN1432:SEN1433 SEN1372:SEN1374 SOJ1432:SOJ1433 SOJ1372:SOJ1374 SYF1432:SYF1433 SYF1372:SYF1374 TIB1432:TIB1433 TIB1372:TIB1374 TRX1432:TRX1433 TRX1372:TRX1374 UBT1432:UBT1433 UBT1372:UBT1374 ULP1432:ULP1433 ULP1372:ULP1374 UVL1432:UVL1433 UVL1372:UVL1374 VFH1432:VFH1433 VFH1372:VFH1374 VPD1432:VPD1433 VPD1372:VPD1374 VYZ1432:VYZ1433 VYZ1372:VYZ1374 WIV1432:WIV1433 WIV1372:WIV1374 WSR1432:WSR1433 WSR1372:WSR1374 S1433 GF1432:GF1433 GF1372:GF1374 N1373:N1386 KFT1432:KFT1433 QB1432:QB1433 QB1372:QB1374 ZX1432:ZX1433 ZX1372:ZX1374 AJT1432:AJT1433 AJT1372:AJT1374 ATP1432:ATP1433 ATP1372:ATP1374 BDL1432:BDL1433 BDL1372:BDL1374 BNH1432:BNH1433 BNH1372:BNH1374 BXD1432:BXD1433 BXD1372:BXD1374 CGZ1432:CGZ1433 CGZ1372:CGZ1374 CQV1432:CQV1433 CQV1372:CQV1374 DAR1432:DAR1433 DAR1372:DAR1374 DKN1432:DKN1433 DKN1372:DKN1374 DUJ1432:DUJ1433 DUJ1372:DUJ1374 EEF1432:EEF1433 EEF1372:EEF1374 EOB1432:EOB1433 EOB1372:EOB1374 EXX1432:EXX1433 EXX1372:EXX1374 FHT1432:FHT1433 FHT1372:FHT1374 FRP1432:FRP1433 FRP1372:FRP1374 GBL1432:GBL1433 GBL1372:GBL1374 GLH1432:GLH1433 GLH1372:GLH1374 GVD1432:GVD1433 GVD1372:GVD1374 HEZ1432:HEZ1433 HEZ1372:HEZ1374 HOV1432:HOV1433 HOV1372:HOV1374 HYR1432:HYR1433 HYR1372:HYR1374 IIN1432:IIN1433 IIN1372:IIN1374 ISJ1432:ISJ1433 ISJ1372:ISJ1374 JCF1432:JCF1433 JCF1372:JCF1374 JMB1432:JMB1433 JMB1372:JMB1374 JVX1432:JVX1433 JVX1372:JVX1374 AAB1372 N1393 N1360 R1409:R1410 VYY1381:VYY1386 UEW1455 UOS1455 UYO1455 VIK1455 VSG1455 WCC1455 S141 P142:P145 O141 S146 U190:U204 WVU1455 O144:O146 P34:P55 WLY1455 T34:T55 O139:P139 FRQ152 FHU152 EXY152 EOC152 EEG152 DUK152 DKO152 DAS152 CQW152 CHA152 BXE152 BNI152 BDM152 ATQ152 AJU152 ZY152 QC152 GG152 WSW152 WJA152 VZE152 VPI152 VFM152 UVQ152 ULU152 UBY152 TSC152 TIG152 SYK152 SOO152 SES152 RUW152 RLA152 RBE152 QRI152 QHM152 PXQ152 PNU152 PDY152 OUC152 OKG152 OAK152 NQO152 NGS152 MWW152 MNA152 MDE152 LTI152 LJM152 KZQ152 KPU152 KFY152 JWC152 JMG152 JCK152 ISO152 IIS152 HYW152 HPA152 HFE152 GVI152 GLM152 GBQ152 FRU152 FHY152 EYC152 EOG152 EEK152 DUO152 DKS152 DAW152 CRA152 CHE152 BXI152 BNM152 BDQ152 ATU152 AJY152 AAC152 QG152 GK152 WSS152 WIW152 VZA152 GLI152 VPE152 VFI152 UVM152 ULQ152 UBU152 TRY152 TIC152 SYG152 SOK152 SEO152 RUS152 RKW152 RBA152 QRE152 QHI152 PXM152 PNQ152 PDU152 OTY152 OKC152 OAG152 NQK152 NGO152 MWS152 MMW152 MDA152 LTE152 LJI152 KZM152 KPQ152 KFU152 JVY152 JMC152 JCG152 ISK152 IIO152 HYS152 HOW152 HFA152 GVE152 N1409:N1410 O1425 JF1425 TB1425 ACX1425 AMT1425 AWP1425 BGL1425 BQH1425 CAD1425 CJZ1425 CTV1425 DDR1425 DNN1425 DXJ1425 EHF1425 ERB1425 FAX1425 FKT1425 FUP1425 GEL1425 GOH1425 GYD1425 HHZ1425 HRV1425 IBR1425 ILN1425 IVJ1425 JFF1425 JPB1425 JYX1425 KIT1425 KSP1425 LCL1425 LMH1425 LWD1425 MFZ1425 MPV1425 MZR1425 NJN1425 NTJ1425 ODF1425 ONB1425 OWX1425 PGT1425 PQP1425 QAL1425 QKH1425 QUD1425 RDZ1425 RNV1425 RXR1425 SHN1425 SRJ1425 TBF1425 TLB1425 TUX1425 UET1425 UOP1425 UYL1425 VIH1425 VSD1425 WBZ1425 WLV1425 WVR1425 R1425 JI1425 TE1425 ADA1425 AMW1425 AWS1425 BGO1425 BQK1425 CAG1425 CKC1425 CTY1425 DDU1425 DNQ1425 DXM1425 EHI1425 ERE1425 FBA1425 FKW1425 FUS1425 GEO1425 GOK1425 GYG1425 HIC1425 HRY1425 IBU1425 ILQ1425 IVM1425 JFI1425 JPE1425 JZA1425 KIW1425 KSS1425 LCO1425 LMK1425 LWG1425 MGC1425 MPY1425 MZU1425 NJQ1425 NTM1425 ODI1425 ONE1425 OXA1425 PGW1425 PQS1425 QAO1425 QKK1425 QUG1425 REC1425 RNY1425 RXU1425 SHQ1425 SRM1425 TBI1425 TLE1425 TVA1425 UEW1425 UOS1425 UYO1425 VIK1425 VSG1425 WCC1425 WLY1425 WVU1425 O1455 JF1455 TB1455 ACX1455 AMT1455 AWP1455 BGL1455 BQH1455 CAD1455 CJZ1455 CTV1455 DDR1455 DNN1455 DXJ1455 EHF1455 ERB1455 FAX1455 FKT1455 FUP1455 GEL1455 GOH1455 GYD1455 HHZ1455 HRV1455 IBR1455 ILN1455 IVJ1455 JFF1455 JPB1455 JYX1455 KIT1455 KSP1455 LCL1455 LMH1455 LWD1455 MFZ1455 MPV1455 MZR1455 NJN1455 NTJ1455 ODF1455 ONB1455 OWX1455 PGT1455 PQP1455 QAL1455 QKH1455 QUD1455 RDZ1455 RNV1455 RXR1455 SHN1455 SRJ1455 TBF1455 TLB1455 TUX1455 UET1455 UOP1455 UYL1455 VIH1455 VSD1455 WBZ1455 WLV1455 WVR1455 R1455 JI1455 TE1455 ADA1455 AMW1455 AWS1455 BGO1455 BQK1455 CAG1455 CKC1455 CTY1455 DDU1455 DNQ1455 DXM1455 EHI1455 ERE1455 FBA1455 FKW1455 FUS1455 GEO1455 GOK1455 GYG1455 HIC1455 HRY1455 IBU1455 ILQ1455 IVM1455 JFI1455 JPE1455 JZA1455 KIW1455 KSS1455 LCO1455 LMK1455 LWG1455 MGC1455 MPY1455 MZU1455 NJQ1455 NTM1455 ODI1455 ONE1455 OXA1455 PGW1455 PQS1455 QAO1455 QKK1455 QUG1455 REC1455 RNY1455 RXU1455 SHQ1455 SRM1455 TBI1455 TLE1455 TVA1455 Q175:Q181 U175:U181 P211:P213 P205:Q205 P207:Q210 P214:Q215 Q364 T211:T215 P216 Q190:Q204 S721:S838 FRU695:FRU838 FHY695:FHY838 EYC695:EYC838 EOG695:EOG838 EEK695:EEK838 DUO695:DUO838 DKS695:DKS838 DAW695:DAW838 CRA695:CRA838 CHE695:CHE838 BXI695:BXI838 BNM695:BNM838 BDQ695:BDQ838 ATU695:ATU838 AJY695:AJY838 AAC695:AAC838 QG695:QG838 GK695:GK838 WTA695:WTA838 WJE695:WJE838 VZI695:VZI838 VPM695:VPM838 VFQ695:VFQ838 UVU695:UVU838 ULY695:ULY838 UCC695:UCC838 TSG695:TSG838 TIK695:TIK838 SYO695:SYO838 SOS695:SOS838 SEW695:SEW838 RVA695:RVA838 RLE695:RLE838 RBI695:RBI838 QRM695:QRM838 QHQ695:QHQ838 PXU695:PXU838 PNY695:PNY838 PEC695:PEC838 OUG695:OUG838 OKK695:OKK838 OAO695:OAO838 NQS695:NQS838 NGW695:NGW838 MXA695:MXA838 MNE695:MNE838 MDI695:MDI838 LTM695:LTM838 LJQ695:LJQ838 KZU695:KZU838 KPY695:KPY838 KGC695:KGC838 JWG695:JWG838 JMK695:JMK838 JCO695:JCO838 ISS695:ISS838 IIW695:IIW838 HZA695:HZA838 HPE695:HPE838 HFI695:HFI838 GVM695:GVM838 GLQ695:GLQ838 GBU695:GBU838 FRY695:FRY838 FIC695:FIC838 EYG695:EYG838 EOK695:EOK838 EEO695:EEO838 DUS695:DUS838 DKW695:DKW838 DBA695:DBA838 CRE695:CRE838 CHI695:CHI838 BXM695:BXM838 BNQ695:BNQ838 BDU695:BDU838 ATY695:ATY838 AKC695:AKC838 AAG695:AAG838 QK695:QK838 GO695:GO838 WSW695:WSW838 WJA695:WJA838 VZE695:VZE838 GLM695:GLM838 VPI695:VPI838 VFM695:VFM838 UVQ695:UVQ838 ULU695:ULU838 UBY695:UBY838 TSC695:TSC838 TIG695:TIG838 SYK695:SYK838 SOO695:SOO838 SES695:SES838 RUW695:RUW838 RLA695:RLA838 RBE695:RBE838 QRI695:QRI838 QHM695:QHM838 PXQ695:PXQ838 PNU695:PNU838 PDY695:PDY838 OUC695:OUC838 OKG695:OKG838 OAK695:OAK838 NQO695:NQO838 NGS695:NGS838 MWW695:MWW838 MNA695:MNA838 MDE695:MDE838 LTI695:LTI838 LJM695:LJM838 KZQ695:KZQ838 KPU695:KPU838 KFY695:KFY838 JWC695:JWC838 JMG695:JMG838 JCK695:JCK838 ISO695:ISO838 IIS695:IIS838 HYW695:HYW838 HPA695:HPA838 HFE695:HFE838 GVI695:GVI838 GBQ695:GBQ838 GBM152 GBQ154:GBQ550 FRU154:FRU550 FHY154:FHY550 EYC154:EYC550 EOG154:EOG550 EEK154:EEK550 DUO154:DUO550 DKS154:DKS550 DAW154:DAW550 CRA154:CRA550 CHE154:CHE550 BXI154:BXI550 BNM154:BNM550 BDQ154:BDQ550 ATU154:ATU550 AJY154:AJY550 AAC154:AAC550 QG154:QG550 GK154:GK550 WTA154:WTA550 WJE154:WJE550 VZI154:VZI550 VPM154:VPM550 VFQ154:VFQ550 UVU154:UVU550 ULY154:ULY550 UCC154:UCC550 TSG154:TSG550 TIK154:TIK550 SYO154:SYO550 SOS154:SOS550 SEW154:SEW550 RVA154:RVA550 RLE154:RLE550 RBI154:RBI550 QRM154:QRM550 QHQ154:QHQ550 PXU154:PXU550 PNY154:PNY550 PEC154:PEC550 OUG154:OUG550 OKK154:OKK550 OAO154:OAO550 NQS154:NQS550 NGW154:NGW550 MXA154:MXA550 MNE154:MNE550 MDI154:MDI550 LTM154:LTM550 LJQ154:LJQ550 KZU154:KZU550 KPY154:KPY550 KGC154:KGC550 JWG154:JWG550 JMK154:JMK550 JCO154:JCO550 ISS154:ISS550 IIW154:IIW550 HZA154:HZA550 HPE154:HPE550 HFI154:HFI550 GVM154:GVM550 GLQ154:GLQ550 GBU154:GBU550 FRY154:FRY550 FIC154:FIC550 EYG154:EYG550 EOK154:EOK550 EEO154:EEO550 DUS154:DUS550 DKW154:DKW550 DBA154:DBA550 CRE154:CRE550 CHI154:CHI550 BXM154:BXM550 BNQ154:BNQ550 BDU154:BDU550 ATY154:ATY550 AKC154:AKC550 AAG154:AAG550 QK154:QK550 GO154:GO550 WSW154:WSW550 WJA154:WJA550 VZE154:VZE550 GLM154:GLM550 VPI154:VPI550 VFM154:VFM550 UVQ154:UVQ550 ULU154:ULU550 UBY154:UBY550 TSC154:TSC550 TIG154:TIG550 SYK154:SYK550 SOO154:SOO550 SES154:SES550 RUW154:RUW550 RLA154:RLA550 RBE154:RBE550 QRI154:QRI550 QHM154:QHM550 PXQ154:PXQ550 PNU154:PNU550 PDY154:PDY550 OUC154:OUC550 OKG154:OKG550 OAK154:OAK550 NQO154:NQO550 NGS154:NGS550 MWW154:MWW550 MNA154:MNA550 MDE154:MDE550 LTI154:LTI550 LJM154:LJM550 KZQ154:KZQ550 KPU154:KPU550 KFY154:KFY550 JWC154:JWC550 JMG154:JMG550 JCK154:JCK550 ISO154:ISO550 IIS154:IIS550 HYW154:HYW550 HPA154:HPA550 HFE154:HFE550 GVI154:GVI550 GBP551:GBP694 FRT551:FRT694 FHX551:FHX694 EYB551:EYB694 EOF551:EOF694 EEJ551:EEJ694 DUN551:DUN694 DKR551:DKR694 DAV551:DAV694 CQZ551:CQZ694 CHD551:CHD694 BXH551:BXH694 BNL551:BNL694 BDP551:BDP694 ATT551:ATT694 AJX551:AJX694 AAB551:AAB694 QF551:QF694 GJ551:GJ694 WSZ551:WSZ694 WJD551:WJD694 VZH551:VZH694 VPL551:VPL694 VFP551:VFP694 UVT551:UVT694 ULX551:ULX694 UCB551:UCB694 TSF551:TSF694 TIJ551:TIJ694 SYN551:SYN694 SOR551:SOR694 SEV551:SEV694 RUZ551:RUZ694 RLD551:RLD694 RBH551:RBH694 QRL551:QRL694 QHP551:QHP694 PXT551:PXT694 PNX551:PNX694 PEB551:PEB694 OUF551:OUF694 OKJ551:OKJ694 OAN551:OAN694 NQR551:NQR694 NGV551:NGV694 MWZ551:MWZ694 MND551:MND694 MDH551:MDH694 LTL551:LTL694 LJP551:LJP694 KZT551:KZT694 KPX551:KPX694 KGB551:KGB694 JWF551:JWF694 JMJ551:JMJ694 JCN551:JCN694 ISR551:ISR694 IIV551:IIV694 HYZ551:HYZ694 HPD551:HPD694 HFH551:HFH694 GVL551:GVL694 GLP551:GLP694 GBT551:GBT694 FRX551:FRX694 FIB551:FIB694 EYF551:EYF694 EOJ551:EOJ694 EEN551:EEN694 DUR551:DUR694 DKV551:DKV694 DAZ551:DAZ694 CRD551:CRD694 CHH551:CHH694 BXL551:BXL694 BNP551:BNP694 BDT551:BDT694 ATX551:ATX694 AKB551:AKB694 AAF551:AAF694 QJ551:QJ694 GN551:GN694 WSV551:WSV694 WIZ551:WIZ694 VZD551:VZD694 GLL551:GLL694 VPH551:VPH694 VFL551:VFL694 UVP551:UVP694 ULT551:ULT694 UBX551:UBX694 TSB551:TSB694 TIF551:TIF694 SYJ551:SYJ694 SON551:SON694 SER551:SER694 RUV551:RUV694 RKZ551:RKZ694 RBD551:RBD694 QRH551:QRH694 QHL551:QHL694 PXP551:PXP694 PNT551:PNT694 PDX551:PDX694 OUB551:OUB694 OKF551:OKF694 OAJ551:OAJ694 NQN551:NQN694 NGR551:NGR694 MWV551:MWV694 MMZ551:MMZ694 MDD551:MDD694 LTH551:LTH694 LJL551:LJL694 KZP551:KZP694 KPT551:KPT694 KFX551:KFX694 JWB551:JWB694 JMF551:JMF694 JCJ551:JCJ694 ISN551:ISN694 IIR551:IIR694 HYV551:HYV694 HOZ551:HOZ694 HFD551:HFD694 GVH551:GVH694 GBP839:GBP1351 FRT839:FRT1351 FHX839:FHX1351 EYB839:EYB1351 EOF839:EOF1351 EEJ839:EEJ1351 DUN839:DUN1351 DKR839:DKR1351 DAV839:DAV1351 CQZ839:CQZ1351 CHD839:CHD1351 BXH839:BXH1351 BNL839:BNL1351 BDP839:BDP1351 ATT839:ATT1351 AJX839:AJX1351 AAB839:AAB1351 QF839:QF1351 GJ839:GJ1351 WSZ839:WSZ1351 WJD839:WJD1351 VZH839:VZH1351 VPL839:VPL1351 VFP839:VFP1351 UVT839:UVT1351 ULX839:ULX1351 UCB839:UCB1351 TSF839:TSF1351 TIJ839:TIJ1351 SYN839:SYN1351 SOR839:SOR1351 SEV839:SEV1351 RUZ839:RUZ1351 RLD839:RLD1351 RBH839:RBH1351 QRL839:QRL1351 QHP839:QHP1351 PXT839:PXT1351 PNX839:PNX1351 PEB839:PEB1351 OUF839:OUF1351 OKJ839:OKJ1351 OAN839:OAN1351 NQR839:NQR1351 NGV839:NGV1351 MWZ839:MWZ1351 MND839:MND1351 MDH839:MDH1351 LTL839:LTL1351 LJP839:LJP1351 KZT839:KZT1351 KPX839:KPX1351 KGB839:KGB1351 JWF839:JWF1351 JMJ839:JMJ1351 JCN839:JCN1351 ISR839:ISR1351 IIV839:IIV1351 HYZ839:HYZ1351 HPD839:HPD1351 HFH839:HFH1351 GVL839:GVL1351 GLP839:GLP1351 GBT839:GBT1351 FRX839:FRX1351 FIB839:FIB1351 EYF839:EYF1351 EOJ839:EOJ1351 EEN839:EEN1351 DUR839:DUR1351 DKV839:DKV1351 DAZ839:DAZ1351 CRD839:CRD1351 CHH839:CHH1351 BXL839:BXL1351 BNP839:BNP1351 BDT839:BDT1351 ATX839:ATX1351 AKB839:AKB1351 AAF839:AAF1351 QJ839:QJ1351 GN839:GN1351 WSV839:WSV1351 WIZ839:WIZ1351 VZD839:VZD1351 GLL839:GLL1351 VPH839:VPH1351 VFL839:VFL1351 UVP839:UVP1351 ULT839:ULT1351 UBX839:UBX1351 TSB839:TSB1351 TIF839:TIF1351 SYJ839:SYJ1351 SON839:SON1351 SER839:SER1351 RUV839:RUV1351 RKZ839:RKZ1351 RBD839:RBD1351 QRH839:QRH1351 QHL839:QHL1351 PXP839:PXP1351 PNT839:PNT1351 PDX839:PDX1351 OUB839:OUB1351 OKF839:OKF1351 OAJ839:OAJ1351 NQN839:NQN1351 NGR839:NGR1351 MWV839:MWV1351 MMZ839:MMZ1351 MDD839:MDD1351 LTH839:LTH1351 LJL839:LJL1351 KZP839:KZP1351 KPT839:KPT1351 KFX839:KFX1351 JWB839:JWB1351 JMF839:JMF1351 JCJ839:JCJ1351 ISN839:ISN1351 IIR839:IIR1351 HYV839:HYV1351 HOZ839:HOZ1351 HFD839:HFD1351 GVH839:GVH1351">
      <formula1>9</formula1>
    </dataValidation>
    <dataValidation type="whole" allowBlank="1" showInputMessage="1" showErrorMessage="1" sqref="GZZ1370:GZZ1371 HJV1370:HJV1371 HTR1370:HTR1371 IDN1370:IDN1371 INJ1370:INJ1371 IXF1370:IXF1371 JHB1370:JHB1371 JQX1370:JQX1371 KAT1370:KAT1371 KKP1370:KKP1371 KUL1370:KUL1371 LEH1370:LEH1371 LOD1370:LOD1371 LXZ1370:LXZ1371 MHV1370:MHV1371 MRR1370:MRR1371 NBN1370:NBN1371 NLJ1370:NLJ1371 NVF1370:NVF1371 OFB1370:OFB1371 OOX1370:OOX1371 OYT1370:OYT1371 PIP1370:PIP1371 PSL1370:PSL1371 QCH1370:QCH1371 QMD1370:QMD1371 QVZ1370:QVZ1371 RFV1370:RFV1371 RPR1370:RPR1371 RZN1370:RZN1371 SJJ1370:SJJ1371 STF1370:STF1371 TDB1370:TDB1371 TMX1370:TMX1371 TWT1370:TWT1371 UGP1370:UGP1371 UQL1370:UQL1371 VAH1370:VAH1371 VKD1370:VKD1371 VTZ1370:VTZ1371 WDV1370:WDV1371 WNR1370:WNR1371 WOE1370:WOG1371 KBG1370:KBI1371 WEI1370:WEK1371 JRK1370:JRM1371 NLW1370:NLY1371 JHO1370:JHQ1371 VUM1370:VUO1371 IXS1370:IXU1371 QCU1370:QCW1371 INW1370:INY1371 VKQ1370:VKS1371 IEA1370:IEC1371 LYM1370:LYO1371 HUE1370:HUG1371 VAU1370:VAW1371 HKI1370:HKK1371 PSY1370:PTA1371 HAM1370:HAO1371 UQY1370:URA1371 GQQ1370:GQS1371 NCA1370:NCC1371 GGU1370:GGW1371 UHC1370:UHE1371 FWY1370:FXA1371 PJC1370:PJE1371 FNC1370:FNE1371 TXG1370:TXI1371 FDG1370:FDI1371 LEU1370:LEW1371 ETK1370:ETM1371 TNK1370:TNM1371 EJO1370:EJQ1371 OZG1370:OZI1371 DZS1370:DZU1371 TDO1370:TDQ1371 DPW1370:DPY1371 MSE1370:MSG1371 DGA1370:DGC1371 STS1370:STU1371 CWE1370:CWG1371 OPK1370:OPM1371 CMI1370:CMK1371 SJW1370:SJY1371 CCM1370:CCO1371 LOQ1370:LOS1371 BSQ1370:BSS1371 SAA1370:SAC1371 BIU1370:BIW1371 OFO1370:OFQ1371 AYY1370:AZA1371 RQE1370:RQG1371 APC1370:APE1371 MII1370:MIK1371 AFG1370:AFI1371 RGI1370:RGK1371 VK1370:VM1371 NVS1370:NVU1371 LO1370:LQ1371 QWM1370:QWO1371 BS1370:BU1371 KUY1370:KVA1371 BF1370:BF1371 LB1370:LB1371 KLC1370:KLE1371 QMQ1370:QMS1371 UX1370:UX1371 AET1370:AET1371 AOP1370:AOP1371 AYL1370:AYL1371 BIH1370:BIH1371 BSD1370:BSD1371 CBZ1370:CBZ1371 CVR1370:CVR1371 CLV1370:CLV1371 DFN1370:DFN1371 DZF1370:DZF1371 DPJ1370:DPJ1371 EJB1370:EJB1371 ESX1370:ESX1371 FCT1370:FCT1371 FMP1370:FMP1371 FWL1370:FWL1371 GGH1370:GGH1371 GQD1370:GQD1371 VSJ1388:VSL1388 WCF1388:WCH1388 WVE1378 IS1378 SO1378 ACK1378 AMG1378 AWC1378 BFY1378 BPU1378 BZQ1378 CJM1378 CTI1378 DDE1378 DNA1378 DWW1378 EGS1378 EQO1378 FAK1378 FKG1378 FUC1378 GDY1378 GNU1378 GXQ1378 HHM1378 HRI1378 IBE1378 ILA1378 IUW1378 JES1378 JOO1378 JYK1378 KIG1378 KSC1378 LBY1378 LLU1378 LVQ1378 MFM1378 MPI1378 MZE1378 NJA1378 NSW1378 OCS1378 OMO1378 OWK1378 PGG1378 PQC1378 PZY1378 QJU1378 QTQ1378 RDM1378 RNI1378 RXE1378 SHA1378 SQW1378 TAS1378 TKO1378 TUK1378 UEG1378 UOC1378 UXY1378 VHU1378 VRQ1378 WBM1378 WLI1378 WIT1381:WIT1386 VYX1381:VYX1386 VPB1381:VPB1386 VFF1381:VFF1386 UVJ1381:UVJ1386 ULN1381:ULN1386 UBR1381:UBR1386 TRV1381:TRV1386 THZ1381:THZ1386 SYD1381:SYD1386 SOH1381:SOH1386 SEL1381:SEL1386 RUP1381:RUP1386 RKT1381:RKT1386 RAX1381:RAX1386 QRB1381:QRB1386 QHF1381:QHF1386 PXJ1381:PXJ1386 PNN1381:PNN1386 PDR1381:PDR1386 OTV1381:OTV1386 OJZ1381:OJZ1386 OAD1381:OAD1386 NQH1381:NQH1386 NGL1381:NGL1386 MWP1381:MWP1386 MMT1381:MMT1386 MCX1381:MCX1386 LTB1381:LTB1386 LJF1381:LJF1386 KZJ1381:KZJ1386 KPN1381:KPN1386 KFR1381:KFR1386 JVV1381:JVV1386 JLZ1381:JLZ1386 JCD1381:JCD1386 ISH1381:ISH1386 IIL1381:IIL1386 HYP1381:HYP1386 HOT1381:HOT1386 HEX1381:HEX1386 GVB1381:GVB1386 GLF1381:GLF1386 GBJ1381:GBJ1386 FRN1381:FRN1386 FHR1381:FHR1386 EXV1381:EXV1386 ENZ1381:ENZ1386 EED1381:EED1386 DUH1381:DUH1386 DKL1381:DKL1386 DAP1381:DAP1386 CQT1381:CQT1386 CGX1381:CGX1386 BXB1381:BXB1386 BNF1381:BNF1386 BDJ1381:BDJ1386 ATN1381:ATN1386 AJR1381:AJR1386 ZV1381:ZV1386 PZ1381:PZ1386 GD1381:GD1386 WTC1381:WTE1386 WJG1381:WJI1386 VZK1381:VZM1386 VPO1381:VPQ1386 VFS1381:VFU1386 UVW1381:UVY1386 UMA1381:UMC1386 UCE1381:UCG1386 TSI1381:TSK1386 TIM1381:TIO1386 SYQ1381:SYS1386 SOU1381:SOW1386 SEY1381:SFA1386 RVC1381:RVE1386 RLG1381:RLI1386 RBK1381:RBM1386 QRO1381:QRQ1386 QHS1381:QHU1386 PXW1381:PXY1386 POA1381:POC1386 PEE1381:PEG1386 OUI1381:OUK1386 OKM1381:OKO1386 OAQ1381:OAS1386 NQU1381:NQW1386 NGY1381:NHA1386 MXC1381:MXE1386 MNG1381:MNI1386 MDK1381:MDM1386 LTO1381:LTQ1386 LJS1381:LJU1386 KZW1381:KZY1386 KQA1381:KQC1386 KGE1381:KGG1386 JWI1381:JWK1386 JMM1381:JMO1386 JCQ1381:JCS1386 ISU1381:ISW1386 IIY1381:IJA1386 HZC1381:HZE1386 HPG1381:HPI1386 HFK1381:HFM1386 GVO1381:GVQ1386 GLS1381:GLU1386 GBW1381:GBY1386 FSA1381:FSC1386 FIE1381:FIG1386 EYI1381:EYK1386 EOM1381:EOO1386 EEQ1381:EES1386 DUU1381:DUW1386 DKY1381:DLA1386 DBC1381:DBE1386 CRG1381:CRI1386 CHK1381:CHM1386 BXO1381:BXQ1386 BNS1381:BNU1386 BDW1381:BDY1386 AUA1381:AUC1386 AKE1381:AKG1386 AAI1381:AAK1386 QM1381:QO1386 WMB1388:WMD1388 WVX1388:WVZ1388 GQ1381:GS1386 Z1388:AB1388 JF1376:JH1376 TB1376:TD1376 ACX1376:ACZ1376 AMT1376:AMV1376 AWP1376:AWR1376 BGL1376:BGN1376 BQH1376:BQJ1376 CAD1376:CAF1376 CJZ1376:CKB1376 CTV1376:CTX1376 DDR1376:DDT1376 DNN1376:DNP1376 DXJ1376:DXL1376 EHF1376:EHH1376 ERB1376:ERD1376 FAX1376:FAZ1376 FKT1376:FKV1376 FUP1376:FUR1376 GEL1376:GEN1376 GOH1376:GOJ1376 GYD1376:GYF1376 HHZ1376:HIB1376 HRV1376:HRX1376 IBR1376:IBT1376 ILN1376:ILP1376 IVJ1376:IVL1376 JFF1376:JFH1376 JPB1376:JPD1376 JYX1376:JYZ1376 KIT1376:KIV1376 KSP1376:KSR1376 LCL1376:LCN1376 LMH1376:LMJ1376 LWD1376:LWF1376 MFZ1376:MGB1376 MPV1376:MPX1376 MZR1376:MZT1376 NJN1376:NJP1376 NTJ1376:NTL1376 ODF1376:ODH1376 ONB1376:OND1376 OWX1376:OWZ1376 PGT1376:PGV1376 PQP1376:PQR1376 QAL1376:QAN1376 QKH1376:QKJ1376 QUD1376:QUF1376 RDZ1376:REB1376 RNV1376:RNX1376 RXR1376:RXT1376 SHN1376:SHP1376 SRJ1376:SRL1376 TBF1376:TBH1376 TLB1376:TLD1376 TUX1376:TUZ1376 UET1376:UEV1376 UOP1376:UOR1376 UYL1376:UYN1376 VIH1376:VIJ1376 VSD1376:VSF1376 WBZ1376:WCB1376 WLV1376:WLX1376 WVR1376:WVT1376 IS1376 SO1376 ACK1376 AMG1376 AWC1376 BFY1376 BPU1376 BZQ1376 CJM1376 CTI1376 DDE1376 DNA1376 DWW1376 EGS1376 EQO1376 FAK1376 FKG1376 FUC1376 GDY1376 GNU1376 GXQ1376 HHM1376 HRI1376 IBE1376 ILA1376 IUW1376 JES1376 JOO1376 JYK1376 KIG1376 KSC1376 LBY1376 LLU1376 LVQ1376 MFM1376 MPI1376 MZE1376 NJA1376 NSW1376 OCS1376 OMO1376 OWK1376 PGG1376 PQC1376 PZY1376 QJU1376 QTQ1376 RDM1376 RNI1376 RXE1376 SHA1376 SQW1376 TAS1376 TKO1376 TUK1376 UEG1376 UOC1376 UXY1376 VHU1376 VRQ1376 WBM1376 WLI1376 WVE1376 M1355 IY1355 SU1355 ACQ1355 AMM1355 AWI1355 BGE1355 BQA1355 BZW1355 CJS1355 CTO1355 DDK1355 DNG1355 DXC1355 EGY1355 EQU1355 FAQ1355 FKM1355 FUI1355 GEE1355 GOA1355 GXW1355 HHS1355 HRO1355 IBK1355 ILG1355 IVC1355 JEY1355 JOU1355 JYQ1355 KIM1355 KSI1355 LCE1355 LMA1355 LVW1355 MFS1355 MPO1355 MZK1355 NJG1355 NTC1355 OCY1355 OMU1355 OWQ1355 PGM1355 PQI1355 QAE1355 QKA1355 QTW1355 RDS1355 RNO1355 RXK1355 SHG1355 SRC1355 TAY1355 TKU1355 TUQ1355 UEM1355 UOI1355 UYE1355 VIA1355 VRW1355 WBS1355 WLO1355 WVK1355 Z1355:AB1355 JL1355:JN1355 TH1355:TJ1355 ADD1355:ADF1355 AMZ1355:ANB1355 AWV1355:AWX1355 BGR1355:BGT1355 BQN1355:BQP1355 CAJ1355:CAL1355 CKF1355:CKH1355 CUB1355:CUD1355 DDX1355:DDZ1355 DNT1355:DNV1355 DXP1355:DXR1355 EHL1355:EHN1355 ERH1355:ERJ1355 FBD1355:FBF1355 FKZ1355:FLB1355 FUV1355:FUX1355 GER1355:GET1355 GON1355:GOP1355 GYJ1355:GYL1355 HIF1355:HIH1355 HSB1355:HSD1355 IBX1355:IBZ1355 ILT1355:ILV1355 IVP1355:IVR1355 JFL1355:JFN1355 JPH1355:JPJ1355 JZD1355:JZF1355 KIZ1355:KJB1355 KSV1355:KSX1355 LCR1355:LCT1355 LMN1355:LMP1355 LWJ1355:LWL1355 MGF1355:MGH1355 MQB1355:MQD1355 MZX1355:MZZ1355 NJT1355:NJV1355 NTP1355:NTR1355 ODL1355:ODN1355 ONH1355:ONJ1355 OXD1355:OXF1355 PGZ1355:PHB1355 PQV1355:PQX1355 QAR1355:QAT1355 QKN1355:QKP1355 QUJ1355:QUL1355 REF1355:REH1355 ROB1355:ROD1355 RXX1355:RXZ1355 SHT1355:SHV1355 SRP1355:SRR1355 TBL1355:TBN1355 TLH1355:TLJ1355 TVD1355:TVF1355 UEZ1355:UFB1355 UOV1355:UOX1355 UYR1355:UYT1355 VIN1355:VIP1355 VSJ1355:VSL1355 WCF1355:WCH1355 WMB1355:WMD1355 WVX1355:WVZ1355 N1432:N1433 N1372 AAJ1432:AAL1433 AAJ1372:AAL1374 AKF1432:AKH1433 AKF1372:AKH1374 AUB1432:AUD1433 AUB1372:AUD1374 BDX1432:BDZ1433 BDX1372:BDZ1374 BNT1432:BNV1433 BNT1372:BNV1374 BXP1432:BXR1433 BXP1372:BXR1374 CHL1432:CHN1433 CHL1372:CHN1374 CRH1432:CRJ1433 CRH1372:CRJ1374 DBD1432:DBF1433 DBD1372:DBF1374 DKZ1432:DLB1433 DKZ1372:DLB1374 DUV1432:DUX1433 DUV1372:DUX1374 EER1432:EET1433 EER1372:EET1374 EON1432:EOP1433 EON1372:EOP1374 EYJ1432:EYL1433 EYJ1372:EYL1374 FIF1432:FIH1433 FIF1372:FIH1374 FSB1432:FSD1433 FSB1372:FSD1374 GBX1432:GBZ1433 GBX1372:GBZ1374 GLT1432:GLV1433 GLT1372:GLV1374 GVP1432:GVR1433 GVP1372:GVR1374 HFL1432:HFN1433 HFL1372:HFN1374 HPH1432:HPJ1433 HPH1372:HPJ1374 HZD1432:HZF1433 HZD1372:HZF1374 IIZ1432:IJB1433 IIZ1372:IJB1374 ISV1432:ISX1433 ISV1372:ISX1374 JCR1432:JCT1433 JCR1372:JCT1374 JMN1432:JMP1433 JMN1372:JMP1374 JWJ1432:JWL1433 JWJ1372:JWL1374 KGF1432:KGH1433 KGF1372:KGH1374 KQB1432:KQD1433 KQB1372:KQD1374 KZX1432:KZZ1433 KZX1372:KZZ1374 LJT1432:LJV1433 LJT1372:LJV1374 LTP1432:LTR1433 LTP1372:LTR1374 MDL1432:MDN1433 MDL1372:MDN1374 MNH1432:MNJ1433 MNH1372:MNJ1374 MXD1432:MXF1433 MXD1372:MXF1374 NGZ1432:NHB1433 NGZ1372:NHB1374 NQV1432:NQX1433 NQV1372:NQX1374 OAR1432:OAT1433 OAR1372:OAT1374 OKN1432:OKP1433 OKN1372:OKP1374 OUJ1432:OUL1433 OUJ1372:OUL1374 PEF1432:PEH1433 PEF1372:PEH1374 POB1432:POD1433 POB1372:POD1374 PXX1432:PXZ1433 PXX1372:PXZ1374 QHT1432:QHV1433 QHT1372:QHV1374 QRP1432:QRR1433 QRP1372:QRR1374 RBL1432:RBN1433 RBL1372:RBN1374 RLH1432:RLJ1433 RLH1372:RLJ1374 RVD1432:RVF1433 RVD1372:RVF1374 SEZ1432:SFB1433 SEZ1372:SFB1374 SOV1432:SOX1433 SOV1372:SOX1374 SYR1432:SYT1433 SYR1372:SYT1374 TIN1432:TIP1433 TIN1372:TIP1374 TSJ1432:TSL1433 TSJ1372:TSL1374 UCF1432:UCH1433 UCF1372:UCH1374 UMB1432:UMD1433 UMB1372:UMD1374 UVX1432:UVZ1433 UVX1372:UVZ1374 VFT1432:VFV1433 VFT1372:VFV1374 VPP1432:VPR1433 VPP1372:VPR1374 VZL1432:VZN1433 VZL1372:VZN1374 WJH1432:WJJ1433 WJH1372:WJJ1374 WTD1432:WTF1433 WTD1372:WTF1374 GE1432:GE1433 GE1372:GE1374 QA1432:QA1433 QA1372:QA1374 ZW1432:ZW1433 ZW1372:ZW1374 AJS1432:AJS1433 AJS1372:AJS1374 ATO1432:ATO1433 ATO1372:ATO1374 BDK1432:BDK1433 BDK1372:BDK1374 BNG1432:BNG1433 BNG1372:BNG1374 BXC1432:BXC1433 BXC1372:BXC1374 CGY1432:CGY1433 CGY1372:CGY1374 CQU1432:CQU1433 CQU1372:CQU1374 DAQ1432:DAQ1433 DAQ1372:DAQ1374 DKM1432:DKM1433 DKM1372:DKM1374 DUI1432:DUI1433 DUI1372:DUI1374 EEE1432:EEE1433 EEE1372:EEE1374 EOA1432:EOA1433 EOA1372:EOA1374 EXW1432:EXW1433 EXW1372:EXW1374 FHS1432:FHS1433 FHS1372:FHS1374 FRO1432:FRO1433 FRO1372:FRO1374 GBK1432:GBK1433 GBK1372:GBK1374 GLG1432:GLG1433 GLG1372:GLG1374 GVC1432:GVC1433 GVC1372:GVC1374 HEY1432:HEY1433 HEY1372:HEY1374 HOU1432:HOU1433 HOU1372:HOU1374 HYQ1432:HYQ1433 HYQ1372:HYQ1374 IIM1432:IIM1433 IIM1372:IIM1374 ISI1432:ISI1433 ISI1372:ISI1374 JCE1432:JCE1433 JCE1372:JCE1374 JMA1432:JMA1433 JMA1372:JMA1374 JVW1432:JVW1433 JVW1372:JVW1374 KFS1432:KFS1433 KFS1372:KFS1374 KPO1432:KPO1433 KPO1372:KPO1374 KZK1432:KZK1433 KZK1372:KZK1374 LJG1432:LJG1433 LJG1372:LJG1374 LTC1432:LTC1433 LTC1372:LTC1374 MCY1432:MCY1433 MCY1372:MCY1374 MMU1432:MMU1433 MMU1372:MMU1374 MWQ1432:MWQ1433 MWQ1372:MWQ1374 NGM1432:NGM1433 NGM1372:NGM1374 NQI1432:NQI1433 NQI1372:NQI1374 OAE1432:OAE1433 OAE1372:OAE1374 OKA1432:OKA1433 OKA1372:OKA1374 OTW1432:OTW1433 OTW1372:OTW1374 PDS1432:PDS1433 PDS1372:PDS1374 PNO1432:PNO1433 PNO1372:PNO1374 PXK1432:PXK1433 PXK1372:PXK1374 QHG1432:QHG1433 QHG1372:QHG1374 QRC1432:QRC1433 QRC1372:QRC1374 RAY1432:RAY1433 RAY1372:RAY1374 RKU1432:RKU1433 RKU1372:RKU1374 RUQ1432:RUQ1433 RUQ1372:RUQ1374 SEM1432:SEM1433 SEM1372:SEM1374 SOI1432:SOI1433 SOI1372:SOI1374 SYE1432:SYE1433 SYE1372:SYE1374 TIA1432:TIA1433 TIA1372:TIA1374 TRW1432:TRW1433 TRW1372:TRW1374 UBS1432:UBS1433 UBS1372:UBS1374 ULO1432:ULO1433 ULO1372:ULO1374 UVK1432:UVK1433 UVK1372:UVK1374 VFG1432:VFG1433 VFG1372:VFG1374 VPC1432:VPC1433 VPC1372:VPC1374 VYY1432:VYY1433 VYY1372:VYY1374 WIU1432:WIU1433 WIU1372:WIU1374 WSQ1432:WSQ1433 WSQ1372:WSQ1374 GR1432:GT1433 GR1372:GT1374 QN1432:QP1433 QN1372:QP1374 M1434 IY1388 SU1388 ACQ1388 AMM1388 AWI1388 BGE1388 BQA1388 BZW1388 CJS1388 CTO1388 DDK1388 DNG1388 DXC1388 EGY1388 EQU1388 FAQ1388 FKM1388 FUI1388 GEE1388 GOA1388 GXW1388 HHS1388 HRO1388 IBK1388 ILG1388 IVC1388 JEY1388 JOU1388 JYQ1388 KIM1388 KSI1388 LCE1388 LMA1388 LVW1388 MFS1388 MPO1388 MZK1388 NJG1388 NTC1388 OCY1388 OMU1388 OWQ1388 PGM1388 PQI1388 QAE1388 QKA1388 QTW1388 RDS1388 RNO1388 RXK1388 SHG1388 SRC1388 TAY1388 TKU1388 TUQ1388 UEM1388 UOI1388 UYE1388 VIA1388 VRW1388 WBS1388 WLO1388 WVK1388 M1388 JL1388:JN1388 TH1388:TJ1388 ADD1388:ADF1388 AMZ1388:ANB1388 AWV1388:AWX1388 BGR1388:BGT1388 BQN1388:BQP1388 CAJ1388:CAL1388 CKF1388:CKH1388 CUB1388:CUD1388 DDX1388:DDZ1388 DNT1388:DNV1388 DXP1388:DXR1388 EHL1388:EHN1388 ERH1388:ERJ1388 FBD1388:FBF1388 FKZ1388:FLB1388 FUV1388:FUX1388 GER1388:GET1388 GON1388:GOP1388 GYJ1388:GYL1388 HIF1388:HIH1388 HSB1388:HSD1388 IBX1388:IBZ1388 ILT1388:ILV1388 IVP1388:IVR1388 JFL1388:JFN1388 JPH1388:JPJ1388 JZD1388:JZF1388 KIZ1388:KJB1388 KSV1388:KSX1388 LCR1388:LCT1388 LMN1388:LMP1388 LWJ1388:LWL1388 MGF1388:MGH1388 MQB1388:MQD1388 MZX1388:MZZ1388 NJT1388:NJV1388 NTP1388:NTR1388 ODL1388:ODN1388 ONH1388:ONJ1388 OXD1388:OXF1388 PGZ1388:PHB1388 PQV1388:PQX1388 QAR1388:QAT1388 QKN1388:QKP1388 QUJ1388:QUL1388 REF1388:REH1388 ROB1388:ROD1388 RXX1388:RXZ1388 SHT1388:SHV1388 SRP1388:SRR1388 TBL1388:TBN1388 TLH1388:TLJ1388 TVD1388:TVF1388 UEZ1388:UFB1388 UOV1388:UOX1388 UYR1388:UYT1388 VIN1388:VIP1388 AA1372:AC1372 AA1432:AC1433 AD1415 JP1415 TL1415 ADH1415 AND1415 AWZ1415 BGV1415 BQR1415 CAN1415 CKJ1415 CUF1415 DEB1415 DNX1415 DXT1415 EHP1415 ERL1415 FBH1415 FLD1415 FUZ1415 GEV1415 GOR1415 GYN1415 HIJ1415 HSF1415 ICB1415 ILX1415 IVT1415 JFP1415 JPL1415 JZH1415 KJD1415 KSZ1415 LCV1415 LMR1415 LWN1415 MGJ1415 MQF1415 NAB1415 NJX1415 NTT1415 ODP1415 ONL1415 OXH1415 PHD1415 PQZ1415 QAV1415 QKR1415 QUN1415 REJ1415 ROF1415 RYB1415 SHX1415 SRT1415 TBP1415 TLL1415 TVH1415 UFD1415 UOZ1415 UYV1415 VIR1415 VSN1415 WCJ1415 WMF1415 WWB1415 AD1445 JP1445 TL1445 ADH1445 AND1445 AWZ1445 BGV1445 BQR1445 CAN1445 CKJ1445 CUF1445 DEB1445 DNX1445 DXT1445 EHP1445 ERL1445 FBH1445 FLD1445 FUZ1445 GEV1445 GOR1445 GYN1445 HIJ1445 HSF1445 ICB1445 ILX1445 IVT1445 JFP1445 JPL1445 JZH1445 KJD1445 KSZ1445 LCV1445 LMR1445 LWN1445 MGJ1445 MQF1445 NAB1445 NJX1445 NTT1445 ODP1445 ONL1445 OXH1445 PHD1445 PQZ1445 QAV1445 QKR1445 QUN1445 REJ1445 ROF1445 RYB1445 SHX1445 SRT1445 TBP1445 TLL1445 TVH1445 UFD1445 UOZ1445 UYV1445 VIR1445 VSN1445 WCJ1445 WMF1445 WWB1445 Z1360:AB1360 M1360 AD1409:AD1410 M1409:M1410 WSP1381:WSP1386 TUV1455 UER1455 UON1455 UYJ1455 VIF1455 VSB1455 WBX1455 WLT1455 N137 AA139 AC190:AE204 AM141 N141:N146 AA142:AC146 WVP1455 O34:O55 N139 AA134 AB34:AD55 GVD152 GLH152 GBL152 FRP152 FHT152 EXX152 EOB152 EEF152 DUJ152 DKN152 DAR152 CQV152 CGZ152 BXD152 BNH152 BDL152 ATP152 AJT152 ZX152 QB152 VZM152:VZO152 VPQ152:VPS152 VFU152:VFW152 UVY152:UWA152 UMC152:UME152 UCG152:UCI152 TSK152:TSM152 TIO152:TIQ152 SYS152:SYU152 SOW152:SOY152 SFA152:SFC152 RVE152:RVG152 RLI152:RLK152 RBM152:RBO152 QRQ152:QRS152 QHU152:QHW152 PXY152:PYA152 POC152:POE152 PEG152:PEI152 OUK152:OUM152 OKO152:OKQ152 OAS152:OAU152 NQW152:NQY152 NHA152:NHC152 MXE152:MXG152 MNI152:MNK152 MDM152:MDO152 LTQ152:LTS152 LJU152:LJW152 KZY152:LAA152 KQC152:KQE152 KGG152:KGI152 JWK152:JWM152 JMO152:JMQ152 JCS152:JCU152 ISW152:ISY152 IJA152:IJC152 HZE152:HZG152 HPI152:HPK152 HFM152:HFO152 GVQ152:GVS152 GLU152:GLW152 GBY152:GCA152 FSC152:FSE152 FIG152:FII152 EYK152:EYM152 EOO152:EOQ152 EES152:EEU152 DUW152:DUY152 DLA152:DLC152 DBE152:DBG152 CRI152:CRK152 CHM152:CHO152 BXQ152:BXS152 BNU152:BNW152 BDY152:BEA152 AUC152:AUE152 AKG152:AKI152 AAK152:AAM152 QO152:QQ152 GS152:GU152 GF152 WTE152:WTG152 WJI152:WJK152 WSR152 WIV152 VYZ152 VPD152 VFH152 UVL152 ULP152 UBT152 TRX152 TIB152 SYF152 SOJ152 SEN152 RUR152 RKV152 RAZ152 QRD152 QHH152 PXL152 PNP152 PDT152 OTX152 OKB152 OAF152 NQJ152 NGN152 MWR152 MMV152 MCZ152 LTD152 LJH152 KZL152 KPP152 KFT152 JVX152 JMB152 JCF152 ISJ152 IIN152 HYR152 HOV152 Z1393:AB1393 M1393 M1373:M1386 Z1373:AB1386 Z1409:AB1410 Z1425:AB1425 JQ1425:JS1425 TM1425:TO1425 ADI1425:ADK1425 ANE1425:ANG1425 AXA1425:AXC1425 BGW1425:BGY1425 BQS1425:BQU1425 CAO1425:CAQ1425 CKK1425:CKM1425 CUG1425:CUI1425 DEC1425:DEE1425 DNY1425:DOA1425 DXU1425:DXW1425 EHQ1425:EHS1425 ERM1425:ERO1425 FBI1425:FBK1425 FLE1425:FLG1425 FVA1425:FVC1425 GEW1425:GEY1425 GOS1425:GOU1425 GYO1425:GYQ1425 HIK1425:HIM1425 HSG1425:HSI1425 ICC1425:ICE1425 ILY1425:IMA1425 IVU1425:IVW1425 JFQ1425:JFS1425 JPM1425:JPO1425 JZI1425:JZK1425 KJE1425:KJG1425 KTA1425:KTC1425 LCW1425:LCY1425 LMS1425:LMU1425 LWO1425:LWQ1425 MGK1425:MGM1425 MQG1425:MQI1425 NAC1425:NAE1425 NJY1425:NKA1425 NTU1425:NTW1425 ODQ1425:ODS1425 ONM1425:ONO1425 OXI1425:OXK1425 PHE1425:PHG1425 PRA1425:PRC1425 QAW1425:QAY1425 QKS1425:QKU1425 QUO1425:QUQ1425 REK1425:REM1425 ROG1425:ROI1425 RYC1425:RYE1425 SHY1425:SIA1425 SRU1425:SRW1425 TBQ1425:TBS1425 TLM1425:TLO1425 TVI1425:TVK1425 UFE1425:UFG1425 UPA1425:UPC1425 UYW1425:UYY1425 VIS1425:VIU1425 VSO1425:VSQ1425 WCK1425:WCM1425 WMG1425:WMI1425 WWC1425:WWE1425 M1425 JD1425 SZ1425 ACV1425 AMR1425 AWN1425 BGJ1425 BQF1425 CAB1425 CJX1425 CTT1425 DDP1425 DNL1425 DXH1425 EHD1425 EQZ1425 FAV1425 FKR1425 FUN1425 GEJ1425 GOF1425 GYB1425 HHX1425 HRT1425 IBP1425 ILL1425 IVH1425 JFD1425 JOZ1425 JYV1425 KIR1425 KSN1425 LCJ1425 LMF1425 LWB1425 MFX1425 MPT1425 MZP1425 NJL1425 NTH1425 ODD1425 OMZ1425 OWV1425 PGR1425 PQN1425 QAJ1425 QKF1425 QUB1425 RDX1425 RNT1425 RXP1425 SHL1425 SRH1425 TBD1425 TKZ1425 TUV1425 UER1425 UON1425 UYJ1425 VIF1425 VSB1425 WBX1425 WLT1425 WVP1425 Z1455:AB1455 JQ1455:JS1455 TM1455:TO1455 ADI1455:ADK1455 ANE1455:ANG1455 AXA1455:AXC1455 BGW1455:BGY1455 BQS1455:BQU1455 CAO1455:CAQ1455 CKK1455:CKM1455 CUG1455:CUI1455 DEC1455:DEE1455 DNY1455:DOA1455 DXU1455:DXW1455 EHQ1455:EHS1455 ERM1455:ERO1455 FBI1455:FBK1455 FLE1455:FLG1455 FVA1455:FVC1455 GEW1455:GEY1455 GOS1455:GOU1455 GYO1455:GYQ1455 HIK1455:HIM1455 HSG1455:HSI1455 ICC1455:ICE1455 ILY1455:IMA1455 IVU1455:IVW1455 JFQ1455:JFS1455 JPM1455:JPO1455 JZI1455:JZK1455 KJE1455:KJG1455 KTA1455:KTC1455 LCW1455:LCY1455 LMS1455:LMU1455 LWO1455:LWQ1455 MGK1455:MGM1455 MQG1455:MQI1455 NAC1455:NAE1455 NJY1455:NKA1455 NTU1455:NTW1455 ODQ1455:ODS1455 ONM1455:ONO1455 OXI1455:OXK1455 PHE1455:PHG1455 PRA1455:PRC1455 QAW1455:QAY1455 QKS1455:QKU1455 QUO1455:QUQ1455 REK1455:REM1455 ROG1455:ROI1455 RYC1455:RYE1455 SHY1455:SIA1455 SRU1455:SRW1455 TBQ1455:TBS1455 TLM1455:TLO1455 TVI1455:TVK1455 UFE1455:UFG1455 UPA1455:UPC1455 UYW1455:UYY1455 VIS1455:VIU1455 VSO1455:VSQ1455 WCK1455:WCM1455 WMG1455:WMI1455 WWC1455:WWE1455 M1455 JD1455 SZ1455 ACV1455 AMR1455 AWN1455 BGJ1455 BQF1455 CAB1455 CJX1455 CTT1455 DDP1455 DNL1455 DXH1455 EHD1455 EQZ1455 FAV1455 FKR1455 FUN1455 GEJ1455 GOF1455 GYB1455 HHX1455 HRT1455 IBP1455 ILL1455 IVH1455 JFD1455 JOZ1455 JYV1455 KIR1455 KSN1455 LCJ1455 LMF1455 LWB1455 MFX1455 MPT1455 MZP1455 NJL1455 NTH1455 ODD1455 OMZ1455 OWV1455 PGR1455 PQN1455 QAJ1455 QKF1455 QUB1455 RDX1455 RNT1455 RXP1455 SHL1455 SRH1455 TBD1455 TKZ1455 AC173:AD174 P175:P181 AC175:AE178 O205 AB209:AB210 AB207:AD208 AB179:AE179 HEZ152 AB211:AD216 AB205:AB206 P364 O207:O216 P190:P204 R721:R838 AD1387 HFD695:HFD838 GVH695:GVH838 GLL695:GLL838 GBP695:GBP838 FRT695:FRT838 FHX695:FHX838 EYB695:EYB838 EOF695:EOF838 EEJ695:EEJ838 DUN695:DUN838 DKR695:DKR838 DAV695:DAV838 CQZ695:CQZ838 CHD695:CHD838 BXH695:BXH838 BNL695:BNL838 BDP695:BDP838 ATT695:ATT838 AJX695:AJX838 AAB695:AAB838 QF695:QF838 VZQ695:VZS838 VPU695:VPW838 VFY695:VGA838 UWC695:UWE838 UMG695:UMI838 UCK695:UCM838 TSO695:TSQ838 TIS695:TIU838 SYW695:SYY838 SPA695:SPC838 SFE695:SFG838 RVI695:RVK838 RLM695:RLO838 RBQ695:RBS838 QRU695:QRW838 QHY695:QIA838 PYC695:PYE838 POG695:POI838 PEK695:PEM838 OUO695:OUQ838 OKS695:OKU838 OAW695:OAY838 NRA695:NRC838 NHE695:NHG838 MXI695:MXK838 MNM695:MNO838 MDQ695:MDS838 LTU695:LTW838 LJY695:LKA838 LAC695:LAE838 KQG695:KQI838 KGK695:KGM838 JWO695:JWQ838 JMS695:JMU838 JCW695:JCY838 ITA695:ITC838 IJE695:IJG838 HZI695:HZK838 HPM695:HPO838 HFQ695:HFS838 GVU695:GVW838 GLY695:GMA838 GCC695:GCE838 FSG695:FSI838 FIK695:FIM838 EYO695:EYQ838 EOS695:EOU838 EEW695:EEY838 DVA695:DVC838 DLE695:DLG838 DBI695:DBK838 CRM695:CRO838 CHQ695:CHS838 BXU695:BXW838 BNY695:BOA838 BEC695:BEE838 AUG695:AUI838 AKK695:AKM838 AAO695:AAQ838 QS695:QU838 GW695:GY838 GJ695:GJ838 WTI695:WTK838 WJM695:WJO838 WSV695:WSV838 WIZ695:WIZ838 VZD695:VZD838 VPH695:VPH838 VFL695:VFL838 UVP695:UVP838 ULT695:ULT838 UBX695:UBX838 TSB695:TSB838 TIF695:TIF838 SYJ695:SYJ838 SON695:SON838 SER695:SER838 RUV695:RUV838 RKZ695:RKZ838 RBD695:RBD838 QRH695:QRH838 QHL695:QHL838 PXP695:PXP838 PNT695:PNT838 PDX695:PDX838 OUB695:OUB838 OKF695:OKF838 OAJ695:OAJ838 NQN695:NQN838 NGR695:NGR838 MWV695:MWV838 MMZ695:MMZ838 MDD695:MDD838 LTH695:LTH838 LJL695:LJL838 KZP695:KZP838 KPT695:KPT838 KFX695:KFX838 JWB695:JWB838 JMF695:JMF838 JCJ695:JCJ838 ISN695:ISN838 IIR695:IIR838 HYV695:HYV838 HOZ695:HOZ838 AC180:AD181 AE180 HOZ154:HOZ550 HFD154:HFD550 GVH154:GVH550 GLL154:GLL550 GBP154:GBP550 FRT154:FRT550 FHX154:FHX550 EYB154:EYB550 EOF154:EOF550 EEJ154:EEJ550 DUN154:DUN550 DKR154:DKR550 DAV154:DAV550 CQZ154:CQZ550 CHD154:CHD550 BXH154:BXH550 BNL154:BNL550 BDP154:BDP550 ATT154:ATT550 AJX154:AJX550 AAB154:AAB550 QF154:QF550 VZQ154:VZS550 VPU154:VPW550 VFY154:VGA550 UWC154:UWE550 UMG154:UMI550 UCK154:UCM550 TSO154:TSQ550 TIS154:TIU550 SYW154:SYY550 SPA154:SPC550 SFE154:SFG550 RVI154:RVK550 RLM154:RLO550 RBQ154:RBS550 QRU154:QRW550 QHY154:QIA550 PYC154:PYE550 POG154:POI550 PEK154:PEM550 OUO154:OUQ550 OKS154:OKU550 OAW154:OAY550 NRA154:NRC550 NHE154:NHG550 MXI154:MXK550 MNM154:MNO550 MDQ154:MDS550 LTU154:LTW550 LJY154:LKA550 LAC154:LAE550 KQG154:KQI550 KGK154:KGM550 JWO154:JWQ550 JMS154:JMU550 JCW154:JCY550 ITA154:ITC550 IJE154:IJG550 HZI154:HZK550 HPM154:HPO550 HFQ154:HFS550 GVU154:GVW550 GLY154:GMA550 GCC154:GCE550 FSG154:FSI550 FIK154:FIM550 EYO154:EYQ550 EOS154:EOU550 EEW154:EEY550 DVA154:DVC550 DLE154:DLG550 DBI154:DBK550 CRM154:CRO550 CHQ154:CHS550 BXU154:BXW550 BNY154:BOA550 BEC154:BEE550 AUG154:AUI550 AKK154:AKM550 AAO154:AAQ550 QS154:QU550 GW154:GY550 GJ154:GJ550 WTI154:WTK550 WJM154:WJO550 WSV154:WSV550 WIZ154:WIZ550 VZD154:VZD550 VPH154:VPH550 VFL154:VFL550 UVP154:UVP550 ULT154:ULT550 UBX154:UBX550 TSB154:TSB550 TIF154:TIF550 SYJ154:SYJ550 SON154:SON550 SER154:SER550 RUV154:RUV550 RKZ154:RKZ550 RBD154:RBD550 QRH154:QRH550 QHL154:QHL550 PXP154:PXP550 PNT154:PNT550 PDX154:PDX550 OUB154:OUB550 OKF154:OKF550 OAJ154:OAJ550 NQN154:NQN550 NGR154:NGR550 MWV154:MWV550 MMZ154:MMZ550 MDD154:MDD550 LTH154:LTH550 LJL154:LJL550 KZP154:KZP550 KPT154:KPT550 KFX154:KFX550 JWB154:JWB550 JMF154:JMF550 JCJ154:JCJ550 ISN154:ISN550 IIR154:IIR550 HYV154:HYV550 HFC551:HFC694 GVG551:GVG694 GLK551:GLK694 GBO551:GBO694 FRS551:FRS694 FHW551:FHW694 EYA551:EYA694 EOE551:EOE694 EEI551:EEI694 DUM551:DUM694 DKQ551:DKQ694 DAU551:DAU694 CQY551:CQY694 CHC551:CHC694 BXG551:BXG694 BNK551:BNK694 BDO551:BDO694 ATS551:ATS694 AJW551:AJW694 AAA551:AAA694 QE551:QE694 VZP551:VZR694 VPT551:VPV694 VFX551:VFZ694 UWB551:UWD694 UMF551:UMH694 UCJ551:UCL694 TSN551:TSP694 TIR551:TIT694 SYV551:SYX694 SOZ551:SPB694 SFD551:SFF694 RVH551:RVJ694 RLL551:RLN694 RBP551:RBR694 QRT551:QRV694 QHX551:QHZ694 PYB551:PYD694 POF551:POH694 PEJ551:PEL694 OUN551:OUP694 OKR551:OKT694 OAV551:OAX694 NQZ551:NRB694 NHD551:NHF694 MXH551:MXJ694 MNL551:MNN694 MDP551:MDR694 LTT551:LTV694 LJX551:LJZ694 LAB551:LAD694 KQF551:KQH694 KGJ551:KGL694 JWN551:JWP694 JMR551:JMT694 JCV551:JCX694 ISZ551:ITB694 IJD551:IJF694 HZH551:HZJ694 HPL551:HPN694 HFP551:HFR694 GVT551:GVV694 GLX551:GLZ694 GCB551:GCD694 FSF551:FSH694 FIJ551:FIL694 EYN551:EYP694 EOR551:EOT694 EEV551:EEX694 DUZ551:DVB694 DLD551:DLF694 DBH551:DBJ694 CRL551:CRN694 CHP551:CHR694 BXT551:BXV694 BNX551:BNZ694 BEB551:BED694 AUF551:AUH694 AKJ551:AKL694 AAN551:AAP694 QR551:QT694 GV551:GX694 GI551:GI694 WTH551:WTJ694 WJL551:WJN694 WSU551:WSU694 WIY551:WIY694 VZC551:VZC694 VPG551:VPG694 VFK551:VFK694 UVO551:UVO694 ULS551:ULS694 UBW551:UBW694 TSA551:TSA694 TIE551:TIE694 SYI551:SYI694 SOM551:SOM694 SEQ551:SEQ694 RUU551:RUU694 RKY551:RKY694 RBC551:RBC694 QRG551:QRG694 QHK551:QHK694 PXO551:PXO694 PNS551:PNS694 PDW551:PDW694 OUA551:OUA694 OKE551:OKE694 OAI551:OAI694 NQM551:NQM694 NGQ551:NGQ694 MWU551:MWU694 MMY551:MMY694 MDC551:MDC694 LTG551:LTG694 LJK551:LJK694 KZO551:KZO694 KPS551:KPS694 KFW551:KFW694 JWA551:JWA694 JME551:JME694 JCI551:JCI694 ISM551:ISM694 IIQ551:IIQ694 HYU551:HYU694 HOY551:HOY694 HFC839:HFC1351 GVG839:GVG1351 GLK839:GLK1351 GBO839:GBO1351 FRS839:FRS1351 FHW839:FHW1351 EYA839:EYA1351 EOE839:EOE1351 EEI839:EEI1351 DUM839:DUM1351 DKQ839:DKQ1351 DAU839:DAU1351 CQY839:CQY1351 CHC839:CHC1351 BXG839:BXG1351 BNK839:BNK1351 BDO839:BDO1351 ATS839:ATS1351 AJW839:AJW1351 AAA839:AAA1351 QE839:QE1351 VZP839:VZR1351 VPT839:VPV1351 VFX839:VFZ1351 UWB839:UWD1351 UMF839:UMH1351 UCJ839:UCL1351 TSN839:TSP1351 TIR839:TIT1351 SYV839:SYX1351 SOZ839:SPB1351 SFD839:SFF1351 RVH839:RVJ1351 RLL839:RLN1351 RBP839:RBR1351 QRT839:QRV1351 QHX839:QHZ1351 PYB839:PYD1351 POF839:POH1351 PEJ839:PEL1351 OUN839:OUP1351 OKR839:OKT1351 OAV839:OAX1351 NQZ839:NRB1351 NHD839:NHF1351 MXH839:MXJ1351 MNL839:MNN1351 MDP839:MDR1351 LTT839:LTV1351 LJX839:LJZ1351 LAB839:LAD1351 KQF839:KQH1351 KGJ839:KGL1351 JWN839:JWP1351 JMR839:JMT1351 JCV839:JCX1351 ISZ839:ITB1351 IJD839:IJF1351 HZH839:HZJ1351 HPL839:HPN1351 HFP839:HFR1351 GVT839:GVV1351 GLX839:GLZ1351 GCB839:GCD1351 FSF839:FSH1351 FIJ839:FIL1351 EYN839:EYP1351 EOR839:EOT1351 EEV839:EEX1351 DUZ839:DVB1351 DLD839:DLF1351 DBH839:DBJ1351 CRL839:CRN1351 CHP839:CHR1351 BXT839:BXV1351 BNX839:BNZ1351 BEB839:BED1351 AUF839:AUH1351 AKJ839:AKL1351 AAN839:AAP1351 QR839:QT1351 GV839:GX1351 GI839:GI1351 WTH839:WTJ1351 WJL839:WJN1351 WSU839:WSU1351 WIY839:WIY1351 VZC839:VZC1351 VPG839:VPG1351 VFK839:VFK1351 UVO839:UVO1351 ULS839:ULS1351 UBW839:UBW1351 TSA839:TSA1351 TIE839:TIE1351 SYI839:SYI1351 SOM839:SOM1351 SEQ839:SEQ1351 RUU839:RUU1351 RKY839:RKY1351 RBC839:RBC1351 QRG839:QRG1351 QHK839:QHK1351 PXO839:PXO1351 PNS839:PNS1351 PDW839:PDW1351 OUA839:OUA1351 OKE839:OKE1351 OAI839:OAI1351 NQM839:NQM1351 NGQ839:NGQ1351 MWU839:MWU1351 MMY839:MMY1351 MDC839:MDC1351 LTG839:LTG1351 LJK839:LJK1351 KZO839:KZO1351 KPS839:KPS1351 KFW839:KFW1351 JWA839:JWA1351 JME839:JME1351 JCI839:JCI1351 ISM839:ISM1351 IIQ839:IIQ1351 HYU839:HYU1351 HOY839:HOY1351">
      <formula1>0</formula1>
      <formula2>100</formula2>
    </dataValidation>
    <dataValidation type="textLength" operator="equal" allowBlank="1" showInputMessage="1" showErrorMessage="1" error="БИН должен содержать 12 символов" sqref="APQ1370:APQ1371 RQS1370:RQS1371 HUS1370:HUS1371 RGW1370:RGW1371 CWS1370:CWS1371 QXA1370:QXA1371 HKW1370:HKW1371 QNE1370:QNE1371 WOS1370:WOS1371 QDI1370:QDI1371 HBA1370:HBA1371 PTM1370:PTM1371 CMW1370:CMW1371 PJQ1370:PJQ1371 GRE1370:GRE1371 OZU1370:OZU1371 AFU1370:AFU1371 OPY1370:OPY1371 GHI1370:GHI1371 OGC1370:OGC1371 CDA1370:CDA1371 NWG1370:NWG1371 FXM1370:FXM1371 NMK1370:NMK1371 CG1370:CG1371 NCO1370:NCO1371 FNQ1370:FNQ1371 MSS1370:MSS1371 BTE1370:BTE1371 MIW1370:MIW1371 FDU1370:FDU1371 LZA1370:LZA1371 VY1370:VY1371 LPE1370:LPE1371 ETY1370:ETY1371 LFI1370:LFI1371 BJI1370:BJI1371 KVM1370:KVM1371 EKC1370:EKC1371 KLQ1370:KLQ1371 WEW1370:WEW1371 KBU1370:KBU1371 VVA1370:VVA1371 EAG1370:EAG1371 VLE1370:VLE1371 JRY1370:JRY1371 VBI1370:VBI1371 AZM1370:AZM1371 URM1370:URM1371 JIC1370:JIC1371 UHQ1370:UHQ1371 DQK1370:DQK1371 TXU1370:TXU1371 IYG1370:IYG1371 TNY1370:TNY1371 MC1370:MC1371 TEC1370:TEC1371 IOK1370:IOK1371 SUG1370:SUG1371 DGO1370:DGO1371 IEO1370:IEO1371 SKK1370:SKK1371 SAO1370:SAO1371 TN1378 ADJ1378 ANF1378 AXB1378 BGX1378 BQT1378 CAP1378 CKL1378 CUH1378 DED1378 DNZ1378 DXV1378 EHR1378 ERN1378 FBJ1378 FLF1378 FVB1378 GEX1378 GOT1378 GYP1378 HIL1378 HSH1378 ICD1378 ILZ1378 IVV1378 JFR1378 JPN1378 JZJ1378 KJF1378 KTB1378 LCX1378 LMT1378 LWP1378 MGL1378 MQH1378 NAD1378 NJZ1378 NTV1378 ODR1378 ONN1378 OXJ1378 PHF1378 PRB1378 QAX1378 QKT1378 QUP1378 REL1378 ROH1378 RYD1378 SHZ1378 SRV1378 TBR1378 TLN1378 TVJ1378 UFF1378 UPB1378 UYX1378 VIT1378 VSP1378 WCL1378 WMH1378 VSV1388 VQA1381:VQA1386 VGE1381:VGE1386 UWI1381:UWI1386 UMM1381:UMM1386 UCQ1381:UCQ1386 TSU1381:TSU1386 TIY1381:TIY1386 SZC1381:SZC1386 SPG1381:SPG1386 SFK1381:SFK1386 RVO1381:RVO1386 RLS1381:RLS1386 RBW1381:RBW1386 QSA1381:QSA1386 QIE1381:QIE1386 PYI1381:PYI1386 POM1381:POM1386 PEQ1381:PEQ1386 OUU1381:OUU1386 OKY1381:OKY1386 OBC1381:OBC1386 NRG1381:NRG1386 NHK1381:NHK1386 MXO1381:MXO1386 MNS1381:MNS1386 MDW1381:MDW1386 LUA1381:LUA1386 LKE1381:LKE1386 LAI1381:LAI1386 KQM1381:KQM1386 KGQ1381:KGQ1386 JWU1381:JWU1386 JMY1381:JMY1386 JDC1381:JDC1386 ITG1381:ITG1386 IJK1381:IJK1386 HZO1381:HZO1386 HPS1381:HPS1386 HFW1381:HFW1386 GWA1381:GWA1386 GME1381:GME1386 GCI1381:GCI1386 FSM1381:FSM1386 FIQ1381:FIQ1386 EYU1381:EYU1386 EOY1381:EOY1386 EFC1381:EFC1386 DVG1381:DVG1386 DLK1381:DLK1386 DBO1381:DBO1386 CRS1381:CRS1386 CHW1381:CHW1386 BYA1381:BYA1386 BOE1381:BOE1386 BEI1381:BEI1386 AUM1381:AUM1386 AKQ1381:AKQ1386 AAU1381:AAU1386 QY1381:QY1386 HC1381:HC1386 WMN1388 WTO1381:WTO1386 WJS1381:WJS1386 JR1376 TN1376 ADJ1376 ANF1376 AXB1376 BGX1376 BQT1376 CAP1376 CKL1376 CUH1376 DED1376 DNZ1376 DXV1376 EHR1376 ERN1376 FBJ1376 FLF1376 FVB1376 GEX1376 GOT1376 GYP1376 HIL1376 HSH1376 ICD1376 ILZ1376 IVV1376 JFR1376 JPN1376 JZJ1376 KJF1376 KTB1376 LCX1376 LMT1376 LWP1376 MGL1376 MQH1376 NAD1376 NJZ1376 NTV1376 ODR1376 ONN1376 OXJ1376 PHF1376 PRB1376 QAX1376 QKT1376 QUP1376 REL1376 ROH1376 RYD1376 SHZ1376 SRV1376 TBR1376 TLN1376 TVJ1376 UFF1376 UPB1376 UYX1376 VIT1376 VSP1376 WCL1376 WMH1376 WWD1376 WWJ1388 WWD1378 JR1378 AL1355 JX1355 TT1355 ADP1355 ANL1355 AXH1355 BHD1355 BQZ1355 CAV1355 CKR1355 CUN1355 DEJ1355 DOF1355 DYB1355 EHX1355 ERT1355 FBP1355 FLL1355 FVH1355 GFD1355 GOZ1355 GYV1355 HIR1355 HSN1355 ICJ1355 IMF1355 IWB1355 JFX1355 JPT1355 JZP1355 KJL1355 KTH1355 LDD1355 LMZ1355 LWV1355 MGR1355 MQN1355 NAJ1355 NKF1355 NUB1355 ODX1355 ONT1355 OXP1355 PHL1355 PRH1355 QBD1355 QKZ1355 QUV1355 RER1355 RON1355 RYJ1355 SIF1355 SSB1355 TBX1355 TLT1355 TVP1355 UFL1355 UPH1355 UZD1355 VIZ1355 VSV1355 WCR1355 WMN1355 WWJ1355 QZ1432:QZ1433 QZ1372:QZ1374 AAV1432:AAV1433 AAV1372:AAV1374 AKR1432:AKR1433 AKR1372:AKR1374 AUN1432:AUN1433 AUN1372:AUN1374 BEJ1432:BEJ1433 BEJ1372:BEJ1374 BOF1432:BOF1433 BOF1372:BOF1374 BYB1432:BYB1433 BYB1372:BYB1374 CHX1432:CHX1433 CHX1372:CHX1374 CRT1432:CRT1433 CRT1372:CRT1374 DBP1432:DBP1433 DBP1372:DBP1374 DLL1432:DLL1433 DLL1372:DLL1374 DVH1432:DVH1433 DVH1372:DVH1374 EFD1432:EFD1433 EFD1372:EFD1374 EOZ1432:EOZ1433 EOZ1372:EOZ1374 EYV1432:EYV1433 EYV1372:EYV1374 FIR1432:FIR1433 FIR1372:FIR1374 FSN1432:FSN1433 FSN1372:FSN1374 GCJ1432:GCJ1433 GCJ1372:GCJ1374 GMF1432:GMF1433 GMF1372:GMF1374 GWB1432:GWB1433 GWB1372:GWB1374 HFX1432:HFX1433 HFX1372:HFX1374 HPT1432:HPT1433 HPT1372:HPT1374 HZP1432:HZP1433 HZP1372:HZP1374 IJL1432:IJL1433 IJL1372:IJL1374 ITH1432:ITH1433 ITH1372:ITH1374 JDD1432:JDD1433 JDD1372:JDD1374 JMZ1432:JMZ1433 JMZ1372:JMZ1374 JWV1432:JWV1433 JWV1372:JWV1374 KGR1432:KGR1433 KGR1372:KGR1374 KQN1432:KQN1433 KQN1372:KQN1374 LAJ1432:LAJ1433 LAJ1372:LAJ1374 LKF1432:LKF1433 LKF1372:LKF1374 LUB1432:LUB1433 LUB1372:LUB1374 MDX1432:MDX1433 MDX1372:MDX1374 MNT1432:MNT1433 MNT1372:MNT1374 MXP1432:MXP1433 MXP1372:MXP1374 NHL1432:NHL1433 NHL1372:NHL1374 NRH1432:NRH1433 NRH1372:NRH1374 OBD1432:OBD1433 OBD1372:OBD1374 OKZ1432:OKZ1433 OKZ1372:OKZ1374 OUV1432:OUV1433 OUV1372:OUV1374 PER1432:PER1433 PER1372:PER1374 PON1432:PON1433 PON1372:PON1374 PYJ1432:PYJ1433 PYJ1372:PYJ1374 QIF1432:QIF1433 QIF1372:QIF1374 QSB1432:QSB1433 QSB1372:QSB1374 RBX1432:RBX1433 RBX1372:RBX1374 RLT1432:RLT1433 RLT1372:RLT1374 RVP1432:RVP1433 RVP1372:RVP1374 SFL1432:SFL1433 SFL1372:SFL1374 SPH1432:SPH1433 SPH1372:SPH1374 SZD1432:SZD1433 SZD1372:SZD1374 TIZ1432:TIZ1433 TIZ1372:TIZ1374 TSV1432:TSV1433 TSV1372:TSV1374 UCR1432:UCR1433 UCR1372:UCR1374 UMN1432:UMN1433 UMN1372:UMN1374 UWJ1432:UWJ1433 UWJ1372:UWJ1374 VGF1432:VGF1433 VGF1372:VGF1374 VQB1432:VQB1433 VQB1372:VQB1374 VZX1432:VZX1433 VZX1372:VZX1374 WJT1432:WJT1433 WJT1372:WJT1374 WTP1432:WTP1433 WTP1372:WTP1374 HD1372:HD1374 WCR1388 JX1388 TT1388 ADP1388 ANL1388 AXH1388 BHD1388 BQZ1388 CAV1388 CKR1388 CUN1388 DEJ1388 DOF1388 DYB1388 EHX1388 ERT1388 FBP1388 FLL1388 FVH1388 GFD1388 GOZ1388 GYV1388 HIR1388 HSN1388 ICJ1388 IMF1388 IWB1388 JFX1388 JPT1388 JZP1388 KJL1388 KTH1388 LDD1388 LMZ1388 LWV1388 MGR1388 MQN1388 NAJ1388 NKF1388 NUB1388 ODX1388 ONT1388 OXP1388 PHL1388 PRH1388 QBD1388 QKZ1388 QUV1388 RER1388 RON1388 RYJ1388 SIF1388 SSB1388 TBX1388 TLT1388 TVP1388 UFL1388 UPH1388 UZD1388 VIZ1388 HD1432:HD1433 AL1360 VZW1381:VZW1386 AL1393 AM144:AM146 AL1409:AL1410 AN34:AN55 OLA152 OBE152 NRI152 NHM152 MXQ152 MNU152 MDY152 LUC152 LKG152 LAK152 KQO152 KGS152 JWW152 JNA152 JDE152 ITI152 IJM152 HZQ152 HPU152 HFY152 GWC152 GMG152 GCK152 FSO152 FIS152 EYW152 EPA152 EFE152 DVI152 DLM152 DBQ152 CRU152 CHY152 BYC152 BOG152 BEK152 AUO152 AKS152 AAW152 RA152 WTQ152 HE152 WJU152 VZY152 VQC152 VGG152 UWK152 UMO152 UCS152 TSW152 TJA152 SZE152 SPI152 SFM152 RVQ152 RLU152 RBY152 QSC152 QIG152 PYK152 POO152 PES152 PYO154:PYO550 AN206 POS154:POS550 AN211:AN216 AL1387 OVA695:OVA838 OLE695:OLE838 OBI695:OBI838 NRM695:NRM838 NHQ695:NHQ838 MXU695:MXU838 MNY695:MNY838 MEC695:MEC838 LUG695:LUG838 LKK695:LKK838 LAO695:LAO838 KQS695:KQS838 KGW695:KGW838 JXA695:JXA838 JNE695:JNE838 JDI695:JDI838 ITM695:ITM838 IJQ695:IJQ838 HZU695:HZU838 HPY695:HPY838 HGC695:HGC838 GWG695:GWG838 GMK695:GMK838 GCO695:GCO838 FSS695:FSS838 FIW695:FIW838 EZA695:EZA838 EPE695:EPE838 EFI695:EFI838 DVM695:DVM838 DLQ695:DLQ838 DBU695:DBU838 CRY695:CRY838 CIC695:CIC838 BYG695:BYG838 BOK695:BOK838 BEO695:BEO838 AUS695:AUS838 AKW695:AKW838 ABA695:ABA838 RE695:RE838 WTU695:WTU838 HI695:HI838 WJY695:WJY838 WAC695:WAC838 VQG695:VQG838 VGK695:VGK838 UWO695:UWO838 UMS695:UMS838 UCW695:UCW838 TTA695:TTA838 TJE695:TJE838 SZI695:SZI838 SPM695:SPM838 SFQ695:SFQ838 RVU695:RVU838 RLY695:RLY838 RCC695:RCC838 QSG695:QSG838 QIK695:QIK838 PYO695:PYO838 POS695:POS838 PEW695:PEW838 OUW152 PEW154:PEW550 OVA154:OVA550 OLE154:OLE550 OBI154:OBI550 NRM154:NRM550 NHQ154:NHQ550 MXU154:MXU550 MNY154:MNY550 MEC154:MEC550 LUG154:LUG550 LKK154:LKK550 LAO154:LAO550 KQS154:KQS550 KGW154:KGW550 JXA154:JXA550 JNE154:JNE550 JDI154:JDI550 ITM154:ITM550 IJQ154:IJQ550 HZU154:HZU550 HPY154:HPY550 HGC154:HGC550 GWG154:GWG550 GMK154:GMK550 GCO154:GCO550 FSS154:FSS550 FIW154:FIW550 EZA154:EZA550 EPE154:EPE550 EFI154:EFI550 DVM154:DVM550 DLQ154:DLQ550 DBU154:DBU550 CRY154:CRY550 CIC154:CIC550 BYG154:BYG550 BOK154:BOK550 BEO154:BEO550 AUS154:AUS550 AKW154:AKW550 ABA154:ABA550 RE154:RE550 WTU154:WTU550 HI154:HI550 WJY154:WJY550 WAC154:WAC550 VQG154:VQG550 VGK154:VGK550 UWO154:UWO550 UMS154:UMS550 UCW154:UCW550 TTA154:TTA550 TJE154:TJE550 SZI154:SZI550 SPM154:SPM550 SFQ154:SFQ550 RVU154:RVU550 RLY154:RLY550 RCC154:RCC550 QSG154:QSG550 QIK154:QIK550 OUZ551:OUZ694 OLD551:OLD694 OBH551:OBH694 NRL551:NRL694 NHP551:NHP694 MXT551:MXT694 MNX551:MNX694 MEB551:MEB694 LUF551:LUF694 LKJ551:LKJ694 LAN551:LAN694 KQR551:KQR694 KGV551:KGV694 JWZ551:JWZ694 JND551:JND694 JDH551:JDH694 ITL551:ITL694 IJP551:IJP694 HZT551:HZT694 HPX551:HPX694 HGB551:HGB694 GWF551:GWF694 GMJ551:GMJ694 GCN551:GCN694 FSR551:FSR694 FIV551:FIV694 EYZ551:EYZ694 EPD551:EPD694 EFH551:EFH694 DVL551:DVL694 DLP551:DLP694 DBT551:DBT694 CRX551:CRX694 CIB551:CIB694 BYF551:BYF694 BOJ551:BOJ694 BEN551:BEN694 AUR551:AUR694 AKV551:AKV694 AAZ551:AAZ694 RD551:RD694 WTT551:WTT694 HH551:HH694 WJX551:WJX694 WAB551:WAB694 VQF551:VQF694 VGJ551:VGJ694 UWN551:UWN694 UMR551:UMR694 UCV551:UCV694 TSZ551:TSZ694 TJD551:TJD694 SZH551:SZH694 SPL551:SPL694 SFP551:SFP694 RVT551:RVT694 RLX551:RLX694 RCB551:RCB694 QSF551:QSF694 QIJ551:QIJ694 PYN551:PYN694 POR551:POR694 PEV551:PEV694 OUZ839:OUZ1351 OLD839:OLD1351 OBH839:OBH1351 NRL839:NRL1351 NHP839:NHP1351 MXT839:MXT1351 MNX839:MNX1351 MEB839:MEB1351 LUF839:LUF1351 LKJ839:LKJ1351 LAN839:LAN1351 KQR839:KQR1351 KGV839:KGV1351 JWZ839:JWZ1351 JND839:JND1351 JDH839:JDH1351 ITL839:ITL1351 IJP839:IJP1351 HZT839:HZT1351 HPX839:HPX1351 HGB839:HGB1351 GWF839:GWF1351 GMJ839:GMJ1351 GCN839:GCN1351 FSR839:FSR1351 FIV839:FIV1351 EYZ839:EYZ1351 EPD839:EPD1351 EFH839:EFH1351 DVL839:DVL1351 DLP839:DLP1351 DBT839:DBT1351 CRX839:CRX1351 CIB839:CIB1351 BYF839:BYF1351 BOJ839:BOJ1351 BEN839:BEN1351 AUR839:AUR1351 AKV839:AKV1351 AAZ839:AAZ1351 RD839:RD1351 WTT839:WTT1351 HH839:HH1351 WJX839:WJX1351 WAB839:WAB1351 VQF839:VQF1351 VGJ839:VGJ1351 UWN839:UWN1351 UMR839:UMR1351 UCV839:UCV1351 TSZ839:TSZ1351 TJD839:TJD1351 SZH839:SZH1351 SPL839:SPL1351 SFP839:SFP1351 RVT839:RVT1351 RLX839:RLX1351 RCB839:RCB1351 QSF839:QSF1351 QIJ839:QIJ1351 PYN839:PYN1351 POR839:POR1351 PEV839:PEV1351">
      <formula1>12</formula1>
    </dataValidation>
    <dataValidation type="custom" allowBlank="1" showInputMessage="1" showErrorMessage="1" sqref="SAH1370:SAH1371 IEH1370:IEH1371 RQL1370:RQL1371 DGH1370:DGH1371 RGP1370:RGP1371 HUL1370:HUL1371 QWT1370:QWT1371 BZ1370:BZ1371 QMX1370:QMX1371 HKP1370:HKP1371 QDB1370:QDB1371 CWL1370:CWL1371 PTF1370:PTF1371 HAT1370:HAT1371 PJJ1370:PJJ1371 APJ1370:APJ1371 OZN1370:OZN1371 GQX1370:GQX1371 OPR1370:OPR1371 CMP1370:CMP1371 OFV1370:OFV1371 GHB1370:GHB1371 NVZ1370:NVZ1371 LV1370:LV1371 NMD1370:NMD1371 FXF1370:FXF1371 NCH1370:NCH1371 CCT1370:CCT1371 MSL1370:MSL1371 FNJ1370:FNJ1371 MIP1370:MIP1371 AFN1370:AFN1371 LYT1370:LYT1371 FDN1370:FDN1371 LOX1370:LOX1371 BSX1370:BSX1371 LFB1370:LFB1371 ETR1370:ETR1371 KVF1370:KVF1371 WOL1370:WOL1371 WEP1370:WEP1371 KLJ1370:KLJ1371 EJV1370:EJV1371 VUT1370:VUT1371 KBN1370:KBN1371 VKX1370:VKX1371 BJB1370:BJB1371 VBB1370:VBB1371 JRR1370:JRR1371 URF1370:URF1371 UHJ1370:UHJ1371 DZZ1370:DZZ1371 JHV1370:JHV1371 TXN1370:TXN1371 VR1370:VR1371 TNR1370:TNR1371 IXZ1370:IXZ1371 TDV1370:TDV1371 DQD1370:DQD1371 STZ1370:STZ1371 IOD1370:IOD1371 SKD1370:SKD1371 AZF1370:AZF1371 VPV1381:VPV1386 VFZ1381:VFZ1386 UWD1381:UWD1386 UMH1381:UMH1386 UCL1381:UCL1386 TSP1381:TSP1386 TIT1381:TIT1386 SYX1381:SYX1386 SPB1381:SPB1386 SFF1381:SFF1386 RVJ1381:RVJ1386 RLN1381:RLN1386 RBR1381:RBR1386 QRV1381:QRV1386 QHZ1381:QHZ1386 PYD1381:PYD1386 POH1381:POH1386 PEL1381:PEL1386 OUP1381:OUP1386 OKT1381:OKT1386 OAX1381:OAX1386 NRB1381:NRB1386 NHF1381:NHF1386 MXJ1381:MXJ1386 MNN1381:MNN1386 MDR1381:MDR1386 LTV1381:LTV1386 LJZ1381:LJZ1386 LAD1381:LAD1386 KQH1381:KQH1386 KGL1381:KGL1386 JWP1381:JWP1386 JMT1381:JMT1386 JCX1381:JCX1386 KQI1372:KQI1374 ITB1381:ITB1386 IJF1381:IJF1386 HZJ1381:HZJ1386 HPN1381:HPN1386 HFR1381:HFR1386 GVV1381:GVV1386 GLZ1381:GLZ1386 GCD1381:GCD1386 FSH1381:FSH1386 FIL1381:FIL1386 EYP1381:EYP1386 EOT1381:EOT1386 EEX1381:EEX1386 DVB1381:DVB1386 DLF1381:DLF1386 DBJ1381:DBJ1386 CRN1381:CRN1386 CHR1381:CHR1386 BXV1381:BXV1386 BNZ1381:BNZ1386 BED1381:BED1386 AUH1381:AUH1386 AKL1381:AKL1386 AAP1381:AAP1386 QT1381:QT1386 LAE1372:LAE1374 GX1381:GX1386 WTJ1381:WTJ1386 WJN1381:WJN1386 AJ1373:AK1386 JM1376 TI1376 ADE1376 ANA1376 AWW1376 BGS1376 BQO1376 CAK1376 CKG1376 CUC1376 DDY1376 DNU1376 DXQ1376 EHM1376 ERI1376 FBE1376 FLA1376 FUW1376 GES1376 GOO1376 GYK1376 HIG1376 HSC1376 IBY1376 ILU1376 IVQ1376 JFM1376 JPI1376 JZE1376 KJA1376 KSW1376 LCS1376 LMO1376 LWK1376 MGG1376 MQC1376 MZY1376 NJU1376 NTQ1376 ODM1376 ONI1376 OXE1376 PHA1376 PQW1376 QAS1376 QKO1376 QUK1376 REG1376 ROC1376 RXY1376 SHU1376 SRQ1376 TBM1376 TLI1376 TVE1376 UFA1376 UOW1376 UYS1376 VIO1376 VSK1376 WCG1376 WMC1376 WVY1376 LKA1432:LKA1433 WVY1378 JM1378 TI1378 ADE1378 ANA1378 AWW1378 BGS1378 BQO1378 CAK1378 CKG1378 CUC1378 DDY1378 DNU1378 DXQ1378 EHM1378 ERI1378 FBE1378 FLA1378 FUW1378 GES1378 GOO1378 GYK1378 HIG1378 HSC1378 IBY1378 ILU1378 IVQ1378 JFM1378 JPI1378 JZE1378 KJA1378 KSW1378 LCS1378 LMO1378 LWK1378 MGG1378 MQC1378 MZY1378 NJU1378 NTQ1378 ODM1378 ONI1378 OXE1378 PHA1378 PQW1378 QAS1378 QKO1378 QUK1378 REG1378 ROC1378 RXY1378 SHU1378 SRQ1378 TBM1378 TLI1378 TVE1378 UFA1378 UOW1378 UYS1378 VIO1378 VSK1378 WCG1378 WMC1378 LKA1372:LKA1374 LTW1432:LTW1433 LTW1372:LTW1374 MDS1432:MDS1433 MDS1372:MDS1374 MNO1432:MNO1433 MNO1372:MNO1374 MXK1432:MXK1433 MXK1372:MXK1374 NHG1432:NHG1433 NHG1372:NHG1374 NRC1432:NRC1433 NRC1372:NRC1374 OAY1432:OAY1433 OAY1372:OAY1374 OKU1432:OKU1433 OKU1372:OKU1374 OUQ1432:OUQ1433 OUQ1372:OUQ1374 PEM1432:PEM1433 PEM1372:PEM1374 POI1432:POI1433 POI1372:POI1374 PYE1432:PYE1433 PYE1372:PYE1374 QIA1432:QIA1433 QIA1372:QIA1374 QRW1432:QRW1433 QRW1372:QRW1374 RBS1432:RBS1433 RBS1372:RBS1374 RLO1432:RLO1433 RLO1372:RLO1374 RVK1432:RVK1433 RVK1372:RVK1374 SFG1432:SFG1433 SFG1372:SFG1374 SPC1432:SPC1433 SPC1372:SPC1374 SYY1432:SYY1433 SYY1372:SYY1374 TIU1432:TIU1433 TIU1372:TIU1374 TSQ1432:TSQ1433 TSQ1372:TSQ1374 UCM1432:UCM1433 UCM1372:UCM1374 UMI1432:UMI1433 UMI1372:UMI1374 UWE1432:UWE1433 UWE1372:UWE1374 VGA1432:VGA1433 VGA1372:VGA1374 VPW1432:VPW1433 VPW1372:VPW1374 VZS1432:VZS1433 VZS1372:VZS1374 WJO1432:WJO1433 WJO1372:WJO1374 WTK1432:WTK1433 WTK1372:WTK1374 GY1432:GY1433 GY1372:GY1374 QU1432:QU1433 QU1372:QU1374 AH1432:AH1433 AH1372 AAQ1432:AAQ1433 AAQ1372:AAQ1374 AKM1432:AKM1433 AKM1372:AKM1374 AUI1432:AUI1433 AUI1372:AUI1374 BEE1432:BEE1433 BEE1372:BEE1374 BOA1432:BOA1433 BOA1372:BOA1374 BXW1432:BXW1433 BXW1372:BXW1374 CHS1432:CHS1433 CHS1372:CHS1374 CRO1432:CRO1433 CRO1372:CRO1374 DBK1432:DBK1433 DBK1372:DBK1374 DLG1432:DLG1433 DLG1372:DLG1374 DVC1432:DVC1433 DVC1372:DVC1374 EEY1432:EEY1433 EEY1372:EEY1374 EOU1432:EOU1433 EOU1372:EOU1374 EYQ1432:EYQ1433 EYQ1372:EYQ1374 FIM1432:FIM1433 FIM1372:FIM1374 FSI1432:FSI1433 FSI1372:FSI1374 GCE1432:GCE1433 GCE1372:GCE1374 GMA1432:GMA1433 GMA1372:GMA1374 GVW1432:GVW1433 GVW1372:GVW1374 HFS1432:HFS1433 HFS1372:HFS1374 HPO1432:HPO1433 HPO1372:HPO1374 HZK1432:HZK1433 HZK1372:HZK1374 IJG1432:IJG1433 IJG1372:IJG1374 ITC1432:ITC1433 ITC1372:ITC1374 JCY1432:JCY1433 JCY1372:JCY1374 JMU1432:JMU1433 JMU1372:JMU1374 JWQ1432:JWQ1433 JWQ1372:JWQ1374 KGM1432:KGM1433 KGM1372:KGM1374 KQI1432:KQI1433 AG1373:AH1386 LAE1432:LAE1433 AG1434:AG1435 WCD1456:WCE1456 JI1435:JJ1435 WVU1435:WVV1435 TE1435:TF1435 ADA1435:ADB1435 AMW1435:AMX1435 AWS1435:AWT1435 BGO1435:BGP1435 BQK1435:BQL1435 CAG1435:CAH1435 CKC1435:CKD1435 CTY1435:CTZ1435 DDU1435:DDV1435 DNQ1435:DNR1435 DXM1435:DXN1435 EHI1435:EHJ1435 ERE1435:ERF1435 FBA1435:FBB1435 FKW1435:FKX1435 FUS1435:FUT1435 GEO1435:GEP1435 GOK1435:GOL1435 GYG1435:GYH1435 HIC1435:HID1435 HRY1435:HRZ1435 IBU1435:IBV1435 ILQ1435:ILR1435 IVM1435:IVN1435 JFI1435:JFJ1435 JPE1435:JPF1435 JZA1435:JZB1435 KIW1435:KIX1435 KSS1435:KST1435 LCO1435:LCP1435 LMK1435:LML1435 LWG1435:LWH1435 MGC1435:MGD1435 MPY1435:MPZ1435 MZU1435:MZV1435 NJQ1435:NJR1435 NTM1435:NTN1435 ODI1435:ODJ1435 ONE1435:ONF1435 OXA1435:OXB1435 PGW1435:PGX1435 PQS1435:PQT1435 QAO1435:QAP1435 QKK1435:QKL1435 QUG1435:QUH1435 REC1435:RED1435 RNY1435:RNZ1435 RXU1435:RXV1435 SHQ1435:SHR1435 SRM1435:SRN1435 TBI1435:TBJ1435 TLE1435:TLF1435 TVA1435:TVB1435 UEW1435:UEX1435 UOS1435:UOT1435 UYO1435:UYP1435 VIK1435:VIL1435 VSG1435:VSH1435 WCC1435:WCD1435 VSH1426:VSI1426 WVV1449:WVW1453 WLZ1426:WMA1426 AI46:AJ55 AI34:AI40 AI42 AI44 AJ34:AJ45 WTL152:WTM152 GZ152:HA152 QV152:QW152 AAR152:AAS152 AKN152:AKO152 AUJ152:AUK152 BEF152:BEG152 BOB152:BOC152 BXX152:BXY152 CHT152:CHU152 CRP152:CRQ152 DBL152:DBM152 DLH152:DLI152 DVD152:DVE152 EEZ152:EFA152 EOV152:EOW152 EYR152:EYS152 FIN152:FIO152 FSJ152:FSK152 GCF152:GCG152 GMB152:GMC152 GVX152:GVY152 HFT152:HFU152 HPP152:HPQ152 HZL152:HZM152 IJH152:IJI152 ITD152:ITE152 JCZ152:JDA152 JMV152:JMW152 JWR152:JWS152 KGN152:KGO152 KQJ152:KQK152 LAF152:LAG152 LKB152:LKC152 LTX152:LTY152 MDT152:MDU152 MNP152:MNQ152 MXL152:MXM152 NHH152:NHI152 NRD152:NRE152 OAZ152:OBA152 OKV152:OKW152 OUR152:OUS152 PEN152:PEO152 POJ152:POK152 PYF152:PYG152 QIB152:QIC152 QRX152:QRY152 RBT152:RBU152 RLP152:RLQ152 RVL152:RVM152 SFH152:SFI152 SPD152:SPE152 SYZ152:SZA152 TIV152:TIW152 TSR152:TSS152 UCN152:UCO152 UMJ152:UMK152 UWF152:UWG152 VGB152:VGC152 VPX152:VPY152 VZT152:VZU152 WLY1435:WLZ1435 WLZ1449:WMA1453 WCD1449:WCE1453 VSH1449:VSI1453 VIL1449:VIM1453 UYP1449:UYQ1453 UOT1449:UOU1453 UEX1449:UEY1453 TVB1449:TVC1453 TLF1449:TLG1453 TBJ1449:TBK1453 SRN1449:SRO1453 SHR1449:SHS1453 RXV1449:RXW1453 RNZ1449:ROA1453 RED1449:REE1453 QUH1449:QUI1453 QKL1449:QKM1453 QAP1449:QAQ1453 PQT1449:PQU1453 PGX1449:PGY1453 OXB1449:OXC1453 ONF1449:ONG1453 ODJ1449:ODK1453 NTN1449:NTO1453 NJR1449:NJS1453 MZV1449:MZW1453 MPZ1449:MQA1453 MGD1449:MGE1453 LWH1449:LWI1453 LML1449:LMM1453 LCP1449:LCQ1453 KST1449:KSU1453 KIX1449:KIY1453 JZB1449:JZC1453 JPF1449:JPG1453 JFJ1449:JFK1453 IVN1449:IVO1453 ILR1449:ILS1453 IBV1449:IBW1453 HRZ1449:HSA1453 HID1449:HIE1453 GYH1449:GYI1453 GOL1449:GOM1453 GEP1449:GEQ1453 FUT1449:FUU1453 FKX1449:FKY1453 FBB1449:FBC1453 ERF1449:ERG1453 EHJ1449:EHK1453 DXN1449:DXO1453 DNR1449:DNS1453 DDV1449:DDW1453 CTZ1449:CUA1453 CKD1449:CKE1453 CAH1449:CAI1453 BQL1449:BQM1453 BGP1449:BGQ1453 AWT1449:AWU1453 AMX1449:AMY1453 ADB1449:ADC1453 TF1449:TG1453 JJ1449:JK1453 VZR1381:VZR1386 WLZ1407:WMA1411 WCD1407:WCE1411 VSH1407:VSI1411 VIL1407:VIM1411 UYP1407:UYQ1411 UOT1407:UOU1411 UEX1407:UEY1411 TVB1407:TVC1411 TLF1407:TLG1411 TBJ1407:TBK1411 SRN1407:SRO1411 SHR1407:SHS1411 RXV1407:RXW1411 RNZ1407:ROA1411 RED1407:REE1411 QUH1407:QUI1411 QKL1407:QKM1411 QAP1407:QAQ1411 PQT1407:PQU1411 PGX1407:PGY1411 OXB1407:OXC1411 ONF1407:ONG1411 ODJ1407:ODK1411 NTN1407:NTO1411 NJR1407:NJS1411 MZV1407:MZW1411 MPZ1407:MQA1411 MGD1407:MGE1411 LWH1407:LWI1411 LML1407:LMM1411 LCP1407:LCQ1411 KST1407:KSU1411 KIX1407:KIY1411 JZB1407:JZC1411 JPF1407:JPG1411 JFJ1407:JFK1411 IVN1407:IVO1411 ILR1407:ILS1411 IBV1407:IBW1411 HRZ1407:HSA1411 HID1407:HIE1411 GYH1407:GYI1411 GOL1407:GOM1411 GEP1407:GEQ1411 FUT1407:FUU1411 FKX1407:FKY1411 FBB1407:FBC1411 ERF1407:ERG1411 EHJ1407:EHK1411 DXN1407:DXO1411 DNR1407:DNS1411 DDV1407:DDW1411 CTZ1407:CUA1411 CKD1407:CKE1411 CAH1407:CAI1411 BQL1407:BQM1411 BGP1407:BGQ1411 AWT1407:AWU1411 AMX1407:AMY1411 ADB1407:ADC1411 TF1407:TG1411 JJ1407:JK1411 WVV1407:WVW1411 AK1388:AK1400 WVV1426:WVW1426 JJ1426:JK1426 TF1426:TG1426 ADB1426:ADC1426 AMX1426:AMY1426 AWT1426:AWU1426 BGP1426:BGQ1426 BQL1426:BQM1426 CAH1426:CAI1426 CKD1426:CKE1426 CTZ1426:CUA1426 DDV1426:DDW1426 DNR1426:DNS1426 DXN1426:DXO1426 EHJ1426:EHK1426 ERF1426:ERG1426 FBB1426:FBC1426 FKX1426:FKY1426 FUT1426:FUU1426 GEP1426:GEQ1426 GOL1426:GOM1426 GYH1426:GYI1426 HID1426:HIE1426 HRZ1426:HSA1426 IBV1426:IBW1426 ILR1426:ILS1426 IVN1426:IVO1426 JFJ1426:JFK1426 JPF1426:JPG1426 JZB1426:JZC1426 KIX1426:KIY1426 KST1426:KSU1426 LCP1426:LCQ1426 LML1426:LMM1426 LWH1426:LWI1426 MGD1426:MGE1426 MPZ1426:MQA1426 MZV1426:MZW1426 NJR1426:NJS1426 NTN1426:NTO1426 ODJ1426:ODK1426 ONF1426:ONG1426 OXB1426:OXC1426 PGX1426:PGY1426 PQT1426:PQU1426 QAP1426:QAQ1426 QKL1426:QKM1426 QUH1426:QUI1426 RED1426:REE1426 RNZ1426:ROA1426 RXV1426:RXW1426 SHR1426:SHS1426 SRN1426:SRO1426 TBJ1426:TBK1426 TLF1426:TLG1426 TVB1426:TVC1426 UEX1426:UEY1426 UOT1426:UOU1426 UYP1426:UYQ1426 VIL1426:VIM1426 AK197:AK204 AK175:AK178 AJ197:AJ202 AK180:AK181 AJ190:AK196 AJ227:AJ229 AJ244:AJ246 AJ328 AJ345:AJ347 AJ355:AJ356 AJ359 AJ362 AJ365 AJ204:AJ216 AJ376 AJ378 AJ394 AJ367 VIL1419:VIM1423 UYP1419:UYQ1423 UOT1419:UOU1423 UEX1419:UEY1423 TVB1419:TVC1423 TLF1419:TLG1423 TBJ1419:TBK1423 SRN1419:SRO1423 SHR1419:SHS1423 RXV1419:RXW1423 RNZ1419:ROA1423 RED1419:REE1423 QUH1419:QUI1423 QKL1419:QKM1423 QAP1419:QAQ1423 PQT1419:PQU1423 PGX1419:PGY1423 OXB1419:OXC1423 ONF1419:ONG1423 ODJ1419:ODK1423 NTN1419:NTO1423 NJR1419:NJS1423 MZV1419:MZW1423 MPZ1419:MQA1423 MGD1419:MGE1423 LWH1419:LWI1423 LML1419:LMM1423 LCP1419:LCQ1423 KST1419:KSU1423 KIX1419:KIY1423 JZB1419:JZC1423 JPF1419:JPG1423 JFJ1419:JFK1423 IVN1419:IVO1423 ILR1419:ILS1423 IBV1419:IBW1423 HRZ1419:HSA1423 HID1419:HIE1423 GYH1419:GYI1423 GOL1419:GOM1423 GEP1419:GEQ1423 FUT1419:FUU1423 FKX1419:FKY1423 FBB1419:FBC1423 ERF1419:ERG1423 EHJ1419:EHK1423 DXN1419:DXO1423 DNR1419:DNS1423 DDV1419:DDW1423 CTZ1419:CUA1423 CKD1419:CKE1423 CAH1419:CAI1423 BQL1419:BQM1423 BGP1419:BGQ1423 AWT1419:AWU1423 AMX1419:AMY1423 ADB1419:ADC1423 TF1419:TG1423 JJ1419:JK1423 WVV1419:WVW1423 WLZ1419:WMA1423 VSH1419:VSI1423 WCD1419:WCE1423 WCD1426:WCE1426 VSH1456:VSI1456 WLZ1456:WMA1456 WVV1456:WVW1456 JJ1456:JK1456 TF1456:TG1456 ADB1456:ADC1456 AMX1456:AMY1456 AWT1456:AWU1456 BGP1456:BGQ1456 BQL1456:BQM1456 CAH1456:CAI1456 CKD1456:CKE1456 CTZ1456:CUA1456 DDV1456:DDW1456 DNR1456:DNS1456 DXN1456:DXO1456 EHJ1456:EHK1456 ERF1456:ERG1456 FBB1456:FBC1456 FKX1456:FKY1456 FUT1456:FUU1456 GEP1456:GEQ1456 GOL1456:GOM1456 GYH1456:GYI1456 HID1456:HIE1456 HRZ1456:HSA1456 IBV1456:IBW1456 ILR1456:ILS1456 IVN1456:IVO1456 JFJ1456:JFK1456 JPF1456:JPG1456 JZB1456:JZC1456 KIX1456:KIY1456 KST1456:KSU1456 LCP1456:LCQ1456 LML1456:LMM1456 LWH1456:LWI1456 MGD1456:MGE1456 MPZ1456:MQA1456 MZV1456:MZW1456 NJR1456:NJS1456 NTN1456:NTO1456 ODJ1456:ODK1456 ONF1456:ONG1456 OXB1456:OXC1456 PGX1456:PGY1456 PQT1456:PQU1456 QAP1456:QAQ1456 QKL1456:QKM1456 QUH1456:QUI1456 RED1456:REE1456 RNZ1456:ROA1456 RXV1456:RXW1456 SHR1456:SHS1456 SRN1456:SRO1456 TBJ1456:TBK1456 TLF1456:TLG1456 TVB1456:TVC1456 UEX1456:UEY1456 UOT1456:UOU1456 UYP1456:UYQ1456 VIL1456:VIM1456 HD695:HE838 QZ695:RA838 AAV695:AAW838 AKR695:AKS838 AUN695:AUO838 BEJ695:BEK838 BOF695:BOG838 BYB695:BYC838 CHX695:CHY838 CRT695:CRU838 DBP695:DBQ838 DLL695:DLM838 DVH695:DVI838 EFD695:EFE838 EOZ695:EPA838 EYV695:EYW838 FIR695:FIS838 FSN695:FSO838 GCJ695:GCK838 GMF695:GMG838 GWB695:GWC838 HFX695:HFY838 HPT695:HPU838 HZP695:HZQ838 IJL695:IJM838 ITH695:ITI838 JDD695:JDE838 JMZ695:JNA838 JWV695:JWW838 KGR695:KGS838 KQN695:KQO838 LAJ695:LAK838 LKF695:LKG838 LUB695:LUC838 MDX695:MDY838 MNT695:MNU838 MXP695:MXQ838 NHL695:NHM838 NRH695:NRI838 OBD695:OBE838 OKZ695:OLA838 OUV695:OUW838 PER695:PES838 PON695:POO838 PYJ695:PYK838 QIF695:QIG838 QSB695:QSC838 RBX695:RBY838 RLT695:RLU838 RVP695:RVQ838 SFL695:SFM838 SPH695:SPI838 SZD695:SZE838 TIZ695:TJA838 TSV695:TSW838 UCR695:UCS838 UMN695:UMO838 UWJ695:UWK838 VGF695:VGG838 VQB695:VQC838 VZX695:VZY838 WJT695:WJU838 AJ695 WTP695:WTQ838 WJP152:WJQ152 WTP154:WTQ550 HD154:HE550 QZ154:RA550 AAV154:AAW550 AKR154:AKS550 AUN154:AUO550 BEJ154:BEK550 BOF154:BOG550 BYB154:BYC550 CHX154:CHY550 CRT154:CRU550 DBP154:DBQ550 DLL154:DLM550 DVH154:DVI550 EFD154:EFE550 EOZ154:EPA550 EYV154:EYW550 FIR154:FIS550 FSN154:FSO550 GCJ154:GCK550 GMF154:GMG550 GWB154:GWC550 HFX154:HFY550 HPT154:HPU550 HZP154:HZQ550 IJL154:IJM550 ITH154:ITI550 JDD154:JDE550 JMZ154:JNA550 JWV154:JWW550 KGR154:KGS550 KQN154:KQO550 LAJ154:LAK550 LKF154:LKG550 LUB154:LUC550 MDX154:MDY550 MNT154:MNU550 MXP154:MXQ550 NHL154:NHM550 NRH154:NRI550 OBD154:OBE550 OKZ154:OLA550 OUV154:OUW550 PER154:PES550 PON154:POO550 PYJ154:PYK550 QIF154:QIG550 QSB154:QSC550 RBX154:RBY550 RLT154:RLU550 RVP154:RVQ550 SFL154:SFM550 SPH154:SPI550 SZD154:SZE550 TIZ154:TJA550 TSV154:TSW550 UCR154:UCS550 UMN154:UMO550 UWJ154:UWK550 VGF154:VGG550 VQB154:VQC550 VZX154:VZY550 WJT154:WJU550 WJS551:WJT694 WTO551:WTP694 HC551:HD694 QY551:QZ694 AAU551:AAV694 AKQ551:AKR694 AUM551:AUN694 BEI551:BEJ694 BOE551:BOF694 BYA551:BYB694 CHW551:CHX694 CRS551:CRT694 DBO551:DBP694 DLK551:DLL694 DVG551:DVH694 EFC551:EFD694 EOY551:EOZ694 EYU551:EYV694 FIQ551:FIR694 FSM551:FSN694 GCI551:GCJ694 GME551:GMF694 GWA551:GWB694 HFW551:HFX694 HPS551:HPT694 HZO551:HZP694 IJK551:IJL694 ITG551:ITH694 JDC551:JDD694 JMY551:JMZ694 JWU551:JWV694 KGQ551:KGR694 KQM551:KQN694 LAI551:LAJ694 LKE551:LKF694 LUA551:LUB694 MDW551:MDX694 MNS551:MNT694 MXO551:MXP694 NHK551:NHL694 NRG551:NRH694 OBC551:OBD694 OKY551:OKZ694 OUU551:OUV694 PEQ551:PER694 POM551:PON694 PYI551:PYJ694 QIE551:QIF694 QSA551:QSB694 RBW551:RBX694 RLS551:RLT694 RVO551:RVP694 SFK551:SFL694 SPG551:SPH694 SZC551:SZD694 TIY551:TIZ694 TSU551:TSV694 UCQ551:UCR694 UMM551:UMN694 UWI551:UWJ694 VGE551:VGF694 VQA551:VQB694 VZW551:VZX694 WJS839:WJT1351 WTO839:WTP1351 HC839:HD1351 QY839:QZ1351 AAU839:AAV1351 AKQ839:AKR1351 AUM839:AUN1351 BEI839:BEJ1351 BOE839:BOF1351 BYA839:BYB1351 CHW839:CHX1351 CRS839:CRT1351 DBO839:DBP1351 DLK839:DLL1351 DVG839:DVH1351 EFC839:EFD1351 EOY839:EOZ1351 EYU839:EYV1351 FIQ839:FIR1351 FSM839:FSN1351 GCI839:GCJ1351 GME839:GMF1351 GWA839:GWB1351 HFW839:HFX1351 HPS839:HPT1351 HZO839:HZP1351 IJK839:IJL1351 ITG839:ITH1351 JDC839:JDD1351 JMY839:JMZ1351 JWU839:JWV1351 KGQ839:KGR1351 KQM839:KQN1351 LAI839:LAJ1351 LKE839:LKF1351 LUA839:LUB1351 MDW839:MDX1351 MNS839:MNT1351 MXO839:MXP1351 NHK839:NHL1351 NRG839:NRH1351 OBC839:OBD1351 OKY839:OKZ1351 OUU839:OUV1351 PEQ839:PER1351 POM839:PON1351 PYI839:PYJ1351 QIE839:QIF1351 QSA839:QSB1351 RBW839:RBX1351 RLS839:RLT1351 RVO839:RVP1351 SFK839:SFL1351 SPG839:SPH1351 SZC839:SZD1351 TIY839:TIZ1351 TSU839:TSV1351 UCQ839:UCR1351 UMM839:UMN1351 UWI839:UWJ1351 VGE839:VGF1351 VQA839:VQB1351 VZW839:VZX1351">
      <formula1>AE34*AF34</formula1>
    </dataValidation>
    <dataValidation type="list" allowBlank="1" showInputMessage="1" showErrorMessage="1" sqref="AYI1370:AYI1371 RZK1370:RZK1371 IDK1370:IDK1371 RPO1370:RPO1371 DFK1370:DFK1371 RFS1370:RFS1371 HTO1370:HTO1371 QVW1370:QVW1371 BC1370:BC1371 QMA1370:QMA1371 HJS1370:HJS1371 QCE1370:QCE1371 CVO1370:CVO1371 PSI1370:PSI1371 GZW1370:GZW1371 PIM1370:PIM1371 AOM1370:AOM1371 OYQ1370:OYQ1371 GQA1370:GQA1371 OOU1370:OOU1371 CLS1370:CLS1371 OEY1370:OEY1371 GGE1370:GGE1371 NVC1370:NVC1371 KY1370:KY1371 NLG1370:NLG1371 FWI1370:FWI1371 NBK1370:NBK1371 CBW1370:CBW1371 MRO1370:MRO1371 FMM1370:FMM1371 MHS1370:MHS1371 AEQ1370:AEQ1371 LXW1370:LXW1371 FCQ1370:FCQ1371 LOA1370:LOA1371 BSA1370:BSA1371 LEE1370:LEE1371 ESU1370:ESU1371 KUI1370:KUI1371 WNO1370:WNO1371 WDS1370:WDS1371 KKM1370:KKM1371 EIY1370:EIY1371 VTW1370:VTW1371 KAQ1370:KAQ1371 VKA1370:VKA1371 BIE1370:BIE1371 VAE1370:VAE1371 JQU1370:JQU1371 UQI1370:UQI1371 DZC1370:DZC1371 UGM1370:UGM1371 JGY1370:JGY1371 TWQ1370:TWQ1371 UU1370:UU1371 TMU1370:TMU1371 IXC1370:IXC1371 TCY1370:TCY1371 DPG1370:DPG1371 STC1370:STC1371 ING1370:ING1371 SJG1370:SJG1371 IP1378 SL1378 ACH1378 AMD1378 AVZ1378 BFV1378 BPR1378 BZN1378 CJJ1378 CTF1378 DDB1378 DMX1378 DWT1378 EGP1378 EQL1378 FAH1378 FKD1378 FTZ1378 GDV1378 GNR1378 GXN1378 HHJ1378 HRF1378 IBB1378 IKX1378 IUT1378 JEP1378 JOL1378 JYH1378 KID1378 KRZ1378 LBV1378 LLR1378 LVN1378 MFJ1378 MPF1378 MZB1378 NIX1378 NST1378 OCP1378 OML1378 OWH1378 PGD1378 PPZ1378 PZV1378 QJR1378 QTN1378 RDJ1378 RNF1378 RXB1378 SGX1378 SQT1378 TAP1378 TKL1378 TUH1378 UED1378 UNZ1378 UXV1378 VHR1378 VRN1378 WBJ1378 WLF1378 WVB1378 WBP1388 WLL1388 K1372 WVH1355 J1355 IV1355 SR1355 ACN1355 AMJ1355 AWF1355 BGB1355 BPX1355 BZT1355 CJP1355 CTL1355 DDH1355 DND1355 DWZ1355 EGV1355 EQR1355 FAN1355 FKJ1355 FUF1355 GEB1355 GNX1355 GXT1355 HHP1355 HRL1355 IBH1355 ILD1355 IUZ1355 JEV1355 JOR1355 JYN1355 KIJ1355 KSF1355 LCB1355 LLX1355 LVT1355 MFP1355 MPL1355 MZH1355 NJD1355 NSZ1355 OCV1355 OMR1355 OWN1355 PGJ1355 PQF1355 QAB1355 QJX1355 QTT1355 RDP1355 RNL1355 RXH1355 SHD1355 SQZ1355 TAV1355 TKR1355 TUN1355 UEJ1355 UOF1355 UYB1355 VHX1355 VRT1355 WBP1355 WLL1355 WVH1388 J1388 IV1388 SR1388 ACN1388 AMJ1388 AWF1388 BGB1388 BPX1388 BZT1388 CJP1388 CTL1388 DDH1388 DND1388 DWZ1388 EGV1388 EQR1388 FAN1388 FKJ1388 FUF1388 GEB1388 GNX1388 GXT1388 HHP1388 HRL1388 IBH1388 ILD1388 IUZ1388 JEV1388 JOR1388 JYN1388 KIJ1388 KSF1388 LCB1388 LLX1388 LVT1388 MFP1388 MPL1388 MZH1388 NJD1388 NSZ1388 OCV1388 OMR1388 OWN1388 PGJ1388 PQF1388 QAB1388 QJX1388 QTT1388 RDP1388 RNL1388 RXH1388 SHD1388 SQZ1388 TAV1388 TKR1388 TUN1388 UEJ1388 UOF1388 UYB1388 VHX1388 VRT1388 K1433 L34:L55 K141:K146 K139 VFE152 UVI152 ULM152 UBQ152 TRU152 THY152 SYC152 SOG152 SEK152 RUO152 RKS152 RAW152 QRA152 QHE152 PXI152 PNM152 PDQ152 OTU152 OJY152 OAC152 NQG152 NGK152 MWO152 MMS152 MCW152 LTA152 LJE152 KZI152 KPM152 KFQ152 JVU152 JLY152 JCC152 ISG152 IIK152 HYO152 HOS152 HEW152 GVA152 GLE152 GBI152 FRM152 FHQ152 EXU152 ENY152 EEC152 DUG152 DKK152 DAO152 CQS152 CGW152 BXA152 BNE152 BDI152 ATM152 AJQ152 ZU152 PY152 WSO152 WIS152 VYW152 M175:M181 L205 L209:L216 M190:M204 VZA695:VZA838 VPE695:VPE838 VFI695:VFI838 UVM695:UVM838 ULQ695:ULQ838 UBU695:UBU838 TRY695:TRY838 TIC695:TIC838 SYG695:SYG838 SOK695:SOK838 SEO695:SEO838 RUS695:RUS838 RKW695:RKW838 RBA695:RBA838 QRE695:QRE838 QHI695:QHI838 PXM695:PXM838 PNQ695:PNQ838 PDU695:PDU838 OTY695:OTY838 OKC695:OKC838 OAG695:OAG838 NQK695:NQK838 NGO695:NGO838 MWS695:MWS838 MMW695:MMW838 MDA695:MDA838 LTE695:LTE838 LJI695:LJI838 KZM695:KZM838 KPQ695:KPQ838 KFU695:KFU838 JVY695:JVY838 JMC695:JMC838 JCG695:JCG838 ISK695:ISK838 IIO695:IIO838 HYS695:HYS838 HOW695:HOW838 HFA695:HFA838 GVE695:GVE838 GLI695:GLI838 GBM695:GBM838 FRQ695:FRQ838 FHU695:FHU838 EXY695:EXY838 EOC695:EOC838 EEG695:EEG838 DUK695:DUK838 DKO695:DKO838 DAS695:DAS838 CQW695:CQW838 CHA695:CHA838 BXE695:BXE838 BNI695:BNI838 BDM695:BDM838 ATQ695:ATQ838 AJU695:AJU838 ZY695:ZY838 QC695:QC838 WSS695:WSS838 WIW695:WIW838 VPA152 WIW154:WIW550 VZA154:VZA550 VPE154:VPE550 VFI154:VFI550 UVM154:UVM550 ULQ154:ULQ550 UBU154:UBU550 TRY154:TRY550 TIC154:TIC550 SYG154:SYG550 SOK154:SOK550 SEO154:SEO550 RUS154:RUS550 RKW154:RKW550 RBA154:RBA550 QRE154:QRE550 QHI154:QHI550 PXM154:PXM550 PNQ154:PNQ550 PDU154:PDU550 OTY154:OTY550 OKC154:OKC550 OAG154:OAG550 NQK154:NQK550 NGO154:NGO550 MWS154:MWS550 MMW154:MMW550 MDA154:MDA550 LTE154:LTE550 LJI154:LJI550 KZM154:KZM550 KPQ154:KPQ550 KFU154:KFU550 JVY154:JVY550 JMC154:JMC550 JCG154:JCG550 ISK154:ISK550 IIO154:IIO550 HYS154:HYS550 HOW154:HOW550 HFA154:HFA550 GVE154:GVE550 GLI154:GLI550 GBM154:GBM550 FRQ154:FRQ550 FHU154:FHU550 EXY154:EXY550 EOC154:EOC550 EEG154:EEG550 DUK154:DUK550 DKO154:DKO550 DAS154:DAS550 CQW154:CQW550 CHA154:CHA550 BXE154:BXE550 BNI154:BNI550 BDM154:BDM550 ATQ154:ATQ550 AJU154:AJU550 ZY154:ZY550 QC154:QC550 WSS154:WSS550 WIV551:WIV694 VYZ551:VYZ694 VPD551:VPD694 VFH551:VFH694 UVL551:UVL694 ULP551:ULP694 UBT551:UBT694 TRX551:TRX694 TIB551:TIB694 SYF551:SYF694 SOJ551:SOJ694 SEN551:SEN694 RUR551:RUR694 RKV551:RKV694 RAZ551:RAZ694 QRD551:QRD694 QHH551:QHH694 PXL551:PXL694 PNP551:PNP694 PDT551:PDT694 OTX551:OTX694 OKB551:OKB694 OAF551:OAF694 NQJ551:NQJ694 NGN551:NGN694 MWR551:MWR694 MMV551:MMV694 MCZ551:MCZ694 LTD551:LTD694 LJH551:LJH694 KZL551:KZL694 KPP551:KPP694 KFT551:KFT694 JVX551:JVX694 JMB551:JMB694 JCF551:JCF694 ISJ551:ISJ694 IIN551:IIN694 HYR551:HYR694 HOV551:HOV694 HEZ551:HEZ694 GVD551:GVD694 GLH551:GLH694 GBL551:GBL694 FRP551:FRP694 FHT551:FHT694 EXX551:EXX694 EOB551:EOB694 EEF551:EEF694 DUJ551:DUJ694 DKN551:DKN694 DAR551:DAR694 CQV551:CQV694 CGZ551:CGZ694 BXD551:BXD694 BNH551:BNH694 BDL551:BDL694 ATP551:ATP694 AJT551:AJT694 ZX551:ZX694 QB551:QB694 WSR551:WSR694 WIV839:WIV1351 VYZ839:VYZ1351 VPD839:VPD1351 VFH839:VFH1351 UVL839:UVL1351 ULP839:ULP1351 UBT839:UBT1351 TRX839:TRX1351 TIB839:TIB1351 SYF839:SYF1351 SOJ839:SOJ1351 SEN839:SEN1351 RUR839:RUR1351 RKV839:RKV1351 RAZ839:RAZ1351 QRD839:QRD1351 QHH839:QHH1351 PXL839:PXL1351 PNP839:PNP1351 PDT839:PDT1351 OTX839:OTX1351 OKB839:OKB1351 OAF839:OAF1351 NQJ839:NQJ1351 NGN839:NGN1351 MWR839:MWR1351 MMV839:MMV1351 MCZ839:MCZ1351 LTD839:LTD1351 LJH839:LJH1351 KZL839:KZL1351 KPP839:KPP1351 KFT839:KFT1351 JVX839:JVX1351 JMB839:JMB1351 JCF839:JCF1351 ISJ839:ISJ1351 IIN839:IIN1351 HYR839:HYR1351 HOV839:HOV1351 HEZ839:HEZ1351 GVD839:GVD1351 GLH839:GLH1351 GBL839:GBL1351 FRP839:FRP1351 FHT839:FHT1351 EXX839:EXX1351 EOB839:EOB1351 EEF839:EEF1351 DUJ839:DUJ1351 DKN839:DKN1351 DAR839:DAR1351 CQV839:CQV1351 CGZ839:CGZ1351 BXD839:BXD1351 BNH839:BNH1351 BDL839:BDL1351 ATP839:ATP1351 AJT839:AJT1351 ZX839:ZX1351 QB839:QB1351 WSR839:WSR1351">
      <formula1>Способ_закупок</formula1>
    </dataValidation>
    <dataValidation type="list" allowBlank="1" showInputMessage="1" sqref="ANO1378 AXK1378 BHG1378 BRC1378 CAY1378 CKU1378 CUQ1378 DEM1378 DOI1378 DYE1378 EIA1378 ERW1378 FBS1378 FLO1378 FVK1378 GFG1378 GPC1378 GYY1378 HIU1378 HSQ1378 ICM1378 IMI1378 IWE1378 JGA1378 JPW1378 JZS1378 KJO1378 KTK1378 LDG1378 LNC1378 LWY1378 MGU1378 MQQ1378 NAM1378 NKI1378 NUE1378 OEA1378 ONW1378 OXS1378 PHO1378 PRK1378 QBG1378 QLC1378 QUY1378 REU1378 ROQ1378 RYM1378 SII1378 SSE1378 TCA1378 TLW1378 TVS1378 UFO1378 UPK1378 UZG1378 VJC1378 VSY1378 WCU1378 WMQ1378 WWM1378 JU1378 TQ1378 ADM1378 ANI1378 AXE1378 BHA1378 BQW1378 CAS1378 CKO1378 CUK1378 DEG1378 DOC1378 DXY1378 EHU1378 ERQ1378 FBM1378 FLI1378 FVE1378 GFA1378 GOW1378 GYS1378 HIO1378 HSK1378 ICG1378 IMC1378 IVY1378 JFU1378 JPQ1378 JZM1378 KJI1378 KTE1378 LDA1378 LMW1378 LWS1378 MGO1378 MQK1378 NAG1378 NKC1378 NTY1378 ODU1378 ONQ1378 OXM1378 PHI1378 PRE1378 QBA1378 QKW1378 QUS1378 REO1378 ROK1378 RYG1378 SIC1378 SRY1378 TBU1378 TLQ1378 TVM1378 UFI1378 UPE1378 UZA1378 VIW1378 VSS1378 WCO1378 WMK1378 WWG1378 JX1378 TT1378 ADP1378 ANL1378 AXH1378 BHD1378 BQZ1378 CAV1378 CKR1378 CUN1378 DEJ1378 DOF1378 DYB1378 EHX1378 ERT1378 FBP1378 FLL1378 FVH1378 GFD1378 GOZ1378 GYV1378 HIR1378 HSN1378 ICJ1378 IMF1378 IWB1378 JFX1378 JPT1378 JZP1378 KJL1378 KTH1378 LDD1378 LMZ1378 LWV1378 MGR1378 MQN1378 NAJ1378 NKF1378 NUB1378 ODX1378 ONT1378 OXP1378 PHL1378 PRH1378 QBD1378 QKZ1378 QUV1378 RER1378 RON1378 RYJ1378 SIF1378 SSB1378 TBX1378 TLT1378 TVP1378 UFL1378 UPH1378 UZD1378 VIZ1378 VSV1378 WCR1378 WMN1378 AR1378 AO1378 AU1378 AP1373:AP1374 HI1381:HI1386 RE1381:RE1386 ABA1381:ABA1386 WTR1381:WTR1386 AKW1381:AKW1386 AUS1381:AUS1386 BEO1381:BEO1386 BOK1381:BOK1386 BYG1381:BYG1386 CIC1381:CIC1386 CRY1381:CRY1386 DBU1381:DBU1386 DLQ1381:DLQ1386 DVM1381:DVM1386 EFI1381:EFI1386 EPE1381:EPE1386 EZA1381:EZA1386 FIW1381:FIW1386 FSS1381:FSS1386 GCO1381:GCO1386 GMK1381:GMK1386 GWG1381:GWG1386 HGC1381:HGC1386 HPY1381:HPY1386 HZU1381:HZU1386 IJQ1381:IJQ1386 ITM1381:ITM1386 JDI1381:JDI1386 JNE1381:JNE1386 JXA1381:JXA1386 KGW1381:KGW1386 KQS1381:KQS1386 LAO1381:LAO1386 LKK1381:LKK1386 LUG1381:LUG1386 MEC1381:MEC1386 MNY1381:MNY1386 MXU1381:MXU1386 NHQ1381:NHQ1386 NRM1381:NRM1386 OBI1381:OBI1386 OLE1381:OLE1386 OVA1381:OVA1386 PEW1381:PEW1386 POS1381:POS1386 PYO1381:PYO1386 QIK1381:QIK1386 QSG1381:QSG1386 RCC1381:RCC1386 RLY1381:RLY1386 RVU1381:RVU1386 SFQ1381:SFQ1386 SPM1381:SPM1386 SZI1381:SZI1386 TJE1381:TJE1386 TTA1381:TTA1386 UCW1381:UCW1386 UMS1381:UMS1386 UWO1381:UWO1386 VGK1381:VGK1386 VQG1381:VQG1386 WAC1381:WAC1386 WJY1381:WJY1386 WTU1381:WTU1386 HL1381:HL1386 RH1381:RH1386 ABD1381:ABD1386 AKZ1381:AKZ1386 AUV1381:AUV1386 BER1381:BER1386 BON1381:BON1386 BYJ1381:BYJ1386 CIF1381:CIF1386 CSB1381:CSB1386 DBX1381:DBX1386 DLT1381:DLT1386 DVP1381:DVP1386 EFL1381:EFL1386 EPH1381:EPH1386 EZD1381:EZD1386 FIZ1381:FIZ1386 FSV1381:FSV1386 GCR1381:GCR1386 GMN1381:GMN1386 GWJ1381:GWJ1386 HGF1381:HGF1386 HQB1381:HQB1386 HZX1381:HZX1386 IJT1381:IJT1386 ITP1381:ITP1386 JDL1381:JDL1386 JNH1381:JNH1386 JXD1381:JXD1386 KGZ1381:KGZ1386 KQV1381:KQV1386 LAR1381:LAR1386 LKN1381:LKN1386 LUJ1381:LUJ1386 MEF1381:MEF1386 MOB1381:MOB1386 MXX1381:MXX1386 NHT1381:NHT1386 NRP1381:NRP1386 OBL1381:OBL1386 OLH1381:OLH1386 OVD1381:OVD1386 PEZ1381:PEZ1386 POV1381:POV1386 PYR1381:PYR1386 QIN1381:QIN1386 QSJ1381:QSJ1386 RCF1381:RCF1386 RMB1381:RMB1386 RVX1381:RVX1386 SFT1381:SFT1386 SPP1381:SPP1386 SZL1381:SZL1386 TJH1381:TJH1386 TTD1381:TTD1386 UCZ1381:UCZ1386 UMV1381:UMV1386 UWR1381:UWR1386 VGN1381:VGN1386 VQJ1381:VQJ1386 WAF1381:WAF1386 WKB1381:WKB1386 WTX1381:WTX1386 HF1381:HF1386 RB1381:RB1386 AAX1381:AAX1386 AKT1381:AKT1386 AUP1381:AUP1386 BEL1381:BEL1386 BOH1381:BOH1386 BYD1381:BYD1386 CHZ1381:CHZ1386 CRV1381:CRV1386 DBR1381:DBR1386 DLN1381:DLN1386 DVJ1381:DVJ1386 EFF1381:EFF1386 EPB1381:EPB1386 EYX1381:EYX1386 FIT1381:FIT1386 FSP1381:FSP1386 GCL1381:GCL1386 GMH1381:GMH1386 GWD1381:GWD1386 HFZ1381:HFZ1386 HPV1381:HPV1386 HZR1381:HZR1386 IJN1381:IJN1386 ITJ1381:ITJ1386 JDF1381:JDF1386 JNB1381:JNB1386 JWX1381:JWX1386 KGT1381:KGT1386 KQP1381:KQP1386 LAL1381:LAL1386 LKH1381:LKH1386 LUD1381:LUD1386 MDZ1381:MDZ1386 MNV1381:MNV1386 MXR1381:MXR1386 NHN1381:NHN1386 NRJ1381:NRJ1386 OBF1381:OBF1386 OLB1381:OLB1386 OUX1381:OUX1386 PET1381:PET1386 POP1381:POP1386 PYL1381:PYL1386 QIH1381:QIH1386 QSD1381:QSD1386 RBZ1381:RBZ1386 RLV1381:RLV1386 RVR1381:RVR1386 SFN1381:SFN1386 SPJ1381:SPJ1386 SZF1381:SZF1386 TJB1381:TJB1386 TSX1381:TSX1386 UCT1381:UCT1386 UMP1381:UMP1386 UWL1381:UWL1386 VGH1381:VGH1386 VQD1381:VQD1386 VZZ1381:VZZ1386 AU1388 JU1376 TQ1376 ADM1376 ANI1376 AXE1376 BHA1376 BQW1376 CAS1376 CKO1376 CUK1376 DEG1376 DOC1376 DXY1376 EHU1376 ERQ1376 FBM1376 FLI1376 FVE1376 GFA1376 GOW1376 GYS1376 HIO1376 HSK1376 ICG1376 IMC1376 IVY1376 JFU1376 JPQ1376 JZM1376 KJI1376 KTE1376 LDA1376 LMW1376 LWS1376 MGO1376 MQK1376 NAG1376 NKC1376 NTY1376 ODU1376 ONQ1376 OXM1376 PHI1376 PRE1376 QBA1376 QKW1376 QUS1376 REO1376 ROK1376 RYG1376 SIC1376 SRY1376 TBU1376 TLQ1376 TVM1376 UFI1376 UPE1376 UZA1376 VIW1376 VSS1376 WCO1376 WMK1376 WWG1376 KA1376 TW1376 ADS1376 ANO1376 AXK1376 BHG1376 BRC1376 CAY1376 CKU1376 CUQ1376 DEM1376 DOI1376 DYE1376 EIA1376 ERW1376 FBS1376 FLO1376 FVK1376 GFG1376 GPC1376 GYY1376 HIU1376 HSQ1376 ICM1376 IMI1376 IWE1376 JGA1376 JPW1376 JZS1376 KJO1376 KTK1376 LDG1376 LNC1376 LWY1376 MGU1376 MQQ1376 NAM1376 NKI1376 NUE1376 OEA1376 ONW1376 OXS1376 PHO1376 PRK1376 QBG1376 QLC1376 QUY1376 REU1376 ROQ1376 RYM1376 SII1376 SSE1376 TCA1376 TLW1376 TVS1376 UFO1376 UPK1376 UZG1376 VJC1376 VSY1376 WCU1376 WMQ1376 WWM1376 JX1376 TT1376 ADP1376 ANL1376 AXH1376 BHD1376 BQZ1376 CAV1376 CKR1376 CUN1376 DEJ1376 DOF1376 DYB1376 EHX1376 ERT1376 FBP1376 FLL1376 FVH1376 GFD1376 GOZ1376 GYV1376 HIR1376 HSN1376 ICJ1376 IMF1376 IWB1376 JFX1376 JPT1376 JZP1376 KJL1376 KTH1376 LDD1376 LMZ1376 LWV1376 MGR1376 MQN1376 NAJ1376 NKF1376 NUB1376 ODX1376 ONT1376 OXP1376 PHL1376 PRH1376 QBD1376 QKZ1376 QUV1376 RER1376 RON1376 RYJ1376 SIF1376 SSB1376 TBX1376 TLT1376 TVP1376 UFL1376 UPH1376 UZD1376 VIZ1376 VSV1376 WCR1376 WMN1376 WWJ1376 AO1376 AU1376 AR1376 WWJ1378 KA1378 TW1378 ADS1378 AO1355 KA1355 TW1355 ADS1355 ANO1355 AXK1355 BHG1355 BRC1355 CAY1355 CKU1355 CUQ1355 DEM1355 DOI1355 DYE1355 EIA1355 ERW1355 FBS1355 FLO1355 FVK1355 GFG1355 GPC1355 GYY1355 HIU1355 HSQ1355 ICM1355 IMI1355 IWE1355 JGA1355 JPW1355 JZS1355 KJO1355 KTK1355 LDG1355 LNC1355 LWY1355 MGU1355 MQQ1355 NAM1355 NKI1355 NUE1355 OEA1355 ONW1355 OXS1355 PHO1355 PRK1355 QBG1355 QLC1355 QUY1355 REU1355 ROQ1355 RYM1355 SII1355 SSE1355 TCA1355 TLW1355 TVS1355 UFO1355 UPK1355 UZG1355 VJC1355 VSY1355 WCU1355 WMQ1355 WWM1355 AR1355 KD1355 TZ1355 ADV1355 ANR1355 AXN1355 BHJ1355 BRF1355 CBB1355 CKX1355 CUT1355 DEP1355 DOL1355 DYH1355 EID1355 ERZ1355 FBV1355 FLR1355 FVN1355 GFJ1355 GPF1355 GZB1355 HIX1355 HST1355 ICP1355 IML1355 IWH1355 JGD1355 JPZ1355 JZV1355 KJR1355 KTN1355 LDJ1355 LNF1355 LXB1355 MGX1355 MQT1355 NAP1355 NKL1355 NUH1355 OED1355 ONZ1355 OXV1355 PHR1355 PRN1355 QBJ1355 QLF1355 QVB1355 REX1355 ROT1355 RYP1355 SIL1355 SSH1355 TCD1355 TLZ1355 TVV1355 UFR1355 UPN1355 UZJ1355 VJF1355 VTB1355 WCX1355 WMT1355 WWP1355 AU1355 KG1355 UC1355 ADY1355 ANU1355 AXQ1355 BHM1355 BRI1355 CBE1355 CLA1355 CUW1355 DES1355 DOO1355 DYK1355 EIG1355 ESC1355 FBY1355 FLU1355 FVQ1355 GFM1355 GPI1355 GZE1355 HJA1355 HSW1355 ICS1355 IMO1355 IWK1355 JGG1355 JQC1355 JZY1355 KJU1355 KTQ1355 LDM1355 LNI1355 LXE1355 MHA1355 MQW1355 NAS1355 NKO1355 NUK1355 OEG1355 OOC1355 OXY1355 PHU1355 PRQ1355 QBM1355 QLI1355 QVE1355 RFA1355 ROW1355 RYS1355 SIO1355 SSK1355 TCG1355 TMC1355 TVY1355 UFU1355 UPQ1355 UZM1355 VJI1355 VTE1355 WDA1355 WMW1355 WWS1355 AP1432:AP1433 AM1372:AP1372 VQE1432:VQE1433 VQE1372:VQE1374 VGI1432:VGI1433 VGI1372:VGI1374 UWM1432:UWM1433 UWM1372:UWM1374 UMQ1432:UMQ1433 UMQ1372:UMQ1374 UCU1432:UCU1433 UCU1372:UCU1374 TSY1432:TSY1433 TSY1372:TSY1374 TJC1432:TJC1433 TJC1372:TJC1374 SZG1432:SZG1433 SZG1372:SZG1374 SPK1432:SPK1433 SPK1372:SPK1374 SFO1432:SFO1433 SFO1372:SFO1374 RVS1432:RVS1433 RVS1372:RVS1374 RLW1432:RLW1433 RLW1372:RLW1374 RCA1432:RCA1433 RCA1372:RCA1374 QSE1432:QSE1433 QSE1372:QSE1374 QII1432:QII1433 QII1372:QII1374 PYM1432:PYM1433 PYM1372:PYM1374 POQ1432:POQ1433 POQ1372:POQ1374 PEU1432:PEU1433 PEU1372:PEU1374 OUY1432:OUY1433 OUY1372:OUY1374 OLC1432:OLC1433 OLC1372:OLC1374 OBG1432:OBG1433 OBG1372:OBG1374 NRK1432:NRK1433 NRK1372:NRK1374 NHO1432:NHO1433 NHO1372:NHO1374 MXS1432:MXS1433 MXS1372:MXS1374 MNW1432:MNW1433 MNW1372:MNW1374 MEA1432:MEA1433 MEA1372:MEA1374 LUE1432:LUE1433 LUE1372:LUE1374 LKI1432:LKI1433 LKI1372:LKI1374 LAM1432:LAM1433 LAM1372:LAM1374 KQQ1432:KQQ1433 KQQ1372:KQQ1374 KGU1432:KGU1433 KGU1372:KGU1374 JWY1432:JWY1433 JWY1372:JWY1374 JNC1432:JNC1433 JNC1372:JNC1374 JDG1432:JDG1433 JDG1372:JDG1374 ITK1432:ITK1433 ITK1372:ITK1374 IJO1432:IJO1433 IJO1372:IJO1374 HZS1432:HZS1433 HZS1372:HZS1374 HPW1432:HPW1433 HPW1372:HPW1374 HGA1432:HGA1433 HGA1372:HGA1374 GWE1432:GWE1433 GWE1372:GWE1374 GMI1432:GMI1433 GMI1372:GMI1374 GCM1432:GCM1433 GCM1372:GCM1374 FSQ1432:FSQ1433 FSQ1372:FSQ1374 FIU1432:FIU1433 FIU1372:FIU1374 EYY1432:EYY1433 EYY1372:EYY1374 EPC1432:EPC1433 EPC1372:EPC1374 EFG1432:EFG1433 EFG1372:EFG1374 DVK1432:DVK1433 DVK1372:DVK1374 DLO1432:DLO1433 DLO1372:DLO1374 DBS1432:DBS1433 DBS1372:DBS1374 CRW1432:CRW1433 CRW1372:CRW1374 CIA1432:CIA1433 CIA1372:CIA1374 BYE1432:BYE1433 BYE1372:BYE1374 BOI1432:BOI1433 BOI1372:BOI1374 BEM1432:BEM1433 BEM1372:BEM1374 AUQ1432:AUQ1433 AUQ1372:AUQ1374 AKU1432:AKU1433 AKU1372:AKU1374 AAY1432:AAY1433 AAY1372:AAY1374 RC1432:RC1433 RC1372:RC1374 HG1432:HG1433 HG1372:HG1374 WTY1432:WTY1433 WTY1372:WTY1374 WKC1432:WKC1433 WKC1372:WKC1374 WAG1432:WAG1433 WAG1372:WAG1374 VQK1432:VQK1433 VQK1372:VQK1374 VGO1432:VGO1433 VGO1372:VGO1374 UWS1432:UWS1433 UWS1372:UWS1374 UMW1432:UMW1433 UMW1372:UMW1374 UDA1432:UDA1433 UDA1372:UDA1374 TTE1432:TTE1433 TTE1372:TTE1374 TJI1432:TJI1433 TJI1372:TJI1374 SZM1432:SZM1433 SZM1372:SZM1374 SPQ1432:SPQ1433 SPQ1372:SPQ1374 SFU1432:SFU1433 SFU1372:SFU1374 RVY1432:RVY1433 RVY1372:RVY1374 RMC1432:RMC1433 RMC1372:RMC1374 RCG1432:RCG1433 RCG1372:RCG1374 QSK1432:QSK1433 QSK1372:QSK1374 QIO1432:QIO1433 QIO1372:QIO1374 PYS1432:PYS1433 PYS1372:PYS1374 POW1432:POW1433 POW1372:POW1374 PFA1432:PFA1433 PFA1372:PFA1374 OVE1432:OVE1433 OVE1372:OVE1374 OLI1432:OLI1433 OLI1372:OLI1374 OBM1432:OBM1433 OBM1372:OBM1374 NRQ1432:NRQ1433 NRQ1372:NRQ1374 NHU1432:NHU1433 NHU1372:NHU1374 MXY1432:MXY1433 MXY1372:MXY1374 MOC1432:MOC1433 MOC1372:MOC1374 MEG1432:MEG1433 MEG1372:MEG1374 LUK1432:LUK1433 LUK1372:LUK1374 LKO1432:LKO1433 LKO1372:LKO1374 LAS1432:LAS1433 LAS1372:LAS1374 KQW1432:KQW1433 KQW1372:KQW1374 KHA1432:KHA1433 KHA1372:KHA1374 JXE1432:JXE1433 JXE1372:JXE1374 JNI1432:JNI1433 JNI1372:JNI1374 JDM1432:JDM1433 JDM1372:JDM1374 ITQ1432:ITQ1433 ITQ1372:ITQ1374 IJU1432:IJU1433 IJU1372:IJU1374 HZY1432:HZY1433 HZY1372:HZY1374 HQC1432:HQC1433 HQC1372:HQC1374 HGG1432:HGG1433 HGG1372:HGG1374 GWK1432:GWK1433 GWK1372:GWK1374 GMO1432:GMO1433 GMO1372:GMO1374 GCS1432:GCS1433 GCS1372:GCS1374 FSW1432:FSW1433 FSW1372:FSW1374 FJA1432:FJA1433 FJA1372:FJA1374 EZE1432:EZE1433 EZE1372:EZE1374 EPI1432:EPI1433 EPI1372:EPI1374 EFM1432:EFM1433 EFM1372:EFM1374 DVQ1432:DVQ1433 DVQ1372:DVQ1374 DLU1432:DLU1433 DLU1372:DLU1374 DBY1432:DBY1433 DBY1372:DBY1374 CSC1432:CSC1433 CSC1372:CSC1374 CIG1432:CIG1433 CIG1372:CIG1374 BYK1432:BYK1433 BYK1372:BYK1374 BOO1432:BOO1433 BOO1372:BOO1374 BES1432:BES1433 BES1372:BES1374 AUW1432:AUW1433 AUW1372:AUW1374 ALA1432:ALA1433 ALA1372:ALA1374 ABE1432:ABE1433 ABE1372:ABE1374 RI1432:RI1433 RI1372:RI1374 HM1432:HM1433 HM1372:HM1374 WTV1432:WTV1433 WTV1372:WTV1374 WJZ1432:WJZ1433 WJZ1372:WJZ1374 WAD1432:WAD1433 WAD1372:WAD1374 VQH1432:VQH1433 VQH1372:VQH1374 VGL1432:VGL1433 VGL1372:VGL1374 UWP1432:UWP1433 UWP1372:UWP1374 UMT1432:UMT1433 UMT1372:UMT1374 UCX1432:UCX1433 UCX1372:UCX1374 TTB1432:TTB1433 TTB1372:TTB1374 TJF1432:TJF1433 TJF1372:TJF1374 SZJ1432:SZJ1433 SZJ1372:SZJ1374 SPN1432:SPN1433 SPN1372:SPN1374 SFR1432:SFR1433 SFR1372:SFR1374 RVV1432:RVV1433 RVV1372:RVV1374 RLZ1432:RLZ1433 RLZ1372:RLZ1374 RCD1432:RCD1433 RCD1372:RCD1374 QSH1432:QSH1433 QSH1372:QSH1374 QIL1432:QIL1433 QIL1372:QIL1374 PYP1432:PYP1433 PYP1372:PYP1374 POT1432:POT1433 POT1372:POT1374 PEX1432:PEX1433 PEX1372:PEX1374 OVB1432:OVB1433 OVB1372:OVB1374 OLF1432:OLF1433 OLF1372:OLF1374 OBJ1432:OBJ1433 OBJ1372:OBJ1374 NRN1432:NRN1433 NRN1372:NRN1374 NHR1432:NHR1433 NHR1372:NHR1374 MXV1432:MXV1433 MXV1372:MXV1374 MNZ1432:MNZ1433 MNZ1372:MNZ1374 MED1432:MED1433 MED1372:MED1374 LUH1432:LUH1433 LUH1372:LUH1374 LKL1432:LKL1433 LKL1372:LKL1374 LAP1432:LAP1433 LAP1372:LAP1374 KQT1432:KQT1433 KQT1372:KQT1374 KGX1432:KGX1433 KGX1372:KGX1374 JXB1432:JXB1433 JXB1372:JXB1374 JNF1432:JNF1433 JNF1372:JNF1374 JDJ1432:JDJ1433 JDJ1372:JDJ1374 ITN1432:ITN1433 ITN1372:ITN1374 IJR1432:IJR1433 IJR1372:IJR1374 HZV1432:HZV1433 HZV1372:HZV1374 HPZ1432:HPZ1433 HPZ1372:HPZ1374 HGD1432:HGD1433 HGD1372:HGD1374 GWH1432:GWH1433 GWH1372:GWH1374 GML1432:GML1433 GML1372:GML1374 GCP1432:GCP1433 GCP1372:GCP1374 FST1432:FST1433 FST1372:FST1374 FIX1432:FIX1433 FIX1372:FIX1374 EZB1432:EZB1433 EZB1372:EZB1374 EPF1432:EPF1433 EPF1372:EPF1374 EFJ1432:EFJ1433 EFJ1372:EFJ1374 DVN1432:DVN1433 DVN1372:DVN1374 DLR1432:DLR1433 DLR1372:DLR1374 DBV1432:DBV1433 DBV1372:DBV1374 CRZ1432:CRZ1433 CRZ1372:CRZ1374 CID1432:CID1433 CID1372:CID1374 BYH1432:BYH1433 BYH1372:BYH1374 BOL1432:BOL1433 BOL1372:BOL1374 BEP1432:BEP1433 BEP1372:BEP1374 AUT1432:AUT1433 AUT1372:AUT1374 AKX1432:AKX1433 AKX1372:AKX1374 WTS1432:WTS1433 WTS1372:WTS1374 ABB1432:ABB1433 ABB1372:ABB1374 RF1432:RF1433 RF1372:RF1374 HJ1432:HJ1433 HJ1372:HJ1374 WJW1432:WJW1433 WJW1372:WJW1374 AV1432:AV1433 AV1372:AV1374 WAA1432:WAA1433 WAA1372:WAA1374 WWS1388 KG1406 UC1406 ADY1406 ANU1406 AXQ1406 BHM1406 BRI1406 CBE1406 CLA1406 CUW1406 DES1406 DOO1406 DYK1406 EIG1406 ESC1406 FBY1406 FLU1406 FVQ1406 GFM1406 GPI1406 GZE1406 HJA1406 HSW1406 ICS1406 IMO1406 IWK1406 JGG1406 JQC1406 JZY1406 KJU1406 KTQ1406 LDM1406 LNI1406 LXE1406 MHA1406 MQW1406 NAS1406 NKO1406 NUK1406 OEG1406 OOC1406 OXY1406 PHU1406 PRQ1406 QBM1406 QLI1406 QVE1406 RFA1406 ROW1406 RYS1406 SIO1406 SSK1406 TCG1406 TMC1406 TVY1406 UFU1406 UPQ1406 UZM1406 VJI1406 VTE1406 WDA1406 WMW1406 WWS1406 AR1406 KD1406 TZ1406 ADV1406 ANR1406 AXN1406 BHJ1406 BRF1406 CBB1406 CKX1406 CUT1406 DEP1406 DOL1406 DYH1406 EID1406 ERZ1406 FBV1406 FLR1406 FVN1406 GFJ1406 GPF1406 GZB1406 HIX1406 HST1406 ICP1406 IML1406 IWH1406 JGD1406 JPZ1406 JZV1406 KJR1406 KTN1406 LDJ1406 LNF1406 LXB1406 MGX1406 MQT1406 NAP1406 NKL1406 NUH1406 OED1406 ONZ1406 OXV1406 PHR1406 PRN1406 QBJ1406 QLF1406 QVB1406 REX1406 ROT1406 RYP1406 SIL1406 SSH1406 TCD1406 TLZ1406 TVV1406 UFR1406 UPN1406 UZJ1406 VJF1406 VTB1406 WCX1406 WMT1406 WWP1406 WJV1381:WJV1386 KA1388 TW1388 ADS1388 ANO1388 AXK1388 BHG1388 BRC1388 CAY1388 CKU1388 CUQ1388 DEM1388 DOI1388 DYE1388 EIA1388 ERW1388 FBS1388 FLO1388 FVK1388 GFG1388 GPC1388 GYY1388 HIU1388 HSQ1388 ICM1388 IMI1388 IWE1388 JGA1388 JPW1388 JZS1388 KJO1388 KTK1388 LDG1388 LNC1388 LWY1388 MGU1388 MQQ1388 NAM1388 NKI1388 NUE1388 OEA1388 ONW1388 OXS1388 PHO1388 PRK1388 QBG1388 QLC1388 QUY1388 REU1388 ROQ1388 RYM1388 SII1388 SSE1388 TCA1388 TLW1388 TVS1388 UFO1388 UPK1388 UZG1388 VJC1388 VSY1388 WCU1388 WMQ1388 WWM1388 KD1388 TZ1388 ADV1388 ANR1388 AXN1388 BHJ1388 BRF1388 CBB1388 CKX1388 CUT1388 DEP1388 DOL1388 DYH1388 EID1388 ERZ1388 FBV1388 FLR1388 FVN1388 GFJ1388 GPF1388 GZB1388 HIX1388 HST1388 ICP1388 IML1388 IWH1388 JGD1388 JPZ1388 JZV1388 KJR1388 KTN1388 LDJ1388 LNF1388 LXB1388 MGX1388 MQT1388 NAP1388 NKL1388 NUH1388 OED1388 ONZ1388 OXV1388 PHR1388 PRN1388 QBJ1388 QLF1388 QVB1388 REX1388 ROT1388 RYP1388 SIL1388 SSH1388 TCD1388 TLZ1388 TVV1388 UFR1388 UPN1388 UZJ1388 VJF1388 VTB1388 WCX1388 WMT1388 WWP1388 KG1388 UC1388 ADY1388 ANU1388 AXQ1388 BHM1388 BRI1388 CBE1388 CLA1388 CUW1388 DES1388 DOO1388 DYK1388 EIG1388 ESC1388 FBY1388 FLU1388 FVQ1388 GFM1388 GPI1388 GZE1388 HJA1388 HSW1388 ICS1388 IMO1388 IWK1388 JGG1388 JQC1388 JZY1388 KJU1388 KTQ1388 LDM1388 LNI1388 LXE1388 MHA1388 MQW1388 NAS1388 NKO1388 NUK1388 OEG1388 OOC1388 OXY1388 PHU1388 PRQ1388 QBM1388 QLI1388 QVE1388 RFA1388 ROW1388 RYS1388 SIO1388 SSK1388 TCG1388 TMC1388 TVY1388 UFU1388 UPQ1388 UZM1388 VJI1388 VTE1388 WDA1388 WMW1388 AS1372:AS1374 AR1388 AO1388 AU1393 AS1432:AS1433 AR1415 KD1415 TZ1415 ADV1415 ANR1415 AXN1415 BHJ1415 BRF1415 CBB1415 CKX1415 CUT1415 DEP1415 DOL1415 DYH1415 EID1415 ERZ1415 FBV1415 FLR1415 FVN1415 GFJ1415 GPF1415 GZB1415 HIX1415 HST1415 ICP1415 IML1415 IWH1415 JGD1415 JPZ1415 JZV1415 KJR1415 KTN1415 LDJ1415 LNF1415 LXB1415 MGX1415 MQT1415 NAP1415 NKL1415 NUH1415 OED1415 ONZ1415 OXV1415 PHR1415 PRN1415 QBJ1415 QLF1415 QVB1415 REX1415 ROT1415 RYP1415 SIL1415 SSH1415 TCD1415 TLZ1415 TVV1415 UFR1415 UPN1415 UZJ1415 VJF1415 VTB1415 WCX1415 WMT1415 WWP1415 AO1415 KA1415 TW1415 ADS1415 ANO1415 AXK1415 BHG1415 BRC1415 CAY1415 CKU1415 CUQ1415 DEM1415 DOI1415 DYE1415 EIA1415 ERW1415 FBS1415 FLO1415 FVK1415 GFG1415 GPC1415 GYY1415 HIU1415 HSQ1415 ICM1415 IMI1415 IWE1415 JGA1415 JPW1415 JZS1415 KJO1415 KTK1415 LDG1415 LNC1415 LWY1415 MGU1415 MQQ1415 NAM1415 NKI1415 NUE1415 OEA1415 ONW1415 OXS1415 PHO1415 PRK1415 QBG1415 QLC1415 QUY1415 REU1415 ROQ1415 RYM1415 SII1415 SSE1415 TCA1415 TLW1415 TVS1415 UFO1415 UPK1415 UZG1415 VJC1415 VSY1415 WCU1415 WMQ1415 WWM1415 AU1415 KG1415 UC1415 ADY1415 ANU1415 AXQ1415 BHM1415 BRI1415 CBE1415 CLA1415 CUW1415 DES1415 DOO1415 DYK1415 EIG1415 ESC1415 FBY1415 FLU1415 FVQ1415 GFM1415 GPI1415 GZE1415 HJA1415 HSW1415 ICS1415 IMO1415 IWK1415 JGG1415 JQC1415 JZY1415 KJU1415 KTQ1415 LDM1415 LNI1415 LXE1415 MHA1415 MQW1415 NAS1415 NKO1415 NUK1415 OEG1415 OOC1415 OXY1415 PHU1415 PRQ1415 QBM1415 QLI1415 QVE1415 RFA1415 ROW1415 RYS1415 SIO1415 SSK1415 TCG1415 TMC1415 TVY1415 UFU1415 UPQ1415 UZM1415 VJI1415 VTE1415 WDA1415 WMW1415 WWS1415 AR1445 KD1445 TZ1445 ADV1445 ANR1445 AXN1445 BHJ1445 BRF1445 CBB1445 CKX1445 CUT1445 DEP1445 DOL1445 DYH1445 EID1445 ERZ1445 FBV1445 FLR1445 FVN1445 GFJ1445 GPF1445 GZB1445 HIX1445 HST1445 ICP1445 IML1445 IWH1445 JGD1445 JPZ1445 JZV1445 KJR1445 KTN1445 LDJ1445 LNF1445 LXB1445 MGX1445 MQT1445 NAP1445 NKL1445 NUH1445 OED1445 ONZ1445 OXV1445 PHR1445 PRN1445 QBJ1445 QLF1445 QVB1445 REX1445 ROT1445 RYP1445 SIL1445 SSH1445 TCD1445 TLZ1445 TVV1445 UFR1445 UPN1445 UZJ1445 VJF1445 VTB1445 WCX1445 WMT1445 WWP1445 AO1445 KA1445 TW1445 ADS1445 ANO1445 AXK1445 BHG1445 BRC1445 CAY1445 CKU1445 CUQ1445 DEM1445 DOI1445 DYE1445 EIA1445 ERW1445 FBS1445 FLO1445 FVK1445 GFG1445 GPC1445 GYY1445 HIU1445 HSQ1445 ICM1445 IMI1445 IWE1445 JGA1445 JPW1445 JZS1445 KJO1445 KTK1445 LDG1445 LNC1445 LWY1445 MGU1445 MQQ1445 NAM1445 NKI1445 NUE1445 OEA1445 ONW1445 OXS1445 PHO1445 PRK1445 QBG1445 QLC1445 QUY1445 REU1445 ROQ1445 RYM1445 SII1445 SSE1445 TCA1445 TLW1445 TVS1445 UFO1445 UPK1445 UZG1445 VJC1445 VSY1445 WCU1445 WMQ1445 WWM1445 AU1445 KG1445 UC1445 ADY1445 ANU1445 AXQ1445 BHM1445 BRI1445 CBE1445 CLA1445 CUW1445 DES1445 DOO1445 DYK1445 EIG1445 ESC1445 FBY1445 FLU1445 FVQ1445 GFM1445 GPI1445 GZE1445 HJA1445 HSW1445 ICS1445 IMO1445 IWK1445 JGG1445 JQC1445 JZY1445 KJU1445 KTQ1445 LDM1445 LNI1445 LXE1445 MHA1445 MQW1445 NAS1445 NKO1445 NUK1445 OEG1445 OOC1445 OXY1445 PHU1445 PRQ1445 QBM1445 QLI1445 QVE1445 RFA1445 ROW1445 RYS1445 SIO1445 SSK1445 TCG1445 TMC1445 TVY1445 UFU1445 UPQ1445 UZM1445 VJI1445 VTE1445 WDA1445 WMW1445 WWS1445 AO1358 AR1358 AU1358 AO1360 AR1360 AU1360 AO1409:AO1410 AU1409:AU1410 AU1406 AO34:AO55 AW34:AW55 AT34:AT55 AS139 BER154:BER550 AV139 AV141:AV146 AS141:AS146 AP141:AP146 WWU1455 AUR152 AKV152 AAZ152 WTZ152 WKD152 WAH152 RD152 HH152 VQL152 VGP152 UWT152 UMX152 UDB152 TTF152 TJJ152 SZN152 SPR152 SFV152 RVZ152 RMD152 RCH152 QSL152 QIP152 PYT152 POX152 PFB152 OVF152 OLJ152 OBN152 NRR152 NHV152 MXZ152 MOD152 MEH152 LUL152 LKP152 LAT152 KQX152 KHB152 JXF152 JNJ152 JDN152 ITR152 IJV152 HZZ152 HQD152 HGH152 GWL152 GMP152 GCT152 FSX152 FJB152 EZF152 EPJ152 EFN152 DVR152 DLV152 DBZ152 CSD152 CIH152 BYL152 BOP152 BET152 AUX152 ALB152 ABF152 RJ152 HN152 WTW152 WKA152 WAE152 VQI152 VGM152 UWQ152 UMU152 UCY152 TTC152 TJG152 SZK152 SPO152 SFS152 RVW152 RMA152 RCE152 QSI152 QIM152 PYQ152 POU152 PEY152 OVC152 OLG152 OBK152 NRO152 NHS152 MXW152 MOA152 MEE152 LUI152 LKM152 LAQ152 KQU152 KGY152 JXC152 JNG152 JDK152 ITO152 IJS152 HZW152 HQA152 HGE152 GWI152 GMM152 GCQ152 FSU152 FIY152 EZC152 EPG152 EFK152 DVO152 DLS152 DBW152 CSA152 CIE152 BYI152 BOM152 BEQ152 AUU152 AKY152 ABC152 RG152 HK152 WTT152 WJX152 WAB152 VQF152 VGJ152 UWN152 UMR152 UCV152 TSZ152 TJD152 SZH152 SPL152 SFP152 RVT152 RLX152 RCB152 QSF152 QIJ152 PYN152 POR152 PEV152 OUZ152 OLD152 OBH152 NRL152 NHP152 MXT152 MNX152 MEB152 LUF152 LKJ152 LAN152 KQR152 KGV152 JWZ152 JND152 JDH152 ITL152 IJP152 HZT152 HPX152 HGB152 GWF152 GMJ152 GCN152 FSR152 FIV152 EYZ152 EPD152 EFH152 DVL152 DLP152 DBT152 CRX152 CIB152 BYF152 BOJ152 AO1391 AR1391 AU1391 AO1393 AR1393 AO1381:AO1386 AR1381:AR1386 AU1381:AU1386 AR1409:AR1410 AU1424:AU1425 KK1424 UG1424 AEC1424 ANY1424 AXU1424 BHQ1424 BRM1424 CBI1424 CLE1424 CVA1424 DEW1424 DOS1424 DYO1424 EIK1424 ESG1424 FCC1424 FLY1424 FVU1424 GFQ1424 GPM1424 GZI1424 HJE1424 HTA1424 ICW1424 IMS1424 IWO1424 JGK1424 JQG1424 KAC1424 KJY1424 KTU1424 LDQ1424 LNM1424 LXI1424 MHE1424 MRA1424 NAW1424 NKS1424 NUO1424 OEK1424 OOG1424 OYC1424 PHY1424 PRU1424 QBQ1424 QLM1424 QVI1424 RFE1424 RPA1424 RYW1424 SIS1424 SSO1424 TCK1424 TMG1424 TWC1424 UFY1424 UPU1424 UZQ1424 VJM1424 VTI1424 WDE1424 WNA1424 WWW1424 AR1424:AR1425 KH1424 UD1424 ADZ1424 ANV1424 AXR1424 BHN1424 BRJ1424 CBF1424 CLB1424 CUX1424 DET1424 DOP1424 DYL1424 EIH1424 ESD1424 FBZ1424 FLV1424 FVR1424 GFN1424 GPJ1424 GZF1424 HJB1424 HSX1424 ICT1424 IMP1424 IWL1424 JGH1424 JQD1424 JZZ1424 KJV1424 KTR1424 LDN1424 LNJ1424 LXF1424 MHB1424 MQX1424 NAT1424 NKP1424 NUL1424 OEH1424 OOD1424 OXZ1424 PHV1424 PRR1424 QBN1424 QLJ1424 QVF1424 RFB1424 ROX1424 RYT1424 SIP1424 SSL1424 TCH1424 TMD1424 TVZ1424 UFV1424 UPR1424 UZN1424 VJJ1424 VTF1424 WDB1424 WMX1424 WWT1424 AU1454:AU1455 KK1454 UG1454 AEC1454 ANY1454 AXU1454 BHQ1454 BRM1454 CBI1454 CLE1454 CVA1454 DEW1454 DOS1454 DYO1454 EIK1454 ESG1454 FCC1454 FLY1454 FVU1454 GFQ1454 GPM1454 GZI1454 HJE1454 HTA1454 ICW1454 IMS1454 IWO1454 JGK1454 JQG1454 KAC1454 KJY1454 KTU1454 LDQ1454 LNM1454 LXI1454 MHE1454 MRA1454 NAW1454 NKS1454 NUO1454 OEK1454 OOG1454 OYC1454 PHY1454 PRU1454 QBQ1454 QLM1454 QVI1454 RFE1454 RPA1454 RYW1454 SIS1454 SSO1454 TCK1454 TMG1454 TWC1454 UFY1454 UPU1454 UZQ1454 VJM1454 VTI1454 WDE1454 WNA1454 WWW1454 AR1454:AR1455 KH1454 UD1454 ADZ1454 ANV1454 AXR1454 BHN1454 BRJ1454 CBF1454 CLB1454 CUX1454 DET1454 DOP1454 DYL1454 EIH1454 ESD1454 FBZ1454 FLV1454 FVR1454 GFN1454 GPJ1454 GZF1454 HJB1454 HSX1454 ICT1454 IMP1454 IWL1454 JGH1454 JQD1454 JZZ1454 KJV1454 KTR1454 LDN1454 LNJ1454 LXF1454 MHB1454 MQX1454 NAT1454 NKP1454 NUL1454 OEH1454 OOD1454 OXZ1454 PHV1454 PRR1454 QBN1454 QLJ1454 QVF1454 RFB1454 ROX1454 RYT1454 SIP1454 SSL1454 TCH1454 TMD1454 TVZ1454 UFV1454 UPR1454 UZN1454 VJJ1454 VTF1454 WDB1454 WMX1454 WWT1454 AW1441 AU1440 AQ1441 AO1440 AT1441 AR1440 KL1425 UH1425 AED1425 ANZ1425 AXV1425 BHR1425 BRN1425 CBJ1425 CLF1425 CVB1425 DEX1425 DOT1425 DYP1425 EIL1425 ESH1425 FCD1425 FLZ1425 FVV1425 GFR1425 GPN1425 GZJ1425 HJF1425 HTB1425 ICX1425 IMT1425 IWP1425 JGL1425 JQH1425 KAD1425 KJZ1425 KTV1425 LDR1425 LNN1425 LXJ1425 MHF1425 MRB1425 NAX1425 NKT1425 NUP1425 OEL1425 OOH1425 OYD1425 PHZ1425 PRV1425 QBR1425 QLN1425 QVJ1425 RFF1425 RPB1425 RYX1425 SIT1425 SSP1425 TCL1425 TMH1425 TWD1425 UFZ1425 UPV1425 UZR1425 VJN1425 VTJ1425 WDF1425 WNB1425 WWX1425 AO1425 KF1425 UB1425 ADX1425 ANT1425 AXP1425 BHL1425 BRH1425 CBD1425 CKZ1425 CUV1425 DER1425 DON1425 DYJ1425 EIF1425 ESB1425 FBX1425 FLT1425 FVP1425 GFL1425 GPH1425 GZD1425 HIZ1425 HSV1425 ICR1425 IMN1425 IWJ1425 JGF1425 JQB1425 JZX1425 KJT1425 KTP1425 LDL1425 LNH1425 LXD1425 MGZ1425 MQV1425 NAR1425 NKN1425 NUJ1425 OEF1425 OOB1425 OXX1425 PHT1425 PRP1425 QBL1425 QLH1425 QVD1425 REZ1425 ROV1425 RYR1425 SIN1425 SSJ1425 TCF1425 TMB1425 TVX1425 UFT1425 UPP1425 UZL1425 VJH1425 VTD1425 WCZ1425 WMV1425 WWR1425 KI1425 UE1425 AEA1425 ANW1425 AXS1425 BHO1425 BRK1425 CBG1425 CLC1425 CUY1425 DEU1425 DOQ1425 DYM1425 EII1425 ESE1425 FCA1425 FLW1425 FVS1425 GFO1425 GPK1425 GZG1425 HJC1425 HSY1425 ICU1425 IMQ1425 IWM1425 JGI1425 JQE1425 KAA1425 KJW1425 KTS1425 LDO1425 LNK1425 LXG1425 MHC1425 MQY1425 NAU1425 NKQ1425 NUM1425 OEI1425 OOE1425 OYA1425 PHW1425 PRS1425 QBO1425 QLK1425 QVG1425 RFC1425 ROY1425 RYU1425 SIQ1425 SSM1425 TCI1425 TME1425 TWA1425 UFW1425 UPS1425 UZO1425 VJK1425 VTG1425 WDC1425 WMY1425 WWU1425 KL1455 UH1455 AED1455 ANZ1455 AXV1455 BHR1455 BRN1455 CBJ1455 CLF1455 CVB1455 DEX1455 DOT1455 DYP1455 EIL1455 ESH1455 FCD1455 FLZ1455 FVV1455 GFR1455 GPN1455 GZJ1455 HJF1455 HTB1455 ICX1455 IMT1455 IWP1455 JGL1455 JQH1455 KAD1455 KJZ1455 KTV1455 LDR1455 LNN1455 LXJ1455 MHF1455 MRB1455 NAX1455 NKT1455 NUP1455 OEL1455 OOH1455 OYD1455 PHZ1455 PRV1455 QBR1455 QLN1455 QVJ1455 RFF1455 RPB1455 RYX1455 SIT1455 SSP1455 TCL1455 TMH1455 TWD1455 UFZ1455 UPV1455 UZR1455 VJN1455 VTJ1455 WDF1455 WNB1455 WWX1455 AO1455 KF1455 UB1455 ADX1455 ANT1455 AXP1455 BHL1455 BRH1455 CBD1455 CKZ1455 CUV1455 DER1455 DON1455 DYJ1455 EIF1455 ESB1455 FBX1455 FLT1455 FVP1455 GFL1455 GPH1455 GZD1455 HIZ1455 HSV1455 ICR1455 IMN1455 IWJ1455 JGF1455 JQB1455 JZX1455 KJT1455 KTP1455 LDL1455 LNH1455 LXD1455 MGZ1455 MQV1455 NAR1455 NKN1455 NUJ1455 OEF1455 OOB1455 OXX1455 PHT1455 PRP1455 QBL1455 QLH1455 QVD1455 REZ1455 ROV1455 RYR1455 SIN1455 SSJ1455 TCF1455 TMB1455 TVX1455 UFT1455 UPP1455 UZL1455 VJH1455 VTD1455 WCZ1455 WMV1455 WWR1455 KI1455 UE1455 AEA1455 ANW1455 AXS1455 BHO1455 BRK1455 CBG1455 CLC1455 CUY1455 DEU1455 DOQ1455 DYM1455 EII1455 ESE1455 FCA1455 FLW1455 FVS1455 GFO1455 GPK1455 GZG1455 HJC1455 HSY1455 ICU1455 IMQ1455 IWM1455 JGI1455 JQE1455 KAA1455 KJW1455 KTS1455 LDO1455 LNK1455 LXG1455 MHC1455 MQY1455 NAU1455 NKQ1455 NUM1455 OEI1455 OOE1455 OYA1455 PHW1455 PRS1455 QBO1455 QLK1455 QVG1455 RFC1455 ROY1455 RYU1455 SIQ1455 SSM1455 TCI1455 TME1455 TWA1455 UFW1455 UPS1455 UZO1455 VJK1455 VTG1455 WDC1455 WMY1455 AP210 AU175:AU181 AR175:AR181 AP139 AT205:AT216 AW205:AW216 AO205:AO216 AU190:AU204 AR190:AR204 AU1427 KQ1427 UM1427 AEI1427 AOE1427 AYA1427 BHW1427 BRS1427 CBO1427 CLK1427 CVG1427 DFC1427 DOY1427 DYU1427 EIQ1427 ESM1427 FCI1427 FME1427 FWA1427 GFW1427 GPS1427 GZO1427 HJK1427 HTG1427 IDC1427 IMY1427 IWU1427 JGQ1427 JQM1427 KAI1427 KKE1427 KUA1427 LDW1427 LNS1427 LXO1427 MHK1427 MRG1427 NBC1427 NKY1427 NUU1427 OEQ1427 OOM1427 OYI1427 PIE1427 PSA1427 QBW1427 QLS1427 QVO1427 RFK1427 RPG1427 RZC1427 SIY1427 SSU1427 TCQ1427 TMM1427 TWI1427 UGE1427 UQA1427 UZW1427 VJS1427 VTO1427 WDK1427 WNG1427 WXC1427 AR1427 KN1427 UJ1427 AEF1427 AOB1427 AXX1427 BHT1427 BRP1427 CBL1427 CLH1427 CVD1427 DEZ1427 DOV1427 DYR1427 EIN1427 ESJ1427 FCF1427 FMB1427 FVX1427 GFT1427 GPP1427 GZL1427 HJH1427 HTD1427 ICZ1427 IMV1427 IWR1427 JGN1427 JQJ1427 KAF1427 KKB1427 KTX1427 LDT1427 LNP1427 LXL1427 MHH1427 MRD1427 NAZ1427 NKV1427 NUR1427 OEN1427 OOJ1427 OYF1427 PIB1427 PRX1427 QBT1427 QLP1427 QVL1427 RFH1427 RPD1427 RYZ1427 SIV1427 SSR1427 TCN1427 TMJ1427 TWF1427 UGB1427 UPX1427 UZT1427 VJP1427 VTL1427 WDH1427 WND1427 WWZ1427 AU1457 KQ1457 UM1457 AEI1457 AOE1457 AYA1457 BHW1457 BRS1457 CBO1457 CLK1457 CVG1457 DFC1457 DOY1457 DYU1457 EIQ1457 ESM1457 FCI1457 FME1457 FWA1457 GFW1457 GPS1457 GZO1457 HJK1457 HTG1457 IDC1457 IMY1457 IWU1457 JGQ1457 JQM1457 KAI1457 KKE1457 KUA1457 LDW1457 LNS1457 LXO1457 MHK1457 MRG1457 NBC1457 NKY1457 NUU1457 OEQ1457 OOM1457 OYI1457 PIE1457 PSA1457 QBW1457 QLS1457 QVO1457 RFK1457 RPG1457 RZC1457 SIY1457 SSU1457 TCQ1457 TMM1457 TWI1457 UGE1457 UQA1457 UZW1457 VJS1457 VTO1457 WDK1457 WNG1457 WXC1457 AR1457 KN1457 UJ1457 AEF1457 AOB1457 AXX1457 BHT1457 BRP1457 CBL1457 CLH1457 CVD1457 DEZ1457 DOV1457 DYR1457 EIN1457 ESJ1457 FCF1457 FMB1457 FVX1457 GFT1457 GPP1457 GZL1457 HJH1457 HTD1457 ICZ1457 IMV1457 IWR1457 JGN1457 JQJ1457 KAF1457 KKB1457 KTX1457 LDT1457 LNP1457 LXL1457 MHH1457 MRD1457 NAZ1457 NKV1457 NUR1457 OEN1457 OOJ1457 OYF1457 PIB1457 PRX1457 QBT1457 QLP1457 QVL1457 RFH1457 RPD1457 RYZ1457 SIV1457 SSR1457 TCN1457 TMJ1457 TWF1457 UGB1457 UPX1457 UZT1457 VJP1457 VTL1457 WDH1457 WND1457 WWZ1457 AKZ695:AKZ838 ABD695:ABD838 WUD695:WUD838 WKH695:WKH838 WAL695:WAL838 RH695:RH838 HL695:HL838 VQP695:VQP838 VGT695:VGT838 UWX695:UWX838 UNB695:UNB838 UDF695:UDF838 TTJ695:TTJ838 TJN695:TJN838 SZR695:SZR838 SPV695:SPV838 SFZ695:SFZ838 RWD695:RWD838 RMH695:RMH838 RCL695:RCL838 QSP695:QSP838 QIT695:QIT838 PYX695:PYX838 PPB695:PPB838 PFF695:PFF838 OVJ695:OVJ838 OLN695:OLN838 OBR695:OBR838 NRV695:NRV838 NHZ695:NHZ838 MYD695:MYD838 MOH695:MOH838 MEL695:MEL838 LUP695:LUP838 LKT695:LKT838 LAX695:LAX838 KRB695:KRB838 KHF695:KHF838 JXJ695:JXJ838 JNN695:JNN838 JDR695:JDR838 ITV695:ITV838 IJZ695:IJZ838 IAD695:IAD838 HQH695:HQH838 HGL695:HGL838 GWP695:GWP838 GMT695:GMT838 GCX695:GCX838 FTB695:FTB838 FJF695:FJF838 EZJ695:EZJ838 EPN695:EPN838 EFR695:EFR838 DVV695:DVV838 DLZ695:DLZ838 DCD695:DCD838 CSH695:CSH838 CIL695:CIL838 BYP695:BYP838 BOT695:BOT838 BEX695:BEX838 AVB695:AVB838 ALF695:ALF838 ABJ695:ABJ838 RN695:RN838 HR695:HR838 WUA695:WUA838 WKE695:WKE838 WAI695:WAI838 VQM695:VQM838 VGQ695:VGQ838 UWU695:UWU838 UMY695:UMY838 UDC695:UDC838 TTG695:TTG838 TJK695:TJK838 SZO695:SZO838 SPS695:SPS838 SFW695:SFW838 RWA695:RWA838 RME695:RME838 RCI695:RCI838 QSM695:QSM838 QIQ695:QIQ838 PYU695:PYU838 POY695:POY838 PFC695:PFC838 OVG695:OVG838 OLK695:OLK838 OBO695:OBO838 NRS695:NRS838 NHW695:NHW838 MYA695:MYA838 MOE695:MOE838 MEI695:MEI838 LUM695:LUM838 LKQ695:LKQ838 LAU695:LAU838 KQY695:KQY838 KHC695:KHC838 JXG695:JXG838 JNK695:JNK838 JDO695:JDO838 ITS695:ITS838 IJW695:IJW838 IAA695:IAA838 HQE695:HQE838 HGI695:HGI838 GWM695:GWM838 GMQ695:GMQ838 GCU695:GCU838 FSY695:FSY838 FJC695:FJC838 EZG695:EZG838 EPK695:EPK838 EFO695:EFO838 DVS695:DVS838 DLW695:DLW838 DCA695:DCA838 CSE695:CSE838 CII695:CII838 BYM695:BYM838 BOQ695:BOQ838 BEU695:BEU838 AUY695:AUY838 ALC695:ALC838 ABG695:ABG838 RK695:RK838 HO695:HO838 WTX695:WTX838 WKB695:WKB838 WAF695:WAF838 VQJ695:VQJ838 VGN695:VGN838 UWR695:UWR838 UMV695:UMV838 UCZ695:UCZ838 TTD695:TTD838 TJH695:TJH838 SZL695:SZL838 SPP695:SPP838 SFT695:SFT838 RVX695:RVX838 RMB695:RMB838 RCF695:RCF838 QSJ695:QSJ838 QIN695:QIN838 PYR695:PYR838 POV695:POV838 PEZ695:PEZ838 OVD695:OVD838 OLH695:OLH838 OBL695:OBL838 NRP695:NRP838 NHT695:NHT838 MXX695:MXX838 MOB695:MOB838 MEF695:MEF838 LUJ695:LUJ838 LKN695:LKN838 LAR695:LAR838 KQV695:KQV838 KGZ695:KGZ838 JXD695:JXD838 JNH695:JNH838 JDL695:JDL838 ITP695:ITP838 IJT695:IJT838 HZX695:HZX838 HQB695:HQB838 HGF695:HGF838 GWJ695:GWJ838 GMN695:GMN838 GCR695:GCR838 FSV695:FSV838 FIZ695:FIZ838 EZD695:EZD838 EPH695:EPH838 EFL695:EFL838 DVP695:DVP838 DLT695:DLT838 DBX695:DBX838 CSB695:CSB838 CIF695:CIF838 BYJ695:BYJ838 BON695:BON838 BER695:BER838 AUV695:AUV838 BEN152 AUV154:AUV550 AKZ154:AKZ550 ABD154:ABD550 WUD154:WUD550 WKH154:WKH550 WAL154:WAL550 RH154:RH550 HL154:HL550 VQP154:VQP550 VGT154:VGT550 UWX154:UWX550 UNB154:UNB550 UDF154:UDF550 TTJ154:TTJ550 TJN154:TJN550 SZR154:SZR550 SPV154:SPV550 SFZ154:SFZ550 RWD154:RWD550 RMH154:RMH550 RCL154:RCL550 QSP154:QSP550 QIT154:QIT550 PYX154:PYX550 PPB154:PPB550 PFF154:PFF550 OVJ154:OVJ550 OLN154:OLN550 OBR154:OBR550 NRV154:NRV550 NHZ154:NHZ550 MYD154:MYD550 MOH154:MOH550 MEL154:MEL550 LUP154:LUP550 LKT154:LKT550 LAX154:LAX550 KRB154:KRB550 KHF154:KHF550 JXJ154:JXJ550 JNN154:JNN550 JDR154:JDR550 ITV154:ITV550 IJZ154:IJZ550 IAD154:IAD550 HQH154:HQH550 HGL154:HGL550 GWP154:GWP550 GMT154:GMT550 GCX154:GCX550 FTB154:FTB550 FJF154:FJF550 EZJ154:EZJ550 EPN154:EPN550 EFR154:EFR550 DVV154:DVV550 DLZ154:DLZ550 DCD154:DCD550 CSH154:CSH550 CIL154:CIL550 BYP154:BYP550 BOT154:BOT550 BEX154:BEX550 AVB154:AVB550 ALF154:ALF550 ABJ154:ABJ550 RN154:RN550 HR154:HR550 WUA154:WUA550 WKE154:WKE550 WAI154:WAI550 VQM154:VQM550 VGQ154:VGQ550 UWU154:UWU550 UMY154:UMY550 UDC154:UDC550 TTG154:TTG550 TJK154:TJK550 SZO154:SZO550 SPS154:SPS550 SFW154:SFW550 RWA154:RWA550 RME154:RME550 RCI154:RCI550 QSM154:QSM550 QIQ154:QIQ550 PYU154:PYU550 POY154:POY550 PFC154:PFC550 OVG154:OVG550 OLK154:OLK550 OBO154:OBO550 NRS154:NRS550 NHW154:NHW550 MYA154:MYA550 MOE154:MOE550 MEI154:MEI550 LUM154:LUM550 LKQ154:LKQ550 LAU154:LAU550 KQY154:KQY550 KHC154:KHC550 JXG154:JXG550 JNK154:JNK550 JDO154:JDO550 ITS154:ITS550 IJW154:IJW550 IAA154:IAA550 HQE154:HQE550 HGI154:HGI550 GWM154:GWM550 GMQ154:GMQ550 GCU154:GCU550 FSY154:FSY550 FJC154:FJC550 EZG154:EZG550 EPK154:EPK550 EFO154:EFO550 DVS154:DVS550 DLW154:DLW550 DCA154:DCA550 CSE154:CSE550 CII154:CII550 BYM154:BYM550 BOQ154:BOQ550 BEU154:BEU550 AUY154:AUY550 ALC154:ALC550 ABG154:ABG550 RK154:RK550 HO154:HO550 WTX154:WTX550 WKB154:WKB550 WAF154:WAF550 VQJ154:VQJ550 VGN154:VGN550 UWR154:UWR550 UMV154:UMV550 UCZ154:UCZ550 TTD154:TTD550 TJH154:TJH550 SZL154:SZL550 SPP154:SPP550 SFT154:SFT550 RVX154:RVX550 RMB154:RMB550 RCF154:RCF550 QSJ154:QSJ550 QIN154:QIN550 PYR154:PYR550 POV154:POV550 PEZ154:PEZ550 OVD154:OVD550 OLH154:OLH550 OBL154:OBL550 NRP154:NRP550 NHT154:NHT550 MXX154:MXX550 MOB154:MOB550 MEF154:MEF550 LUJ154:LUJ550 LKN154:LKN550 LAR154:LAR550 KQV154:KQV550 KGZ154:KGZ550 JXD154:JXD550 JNH154:JNH550 JDL154:JDL550 ITP154:ITP550 IJT154:IJT550 HZX154:HZX550 HQB154:HQB550 HGF154:HGF550 GWJ154:GWJ550 GMN154:GMN550 GCR154:GCR550 FSV154:FSV550 FIZ154:FIZ550 EZD154:EZD550 EPH154:EPH550 EFL154:EFL550 DVP154:DVP550 DLT154:DLT550 DBX154:DBX550 CSB154:CSB550 CIF154:CIF550 BYJ154:BYJ550 BON154:BON550 AN139 AP216 BOM551:BOM694 BEQ551:BEQ694 AUU551:AUU694 AKY551:AKY694 ABC551:ABC694 WUC551:WUC694 WKG551:WKG694 WAK551:WAK694 RG551:RG694 HK551:HK694 VQO551:VQO694 VGS551:VGS694 UWW551:UWW694 UNA551:UNA694 UDE551:UDE694 TTI551:TTI694 TJM551:TJM694 SZQ551:SZQ694 SPU551:SPU694 SFY551:SFY694 RWC551:RWC694 RMG551:RMG694 RCK551:RCK694 QSO551:QSO694 QIS551:QIS694 PYW551:PYW694 PPA551:PPA694 PFE551:PFE694 OVI551:OVI694 OLM551:OLM694 OBQ551:OBQ694 NRU551:NRU694 NHY551:NHY694 MYC551:MYC694 MOG551:MOG694 MEK551:MEK694 LUO551:LUO694 LKS551:LKS694 LAW551:LAW694 KRA551:KRA694 KHE551:KHE694 JXI551:JXI694 JNM551:JNM694 JDQ551:JDQ694 ITU551:ITU694 IJY551:IJY694 IAC551:IAC694 HQG551:HQG694 HGK551:HGK694 GWO551:GWO694 GMS551:GMS694 GCW551:GCW694 FTA551:FTA694 FJE551:FJE694 EZI551:EZI694 EPM551:EPM694 EFQ551:EFQ694 DVU551:DVU694 DLY551:DLY694 DCC551:DCC694 CSG551:CSG694 CIK551:CIK694 BYO551:BYO694 BOS551:BOS694 BEW551:BEW694 AVA551:AVA694 ALE551:ALE694 ABI551:ABI694 RM551:RM694 HQ551:HQ694 WTZ551:WTZ694 WKD551:WKD694 WAH551:WAH694 VQL551:VQL694 VGP551:VGP694 UWT551:UWT694 UMX551:UMX694 UDB551:UDB694 TTF551:TTF694 TJJ551:TJJ694 SZN551:SZN694 SPR551:SPR694 SFV551:SFV694 RVZ551:RVZ694 RMD551:RMD694 RCH551:RCH694 QSL551:QSL694 QIP551:QIP694 PYT551:PYT694 POX551:POX694 PFB551:PFB694 OVF551:OVF694 OLJ551:OLJ694 OBN551:OBN694 NRR551:NRR694 NHV551:NHV694 MXZ551:MXZ694 MOD551:MOD694 MEH551:MEH694 LUL551:LUL694 LKP551:LKP694 LAT551:LAT694 KQX551:KQX694 KHB551:KHB694 JXF551:JXF694 JNJ551:JNJ694 JDN551:JDN694 ITR551:ITR694 IJV551:IJV694 HZZ551:HZZ694 HQD551:HQD694 HGH551:HGH694 GWL551:GWL694 GMP551:GMP694 GCT551:GCT694 FSX551:FSX694 FJB551:FJB694 EZF551:EZF694 EPJ551:EPJ694 EFN551:EFN694 DVR551:DVR694 DLV551:DLV694 DBZ551:DBZ694 CSD551:CSD694 CIH551:CIH694 BYL551:BYL694 BOP551:BOP694 BET551:BET694 AUX551:AUX694 ALB551:ALB694 ABF551:ABF694 RJ551:RJ694 HN551:HN694 WTW551:WTW694 WKA551:WKA694 WAE551:WAE694 VQI551:VQI694 VGM551:VGM694 UWQ551:UWQ694 UMU551:UMU694 UCY551:UCY694 TTC551:TTC694 TJG551:TJG694 SZK551:SZK694 SPO551:SPO694 SFS551:SFS694 RVW551:RVW694 RMA551:RMA694 RCE551:RCE694 QSI551:QSI694 QIM551:QIM694 PYQ551:PYQ694 POU551:POU694 PEY551:PEY694 OVC551:OVC694 OLG551:OLG694 OBK551:OBK694 NRO551:NRO694 NHS551:NHS694 MXW551:MXW694 MOA551:MOA694 MEE551:MEE694 LUI551:LUI694 LKM551:LKM694 LAQ551:LAQ694 KQU551:KQU694 KGY551:KGY694 JXC551:JXC694 JNG551:JNG694 JDK551:JDK694 ITO551:ITO694 IJS551:IJS694 HZW551:HZW694 HQA551:HQA694 HGE551:HGE694 GWI551:GWI694 GMM551:GMM694 GCQ551:GCQ694 FSU551:FSU694 FIY551:FIY694 EZC551:EZC694 EPG551:EPG694 EFK551:EFK694 DVO551:DVO694 DLS551:DLS694 DBW551:DBW694 CSA551:CSA694 CIE551:CIE694 BYI551:BYI694 BOM839:BOM1351 BEQ839:BEQ1351 AUU839:AUU1351 AKY839:AKY1351 ABC839:ABC1351 WUC839:WUC1351 WKG839:WKG1351 WAK839:WAK1351 RG839:RG1351 HK839:HK1351 VQO839:VQO1351 VGS839:VGS1351 UWW839:UWW1351 UNA839:UNA1351 UDE839:UDE1351 TTI839:TTI1351 TJM839:TJM1351 SZQ839:SZQ1351 SPU839:SPU1351 SFY839:SFY1351 RWC839:RWC1351 RMG839:RMG1351 RCK839:RCK1351 QSO839:QSO1351 QIS839:QIS1351 PYW839:PYW1351 PPA839:PPA1351 PFE839:PFE1351 OVI839:OVI1351 OLM839:OLM1351 OBQ839:OBQ1351 NRU839:NRU1351 NHY839:NHY1351 MYC839:MYC1351 MOG839:MOG1351 MEK839:MEK1351 LUO839:LUO1351 LKS839:LKS1351 LAW839:LAW1351 KRA839:KRA1351 KHE839:KHE1351 JXI839:JXI1351 JNM839:JNM1351 JDQ839:JDQ1351 ITU839:ITU1351 IJY839:IJY1351 IAC839:IAC1351 HQG839:HQG1351 HGK839:HGK1351 GWO839:GWO1351 GMS839:GMS1351 GCW839:GCW1351 FTA839:FTA1351 FJE839:FJE1351 EZI839:EZI1351 EPM839:EPM1351 EFQ839:EFQ1351 DVU839:DVU1351 DLY839:DLY1351 DCC839:DCC1351 CSG839:CSG1351 CIK839:CIK1351 BYO839:BYO1351 BOS839:BOS1351 BEW839:BEW1351 AVA839:AVA1351 ALE839:ALE1351 ABI839:ABI1351 RM839:RM1351 HQ839:HQ1351 WTZ839:WTZ1351 WKD839:WKD1351 WAH839:WAH1351 VQL839:VQL1351 VGP839:VGP1351 UWT839:UWT1351 UMX839:UMX1351 UDB839:UDB1351 TTF839:TTF1351 TJJ839:TJJ1351 SZN839:SZN1351 SPR839:SPR1351 SFV839:SFV1351 RVZ839:RVZ1351 RMD839:RMD1351 RCH839:RCH1351 QSL839:QSL1351 QIP839:QIP1351 PYT839:PYT1351 POX839:POX1351 PFB839:PFB1351 OVF839:OVF1351 OLJ839:OLJ1351 OBN839:OBN1351 NRR839:NRR1351 NHV839:NHV1351 MXZ839:MXZ1351 MOD839:MOD1351 MEH839:MEH1351 LUL839:LUL1351 LKP839:LKP1351 LAT839:LAT1351 KQX839:KQX1351 KHB839:KHB1351 JXF839:JXF1351 JNJ839:JNJ1351 JDN839:JDN1351 ITR839:ITR1351 IJV839:IJV1351 HZZ839:HZZ1351 HQD839:HQD1351 HGH839:HGH1351 GWL839:GWL1351 GMP839:GMP1351 GCT839:GCT1351 FSX839:FSX1351 FJB839:FJB1351 EZF839:EZF1351 EPJ839:EPJ1351 EFN839:EFN1351 DVR839:DVR1351 DLV839:DLV1351 DBZ839:DBZ1351 CSD839:CSD1351 CIH839:CIH1351 BYL839:BYL1351 BOP839:BOP1351 BET839:BET1351 AUX839:AUX1351 ALB839:ALB1351 ABF839:ABF1351 RJ839:RJ1351 HN839:HN1351 WTW839:WTW1351 WKA839:WKA1351 WAE839:WAE1351 VQI839:VQI1351 VGM839:VGM1351 UWQ839:UWQ1351 UMU839:UMU1351 UCY839:UCY1351 TTC839:TTC1351 TJG839:TJG1351 SZK839:SZK1351 SPO839:SPO1351 SFS839:SFS1351 RVW839:RVW1351 RMA839:RMA1351 RCE839:RCE1351 QSI839:QSI1351 QIM839:QIM1351 PYQ839:PYQ1351 POU839:POU1351 PEY839:PEY1351 OVC839:OVC1351 OLG839:OLG1351 OBK839:OBK1351 NRO839:NRO1351 NHS839:NHS1351 MXW839:MXW1351 MOA839:MOA1351 MEE839:MEE1351 LUI839:LUI1351 LKM839:LKM1351 LAQ839:LAQ1351 KQU839:KQU1351 KGY839:KGY1351 JXC839:JXC1351 JNG839:JNG1351 JDK839:JDK1351 ITO839:ITO1351 IJS839:IJS1351 HZW839:HZW1351 HQA839:HQA1351 HGE839:HGE1351 GWI839:GWI1351 GMM839:GMM1351 GCQ839:GCQ1351 FSU839:FSU1351 FIY839:FIY1351 EZC839:EZC1351 EPG839:EPG1351 EFK839:EFK1351 DVO839:DVO1351 DLS839:DLS1351 DBW839:DBW1351 CSA839:CSA1351 CIE839:CIE1351 BYI839:BYI1351">
      <formula1>атр</formula1>
    </dataValidation>
    <dataValidation type="list" allowBlank="1" showInputMessage="1" showErrorMessage="1" sqref="GL1373:GL1374 VFM1381:VFM1386 WSX1373:WSX1374 UVQ1381:UVQ1386 WJB1373:WJB1374 ULU1381:ULU1386 VZF1373:VZF1374 UBY1381:UBY1386 VPJ1373:VPJ1374 TSC1381:TSC1386 VFN1373:VFN1374 TIG1381:TIG1386 UVR1373:UVR1374 SYK1381:SYK1386 ULV1373:ULV1374 SOO1381:SOO1386 UBZ1373:UBZ1374 SES1381:SES1386 TSD1373:TSD1374 RUW1381:RUW1386 TIH1373:TIH1374 RLA1381:RLA1386 SYL1373:SYL1374 RBE1381:RBE1386 SOP1373:SOP1374 QRI1381:QRI1386 SET1373:SET1374 QHM1381:QHM1386 RUX1373:RUX1374 PXQ1381:PXQ1386 RLB1373:RLB1374 PNU1381:PNU1386 RBF1373:RBF1374 PDY1381:PDY1386 QRJ1373:QRJ1374 OUC1381:OUC1386 QHN1373:QHN1374 OKG1381:OKG1386 PXR1373:PXR1374 OAK1381:OAK1386 PNV1373:PNV1374 NQO1381:NQO1386 PDZ1373:PDZ1374 NGS1381:NGS1386 OUD1373:OUD1374 MWW1381:MWW1386 OKH1373:OKH1374 MNA1381:MNA1386 OAL1373:OAL1374 MDE1381:MDE1386 NQP1373:NQP1374 LTI1381:LTI1386 NGT1373:NGT1374 LJM1381:LJM1386 MWX1373:MWX1374 KZQ1381:KZQ1386 MNB1373:MNB1374 KPU1381:KPU1386 MDF1373:MDF1374 KFY1381:KFY1386 LTJ1373:LTJ1374 JWC1381:JWC1386 LJN1373:LJN1374 JMG1381:JMG1386 KZR1373:KZR1374 JCK1381:JCK1386 KPV1373:KPV1374 ISO1381:ISO1386 KFZ1373:KFZ1374 IIS1381:IIS1386 JWD1373:JWD1374 HYW1381:HYW1386 JMH1373:JMH1374 HPA1381:HPA1386 JCL1373:JCL1374 HFE1381:HFE1386 ISP1373:ISP1374 GVI1381:GVI1386 IIT1373:IIT1374 GLM1381:GLM1386 HYX1373:HYX1374 GBQ1381:GBQ1386 HPB1373:HPB1374 FRU1381:FRU1386 HFF1373:HFF1374 FHY1381:FHY1386 GVJ1373:GVJ1374 EYC1381:EYC1386 GLN1373:GLN1374 EOG1381:EOG1386 GBR1373:GBR1374 EEK1381:EEK1386 FRV1373:FRV1374 DUO1381:DUO1386 FHZ1373:FHZ1374 DKS1381:DKS1386 EYD1373:EYD1374 DAW1381:DAW1386 EOH1373:EOH1374 CRA1381:CRA1386 EEL1373:EEL1374 CHE1381:CHE1386 DUP1373:DUP1374 BXI1381:BXI1386 DKT1373:DKT1374 BNM1381:BNM1386 DAX1373:DAX1374 BDQ1381:BDQ1386 CRB1373:CRB1374 ATU1381:ATU1386 CHF1373:CHF1374 AJY1381:AJY1386 BXJ1373:BXJ1374 AAC1381:AAC1386 BNN1373:BNN1374 QG1381:QG1386 BDR1373:BDR1374 GK1381:GK1386 ATV1373:ATV1374 T1388 AJZ1373:AJZ1374 WSW1381:WSW1386 AAD1373:AAD1374 WJA1381:WJA1386 QH1373:QH1374 VZE1381:VZE1386 T1393 WJB1432:WJB1433 JF1355 VZF1432:VZF1433 TB1355 VPJ1432:VPJ1433 ACX1355 VFN1432:VFN1433 AMT1355 UVR1432:UVR1433 AWP1355 ULV1432:ULV1433 BGL1355 UBZ1432:UBZ1433 BQH1355 TSD1432:TSD1433 CAD1355 TIH1432:TIH1433 CJZ1355 SYL1432:SYL1433 CTV1355 SOP1432:SOP1433 DDR1355 SET1432:SET1433 DNN1355 RUX1432:RUX1433 DXJ1355 RLB1432:RLB1433 EHF1355 RBF1432:RBF1433 ERB1355 QRJ1432:QRJ1433 FAX1355 QHN1432:QHN1433 FKT1355 PXR1432:PXR1433 FUP1355 PNV1432:PNV1433 GEL1355 PDZ1432:PDZ1433 GOH1355 OUD1432:OUD1433 GYD1355 OKH1432:OKH1433 HHZ1355 OAL1432:OAL1433 HRV1355 NQP1432:NQP1433 IBR1355 NGT1432:NGT1433 ILN1355 MWX1432:MWX1433 IVJ1355 MNB1432:MNB1433 JFF1355 MDF1432:MDF1433 JPB1355 LTJ1432:LTJ1433 JYX1355 LJN1432:LJN1433 KIT1355 KZR1432:KZR1433 KSP1355 KPV1432:KPV1433 LCL1355 KFZ1432:KFZ1433 LMH1355 JWD1432:JWD1433 LWD1355 JMH1432:JMH1433 MFZ1355 JCL1432:JCL1433 MPV1355 ISP1432:ISP1433 MZR1355 IIT1432:IIT1433 NJN1355 HYX1432:HYX1433 NTJ1355 HPB1432:HPB1433 ODF1355 HFF1432:HFF1433 ONB1355 GVJ1432:GVJ1433 OWX1355 GLN1432:GLN1433 PGT1355 GBR1432:GBR1433 PQP1355 FRV1432:FRV1433 QAL1355 FHZ1432:FHZ1433 QKH1355 EYD1432:EYD1433 QUD1355 EOH1432:EOH1433 RDZ1355 EEL1432:EEL1433 RNV1355 DUP1432:DUP1433 RXR1355 DKT1432:DKT1433 SHN1355 DAX1432:DAX1433 SRJ1355 CRB1432:CRB1433 TBF1355 CHF1432:CHF1433 TLB1355 BXJ1432:BXJ1433 TUX1355 BNN1432:BNN1433 UET1355 BDR1432:BDR1433 UOP1355 ATV1432:ATV1433 UYL1355 AJZ1432:AJZ1433 VIH1355 AAD1432:AAD1433 VSD1355 QH1432:QH1433 WBZ1355 GL1432:GL1433 WLV1355 U1372 WVR1355 U1432 WVR1388 JF1406 TB1406 ACX1406 AMT1406 AWP1406 BGL1406 BQH1406 CAD1406 CJZ1406 CTV1406 DDR1406 DNN1406 DXJ1406 EHF1406 ERB1406 FAX1406 FKT1406 FUP1406 GEL1406 GOH1406 GYD1406 HHZ1406 HRV1406 IBR1406 ILN1406 IVJ1406 JFF1406 JPB1406 JYX1406 KIT1406 KSP1406 LCL1406 LMH1406 LWD1406 MFZ1406 MPV1406 MZR1406 NJN1406 NTJ1406 ODF1406 ONB1406 OWX1406 PGT1406 PQP1406 QAL1406 QKH1406 QUD1406 RDZ1406 RNV1406 RXR1406 SHN1406 SRJ1406 TBF1406 TLB1406 TUX1406 UET1406 UOP1406 UYL1406 VIH1406 VSD1406 WBZ1406 WLV1406 WVR1406 VPI1381:VPI1386 T1355 JF1388 TB1388 ACX1388 AMT1388 AWP1388 BGL1388 BQH1388 CAD1388 CJZ1388 CTV1388 DDR1388 DNN1388 DXJ1388 EHF1388 ERB1388 FAX1388 FKT1388 FUP1388 GEL1388 GOH1388 GYD1388 HHZ1388 HRV1388 IBR1388 ILN1388 IVJ1388 JFF1388 JPB1388 JYX1388 KIT1388 KSP1388 LCL1388 LMH1388 LWD1388 MFZ1388 MPV1388 MZR1388 NJN1388 NTJ1388 ODF1388 ONB1388 OWX1388 PGT1388 PQP1388 QAL1388 QKH1388 QUD1388 RDZ1388 RNV1388 RXR1388 SHN1388 SRJ1388 TBF1388 TLB1388 TUX1388 UET1388 UOP1388 UYL1388 VIH1388 VSD1388 WBZ1388 WLV1388 WSX1432:WSX1433 T1415 JF1415 TB1415 ACX1415 AMT1415 AWP1415 BGL1415 BQH1415 CAD1415 CJZ1415 CTV1415 DDR1415 DNN1415 DXJ1415 EHF1415 ERB1415 FAX1415 FKT1415 FUP1415 GEL1415 GOH1415 GYD1415 HHZ1415 HRV1415 IBR1415 ILN1415 IVJ1415 JFF1415 JPB1415 JYX1415 KIT1415 KSP1415 LCL1415 LMH1415 LWD1415 MFZ1415 MPV1415 MZR1415 NJN1415 NTJ1415 ODF1415 ONB1415 OWX1415 PGT1415 PQP1415 QAL1415 QKH1415 QUD1415 RDZ1415 RNV1415 RXR1415 SHN1415 SRJ1415 TBF1415 TLB1415 TUX1415 UET1415 UOP1415 UYL1415 VIH1415 VSD1415 WBZ1415 WLV1415 WVR1415 T1445 JF1445 TB1445 ACX1445 AMT1445 AWP1445 BGL1445 BQH1445 CAD1445 CJZ1445 CTV1445 DDR1445 DNN1445 DXJ1445 EHF1445 ERB1445 FAX1445 FKT1445 FUP1445 GEL1445 GOH1445 GYD1445 HHZ1445 HRV1445 IBR1445 ILN1445 IVJ1445 JFF1445 JPB1445 JYX1445 KIT1445 KSP1445 LCL1445 LMH1445 LWD1445 MFZ1445 MPV1445 MZR1445 NJN1445 NTJ1445 ODF1445 ONB1445 OWX1445 PGT1445 PQP1445 QAL1445 QKH1445 QUD1445 RDZ1445 RNV1445 RXR1445 SHN1445 SRJ1445 TBF1445 TLB1445 TUX1445 UET1445 UOP1445 UYL1445 VIH1445 VSD1445 WBZ1445 WLV1445 WVR1445 T1358 T1360 VSI1455 WCE1455 WMA1455 U142:U145 WVW1455 U139 V34:V55 WSY152 WJC152 VZG152 VPK152 VFO152 UVS152 ULW152 UCA152 TSE152 TII152 SYM152 SOQ152 SEU152 RUY152 RLC152 RBG152 QRK152 QHO152 PXS152 PNW152 PEA152 OUE152 OKI152 OAM152 NQQ152 NGU152 MWY152 MNC152 MDG152 LTK152 LJO152 KZS152 KPW152 KGA152 JWE152 JMI152 JCM152 ISQ152 IIU152 HYY152 HPC152 HFG152 GVK152 GLO152 GBS152 FRW152 FIA152 EYE152 EOI152 EEM152 DUQ152 DKU152 DAY152 CRC152 CHG152 BXK152 BNO152 BDS152 ATW152 AKA152 AAE152 QI152 T1391 T1406 T1424:T1425 JJ1424 TF1424 ADB1424 AMX1424 AWT1424 BGP1424 BQL1424 CAH1424 CKD1424 CTZ1424 DDV1424 DNR1424 DXN1424 EHJ1424 ERF1424 FBB1424 FKX1424 FUT1424 GEP1424 GOL1424 GYH1424 HID1424 HRZ1424 IBV1424 ILR1424 IVN1424 JFJ1424 JPF1424 JZB1424 KIX1424 KST1424 LCP1424 LML1424 LWH1424 MGD1424 MPZ1424 MZV1424 NJR1424 NTN1424 ODJ1424 ONF1424 OXB1424 PGX1424 PQT1424 QAP1424 QKL1424 QUH1424 RED1424 RNZ1424 RXV1424 SHR1424 SRN1424 TBJ1424 TLF1424 TVB1424 UEX1424 UOT1424 UYP1424 VIL1424 VSH1424 WCD1424 WLZ1424 WVV1424 T1454:T1455 JJ1454 TF1454 ADB1454 AMX1454 AWT1454 BGP1454 BQL1454 CAH1454 CKD1454 CTZ1454 DDV1454 DNR1454 DXN1454 EHJ1454 ERF1454 FBB1454 FKX1454 FUT1454 GEP1454 GOL1454 GYH1454 HID1454 HRZ1454 IBV1454 ILR1454 IVN1454 JFJ1454 JPF1454 JZB1454 KIX1454 KST1454 LCP1454 LML1454 LWH1454 MGD1454 MPZ1454 MZV1454 NJR1454 NTN1454 ODJ1454 ONF1454 OXB1454 PGX1454 PQT1454 QAP1454 QKL1454 QUH1454 RED1454 RNZ1454 RXV1454 SHR1454 SRN1454 TBJ1454 TLF1454 TVB1454 UEX1454 UOT1454 UYP1454 VIL1454 VSH1454 WCD1454 WLZ1454 WVV1454 V1441 T1440 JK1425 TG1425 ADC1425 AMY1425 AWU1425 BGQ1425 BQM1425 CAI1425 CKE1425 CUA1425 DDW1425 DNS1425 DXO1425 EHK1425 ERG1425 FBC1425 FKY1425 FUU1425 GEQ1425 GOM1425 GYI1425 HIE1425 HSA1425 IBW1425 ILS1425 IVO1425 JFK1425 JPG1425 JZC1425 KIY1425 KSU1425 LCQ1425 LMM1425 LWI1425 MGE1425 MQA1425 MZW1425 NJS1425 NTO1425 ODK1425 ONG1425 OXC1425 PGY1425 PQU1425 QAQ1425 QKM1425 QUI1425 REE1425 ROA1425 RXW1425 SHS1425 SRO1425 TBK1425 TLG1425 TVC1425 UEY1425 UOU1425 UYQ1425 VIM1425 VSI1425 WCE1425 WMA1425 WVW1425 JK1455 TG1455 ADC1455 AMY1455 AWU1455 BGQ1455 BQM1455 CAI1455 CKE1455 CUA1455 DDW1455 DNS1455 DXO1455 EHK1455 ERG1455 FBC1455 FKY1455 FUU1455 GEQ1455 GOM1455 GYI1455 HIE1455 HSA1455 IBW1455 ILS1455 IVO1455 JFK1455 JPG1455 JZC1455 KIY1455 KSU1455 LCQ1455 LMM1455 LWI1455 MGE1455 MQA1455 MZW1455 NJS1455 NTO1455 ODK1455 ONG1455 OXC1455 PGY1455 PQU1455 QAQ1455 QKM1455 QUI1455 REE1455 ROA1455 RXW1455 SHS1455 SRO1455 TBK1455 TLG1455 TVC1455 UEY1455 UOU1455 UYQ1455 VIM1455 W175:W181 W190:W204 V205:V210 V214:V216 T1427 JP1427 TL1427 ADH1427 AND1427 AWZ1427 BGV1427 BQR1427 CAN1427 CKJ1427 CUF1427 DEB1427 DNX1427 DXT1427 EHP1427 ERL1427 FBH1427 FLD1427 FUZ1427 GEV1427 GOR1427 GYN1427 HIJ1427 HSF1427 ICB1427 ILX1427 IVT1427 JFP1427 JPL1427 JZH1427 KJD1427 KSZ1427 LCV1427 LMR1427 LWN1427 MGJ1427 MQF1427 NAB1427 NJX1427 NTT1427 ODP1427 ONL1427 OXH1427 PHD1427 PQZ1427 QAV1427 QKR1427 QUN1427 REJ1427 ROF1427 RYB1427 SHX1427 SRT1427 TBP1427 TLL1427 TVH1427 UFD1427 UOZ1427 UYV1427 VIR1427 VSN1427 WCJ1427 WMF1427 WWB1427 T1457 JP1457 TL1457 ADH1457 AND1457 AWZ1457 BGV1457 BQR1457 CAN1457 CKJ1457 CUF1457 DEB1457 DNX1457 DXT1457 EHP1457 ERL1457 FBH1457 FLD1457 FUZ1457 GEV1457 GOR1457 GYN1457 HIJ1457 HSF1457 ICB1457 ILX1457 IVT1457 JFP1457 JPL1457 JZH1457 KJD1457 KSZ1457 LCV1457 LMR1457 LWN1457 MGJ1457 MQF1457 NAB1457 NJX1457 NTT1457 ODP1457 ONL1457 OXH1457 PHD1457 PQZ1457 QAV1457 QKR1457 QUN1457 REJ1457 ROF1457 RYB1457 SHX1457 SRT1457 TBP1457 TLL1457 TVH1457 UFD1457 UOZ1457 UYV1457 VIR1457 VSN1457 WCJ1457 WMF1457 WWB1457 WTC695:WTC838 WJG695:WJG838 VZK695:VZK838 VPO695:VPO838 VFS695:VFS838 UVW695:UVW838 UMA695:UMA838 UCE695:UCE838 TSI695:TSI838 TIM695:TIM838 SYQ695:SYQ838 SOU695:SOU838 SEY695:SEY838 RVC695:RVC838 RLG695:RLG838 RBK695:RBK838 QRO695:QRO838 QHS695:QHS838 PXW695:PXW838 POA695:POA838 PEE695:PEE838 OUI695:OUI838 OKM695:OKM838 OAQ695:OAQ838 NQU695:NQU838 NGY695:NGY838 MXC695:MXC838 MNG695:MNG838 MDK695:MDK838 LTO695:LTO838 LJS695:LJS838 KZW695:KZW838 KQA695:KQA838 KGE695:KGE838 JWI695:JWI838 JMM695:JMM838 JCQ695:JCQ838 ISU695:ISU838 IIY695:IIY838 HZC695:HZC838 HPG695:HPG838 HFK695:HFK838 GVO695:GVO838 GLS695:GLS838 GBW695:GBW838 FSA695:FSA838 FIE695:FIE838 EYI695:EYI838 EOM695:EOM838 EEQ695:EEQ838 DUU695:DUU838 DKY695:DKY838 DBC695:DBC838 CRG695:CRG838 CHK695:CHK838 BXO695:BXO838 BNS695:BNS838 BDW695:BDW838 AUA695:AUA838 AKE695:AKE838 AAI695:AAI838 QM695:QM838 GQ695:GQ838 GM152 GQ154:GQ550 WTC154:WTC550 WJG154:WJG550 VZK154:VZK550 VPO154:VPO550 VFS154:VFS550 UVW154:UVW550 UMA154:UMA550 UCE154:UCE550 TSI154:TSI550 TIM154:TIM550 SYQ154:SYQ550 SOU154:SOU550 SEY154:SEY550 RVC154:RVC550 RLG154:RLG550 RBK154:RBK550 QRO154:QRO550 QHS154:QHS550 PXW154:PXW550 POA154:POA550 PEE154:PEE550 OUI154:OUI550 OKM154:OKM550 OAQ154:OAQ550 NQU154:NQU550 NGY154:NGY550 MXC154:MXC550 MNG154:MNG550 MDK154:MDK550 LTO154:LTO550 LJS154:LJS550 KZW154:KZW550 KQA154:KQA550 KGE154:KGE550 JWI154:JWI550 JMM154:JMM550 JCQ154:JCQ550 ISU154:ISU550 IIY154:IIY550 HZC154:HZC550 HPG154:HPG550 HFK154:HFK550 GVO154:GVO550 GLS154:GLS550 GBW154:GBW550 FSA154:FSA550 FIE154:FIE550 EYI154:EYI550 EOM154:EOM550 EEQ154:EEQ550 DUU154:DUU550 DKY154:DKY550 DBC154:DBC550 CRG154:CRG550 CHK154:CHK550 BXO154:BXO550 BNS154:BNS550 BDW154:BDW550 AUA154:AUA550 AKE154:AKE550 AAI154:AAI550 QM154:QM550 GP551:GP694 WTB551:WTB694 WJF551:WJF694 VZJ551:VZJ694 VPN551:VPN694 VFR551:VFR694 UVV551:UVV694 ULZ551:ULZ694 UCD551:UCD694 TSH551:TSH694 TIL551:TIL694 SYP551:SYP694 SOT551:SOT694 SEX551:SEX694 RVB551:RVB694 RLF551:RLF694 RBJ551:RBJ694 QRN551:QRN694 QHR551:QHR694 PXV551:PXV694 PNZ551:PNZ694 PED551:PED694 OUH551:OUH694 OKL551:OKL694 OAP551:OAP694 NQT551:NQT694 NGX551:NGX694 MXB551:MXB694 MNF551:MNF694 MDJ551:MDJ694 LTN551:LTN694 LJR551:LJR694 KZV551:KZV694 KPZ551:KPZ694 KGD551:KGD694 JWH551:JWH694 JML551:JML694 JCP551:JCP694 IST551:IST694 IIX551:IIX694 HZB551:HZB694 HPF551:HPF694 HFJ551:HFJ694 GVN551:GVN694 GLR551:GLR694 GBV551:GBV694 FRZ551:FRZ694 FID551:FID694 EYH551:EYH694 EOL551:EOL694 EEP551:EEP694 DUT551:DUT694 DKX551:DKX694 DBB551:DBB694 CRF551:CRF694 CHJ551:CHJ694 BXN551:BXN694 BNR551:BNR694 BDV551:BDV694 ATZ551:ATZ694 AKD551:AKD694 AAH551:AAH694 QL551:QL694 GP839:GP1351 WTB839:WTB1351 WJF839:WJF1351 VZJ839:VZJ1351 VPN839:VPN1351 VFR839:VFR1351 UVV839:UVV1351 ULZ839:ULZ1351 UCD839:UCD1351 TSH839:TSH1351 TIL839:TIL1351 SYP839:SYP1351 SOT839:SOT1351 SEX839:SEX1351 RVB839:RVB1351 RLF839:RLF1351 RBJ839:RBJ1351 QRN839:QRN1351 QHR839:QHR1351 PXV839:PXV1351 PNZ839:PNZ1351 PED839:PED1351 OUH839:OUH1351 OKL839:OKL1351 OAP839:OAP1351 NQT839:NQT1351 NGX839:NGX1351 MXB839:MXB1351 MNF839:MNF1351 MDJ839:MDJ1351 LTN839:LTN1351 LJR839:LJR1351 KZV839:KZV1351 KPZ839:KPZ1351 KGD839:KGD1351 JWH839:JWH1351 JML839:JML1351 JCP839:JCP1351 IST839:IST1351 IIX839:IIX1351 HZB839:HZB1351 HPF839:HPF1351 HFJ839:HFJ1351 GVN839:GVN1351 GLR839:GLR1351 GBV839:GBV1351 FRZ839:FRZ1351 FID839:FID1351 EYH839:EYH1351 EOL839:EOL1351 EEP839:EEP1351 DUT839:DUT1351 DKX839:DKX1351 DBB839:DBB1351 CRF839:CRF1351 CHJ839:CHJ1351 BXN839:BXN1351 BNR839:BNR1351 BDV839:BDV1351 ATZ839:ATZ1351 AKD839:AKD1351 AAH839:AAH1351 QL839:QL1351">
      <formula1>Инкотермс</formula1>
    </dataValidation>
    <dataValidation type="list" allowBlank="1" showInputMessage="1" showErrorMessage="1" sqref="GN1373:GN1374 VFO1381:VFO1386 WSZ1373:WSZ1374 UVS1381:UVS1386 WJD1373:WJD1374 ULW1381:ULW1386 VZH1373:VZH1374 UCA1381:UCA1386 VPL1373:VPL1374 TSE1381:TSE1386 VFP1373:VFP1374 TII1381:TII1386 UVT1373:UVT1374 SYM1381:SYM1386 ULX1373:ULX1374 SOQ1381:SOQ1386 UCB1373:UCB1374 SEU1381:SEU1386 TSF1373:TSF1374 RUY1381:RUY1386 TIJ1373:TIJ1374 RLC1381:RLC1386 SYN1373:SYN1374 RBG1381:RBG1386 SOR1373:SOR1374 QRK1381:QRK1386 SEV1373:SEV1374 QHO1381:QHO1386 RUZ1373:RUZ1374 PXS1381:PXS1386 RLD1373:RLD1374 PNW1381:PNW1386 RBH1373:RBH1374 PEA1381:PEA1386 QRL1373:QRL1374 OUE1381:OUE1386 QHP1373:QHP1374 OKI1381:OKI1386 PXT1373:PXT1374 OAM1381:OAM1386 PNX1373:PNX1374 NQQ1381:NQQ1386 PEB1373:PEB1374 NGU1381:NGU1386 OUF1373:OUF1374 MWY1381:MWY1386 OKJ1373:OKJ1374 MNC1381:MNC1386 OAN1373:OAN1374 MDG1381:MDG1386 NQR1373:NQR1374 LTK1381:LTK1386 NGV1373:NGV1374 LJO1381:LJO1386 MWZ1373:MWZ1374 KZS1381:KZS1386 MND1373:MND1374 KPW1381:KPW1386 MDH1373:MDH1374 KGA1381:KGA1386 LTL1373:LTL1374 JWE1381:JWE1386 LJP1373:LJP1374 JMI1381:JMI1386 KZT1373:KZT1374 JCM1381:JCM1386 KPX1373:KPX1374 ISQ1381:ISQ1386 KGB1373:KGB1374 IIU1381:IIU1386 JWF1373:JWF1374 HYY1381:HYY1386 JMJ1373:JMJ1374 HPC1381:HPC1386 JCN1373:JCN1374 HFG1381:HFG1386 ISR1373:ISR1374 GVK1381:GVK1386 IIV1373:IIV1374 GLO1381:GLO1386 HYZ1373:HYZ1374 GBS1381:GBS1386 HPD1373:HPD1374 FRW1381:FRW1386 HFH1373:HFH1374 FIA1381:FIA1386 GVL1373:GVL1374 EYE1381:EYE1386 GLP1373:GLP1374 EOI1381:EOI1386 GBT1373:GBT1374 EEM1381:EEM1386 FRX1373:FRX1374 DUQ1381:DUQ1386 FIB1373:FIB1374 DKU1381:DKU1386 EYF1373:EYF1374 DAY1381:DAY1386 EOJ1373:EOJ1374 CRC1381:CRC1386 EEN1373:EEN1374 CHG1381:CHG1386 DUR1373:DUR1374 BXK1381:BXK1386 DKV1373:DKV1374 BNO1381:BNO1386 DAZ1373:DAZ1374 BDS1381:BDS1386 CRD1373:CRD1374 ATW1381:ATW1386 CHH1373:CHH1374 AKA1381:AKA1386 BXL1373:BXL1374 AAE1381:AAE1386 BNP1373:BNP1374 QI1381:QI1386 BDT1373:BDT1374 GM1381:GM1386 ATX1373:ATX1374 V1388 AKB1373:AKB1374 WSY1381:WSY1386 AAF1373:AAF1374 WJC1381:WJC1386 QJ1373:QJ1374 VZG1381:VZG1386 V1393 WJD1432:WJD1433 JH1355 VZH1432:VZH1433 TD1355 VPL1432:VPL1433 ACZ1355 VFP1432:VFP1433 AMV1355 UVT1432:UVT1433 AWR1355 ULX1432:ULX1433 BGN1355 UCB1432:UCB1433 BQJ1355 TSF1432:TSF1433 CAF1355 TIJ1432:TIJ1433 CKB1355 SYN1432:SYN1433 CTX1355 SOR1432:SOR1433 DDT1355 SEV1432:SEV1433 DNP1355 RUZ1432:RUZ1433 DXL1355 RLD1432:RLD1433 EHH1355 RBH1432:RBH1433 ERD1355 QRL1432:QRL1433 FAZ1355 QHP1432:QHP1433 FKV1355 PXT1432:PXT1433 FUR1355 PNX1432:PNX1433 GEN1355 PEB1432:PEB1433 GOJ1355 OUF1432:OUF1433 GYF1355 OKJ1432:OKJ1433 HIB1355 OAN1432:OAN1433 HRX1355 NQR1432:NQR1433 IBT1355 NGV1432:NGV1433 ILP1355 MWZ1432:MWZ1433 IVL1355 MND1432:MND1433 JFH1355 MDH1432:MDH1433 JPD1355 LTL1432:LTL1433 JYZ1355 LJP1432:LJP1433 KIV1355 KZT1432:KZT1433 KSR1355 KPX1432:KPX1433 LCN1355 KGB1432:KGB1433 LMJ1355 JWF1432:JWF1433 LWF1355 JMJ1432:JMJ1433 MGB1355 JCN1432:JCN1433 MPX1355 ISR1432:ISR1433 MZT1355 IIV1432:IIV1433 NJP1355 HYZ1432:HYZ1433 NTL1355 HPD1432:HPD1433 ODH1355 HFH1432:HFH1433 OND1355 GVL1432:GVL1433 OWZ1355 GLP1432:GLP1433 PGV1355 GBT1432:GBT1433 PQR1355 FRX1432:FRX1433 QAN1355 FIB1432:FIB1433 QKJ1355 EYF1432:EYF1433 QUF1355 EOJ1432:EOJ1433 REB1355 EEN1432:EEN1433 RNX1355 DUR1432:DUR1433 RXT1355 DKV1432:DKV1433 SHP1355 DAZ1432:DAZ1433 SRL1355 CRD1432:CRD1433 TBH1355 CHH1432:CHH1433 TLD1355 BXL1432:BXL1433 TUZ1355 BNP1432:BNP1433 UEV1355 BDT1432:BDT1433 UOR1355 ATX1432:ATX1433 UYN1355 AKB1432:AKB1433 VIJ1355 AAF1432:AAF1433 VSF1355 QJ1432:QJ1433 WCB1355 GN1432:GN1433 WLX1355 W1372 WVT1355 W1432 WVT1388 JH1406 TD1406 ACZ1406 AMV1406 AWR1406 BGN1406 BQJ1406 CAF1406 CKB1406 CTX1406 DDT1406 DNP1406 DXL1406 EHH1406 ERD1406 FAZ1406 FKV1406 FUR1406 GEN1406 GOJ1406 GYF1406 HIB1406 HRX1406 IBT1406 ILP1406 IVL1406 JFH1406 JPD1406 JYZ1406 KIV1406 KSR1406 LCN1406 LMJ1406 LWF1406 MGB1406 MPX1406 MZT1406 NJP1406 NTL1406 ODH1406 OND1406 OWZ1406 PGV1406 PQR1406 QAN1406 QKJ1406 QUF1406 REB1406 RNX1406 RXT1406 SHP1406 SRL1406 TBH1406 TLD1406 TUZ1406 UEV1406 UOR1406 UYN1406 VIJ1406 VSF1406 WCB1406 WLX1406 WVT1406 VPK1381:VPK1386 V1355 JH1388 TD1388 ACZ1388 AMV1388 AWR1388 BGN1388 BQJ1388 CAF1388 CKB1388 CTX1388 DDT1388 DNP1388 DXL1388 EHH1388 ERD1388 FAZ1388 FKV1388 FUR1388 GEN1388 GOJ1388 GYF1388 HIB1388 HRX1388 IBT1388 ILP1388 IVL1388 JFH1388 JPD1388 JYZ1388 KIV1388 KSR1388 LCN1388 LMJ1388 LWF1388 MGB1388 MPX1388 MZT1388 NJP1388 NTL1388 ODH1388 OND1388 OWZ1388 PGV1388 PQR1388 QAN1388 QKJ1388 QUF1388 REB1388 RNX1388 RXT1388 SHP1388 SRL1388 TBH1388 TLD1388 TUZ1388 UEV1388 UOR1388 UYN1388 VIJ1388 VSF1388 WCB1388 WLX1388 WSZ1432:WSZ1433 V1358 V1360 VSK1455 WCG1455 WMC1455 W142:W145 WVY1455 W139 X34:X55 WJE152 VZI152 VPM152 VFQ152 UVU152 ULY152 UCC152 TSG152 TIK152 SYO152 SOS152 SEW152 RVA152 RLE152 RBI152 QRM152 QHQ152 PXU152 PNY152 PEC152 OUG152 OKK152 OAO152 NQS152 NGW152 MXA152 MNE152 MDI152 LTM152 LJQ152 KZU152 KPY152 KGC152 JWG152 JMK152 JCO152 ISS152 IIW152 HZA152 HPE152 HFI152 GVM152 GLQ152 GBU152 FRY152 FIC152 EYG152 EOK152 EEO152 DUS152 DKW152 DBA152 CRE152 CHI152 BXM152 BNQ152 BDU152 ATY152 AKC152 AAG152 QK152 GO152 V1391 V1406 V1424:V1425 JL1424 TH1424 ADD1424 AMZ1424 AWV1424 BGR1424 BQN1424 CAJ1424 CKF1424 CUB1424 DDX1424 DNT1424 DXP1424 EHL1424 ERH1424 FBD1424 FKZ1424 FUV1424 GER1424 GON1424 GYJ1424 HIF1424 HSB1424 IBX1424 ILT1424 IVP1424 JFL1424 JPH1424 JZD1424 KIZ1424 KSV1424 LCR1424 LMN1424 LWJ1424 MGF1424 MQB1424 MZX1424 NJT1424 NTP1424 ODL1424 ONH1424 OXD1424 PGZ1424 PQV1424 QAR1424 QKN1424 QUJ1424 REF1424 ROB1424 RXX1424 SHT1424 SRP1424 TBL1424 TLH1424 TVD1424 UEZ1424 UOV1424 UYR1424 VIN1424 VSJ1424 WCF1424 WMB1424 WVX1424 V1454:V1455 JL1454 TH1454 ADD1454 AMZ1454 AWV1454 BGR1454 BQN1454 CAJ1454 CKF1454 CUB1454 DDX1454 DNT1454 DXP1454 EHL1454 ERH1454 FBD1454 FKZ1454 FUV1454 GER1454 GON1454 GYJ1454 HIF1454 HSB1454 IBX1454 ILT1454 IVP1454 JFL1454 JPH1454 JZD1454 KIZ1454 KSV1454 LCR1454 LMN1454 LWJ1454 MGF1454 MQB1454 MZX1454 NJT1454 NTP1454 ODL1454 ONH1454 OXD1454 PGZ1454 PQV1454 QAR1454 QKN1454 QUJ1454 REF1454 ROB1454 RXX1454 SHT1454 SRP1454 TBL1454 TLH1454 TVD1454 UEZ1454 UOV1454 UYR1454 VIN1454 VSJ1454 WCF1454 WMB1454 WVX1454 JM1425 TI1425 ADE1425 ANA1425 AWW1425 BGS1425 BQO1425 CAK1425 CKG1425 CUC1425 DDY1425 DNU1425 DXQ1425 EHM1425 ERI1425 FBE1425 FLA1425 FUW1425 GES1425 GOO1425 GYK1425 HIG1425 HSC1425 IBY1425 ILU1425 IVQ1425 JFM1425 JPI1425 JZE1425 KJA1425 KSW1425 LCS1425 LMO1425 LWK1425 MGG1425 MQC1425 MZY1425 NJU1425 NTQ1425 ODM1425 ONI1425 OXE1425 PHA1425 PQW1425 QAS1425 QKO1425 QUK1425 REG1425 ROC1425 RXY1425 SHU1425 SRQ1425 TBM1425 TLI1425 TVE1425 UFA1425 UOW1425 UYS1425 VIO1425 VSK1425 WCG1425 WMC1425 WVY1425 JM1455 TI1455 ADE1455 ANA1455 AWW1455 BGS1455 BQO1455 CAK1455 CKG1455 CUC1455 DDY1455 DNU1455 DXQ1455 EHM1455 ERI1455 FBE1455 FLA1455 FUW1455 GES1455 GOO1455 GYK1455 HIG1455 HSC1455 IBY1455 ILU1455 IVQ1455 JFM1455 JPI1455 JZE1455 KJA1455 KSW1455 LCS1455 LMO1455 LWK1455 MGG1455 MQC1455 MZY1455 NJU1455 NTQ1455 ODM1455 ONI1455 OXE1455 PHA1455 PQW1455 QAS1455 QKO1455 QUK1455 REG1455 ROC1455 RXY1455 SHU1455 SRQ1455 TBM1455 TLI1455 TVE1455 UFA1455 UOW1455 UYS1455 VIO1455 Y175:Y181 Y190:Y204 X205:X210 X214:X216 V1427 JR1427 TN1427 ADJ1427 ANF1427 AXB1427 BGX1427 BQT1427 CAP1427 CKL1427 CUH1427 DED1427 DNZ1427 DXV1427 EHR1427 ERN1427 FBJ1427 FLF1427 FVB1427 GEX1427 GOT1427 GYP1427 HIL1427 HSH1427 ICD1427 ILZ1427 IVV1427 JFR1427 JPN1427 JZJ1427 KJF1427 KTB1427 LCX1427 LMT1427 LWP1427 MGL1427 MQH1427 NAD1427 NJZ1427 NTV1427 ODR1427 ONN1427 OXJ1427 PHF1427 PRB1427 QAX1427 QKT1427 QUP1427 REL1427 ROH1427 RYD1427 SHZ1427 SRV1427 TBR1427 TLN1427 TVJ1427 UFF1427 UPB1427 UYX1427 VIT1427 VSP1427 WCL1427 WMH1427 WWD1427 V1457 JR1457 TN1457 ADJ1457 ANF1457 AXB1457 BGX1457 BQT1457 CAP1457 CKL1457 CUH1457 DED1457 DNZ1457 DXV1457 EHR1457 ERN1457 FBJ1457 FLF1457 FVB1457 GEX1457 GOT1457 GYP1457 HIL1457 HSH1457 ICD1457 ILZ1457 IVV1457 JFR1457 JPN1457 JZJ1457 KJF1457 KTB1457 LCX1457 LMT1457 LWP1457 MGL1457 MQH1457 NAD1457 NJZ1457 NTV1457 ODR1457 ONN1457 OXJ1457 PHF1457 PRB1457 QAX1457 QKT1457 QUP1457 REL1457 ROH1457 RYD1457 SHZ1457 SRV1457 TBR1457 TLN1457 TVJ1457 UFF1457 UPB1457 UYX1457 VIT1457 VSP1457 WCL1457 WMH1457 WWD1457 WJI695:WJI838 VZM695:VZM838 VPQ695:VPQ838 VFU695:VFU838 UVY695:UVY838 UMC695:UMC838 UCG695:UCG838 TSK695:TSK838 TIO695:TIO838 SYS695:SYS838 SOW695:SOW838 SFA695:SFA838 RVE695:RVE838 RLI695:RLI838 RBM695:RBM838 QRQ695:QRQ838 QHU695:QHU838 PXY695:PXY838 POC695:POC838 PEG695:PEG838 OUK695:OUK838 OKO695:OKO838 OAS695:OAS838 NQW695:NQW838 NHA695:NHA838 MXE695:MXE838 MNI695:MNI838 MDM695:MDM838 LTQ695:LTQ838 LJU695:LJU838 KZY695:KZY838 KQC695:KQC838 KGG695:KGG838 JWK695:JWK838 JMO695:JMO838 JCS695:JCS838 ISW695:ISW838 IJA695:IJA838 HZE695:HZE838 HPI695:HPI838 HFM695:HFM838 GVQ695:GVQ838 GLU695:GLU838 GBY695:GBY838 FSC695:FSC838 FIG695:FIG838 EYK695:EYK838 EOO695:EOO838 EES695:EES838 DUW695:DUW838 DLA695:DLA838 DBE695:DBE838 CRI695:CRI838 CHM695:CHM838 BXQ695:BXQ838 BNU695:BNU838 BDY695:BDY838 AUC695:AUC838 AKG695:AKG838 AAK695:AAK838 QO695:QO838 GS695:GS838 WTE695:WTE838 WTA152 WTE154:WTE550 WJI154:WJI550 VZM154:VZM550 VPQ154:VPQ550 VFU154:VFU550 UVY154:UVY550 UMC154:UMC550 UCG154:UCG550 TSK154:TSK550 TIO154:TIO550 SYS154:SYS550 SOW154:SOW550 SFA154:SFA550 RVE154:RVE550 RLI154:RLI550 RBM154:RBM550 QRQ154:QRQ550 QHU154:QHU550 PXY154:PXY550 POC154:POC550 PEG154:PEG550 OUK154:OUK550 OKO154:OKO550 OAS154:OAS550 NQW154:NQW550 NHA154:NHA550 MXE154:MXE550 MNI154:MNI550 MDM154:MDM550 LTQ154:LTQ550 LJU154:LJU550 KZY154:KZY550 KQC154:KQC550 KGG154:KGG550 JWK154:JWK550 JMO154:JMO550 JCS154:JCS550 ISW154:ISW550 IJA154:IJA550 HZE154:HZE550 HPI154:HPI550 HFM154:HFM550 GVQ154:GVQ550 GLU154:GLU550 GBY154:GBY550 FSC154:FSC550 FIG154:FIG550 EYK154:EYK550 EOO154:EOO550 EES154:EES550 DUW154:DUW550 DLA154:DLA550 DBE154:DBE550 CRI154:CRI550 CHM154:CHM550 BXQ154:BXQ550 BNU154:BNU550 BDY154:BDY550 AUC154:AUC550 AKG154:AKG550 AAK154:AAK550 QO154:QO550 GS154:GS550 WTD551:WTD694 WJH551:WJH694 VZL551:VZL694 VPP551:VPP694 VFT551:VFT694 UVX551:UVX694 UMB551:UMB694 UCF551:UCF694 TSJ551:TSJ694 TIN551:TIN694 SYR551:SYR694 SOV551:SOV694 SEZ551:SEZ694 RVD551:RVD694 RLH551:RLH694 RBL551:RBL694 QRP551:QRP694 QHT551:QHT694 PXX551:PXX694 POB551:POB694 PEF551:PEF694 OUJ551:OUJ694 OKN551:OKN694 OAR551:OAR694 NQV551:NQV694 NGZ551:NGZ694 MXD551:MXD694 MNH551:MNH694 MDL551:MDL694 LTP551:LTP694 LJT551:LJT694 KZX551:KZX694 KQB551:KQB694 KGF551:KGF694 JWJ551:JWJ694 JMN551:JMN694 JCR551:JCR694 ISV551:ISV694 IIZ551:IIZ694 HZD551:HZD694 HPH551:HPH694 HFL551:HFL694 GVP551:GVP694 GLT551:GLT694 GBX551:GBX694 FSB551:FSB694 FIF551:FIF694 EYJ551:EYJ694 EON551:EON694 EER551:EER694 DUV551:DUV694 DKZ551:DKZ694 DBD551:DBD694 CRH551:CRH694 CHL551:CHL694 BXP551:BXP694 BNT551:BNT694 BDX551:BDX694 AUB551:AUB694 AKF551:AKF694 AAJ551:AAJ694 QN551:QN694 GR551:GR694 WTD839:WTD1351 WJH839:WJH1351 VZL839:VZL1351 VPP839:VPP1351 VFT839:VFT1351 UVX839:UVX1351 UMB839:UMB1351 UCF839:UCF1351 TSJ839:TSJ1351 TIN839:TIN1351 SYR839:SYR1351 SOV839:SOV1351 SEZ839:SEZ1351 RVD839:RVD1351 RLH839:RLH1351 RBL839:RBL1351 QRP839:QRP1351 QHT839:QHT1351 PXX839:PXX1351 POB839:POB1351 PEF839:PEF1351 OUJ839:OUJ1351 OKN839:OKN1351 OAR839:OAR1351 NQV839:NQV1351 NGZ839:NGZ1351 MXD839:MXD1351 MNH839:MNH1351 MDL839:MDL1351 LTP839:LTP1351 LJT839:LJT1351 KZX839:KZX1351 KQB839:KQB1351 KGF839:KGF1351 JWJ839:JWJ1351 JMN839:JMN1351 JCR839:JCR1351 ISV839:ISV1351 IIZ839:IIZ1351 HZD839:HZD1351 HPH839:HPH1351 HFL839:HFL1351 GVP839:GVP1351 GLT839:GLT1351 GBX839:GBX1351 FSB839:FSB1351 FIF839:FIF1351 EYJ839:EYJ1351 EON839:EON1351 EER839:EER1351 DUV839:DUV1351 DKZ839:DKZ1351 DBD839:DBD1351 CRH839:CRH1351 CHL839:CHL1351 BXP839:BXP1351 BNT839:BNT1351 BDX839:BDX1351 AUB839:AUB1351 AKF839:AKF1351 AAJ839:AAJ1351 QN839:QN1351 GR839:GR1351">
      <formula1>Тип_дней</formula1>
    </dataValidation>
    <dataValidation type="list" allowBlank="1" showInputMessage="1" showErrorMessage="1" sqref="GU1373:GU1374 VFV1381:VFV1386 WTG1373:WTG1374 UVZ1381:UVZ1386 WJK1373:WJK1374 UMD1381:UMD1386 VZO1373:VZO1374 UCH1381:UCH1386 VPS1373:VPS1374 TSL1381:TSL1386 VFW1373:VFW1374 TIP1381:TIP1386 UWA1373:UWA1374 SYT1381:SYT1386 UME1373:UME1374 SOX1381:SOX1386 UCI1373:UCI1374 SFB1381:SFB1386 TSM1373:TSM1374 RVF1381:RVF1386 TIQ1373:TIQ1374 RLJ1381:RLJ1386 SYU1373:SYU1374 RBN1381:RBN1386 SOY1373:SOY1374 QRR1381:QRR1386 SFC1373:SFC1374 QHV1381:QHV1386 RVG1373:RVG1374 PXZ1381:PXZ1386 RLK1373:RLK1374 POD1381:POD1386 RBO1373:RBO1374 PEH1381:PEH1386 QRS1373:QRS1374 OUL1381:OUL1386 QHW1373:QHW1374 OKP1381:OKP1386 PYA1373:PYA1374 OAT1381:OAT1386 POE1373:POE1374 NQX1381:NQX1386 PEI1373:PEI1374 NHB1381:NHB1386 OUM1373:OUM1374 MXF1381:MXF1386 OKQ1373:OKQ1374 MNJ1381:MNJ1386 OAU1373:OAU1374 MDN1381:MDN1386 NQY1373:NQY1374 LTR1381:LTR1386 NHC1373:NHC1374 LJV1381:LJV1386 MXG1373:MXG1374 KZZ1381:KZZ1386 MNK1373:MNK1374 KQD1381:KQD1386 MDO1373:MDO1374 KGH1381:KGH1386 LTS1373:LTS1374 JWL1381:JWL1386 LJW1373:LJW1374 JMP1381:JMP1386 LAA1373:LAA1374 JCT1381:JCT1386 KQE1373:KQE1374 ISX1381:ISX1386 KGI1373:KGI1374 IJB1381:IJB1386 JWM1373:JWM1374 HZF1381:HZF1386 JMQ1373:JMQ1374 HPJ1381:HPJ1386 JCU1373:JCU1374 HFN1381:HFN1386 ISY1373:ISY1374 GVR1381:GVR1386 IJC1373:IJC1374 GLV1381:GLV1386 HZG1373:HZG1374 GBZ1381:GBZ1386 HPK1373:HPK1374 FSD1381:FSD1386 HFO1373:HFO1374 FIH1381:FIH1386 GVS1373:GVS1374 EYL1381:EYL1386 GLW1373:GLW1374 EOP1381:EOP1386 GCA1373:GCA1374 EET1381:EET1386 FSE1373:FSE1374 DUX1381:DUX1386 FII1373:FII1374 DLB1381:DLB1386 EYM1373:EYM1374 DBF1381:DBF1386 EOQ1373:EOQ1374 CRJ1381:CRJ1386 EEU1373:EEU1374 CHN1381:CHN1386 DUY1373:DUY1374 BXR1381:BXR1386 DLC1373:DLC1374 BNV1381:BNV1386 DBG1373:DBG1374 BDZ1381:BDZ1386 CRK1373:CRK1374 AUD1381:AUD1386 CHO1373:CHO1374 AKH1381:AKH1386 BXS1373:BXS1374 AAL1381:AAL1386 BNW1373:BNW1374 QP1381:QP1386 BEA1373:BEA1374 GT1381:GT1386 AUE1373:AUE1374 AC1388 AKI1373:AKI1374 WTF1381:WTF1386 AAM1373:AAM1374 WJJ1381:WJJ1386 QQ1373:QQ1374 VZN1381:VZN1386 AC1393 WJK1432:WJK1433 JO1355 VZO1432:VZO1433 TK1355 VPS1432:VPS1433 ADG1355 VFW1432:VFW1433 ANC1355 UWA1432:UWA1433 AWY1355 UME1432:UME1433 BGU1355 UCI1432:UCI1433 BQQ1355 TSM1432:TSM1433 CAM1355 TIQ1432:TIQ1433 CKI1355 SYU1432:SYU1433 CUE1355 SOY1432:SOY1433 DEA1355 SFC1432:SFC1433 DNW1355 RVG1432:RVG1433 DXS1355 RLK1432:RLK1433 EHO1355 RBO1432:RBO1433 ERK1355 QRS1432:QRS1433 FBG1355 QHW1432:QHW1433 FLC1355 PYA1432:PYA1433 FUY1355 POE1432:POE1433 GEU1355 PEI1432:PEI1433 GOQ1355 OUM1432:OUM1433 GYM1355 OKQ1432:OKQ1433 HII1355 OAU1432:OAU1433 HSE1355 NQY1432:NQY1433 ICA1355 NHC1432:NHC1433 ILW1355 MXG1432:MXG1433 IVS1355 MNK1432:MNK1433 JFO1355 MDO1432:MDO1433 JPK1355 LTS1432:LTS1433 JZG1355 LJW1432:LJW1433 KJC1355 LAA1432:LAA1433 KSY1355 KQE1432:KQE1433 LCU1355 KGI1432:KGI1433 LMQ1355 JWM1432:JWM1433 LWM1355 JMQ1432:JMQ1433 MGI1355 JCU1432:JCU1433 MQE1355 ISY1432:ISY1433 NAA1355 IJC1432:IJC1433 NJW1355 HZG1432:HZG1433 NTS1355 HPK1432:HPK1433 ODO1355 HFO1432:HFO1433 ONK1355 GVS1432:GVS1433 OXG1355 GLW1432:GLW1433 PHC1355 GCA1432:GCA1433 PQY1355 FSE1432:FSE1433 QAU1355 FII1432:FII1433 QKQ1355 EYM1432:EYM1433 QUM1355 EOQ1432:EOQ1433 REI1355 EEU1432:EEU1433 ROE1355 DUY1432:DUY1433 RYA1355 DLC1432:DLC1433 SHW1355 DBG1432:DBG1433 SRS1355 CRK1432:CRK1433 TBO1355 CHO1432:CHO1433 TLK1355 BXS1432:BXS1433 TVG1355 BNW1432:BNW1433 UFC1355 BEA1432:BEA1433 UOY1355 AUE1432:AUE1433 UYU1355 AKI1432:AKI1433 VIQ1355 AAM1432:AAM1433 VSM1355 QQ1432:QQ1433 WCI1355 GU1432:GU1433 WME1355 AD1372 WWA1355 AD1432 WWA1388 AC1355 JO1388 TK1388 ADG1388 ANC1388 AWY1388 BGU1388 BQQ1388 CAM1388 CKI1388 CUE1388 DEA1388 DNW1388 DXS1388 EHO1388 ERK1388 FBG1388 FLC1388 FUY1388 GEU1388 GOQ1388 GYM1388 HII1388 HSE1388 ICA1388 ILW1388 IVS1388 JFO1388 JPK1388 JZG1388 KJC1388 KSY1388 LCU1388 LMQ1388 LWM1388 MGI1388 MQE1388 NAA1388 NJW1388 NTS1388 ODO1388 ONK1388 OXG1388 PHC1388 PQY1388 QAU1388 QKQ1388 QUM1388 REI1388 ROE1388 RYA1388 SHW1388 SRS1388 TBO1388 TLK1388 TVG1388 UFC1388 UOY1388 UYU1388 VIQ1388 VSM1388 WCI1388 WME1388 WTG1432:WTG1433 AC1358 AC1360 VSR1455 WCN1455 WMJ1455 AD142:AD145 WWF1455 AD139 AE34:AE55 WJL152 VZP152 VPT152 VFX152 UWB152 UMF152 UCJ152 TSN152 TIR152 SYV152 SOZ152 SFD152 RVH152 RLL152 RBP152 QRT152 QHX152 PYB152 POF152 PEJ152 OUN152 OKR152 OAV152 NQZ152 NHD152 MXH152 MNL152 MDP152 LTT152 LJX152 LAB152 KQF152 KGJ152 JWN152 JMR152 JCV152 ISZ152 IJD152 HZH152 HPL152 HFP152 GVT152 GLX152 GCB152 FSF152 FIJ152 EYN152 EOR152 EEV152 DUZ152 DLD152 DBH152 CRL152 CHP152 BXT152 BNX152 BEB152 AUF152 AKJ152 AAN152 QR152 GV152 AC1391 VPR1381:VPR1386 AC1425 JT1425 TP1425 ADL1425 ANH1425 AXD1425 BGZ1425 BQV1425 CAR1425 CKN1425 CUJ1425 DEF1425 DOB1425 DXX1425 EHT1425 ERP1425 FBL1425 FLH1425 FVD1425 GEZ1425 GOV1425 GYR1425 HIN1425 HSJ1425 ICF1425 IMB1425 IVX1425 JFT1425 JPP1425 JZL1425 KJH1425 KTD1425 LCZ1425 LMV1425 LWR1425 MGN1425 MQJ1425 NAF1425 NKB1425 NTX1425 ODT1425 ONP1425 OXL1425 PHH1425 PRD1425 QAZ1425 QKV1425 QUR1425 REN1425 ROJ1425 RYF1425 SIB1425 SRX1425 TBT1425 TLP1425 TVL1425 UFH1425 UPD1425 UYZ1425 VIV1425 VSR1425 WCN1425 WMJ1425 WWF1425 AC1455 JT1455 TP1455 ADL1455 ANH1455 AXD1455 BGZ1455 BQV1455 CAR1455 CKN1455 CUJ1455 DEF1455 DOB1455 DXX1455 EHT1455 ERP1455 FBL1455 FLH1455 FVD1455 GEZ1455 GOV1455 GYR1455 HIN1455 HSJ1455 ICF1455 IMB1455 IVX1455 JFT1455 JPP1455 JZL1455 KJH1455 KTD1455 LCZ1455 LMV1455 LWR1455 MGN1455 MQJ1455 NAF1455 NKB1455 NTX1455 ODT1455 ONP1455 OXL1455 PHH1455 PRD1455 QAZ1455 QKV1455 QUR1455 REN1455 ROJ1455 RYF1455 SIB1455 SRX1455 TBT1455 TLP1455 TVL1455 UFH1455 UPD1455 UYZ1455 VIV1455 AF190:AF204 AE205:AE210 AE216 AF173:AF181 WJP695:WJP838 VZT695:VZT838 VPX695:VPX838 VGB695:VGB838 UWF695:UWF838 UMJ695:UMJ838 UCN695:UCN838 TSR695:TSR838 TIV695:TIV838 SYZ695:SYZ838 SPD695:SPD838 SFH695:SFH838 RVL695:RVL838 RLP695:RLP838 RBT695:RBT838 QRX695:QRX838 QIB695:QIB838 PYF695:PYF838 POJ695:POJ838 PEN695:PEN838 OUR695:OUR838 OKV695:OKV838 OAZ695:OAZ838 NRD695:NRD838 NHH695:NHH838 MXL695:MXL838 MNP695:MNP838 MDT695:MDT838 LTX695:LTX838 LKB695:LKB838 LAF695:LAF838 KQJ695:KQJ838 KGN695:KGN838 JWR695:JWR838 JMV695:JMV838 JCZ695:JCZ838 ITD695:ITD838 IJH695:IJH838 HZL695:HZL838 HPP695:HPP838 HFT695:HFT838 GVX695:GVX838 GMB695:GMB838 GCF695:GCF838 FSJ695:FSJ838 FIN695:FIN838 EYR695:EYR838 EOV695:EOV838 EEZ695:EEZ838 DVD695:DVD838 DLH695:DLH838 DBL695:DBL838 CRP695:CRP838 CHT695:CHT838 BXX695:BXX838 BOB695:BOB838 BEF695:BEF838 AUJ695:AUJ838 AKN695:AKN838 AAR695:AAR838 QV695:QV838 GZ695:GZ838 WTL695:WTL838 WTH152 WTL154:WTL550 WJP154:WJP550 VZT154:VZT550 VPX154:VPX550 VGB154:VGB550 UWF154:UWF550 UMJ154:UMJ550 UCN154:UCN550 TSR154:TSR550 TIV154:TIV550 SYZ154:SYZ550 SPD154:SPD550 SFH154:SFH550 RVL154:RVL550 RLP154:RLP550 RBT154:RBT550 QRX154:QRX550 QIB154:QIB550 PYF154:PYF550 POJ154:POJ550 PEN154:PEN550 OUR154:OUR550 OKV154:OKV550 OAZ154:OAZ550 NRD154:NRD550 NHH154:NHH550 MXL154:MXL550 MNP154:MNP550 MDT154:MDT550 LTX154:LTX550 LKB154:LKB550 LAF154:LAF550 KQJ154:KQJ550 KGN154:KGN550 JWR154:JWR550 JMV154:JMV550 JCZ154:JCZ550 ITD154:ITD550 IJH154:IJH550 HZL154:HZL550 HPP154:HPP550 HFT154:HFT550 GVX154:GVX550 GMB154:GMB550 GCF154:GCF550 FSJ154:FSJ550 FIN154:FIN550 EYR154:EYR550 EOV154:EOV550 EEZ154:EEZ550 DVD154:DVD550 DLH154:DLH550 DBL154:DBL550 CRP154:CRP550 CHT154:CHT550 BXX154:BXX550 BOB154:BOB550 BEF154:BEF550 AUJ154:AUJ550 AKN154:AKN550 AAR154:AAR550 QV154:QV550 GZ154:GZ550 WTK551:WTK694 WJO551:WJO694 VZS551:VZS694 VPW551:VPW694 VGA551:VGA694 UWE551:UWE694 UMI551:UMI694 UCM551:UCM694 TSQ551:TSQ694 TIU551:TIU694 SYY551:SYY694 SPC551:SPC694 SFG551:SFG694 RVK551:RVK694 RLO551:RLO694 RBS551:RBS694 QRW551:QRW694 QIA551:QIA694 PYE551:PYE694 POI551:POI694 PEM551:PEM694 OUQ551:OUQ694 OKU551:OKU694 OAY551:OAY694 NRC551:NRC694 NHG551:NHG694 MXK551:MXK694 MNO551:MNO694 MDS551:MDS694 LTW551:LTW694 LKA551:LKA694 LAE551:LAE694 KQI551:KQI694 KGM551:KGM694 JWQ551:JWQ694 JMU551:JMU694 JCY551:JCY694 ITC551:ITC694 IJG551:IJG694 HZK551:HZK694 HPO551:HPO694 HFS551:HFS694 GVW551:GVW694 GMA551:GMA694 GCE551:GCE694 FSI551:FSI694 FIM551:FIM694 EYQ551:EYQ694 EOU551:EOU694 EEY551:EEY694 DVC551:DVC694 DLG551:DLG694 DBK551:DBK694 CRO551:CRO694 CHS551:CHS694 BXW551:BXW694 BOA551:BOA694 BEE551:BEE694 AUI551:AUI694 AKM551:AKM694 AAQ551:AAQ694 QU551:QU694 GY551:GY694 WTK839:WTK1351 WJO839:WJO1351 VZS839:VZS1351 VPW839:VPW1351 VGA839:VGA1351 UWE839:UWE1351 UMI839:UMI1351 UCM839:UCM1351 TSQ839:TSQ1351 TIU839:TIU1351 SYY839:SYY1351 SPC839:SPC1351 SFG839:SFG1351 RVK839:RVK1351 RLO839:RLO1351 RBS839:RBS1351 QRW839:QRW1351 QIA839:QIA1351 PYE839:PYE1351 POI839:POI1351 PEM839:PEM1351 OUQ839:OUQ1351 OKU839:OKU1351 OAY839:OAY1351 NRC839:NRC1351 NHG839:NHG1351 MXK839:MXK1351 MNO839:MNO1351 MDS839:MDS1351 LTW839:LTW1351 LKA839:LKA1351 LAE839:LAE1351 KQI839:KQI1351 KGM839:KGM1351 JWQ839:JWQ1351 JMU839:JMU1351 JCY839:JCY1351 ITC839:ITC1351 IJG839:IJG1351 HZK839:HZK1351 HPO839:HPO1351 HFS839:HFS1351 GVW839:GVW1351 GMA839:GMA1351 GCE839:GCE1351 FSI839:FSI1351 FIM839:FIM1351 EYQ839:EYQ1351 EOU839:EOU1351 EEY839:EEY1351 DVC839:DVC1351 DLG839:DLG1351 DBK839:DBK1351 CRO839:CRO1351 CHS839:CHS1351 BXW839:BXW1351 BOA839:BOA1351 BEE839:BEE1351 AUI839:AUI1351 AKM839:AKM1351 AAQ839:AAQ1351 QU839:QU1351 GY839:GY1351">
      <formula1>ЕИ</formula1>
    </dataValidation>
    <dataValidation type="list" allowBlank="1" showInputMessage="1" showErrorMessage="1" sqref="L1372 N177:N178 N180:N181 N175">
      <formula1>основания150</formula1>
    </dataValidation>
    <dataValidation type="list" allowBlank="1" showInputMessage="1" showErrorMessage="1" sqref="M214:M215">
      <formula1>основания_итог</formula1>
    </dataValidation>
  </dataValidations>
  <hyperlinks>
    <hyperlink ref="G1410" r:id="rId1" display="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hyperlink ref="G1409" r:id="rId2" display="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hyperlink ref="G1408" r:id="rId3" display="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hyperlink ref="G1407" r:id="rId4" display="https://enstru.kz/code_new.jsp?&amp;t=%D1%81%D0%BA%D0%B2%D0%B0%D0%B6%D0%B8%D0%BD&amp;s=common&amp;p=10&amp;n=0&amp;S=331229%2E900&amp;N=%D0%A3%D1%81%D0%BB%D1%83%D0%B3%D0%B8%20%D0%B8%D1%81%D1%81%D0%BB%D0%B5%D0%B4%D0%BE%D0%B2%D0%B0%D0%BD%D0%B8%D0%B9%20%D1%81%D0%BA%D0%B2%D0%B0%D0%B6%D0%B8%D0%BD/%D0%BC%D0%B5%D1%81%D1%82%D0%BE%D1%80%D0%BE%D0%B6%D0%B4%D0%B5%D0%BD%D0%B8%D0%B9&amp;fc=1&amp;fg=0&amp;new=331229.900.000019"/>
  </hyperlinks>
  <pageMargins left="0.19685039370078741" right="0.19685039370078741" top="0.35433070866141736" bottom="0.19685039370078741" header="0.31496062992125984" footer="0.31496062992125984"/>
  <pageSetup paperSize="8" scale="60" orientation="landscape"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2021-8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Тусипкалиева Айгуль Мугиевна</cp:lastModifiedBy>
  <dcterms:created xsi:type="dcterms:W3CDTF">2020-12-09T17:38:10Z</dcterms:created>
  <dcterms:modified xsi:type="dcterms:W3CDTF">2021-03-19T05:11:34Z</dcterms:modified>
</cp:coreProperties>
</file>