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Толеубаева Асель\Закуп рабо и услуг\ОПЗиМС\Перечень закупок вне Системы\на 2025г\ОМИС Нукеров С\"/>
    </mc:Choice>
  </mc:AlternateContent>
  <xr:revisionPtr revIDLastSave="0" documentId="13_ncr:1_{A43A6C97-46CF-49A9-977C-DC1B83506458}" xr6:coauthVersionLast="36" xr6:coauthVersionMax="36" xr10:uidLastSave="{00000000-0000-0000-0000-000000000000}"/>
  <bookViews>
    <workbookView xWindow="0" yWindow="0" windowWidth="28800" windowHeight="11628" activeTab="1" xr2:uid="{00000000-000D-0000-FFFF-FFFF00000000}"/>
  </bookViews>
  <sheets>
    <sheet name="2025 Каз.вариант" sheetId="1" r:id="rId1"/>
    <sheet name="2025 Русс.вариант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3" i="3"/>
</calcChain>
</file>

<file path=xl/sharedStrings.xml><?xml version="1.0" encoding="utf-8"?>
<sst xmlns="http://schemas.openxmlformats.org/spreadsheetml/2006/main" count="112" uniqueCount="64">
  <si>
    <t>№</t>
  </si>
  <si>
    <t>Дополнительная характеристика</t>
  </si>
  <si>
    <t>Единица измерения</t>
  </si>
  <si>
    <t>Кол-во, объем</t>
  </si>
  <si>
    <t>АО "Эмбамунайгаз"</t>
  </si>
  <si>
    <t>Инициатор потребности</t>
  </si>
  <si>
    <t>код ЕНС ТРУ</t>
  </si>
  <si>
    <t>Наименование ТРУ</t>
  </si>
  <si>
    <t>Краткая характеристика</t>
  </si>
  <si>
    <t>Цена за единицу, тенге без НДС</t>
  </si>
  <si>
    <t>Сумма, выделенная для закупок, без учета НДС</t>
  </si>
  <si>
    <t>Основание (ссылка на норму Порядка закупок)</t>
  </si>
  <si>
    <t>Примечание</t>
  </si>
  <si>
    <t>итого по услугам:</t>
  </si>
  <si>
    <t>1. Услуги</t>
  </si>
  <si>
    <t>495011.100.000000</t>
  </si>
  <si>
    <t>Услуги транспортирования по трубопроводам сырой нефти</t>
  </si>
  <si>
    <t>Услуги организации транспортировки нефти через территории других государств (KTO EX)</t>
  </si>
  <si>
    <t xml:space="preserve">пп.4 п.1 статья 73 </t>
  </si>
  <si>
    <t>Қосымша сипаттама</t>
  </si>
  <si>
    <t>Өлшем бірлігі</t>
  </si>
  <si>
    <t>Саны, көлемі</t>
  </si>
  <si>
    <t>"Ембімунайгаз" АҚ</t>
  </si>
  <si>
    <t>1. Қызметтер</t>
  </si>
  <si>
    <t>Құбыр желілері бойынша шикі мұнайды тасымалдау қызметтері</t>
  </si>
  <si>
    <t xml:space="preserve"> Мұнайды басқа мемлекеттер территориясы арқылы тасымалдауды ұйымдастыру қызметі  (KTO EX)</t>
  </si>
  <si>
    <t>Мұнайды тасымалдау бойынша қызметтер  (KTO TR</t>
  </si>
  <si>
    <t xml:space="preserve"> Мұнайды тасымалдау бойынша қызметтер ("Мунайтас" ЖШС)</t>
  </si>
  <si>
    <t>Мұнайды тасымалдау бойынша қызметтер ("ККТ" ЖШС)</t>
  </si>
  <si>
    <t>73 бап 1 т. 4 т-ша</t>
  </si>
  <si>
    <t>қызметтер бойынша барлығы:</t>
  </si>
  <si>
    <t>Тауарлар, жұмыстар мен қызметтердің бірыңғай номенклатуралық анықтамасы</t>
  </si>
  <si>
    <t>Атау (тауар жұмыстар қызметтер)</t>
  </si>
  <si>
    <t>Сипаттама</t>
  </si>
  <si>
    <t>Сатып алуға бөлінген сома, теңге ҚҚС-сыз</t>
  </si>
  <si>
    <t>Негіз (сатып алу Тәртібі нормасына сілтеме)</t>
  </si>
  <si>
    <t>Ескерту</t>
  </si>
  <si>
    <t>Қажеттіліктер</t>
  </si>
  <si>
    <t>Бірлік бағасы, теңге ҚҚС-сыз</t>
  </si>
  <si>
    <t>Услуги по транспортировке нефти 
(KTO TR)</t>
  </si>
  <si>
    <t>Услуги по транспортировке нефти 
(ТОО "Мунайтас")</t>
  </si>
  <si>
    <t>Услуги по транспортировке нефти 
(ТОО "ККТ")</t>
  </si>
  <si>
    <t>Начальник отдела</t>
  </si>
  <si>
    <t>М.Турдыбеков</t>
  </si>
  <si>
    <t xml:space="preserve">Бөлім бастығы </t>
  </si>
  <si>
    <t>бұйрыққа Қосымша №1 _____________________________</t>
  </si>
  <si>
    <t>Приложение №1 к Приказу _____________________________</t>
  </si>
  <si>
    <t xml:space="preserve">План закупок на 2025г. по перечню работ и услуг, приобретаемых с применением Особого порядка </t>
  </si>
  <si>
    <t>2025 жылға арналған сатып алу жоспары Ерекше тәртіпті пайдалана отырып сатып алынатын жұмыстар мен қызметтердің тізбесі</t>
  </si>
  <si>
    <t>М. Турдыбеков</t>
  </si>
  <si>
    <t>495012.000.000001</t>
  </si>
  <si>
    <t>Услуги по торговле газообразным топливом трубопроводным</t>
  </si>
  <si>
    <t>Услуги розничной реализации товарного газа коммунально-бытовым и промышленным Потребителям</t>
  </si>
  <si>
    <t xml:space="preserve">пп.19 п.1 статья 73 </t>
  </si>
  <si>
    <t>Поставка природного газа на объекты нефтедобычи 
НГДУ "Жылыоймунайгаз"
УПТОиКО
Управление "Эмбамунайэнерго"</t>
  </si>
  <si>
    <t>Услуги розничной реализации товарного газа</t>
  </si>
  <si>
    <t>Поставка природного газа на объекты нефтедобычи 
НГДУ "Доссормунайгаз"
НГДУ "Кайнармунайгаз"
УПТОиКО
Управление "Эмбамунайэнерго"
Административное здание АО "Эмбамунайгаз"</t>
  </si>
  <si>
    <t>Құбыржол газтәрізді отын саудасы бойынша қызмет көрсетулер</t>
  </si>
  <si>
    <t>Газ тәрізді отынды құбыр жолдармен сауда бойынша қызметтер</t>
  </si>
  <si>
    <t>Тауарлық газды коммуналдық-тұрмыстық және өнеркәсіптік тұтынушыларға бөлшек саудада өткізу қызметтері</t>
  </si>
  <si>
    <t>73 бап 1 т. 19 т-ша</t>
  </si>
  <si>
    <t>Мұнай өндіру объектілеріне тауарлы газ жеткізу
«Жылыоймунайгаз» МГӨБ, 
«ӨТҚжЖК» басқармасы,
«Ембімұнайэнерго» басқармасы</t>
  </si>
  <si>
    <t>Тауарлық газды бөлшек саудада өткізу қызметтері</t>
  </si>
  <si>
    <t>Мұнай өндіру объектілеріне тауарлы газ жеткізу
«Доссормунайгаз» МГӨБ,
«Кайнармунайгаз» МГӨБ,
«ӨТҚжЖК» басқармасы,
«Ембімұнайэнерго» басқармасы,
«Ембімұнайгаз» АҚ әкімшілік ғимараты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</si>
</sst>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212529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0" fontId="7" fillId="0" borderId="0" xfId="0" applyFont="1"/>
    <xf numFmtId="0" fontId="3" fillId="0" borderId="0" xfId="0" applyFont="1"/>
    <xf numFmtId="0" fontId="3" fillId="0" borderId="0" xfId="0" applyFont="1" applyBorder="1"/>
    <xf numFmtId="0" fontId="7" fillId="0" borderId="0" xfId="0" applyFont="1" applyAlignment="1"/>
    <xf numFmtId="4" fontId="7" fillId="0" borderId="0" xfId="0" applyNumberFormat="1" applyFont="1"/>
    <xf numFmtId="0" fontId="2" fillId="3" borderId="1" xfId="0" applyFont="1" applyFill="1" applyBorder="1" applyAlignment="1">
      <alignment vertical="center"/>
    </xf>
    <xf numFmtId="0" fontId="7" fillId="3" borderId="0" xfId="0" applyFont="1" applyFill="1"/>
    <xf numFmtId="0" fontId="7" fillId="0" borderId="0" xfId="0" applyFont="1" applyBorder="1"/>
    <xf numFmtId="165" fontId="7" fillId="0" borderId="0" xfId="0" applyNumberFormat="1" applyFont="1" applyBorder="1"/>
    <xf numFmtId="0" fontId="8" fillId="0" borderId="0" xfId="0" applyFont="1" applyAlignment="1">
      <alignment horizontal="center"/>
    </xf>
  </cellXfs>
  <cellStyles count="2">
    <cellStyle name="Normal_Функциональный бюджет ЭМГ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1"/>
  <sheetViews>
    <sheetView zoomScale="85" zoomScaleNormal="85" workbookViewId="0">
      <selection activeCell="A6" sqref="A6:L22"/>
    </sheetView>
  </sheetViews>
  <sheetFormatPr defaultColWidth="9.109375" defaultRowHeight="18" x14ac:dyDescent="0.35"/>
  <cols>
    <col min="1" max="1" width="6.5546875" style="18" customWidth="1"/>
    <col min="2" max="2" width="24.21875" style="18" customWidth="1"/>
    <col min="3" max="3" width="24.33203125" style="18" customWidth="1"/>
    <col min="4" max="4" width="31.5546875" style="18" customWidth="1"/>
    <col min="5" max="5" width="31.109375" style="18" customWidth="1"/>
    <col min="6" max="6" width="38.44140625" style="18" customWidth="1"/>
    <col min="7" max="7" width="11.109375" style="18" customWidth="1"/>
    <col min="8" max="8" width="16.44140625" style="18" customWidth="1"/>
    <col min="9" max="9" width="18.109375" style="18" customWidth="1"/>
    <col min="10" max="10" width="24.109375" style="18" customWidth="1"/>
    <col min="11" max="11" width="22.88671875" style="18" customWidth="1"/>
    <col min="12" max="12" width="44.77734375" style="18" customWidth="1"/>
    <col min="13" max="15" width="18.109375" style="18" customWidth="1"/>
    <col min="16" max="16" width="21.6640625" style="18" customWidth="1"/>
    <col min="17" max="17" width="16.109375" style="18" customWidth="1"/>
    <col min="18" max="16384" width="9.109375" style="18"/>
  </cols>
  <sheetData>
    <row r="2" spans="1:16" x14ac:dyDescent="0.35">
      <c r="K2" s="19" t="s">
        <v>45</v>
      </c>
      <c r="L2" s="19"/>
      <c r="P2" s="21"/>
    </row>
    <row r="3" spans="1:16" x14ac:dyDescent="0.35">
      <c r="L3" s="19"/>
      <c r="P3" s="21"/>
    </row>
    <row r="4" spans="1:16" ht="15" customHeight="1" x14ac:dyDescent="0.35">
      <c r="A4" s="27" t="s">
        <v>48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6" spans="1:16" s="22" customFormat="1" ht="125.25" customHeight="1" x14ac:dyDescent="0.35">
      <c r="A6" s="1" t="s">
        <v>0</v>
      </c>
      <c r="B6" s="1" t="s">
        <v>37</v>
      </c>
      <c r="C6" s="2" t="s">
        <v>31</v>
      </c>
      <c r="D6" s="2" t="s">
        <v>32</v>
      </c>
      <c r="E6" s="2" t="s">
        <v>33</v>
      </c>
      <c r="F6" s="2" t="s">
        <v>19</v>
      </c>
      <c r="G6" s="2" t="s">
        <v>20</v>
      </c>
      <c r="H6" s="2" t="s">
        <v>21</v>
      </c>
      <c r="I6" s="2" t="s">
        <v>38</v>
      </c>
      <c r="J6" s="2" t="s">
        <v>34</v>
      </c>
      <c r="K6" s="2" t="s">
        <v>35</v>
      </c>
      <c r="L6" s="2" t="s">
        <v>36</v>
      </c>
    </row>
    <row r="7" spans="1:16" s="22" customFormat="1" x14ac:dyDescent="0.35">
      <c r="A7" s="3"/>
      <c r="B7" s="4"/>
      <c r="C7" s="4"/>
      <c r="D7" s="4" t="s">
        <v>23</v>
      </c>
      <c r="E7" s="3"/>
      <c r="F7" s="3"/>
      <c r="G7" s="3"/>
      <c r="H7" s="3"/>
      <c r="I7" s="3"/>
      <c r="J7" s="3"/>
      <c r="K7" s="3"/>
      <c r="L7" s="3"/>
    </row>
    <row r="8" spans="1:16" s="22" customFormat="1" ht="104.4" customHeight="1" x14ac:dyDescent="0.35">
      <c r="A8" s="5">
        <v>1</v>
      </c>
      <c r="B8" s="6" t="s">
        <v>22</v>
      </c>
      <c r="C8" s="7" t="s">
        <v>50</v>
      </c>
      <c r="D8" s="7" t="s">
        <v>57</v>
      </c>
      <c r="E8" s="7" t="s">
        <v>58</v>
      </c>
      <c r="F8" s="8" t="s">
        <v>59</v>
      </c>
      <c r="G8" s="8"/>
      <c r="H8" s="9"/>
      <c r="I8" s="9"/>
      <c r="J8" s="10">
        <v>79915452.230000004</v>
      </c>
      <c r="K8" s="8" t="s">
        <v>60</v>
      </c>
      <c r="L8" s="11" t="s">
        <v>61</v>
      </c>
    </row>
    <row r="9" spans="1:16" s="22" customFormat="1" ht="168" customHeight="1" x14ac:dyDescent="0.35">
      <c r="A9" s="5">
        <v>2</v>
      </c>
      <c r="B9" s="6" t="s">
        <v>22</v>
      </c>
      <c r="C9" s="7" t="s">
        <v>50</v>
      </c>
      <c r="D9" s="7" t="s">
        <v>57</v>
      </c>
      <c r="E9" s="7" t="s">
        <v>58</v>
      </c>
      <c r="F9" s="8" t="s">
        <v>62</v>
      </c>
      <c r="G9" s="8"/>
      <c r="H9" s="9"/>
      <c r="I9" s="9"/>
      <c r="J9" s="10">
        <v>513877346.56999999</v>
      </c>
      <c r="K9" s="8" t="s">
        <v>60</v>
      </c>
      <c r="L9" s="11" t="s">
        <v>63</v>
      </c>
    </row>
    <row r="10" spans="1:16" s="22" customFormat="1" ht="63.6" customHeight="1" x14ac:dyDescent="0.35">
      <c r="A10" s="5">
        <v>3</v>
      </c>
      <c r="B10" s="6" t="s">
        <v>22</v>
      </c>
      <c r="C10" s="7" t="s">
        <v>15</v>
      </c>
      <c r="D10" s="7" t="s">
        <v>24</v>
      </c>
      <c r="E10" s="7" t="s">
        <v>24</v>
      </c>
      <c r="F10" s="8" t="s">
        <v>25</v>
      </c>
      <c r="G10" s="8"/>
      <c r="H10" s="9"/>
      <c r="I10" s="9"/>
      <c r="J10" s="10">
        <v>10520820043.030001</v>
      </c>
      <c r="K10" s="8" t="s">
        <v>29</v>
      </c>
      <c r="L10" s="11"/>
    </row>
    <row r="11" spans="1:16" s="22" customFormat="1" ht="77.400000000000006" customHeight="1" x14ac:dyDescent="0.35">
      <c r="A11" s="5">
        <v>4</v>
      </c>
      <c r="B11" s="6" t="s">
        <v>22</v>
      </c>
      <c r="C11" s="7" t="s">
        <v>15</v>
      </c>
      <c r="D11" s="7" t="s">
        <v>24</v>
      </c>
      <c r="E11" s="7" t="s">
        <v>24</v>
      </c>
      <c r="F11" s="8" t="s">
        <v>26</v>
      </c>
      <c r="G11" s="8"/>
      <c r="H11" s="9"/>
      <c r="I11" s="9"/>
      <c r="J11" s="10">
        <v>15285540174.370001</v>
      </c>
      <c r="K11" s="8" t="s">
        <v>29</v>
      </c>
      <c r="L11" s="11"/>
    </row>
    <row r="12" spans="1:16" s="22" customFormat="1" ht="67.2" customHeight="1" x14ac:dyDescent="0.35">
      <c r="A12" s="5">
        <v>5</v>
      </c>
      <c r="B12" s="6" t="s">
        <v>22</v>
      </c>
      <c r="C12" s="7" t="s">
        <v>15</v>
      </c>
      <c r="D12" s="7" t="s">
        <v>24</v>
      </c>
      <c r="E12" s="7" t="s">
        <v>24</v>
      </c>
      <c r="F12" s="8" t="s">
        <v>27</v>
      </c>
      <c r="G12" s="8"/>
      <c r="H12" s="9"/>
      <c r="I12" s="9"/>
      <c r="J12" s="10">
        <v>2778157000.23</v>
      </c>
      <c r="K12" s="8" t="s">
        <v>29</v>
      </c>
      <c r="L12" s="11"/>
    </row>
    <row r="13" spans="1:16" s="22" customFormat="1" ht="61.2" customHeight="1" x14ac:dyDescent="0.35">
      <c r="A13" s="5">
        <v>6</v>
      </c>
      <c r="B13" s="6" t="s">
        <v>22</v>
      </c>
      <c r="C13" s="7" t="s">
        <v>15</v>
      </c>
      <c r="D13" s="7" t="s">
        <v>24</v>
      </c>
      <c r="E13" s="7" t="s">
        <v>24</v>
      </c>
      <c r="F13" s="8" t="s">
        <v>28</v>
      </c>
      <c r="G13" s="8"/>
      <c r="H13" s="9"/>
      <c r="I13" s="9"/>
      <c r="J13" s="10">
        <v>4782231500</v>
      </c>
      <c r="K13" s="8" t="s">
        <v>29</v>
      </c>
      <c r="L13" s="11"/>
    </row>
    <row r="14" spans="1:16" s="24" customFormat="1" ht="64.2" customHeight="1" x14ac:dyDescent="0.35">
      <c r="A14" s="12"/>
      <c r="B14" s="23"/>
      <c r="C14" s="14"/>
      <c r="D14" s="15" t="s">
        <v>30</v>
      </c>
      <c r="E14" s="16"/>
      <c r="F14" s="16"/>
      <c r="G14" s="16"/>
      <c r="H14" s="16"/>
      <c r="I14" s="16"/>
      <c r="J14" s="17">
        <f>SUM(J8:J13)</f>
        <v>33960541516.43</v>
      </c>
      <c r="K14" s="16"/>
      <c r="L14" s="16"/>
    </row>
    <row r="15" spans="1:16" x14ac:dyDescent="0.3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6" x14ac:dyDescent="0.35">
      <c r="A16" s="25"/>
      <c r="B16" s="25"/>
      <c r="C16" s="25"/>
      <c r="D16" s="25"/>
      <c r="E16" s="25"/>
      <c r="F16" s="25"/>
      <c r="G16" s="25"/>
      <c r="H16" s="25"/>
      <c r="I16" s="25"/>
      <c r="J16" s="26"/>
      <c r="K16" s="25"/>
      <c r="L16" s="25"/>
    </row>
    <row r="17" spans="1:12" x14ac:dyDescent="0.3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s="19" customFormat="1" ht="17.399999999999999" x14ac:dyDescent="0.3">
      <c r="A18" s="20"/>
      <c r="B18" s="20"/>
      <c r="C18" s="20"/>
      <c r="D18" s="20" t="s">
        <v>44</v>
      </c>
      <c r="E18" s="20"/>
      <c r="F18" s="20"/>
      <c r="G18" s="20"/>
      <c r="H18" s="20"/>
      <c r="I18" s="20" t="s">
        <v>43</v>
      </c>
      <c r="J18" s="20"/>
      <c r="K18" s="20"/>
      <c r="L18" s="20"/>
    </row>
    <row r="19" spans="1:12" x14ac:dyDescent="0.3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x14ac:dyDescent="0.3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x14ac:dyDescent="0.3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</sheetData>
  <mergeCells count="1">
    <mergeCell ref="A4:L4"/>
  </mergeCells>
  <pageMargins left="0.25" right="0.25" top="0.75" bottom="0.75" header="0.3" footer="0.3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18"/>
  <sheetViews>
    <sheetView tabSelected="1" zoomScale="85" zoomScaleNormal="85" workbookViewId="0">
      <selection activeCell="A5" sqref="A5:L21"/>
    </sheetView>
  </sheetViews>
  <sheetFormatPr defaultColWidth="9.109375" defaultRowHeight="18" x14ac:dyDescent="0.35"/>
  <cols>
    <col min="1" max="1" width="4.5546875" style="18" customWidth="1"/>
    <col min="2" max="2" width="21.5546875" style="18" customWidth="1"/>
    <col min="3" max="3" width="23.5546875" style="18" customWidth="1"/>
    <col min="4" max="4" width="29.44140625" style="18" customWidth="1"/>
    <col min="5" max="5" width="29.109375" style="18" customWidth="1"/>
    <col min="6" max="6" width="43.5546875" style="18" customWidth="1"/>
    <col min="7" max="7" width="13.109375" style="18" customWidth="1"/>
    <col min="8" max="8" width="16.44140625" style="18" customWidth="1"/>
    <col min="9" max="9" width="14" style="18" customWidth="1"/>
    <col min="10" max="10" width="25.5546875" style="18" customWidth="1"/>
    <col min="11" max="11" width="25.21875" style="18" customWidth="1"/>
    <col min="12" max="12" width="50.21875" style="18" customWidth="1"/>
    <col min="13" max="14" width="18.109375" style="18" customWidth="1"/>
    <col min="15" max="15" width="21.6640625" style="18" customWidth="1"/>
    <col min="16" max="16" width="16.109375" style="18" customWidth="1"/>
    <col min="17" max="16384" width="9.109375" style="18"/>
  </cols>
  <sheetData>
    <row r="2" spans="1:15" x14ac:dyDescent="0.35">
      <c r="K2" s="19" t="s">
        <v>46</v>
      </c>
      <c r="L2" s="19"/>
      <c r="O2" s="21"/>
    </row>
    <row r="3" spans="1:15" ht="15" customHeight="1" x14ac:dyDescent="0.35">
      <c r="A3" s="27" t="s">
        <v>47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5" spans="1:15" s="22" customFormat="1" ht="60" customHeight="1" x14ac:dyDescent="0.35">
      <c r="A5" s="1" t="s">
        <v>0</v>
      </c>
      <c r="B5" s="1" t="s">
        <v>5</v>
      </c>
      <c r="C5" s="2" t="s">
        <v>6</v>
      </c>
      <c r="D5" s="2" t="s">
        <v>7</v>
      </c>
      <c r="E5" s="2" t="s">
        <v>8</v>
      </c>
      <c r="F5" s="2" t="s">
        <v>1</v>
      </c>
      <c r="G5" s="2" t="s">
        <v>2</v>
      </c>
      <c r="H5" s="2" t="s">
        <v>3</v>
      </c>
      <c r="I5" s="2" t="s">
        <v>9</v>
      </c>
      <c r="J5" s="2" t="s">
        <v>10</v>
      </c>
      <c r="K5" s="2" t="s">
        <v>11</v>
      </c>
      <c r="L5" s="2" t="s">
        <v>12</v>
      </c>
    </row>
    <row r="6" spans="1:15" s="22" customFormat="1" x14ac:dyDescent="0.35">
      <c r="A6" s="3"/>
      <c r="B6" s="4"/>
      <c r="C6" s="4"/>
      <c r="D6" s="4" t="s">
        <v>14</v>
      </c>
      <c r="E6" s="3"/>
      <c r="F6" s="3"/>
      <c r="G6" s="3"/>
      <c r="H6" s="3"/>
      <c r="I6" s="3"/>
      <c r="J6" s="3"/>
      <c r="K6" s="3"/>
      <c r="L6" s="3"/>
    </row>
    <row r="7" spans="1:15" s="22" customFormat="1" ht="117" customHeight="1" x14ac:dyDescent="0.35">
      <c r="A7" s="5">
        <v>1</v>
      </c>
      <c r="B7" s="6" t="s">
        <v>4</v>
      </c>
      <c r="C7" s="7" t="s">
        <v>50</v>
      </c>
      <c r="D7" s="7" t="s">
        <v>51</v>
      </c>
      <c r="E7" s="7" t="s">
        <v>51</v>
      </c>
      <c r="F7" s="8" t="s">
        <v>52</v>
      </c>
      <c r="G7" s="8"/>
      <c r="H7" s="9"/>
      <c r="I7" s="9"/>
      <c r="J7" s="10">
        <v>79915452.230000004</v>
      </c>
      <c r="K7" s="8" t="s">
        <v>53</v>
      </c>
      <c r="L7" s="11" t="s">
        <v>54</v>
      </c>
    </row>
    <row r="8" spans="1:15" s="22" customFormat="1" ht="156.6" customHeight="1" x14ac:dyDescent="0.35">
      <c r="A8" s="5">
        <v>2</v>
      </c>
      <c r="B8" s="6" t="s">
        <v>4</v>
      </c>
      <c r="C8" s="7" t="s">
        <v>50</v>
      </c>
      <c r="D8" s="7" t="s">
        <v>51</v>
      </c>
      <c r="E8" s="7" t="s">
        <v>51</v>
      </c>
      <c r="F8" s="8" t="s">
        <v>55</v>
      </c>
      <c r="G8" s="8"/>
      <c r="H8" s="9"/>
      <c r="I8" s="9"/>
      <c r="J8" s="10">
        <v>513877346.56999999</v>
      </c>
      <c r="K8" s="8" t="s">
        <v>53</v>
      </c>
      <c r="L8" s="11" t="s">
        <v>56</v>
      </c>
    </row>
    <row r="9" spans="1:15" s="22" customFormat="1" ht="79.8" customHeight="1" x14ac:dyDescent="0.35">
      <c r="A9" s="5">
        <v>3</v>
      </c>
      <c r="B9" s="6" t="s">
        <v>4</v>
      </c>
      <c r="C9" s="7" t="s">
        <v>15</v>
      </c>
      <c r="D9" s="7" t="s">
        <v>16</v>
      </c>
      <c r="E9" s="7" t="s">
        <v>16</v>
      </c>
      <c r="F9" s="8" t="s">
        <v>17</v>
      </c>
      <c r="G9" s="8"/>
      <c r="H9" s="9"/>
      <c r="I9" s="9"/>
      <c r="J9" s="10">
        <v>10520820043.030001</v>
      </c>
      <c r="K9" s="8" t="s">
        <v>18</v>
      </c>
      <c r="L9" s="11"/>
    </row>
    <row r="10" spans="1:15" s="22" customFormat="1" ht="70.2" customHeight="1" x14ac:dyDescent="0.35">
      <c r="A10" s="5">
        <v>4</v>
      </c>
      <c r="B10" s="6" t="s">
        <v>4</v>
      </c>
      <c r="C10" s="7" t="s">
        <v>15</v>
      </c>
      <c r="D10" s="7" t="s">
        <v>16</v>
      </c>
      <c r="E10" s="7" t="s">
        <v>16</v>
      </c>
      <c r="F10" s="8" t="s">
        <v>39</v>
      </c>
      <c r="G10" s="8"/>
      <c r="H10" s="9"/>
      <c r="I10" s="9"/>
      <c r="J10" s="10">
        <v>15285540174.370001</v>
      </c>
      <c r="K10" s="8" t="s">
        <v>18</v>
      </c>
      <c r="L10" s="11"/>
    </row>
    <row r="11" spans="1:15" s="22" customFormat="1" ht="54" customHeight="1" x14ac:dyDescent="0.35">
      <c r="A11" s="5">
        <v>5</v>
      </c>
      <c r="B11" s="6" t="s">
        <v>4</v>
      </c>
      <c r="C11" s="7" t="s">
        <v>15</v>
      </c>
      <c r="D11" s="7" t="s">
        <v>16</v>
      </c>
      <c r="E11" s="7" t="s">
        <v>16</v>
      </c>
      <c r="F11" s="8" t="s">
        <v>40</v>
      </c>
      <c r="G11" s="8"/>
      <c r="H11" s="9"/>
      <c r="I11" s="9"/>
      <c r="J11" s="10">
        <v>2778157000.23</v>
      </c>
      <c r="K11" s="8" t="s">
        <v>18</v>
      </c>
      <c r="L11" s="11"/>
    </row>
    <row r="12" spans="1:15" s="22" customFormat="1" ht="61.2" customHeight="1" x14ac:dyDescent="0.35">
      <c r="A12" s="5">
        <v>6</v>
      </c>
      <c r="B12" s="6" t="s">
        <v>4</v>
      </c>
      <c r="C12" s="7" t="s">
        <v>15</v>
      </c>
      <c r="D12" s="7" t="s">
        <v>16</v>
      </c>
      <c r="E12" s="7" t="s">
        <v>16</v>
      </c>
      <c r="F12" s="8" t="s">
        <v>41</v>
      </c>
      <c r="G12" s="8"/>
      <c r="H12" s="9"/>
      <c r="I12" s="9"/>
      <c r="J12" s="10">
        <v>4782231500</v>
      </c>
      <c r="K12" s="8" t="s">
        <v>18</v>
      </c>
      <c r="L12" s="11"/>
    </row>
    <row r="13" spans="1:15" ht="44.4" customHeight="1" x14ac:dyDescent="0.35">
      <c r="A13" s="12"/>
      <c r="B13" s="13"/>
      <c r="C13" s="14"/>
      <c r="D13" s="15" t="s">
        <v>13</v>
      </c>
      <c r="E13" s="16"/>
      <c r="F13" s="16"/>
      <c r="G13" s="16"/>
      <c r="H13" s="16"/>
      <c r="I13" s="16"/>
      <c r="J13" s="17">
        <f>SUM(J7:J12)</f>
        <v>33960541516.43</v>
      </c>
      <c r="K13" s="16"/>
      <c r="L13" s="16"/>
    </row>
    <row r="15" spans="1:15" s="19" customFormat="1" ht="17.399999999999999" x14ac:dyDescent="0.3"/>
    <row r="17" spans="1:12" x14ac:dyDescent="0.35">
      <c r="D17" s="20" t="s">
        <v>42</v>
      </c>
      <c r="E17" s="20"/>
      <c r="F17" s="20"/>
      <c r="G17" s="20"/>
      <c r="H17" s="20"/>
      <c r="I17" s="20" t="s">
        <v>49</v>
      </c>
    </row>
    <row r="18" spans="1:12" s="19" customFormat="1" ht="17.399999999999999" x14ac:dyDescent="0.3">
      <c r="A18" s="20"/>
      <c r="B18" s="20"/>
      <c r="C18" s="20"/>
      <c r="J18" s="20"/>
      <c r="K18" s="20"/>
      <c r="L18" s="20"/>
    </row>
  </sheetData>
  <mergeCells count="1">
    <mergeCell ref="A3:L3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 Каз.вариант</vt:lpstr>
      <vt:lpstr>2025 Русс.вариант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Kusherbayeva, Meiramgul</dc:creator>
  <cp:lastModifiedBy>A.Toleubayeva</cp:lastModifiedBy>
  <cp:lastPrinted>2023-11-29T12:02:49Z</cp:lastPrinted>
  <dcterms:created xsi:type="dcterms:W3CDTF">2022-10-26T05:40:41Z</dcterms:created>
  <dcterms:modified xsi:type="dcterms:W3CDTF">2024-12-05T06:13:41Z</dcterms:modified>
</cp:coreProperties>
</file>