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ГПЗ 2020\12 изменения и дополнения 2020\сайт эмг\"/>
    </mc:Choice>
  </mc:AlternateContent>
  <bookViews>
    <workbookView xWindow="0" yWindow="0" windowWidth="28800" windowHeight="11835"/>
  </bookViews>
  <sheets>
    <sheet name="12 изм ГПЗ 2020 год последний" sheetId="1" r:id="rId1"/>
  </sheets>
  <externalReferences>
    <externalReference r:id="rId2"/>
    <externalReference r:id="rId3"/>
    <externalReference r:id="rId4"/>
    <externalReference r:id="rId5"/>
  </externalReferences>
  <definedNames>
    <definedName name="_xlnm._FilterDatabase" localSheetId="0" hidden="1">'12 изм ГПЗ 2020 год последний'!$A$7:$AZ$313</definedName>
    <definedName name="атр">'[1]Атрибуты товара'!$A$4:$A$535</definedName>
    <definedName name="атрибут" localSheetId="0">#REF!</definedName>
    <definedName name="ЕИ" localSheetId="0">'[1]Единицы измерения'!$B$3:$B$46</definedName>
    <definedName name="Инкотермс">'[2]Справочник Инкотермс'!$A$4:$A$14</definedName>
    <definedName name="м">'[3]Справочник Инкотермс'!$A$4:$A$14</definedName>
    <definedName name="НДС">'[1]Признак НДС'!$B$3:$B$4</definedName>
    <definedName name="осн">'[1]Основание из одного источника'!$A$3:$A$55</definedName>
    <definedName name="Приоритет_закупок">'[1]Приоритет закупок'!$A$3:$A$5</definedName>
    <definedName name="Способ_закупок">'[4]Способы закупок'!$A$4:$A$11</definedName>
    <definedName name="Тип_дней">'[1]Тип дней'!$B$2:$B$3</definedName>
    <definedName name="ч">'[3]Способы закупок'!$A$4:$A$11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06" i="1" l="1"/>
  <c r="AG210" i="1" l="1"/>
  <c r="AG296" i="1"/>
  <c r="AH259" i="1"/>
  <c r="AH209" i="1"/>
  <c r="AH172" i="1"/>
  <c r="AH171" i="1"/>
  <c r="AH287" i="1"/>
  <c r="AG313" i="1" l="1"/>
  <c r="AG260" i="1" l="1"/>
  <c r="AH286" i="1" l="1"/>
  <c r="AH285" i="1"/>
  <c r="AH284" i="1"/>
  <c r="AI130" i="1" l="1"/>
  <c r="AI146" i="1"/>
  <c r="AI260" i="1"/>
  <c r="AJ260" i="1"/>
  <c r="AH311" i="1" l="1"/>
  <c r="AH310" i="1"/>
  <c r="AH309" i="1"/>
  <c r="AH308" i="1"/>
  <c r="AH307" i="1"/>
  <c r="AH305" i="1"/>
  <c r="AH294" i="1"/>
  <c r="AH293" i="1"/>
  <c r="AH290" i="1"/>
  <c r="AH289" i="1"/>
  <c r="AH288" i="1"/>
  <c r="AH282" i="1"/>
  <c r="AH281" i="1"/>
  <c r="AH280" i="1"/>
  <c r="AH279" i="1"/>
  <c r="AH278" i="1"/>
  <c r="AH277" i="1"/>
  <c r="AH276" i="1"/>
  <c r="AH275" i="1"/>
  <c r="AH274" i="1"/>
  <c r="AH273" i="1"/>
  <c r="AH272" i="1"/>
  <c r="AH271" i="1"/>
  <c r="AH270" i="1"/>
  <c r="AH269" i="1"/>
  <c r="AH268" i="1"/>
  <c r="AH267" i="1"/>
  <c r="AH266" i="1"/>
  <c r="AH265" i="1"/>
  <c r="AH264" i="1"/>
  <c r="AH263" i="1"/>
  <c r="AH258" i="1"/>
  <c r="AH257" i="1"/>
  <c r="AH256" i="1"/>
  <c r="AH255" i="1"/>
  <c r="AH254" i="1"/>
  <c r="AH253" i="1"/>
  <c r="AH252" i="1"/>
  <c r="AH251" i="1"/>
  <c r="AH250" i="1"/>
  <c r="AH249" i="1"/>
  <c r="AH248" i="1"/>
  <c r="AH247" i="1"/>
  <c r="AH246" i="1"/>
  <c r="AH245" i="1"/>
  <c r="AH244" i="1"/>
  <c r="AH243" i="1"/>
  <c r="AH242" i="1"/>
  <c r="AK241" i="1"/>
  <c r="AH241" i="1"/>
  <c r="AK240" i="1"/>
  <c r="AH240" i="1"/>
  <c r="AK239" i="1"/>
  <c r="AH239" i="1"/>
  <c r="AK238" i="1"/>
  <c r="AH238" i="1"/>
  <c r="AK237" i="1"/>
  <c r="AH237" i="1"/>
  <c r="AK236" i="1"/>
  <c r="AH236" i="1"/>
  <c r="AK235" i="1"/>
  <c r="AH235" i="1"/>
  <c r="AK234" i="1"/>
  <c r="AH234" i="1"/>
  <c r="AK233" i="1"/>
  <c r="AH233" i="1"/>
  <c r="AK232" i="1"/>
  <c r="AH232" i="1"/>
  <c r="AK231" i="1"/>
  <c r="AH231" i="1"/>
  <c r="AK230" i="1"/>
  <c r="AH230" i="1"/>
  <c r="AK229" i="1"/>
  <c r="AH229" i="1"/>
  <c r="AK228" i="1"/>
  <c r="AH228" i="1"/>
  <c r="AK227" i="1"/>
  <c r="AH227" i="1"/>
  <c r="AK226" i="1"/>
  <c r="AH226" i="1"/>
  <c r="AH225" i="1"/>
  <c r="AH224" i="1"/>
  <c r="AH223" i="1"/>
  <c r="AH208" i="1"/>
  <c r="AH207" i="1"/>
  <c r="AH206" i="1"/>
  <c r="AH205" i="1"/>
  <c r="AH204" i="1"/>
  <c r="AH203" i="1"/>
  <c r="AH202" i="1"/>
  <c r="AH201" i="1"/>
  <c r="AH200" i="1"/>
  <c r="AH199" i="1"/>
  <c r="AH198" i="1"/>
  <c r="AH197" i="1"/>
  <c r="AH196" i="1"/>
  <c r="AH195" i="1"/>
  <c r="AH194" i="1"/>
  <c r="AH193" i="1"/>
  <c r="AH192" i="1"/>
  <c r="AH191" i="1"/>
  <c r="AH190" i="1"/>
  <c r="AH189" i="1"/>
  <c r="AH188" i="1"/>
  <c r="AH187" i="1"/>
  <c r="AH186" i="1"/>
  <c r="AH185" i="1"/>
  <c r="AH184" i="1"/>
  <c r="AH183" i="1"/>
  <c r="AH182" i="1"/>
  <c r="AH181" i="1"/>
  <c r="AH180" i="1"/>
  <c r="AH179" i="1"/>
  <c r="AH178" i="1"/>
  <c r="AH177" i="1"/>
  <c r="AH176" i="1"/>
  <c r="AH175" i="1"/>
  <c r="AH174" i="1"/>
  <c r="AH173" i="1"/>
  <c r="AH163" i="1"/>
  <c r="AH162" i="1"/>
  <c r="AH161" i="1"/>
  <c r="AH160" i="1"/>
  <c r="AH159" i="1"/>
  <c r="AH158" i="1"/>
  <c r="AH157" i="1"/>
  <c r="AH156" i="1"/>
  <c r="AH155" i="1"/>
  <c r="AH154" i="1"/>
  <c r="AH153" i="1"/>
  <c r="AH152" i="1"/>
  <c r="AH151" i="1"/>
  <c r="AH150" i="1"/>
  <c r="AH149" i="1"/>
  <c r="AG146" i="1" l="1"/>
  <c r="AH210" i="1"/>
  <c r="AH296" i="1"/>
  <c r="AH313" i="1"/>
  <c r="AK260" i="1"/>
  <c r="AH130" i="1"/>
  <c r="AG130" i="1"/>
  <c r="AH260" i="1"/>
  <c r="AH146" i="1"/>
</calcChain>
</file>

<file path=xl/sharedStrings.xml><?xml version="1.0" encoding="utf-8"?>
<sst xmlns="http://schemas.openxmlformats.org/spreadsheetml/2006/main" count="6221" uniqueCount="1448">
  <si>
    <t>Приложение 1</t>
  </si>
  <si>
    <t>12 изменения и дополнения в План закупок товаров, работ и услуг АО "Эмбамунайгаз" на 2020 год</t>
  </si>
  <si>
    <t>АБП</t>
  </si>
  <si>
    <t>Номер материала</t>
  </si>
  <si>
    <t xml:space="preserve">zakup.sk.kz </t>
  </si>
  <si>
    <r>
      <t xml:space="preserve">Идентификатор из внешней системы                                     </t>
    </r>
    <r>
      <rPr>
        <i/>
        <sz val="10"/>
        <rFont val="Times New Roman"/>
        <family val="1"/>
        <charset val="204"/>
      </rPr>
      <t>(необязательное поле)</t>
    </r>
  </si>
  <si>
    <t>№</t>
  </si>
  <si>
    <t>КодпоЕНСТРУ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</si>
  <si>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</si>
  <si>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</si>
  <si>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</si>
  <si>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</si>
  <si>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</si>
  <si>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</si>
  <si>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</si>
  <si>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</si>
  <si>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</si>
  <si>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</si>
  <si>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</si>
  <si>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</si>
  <si>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</si>
  <si>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трех значений)</t>
    </r>
  </si>
  <si>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</si>
  <si>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</si>
  <si>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</si>
  <si>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</si>
  <si>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</si>
  <si>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</si>
  <si>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</si>
  <si>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</si>
  <si>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Примечание</t>
  </si>
  <si>
    <t>Причина, в случае исключения из ПЗ</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</si>
  <si>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</si>
  <si>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</si>
  <si>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</si>
  <si>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</si>
  <si>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</si>
  <si>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</si>
  <si>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</si>
  <si>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</si>
  <si>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</si>
  <si>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</si>
  <si>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</si>
  <si>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</si>
  <si>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</si>
  <si>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</si>
  <si>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</si>
  <si>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</si>
  <si>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</si>
  <si>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</si>
  <si>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</si>
  <si>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</si>
  <si>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</si>
  <si>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</si>
  <si>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</si>
  <si>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</si>
  <si>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</si>
  <si>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</si>
  <si>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</si>
  <si>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</si>
  <si>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</si>
  <si>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</si>
  <si>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</si>
  <si>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</si>
  <si>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</si>
  <si>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</si>
  <si>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</si>
  <si>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</si>
  <si>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</si>
  <si>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</si>
  <si>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</si>
  <si>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</si>
  <si>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</si>
  <si>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</si>
  <si>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</si>
  <si>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</si>
  <si>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</si>
  <si>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</si>
  <si>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</si>
  <si>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</si>
  <si>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</si>
  <si>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</si>
  <si>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</si>
  <si>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</si>
  <si>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</si>
  <si>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</si>
  <si>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</si>
  <si>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</si>
  <si>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</si>
  <si>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</si>
  <si>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</si>
  <si>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</si>
  <si>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</si>
  <si>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</si>
  <si>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</si>
  <si>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</si>
  <si>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</si>
  <si>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</si>
  <si>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</si>
  <si>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</si>
  <si>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</si>
  <si>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ДОТиОС</t>
  </si>
  <si>
    <t>ОИ</t>
  </si>
  <si>
    <t>12-2-30</t>
  </si>
  <si>
    <t>ТПХ</t>
  </si>
  <si>
    <t>230000000</t>
  </si>
  <si>
    <t>Г.АТЫРАУ, УЛ.ВАЛИХАНОВА 1</t>
  </si>
  <si>
    <t>02.2020</t>
  </si>
  <si>
    <t>KZ</t>
  </si>
  <si>
    <t>г.Атырау, ст.Тендык, УПТОиКО</t>
  </si>
  <si>
    <t>DDP</t>
  </si>
  <si>
    <t>Календарные</t>
  </si>
  <si>
    <t>839 Комплект</t>
  </si>
  <si>
    <t>С НДС</t>
  </si>
  <si>
    <t>120240021112</t>
  </si>
  <si>
    <t>796 Штука</t>
  </si>
  <si>
    <t>ДСПиУИО</t>
  </si>
  <si>
    <t>250001119</t>
  </si>
  <si>
    <t>20101701</t>
  </si>
  <si>
    <t>162914.900.000011</t>
  </si>
  <si>
    <t>Вешалка-плечики</t>
  </si>
  <si>
    <t>деревянная</t>
  </si>
  <si>
    <t>ЗЦП</t>
  </si>
  <si>
    <t/>
  </si>
  <si>
    <t>01.2020</t>
  </si>
  <si>
    <t>Вешалка (плечики) для одежды.Назначение - для одежды;Технические характеристики:Тип - деревянные;Размер, мм, не менее - 400;Комплектация - с перекдадиной для брюк.</t>
  </si>
  <si>
    <t>250002185</t>
  </si>
  <si>
    <t>20101814</t>
  </si>
  <si>
    <t>221930.500.000000</t>
  </si>
  <si>
    <t>Шланг поливочный</t>
  </si>
  <si>
    <t>простой, резиновый</t>
  </si>
  <si>
    <t>0</t>
  </si>
  <si>
    <t>Шланг армированный.Назначение - используется на садовых участках для полива;Двухслойный шланг армированн полиэфирным волокном;Технические характеристики:Диаметр, мм - 16;Длина, м - от 20 до 25;Температура - от плюс 5 до плюс 50 С;Материал - поливинилхлорид (ПВХ).</t>
  </si>
  <si>
    <t>270002517</t>
  </si>
  <si>
    <t>1937 Т</t>
  </si>
  <si>
    <t>20101776</t>
  </si>
  <si>
    <t>323015.900.000047</t>
  </si>
  <si>
    <t>Сетка</t>
  </si>
  <si>
    <t>для волейбола</t>
  </si>
  <si>
    <t>Волейбольная сетка тренировочная.Технические характеристики:Марка - KV.REZAC;Артикул - 15935097;Цвет основной - черный;Размер ячейки, мм - 100х100;Марка товара - Kv.REZACГабаритные размеры, м:- длина - 9,50;- ширина - 1,00;Толщина нити, мм - 2;Материал нити - полипропилен;Трос - металлический;Диаметр троса, мм - 3.</t>
  </si>
  <si>
    <t>270011180</t>
  </si>
  <si>
    <t>1941 Т</t>
  </si>
  <si>
    <t>20101716</t>
  </si>
  <si>
    <t>324042.590.000000</t>
  </si>
  <si>
    <t>Игра</t>
  </si>
  <si>
    <t>настольная</t>
  </si>
  <si>
    <t>Нарды большие.Технические характеристики:Габаритные размеры, мм - 600х600;Габаритные размеры (в закрытом виде), мм - 600х300;Материал доски - дерево хвойных и лиственных пород, фанера, шелкография;Материал шашек - дерево;Количество шашек, шт - 30;Габаритные рахмеры шашек, мм:- высота - 10;- диаметр основания - 25;Покрытие доски и шашек - лак;Комплектация:- доска;- шашки, шт - 15 белых + 15 чёрных;- игральных кубика (зара), шт - 2.</t>
  </si>
  <si>
    <t>270011178</t>
  </si>
  <si>
    <t>1943 Т</t>
  </si>
  <si>
    <t>20101807</t>
  </si>
  <si>
    <t>324042.590.000001</t>
  </si>
  <si>
    <t>Шахматы</t>
  </si>
  <si>
    <t>для спортивных игр</t>
  </si>
  <si>
    <t>"Шахматы Айвенго (чёрно-белые).
Технические харктеристики:
Размер шахматной доски в сложенном виде, мм - 200х400;
Размер шахматной доски в разложенном виде, мм - 400х400;
Размер клетки, мм - 45;
Материал шахматной доски - древесина березы (светлая, желтовато-белая, розоватая до светло-коричневой, обладает легким шелковистым блеском)
Характеризуется хорошей прочностью, твердость и плотность -средняя;
Высота короля, мм - 105;
Диаметр основания, мм - 45;
Высота пешки, мм - 55;
Диаметр основания, мм - 35;
Материал шахматных фигур - пластик."</t>
  </si>
  <si>
    <t>150003851</t>
  </si>
  <si>
    <t>2345 Т</t>
  </si>
  <si>
    <t>20102847</t>
  </si>
  <si>
    <t>324042.100.000002</t>
  </si>
  <si>
    <t>Стол</t>
  </si>
  <si>
    <t>бильярдный</t>
  </si>
  <si>
    <t>Стол бильярдный.Технические характеристики:Тип игры - русская пирамида;Размер, мм - 9 футов;Высота, см - 83;Ширина, см - 157;Длина, см - 284;Материал - МДФ;Основа игрового поля - ардезия (натуральный сланец);Количество опор (ног) - 6;Толщина плит, мм - 25;Бортовая резина U - 118 (182,88см);Сукно - цвет зеленый, состав, % - 50 шерсть, 50 акрил;Плотность, г/м2 - 360-380;Лузы RU- 05;Диаметр шара лузы, мм - 68;Цвет - махагон.Доставка, разгрузка и сборка бильярдный стола Заказчику осуществляетсяПоставщиком за свой счет.Сборка и установка бильярдный стола производится согласно по заявке впомещениях структурных подразделениях Заказчика.Поставщик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</si>
  <si>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110000766</t>
  </si>
  <si>
    <t>2362 Т</t>
  </si>
  <si>
    <t>20102827</t>
  </si>
  <si>
    <t>329959.400.000004</t>
  </si>
  <si>
    <t>Юрта</t>
  </si>
  <si>
    <t>национальная</t>
  </si>
  <si>
    <t>234200000</t>
  </si>
  <si>
    <t>Атырауская область, Исатайский р/н  НГДУ "Жайыкмунайгаз"</t>
  </si>
  <si>
    <t>Юрта 16 канатная казахская.Технические характеристики:Сделан - из натурального войлока с полной комплектацией и чехлом;Юрта 16-ти канатная, диаметром, м - 9,2 из тальника ручной работы сбелым войлочным покрытием и убранством с разборным полом;Комплектация:Шанырак - изготовлен вручную, изгиб, круг, дуга по древней технологиипокрыта лаком, шт - 1;Кереге - ручной работы из тальника, соединения – сырая верблюжья кожа(кон), покрыта лаком, шт - 6;Уык - очищен и изготовлен вручную из тальника выпрямлен и изогнут подревней технологии  покрыта лаком;Изгиб (иин) чисто казахский, шт - 180;Дверь - (из дерева) - сосна, тальник очищенный, высушенный потехнологии, покрыта лаком, шт - 1;Узик - войлок изготовлен по древней технологии, отбелен, сшит вручнуюусиленной хлопковой нитью, окантован шерстяно-синтетической нитью (алажип), ручной работы, шт - 2;Туырлық - войлок изготовлен по древней технологии, отбелен, сшит вручнуюусиленной хлопковой нитью, окантован шерстяно-синтетической нитью (ақжип, ала жип);Туырлықас - верхняя часть изнутри с казахским орнаментом зооморфнойтематики. шт - 6;Дверь - из войлока натурального (по древней технологии), окантованшерстяной и хлопковой нитью (ақ жип, ала жип) нанесен аппликационныйорнамент из натуральной ткани (масаты) окантованный тонкой шерстянойнитью, шт - 1;Тундик - войлок натуральный, сшит вручную, окантован шерстяно-синтетической нитью, шт - 1;Бас аркан - цветная двойная плетеная лента, шт - 1;Белдеу аркан - цветная плетеная-синтетическая веревка (аркан), шт - 1;Желбау - ковровая ворсовая лента плетеная вручную на ткацком станке страдиционными казахскими узорами и орнаментом а также боковымиукрашениями (шашак), шт - 2;Тумарша - (оберег) ковровая ворсовая лента с традиционным орнаментом, шт- 4;Тастама бау - ковровая ворсовая лента с традиционным орнаментоманалогичная, шт - 1;Иин бау - ковровая ворсовая лента с традиционным орнаментом аналогичная,шт - 1;Ковер настенный ворсовый - Тускииз  с нацузорам, м - 14х1,7 или тускиизи войлочные по 9-10 шт. - 2шт.;Чехол - из водонепроницаемого материала с узорами., шт - 1;Кереге бау - арканы белые натуральные, шт - 17;Иргелик - кошма с традиционным орнаментом из натуральной ткани (масаты),окантованная шерстяно-синтетической и хлопковой нитью, шт - 1, длиной, м- 29;Тизбе - цветная плетеная вручную шерстяно-хлопковая лента. - 1 связка;Узик бау - цветные плетеные шерстяные ленты по традиционной технологии -4 пары;Баскур - ковровая ворсовая лента с традиционным казахским орнаментом отзооморфной до космической, филосовской тематики, шт - 1;Шашак - традиционные висячие украшения из шерстяных нитей, шт - 36;Уык бау - плетеная шерстеная нить, шт - 180;Ковер для пола круглый, шт - 1;Пол разборный из прессованной фанеры ОСВ, кмп - 1;Сандык, шт - 1.</t>
  </si>
  <si>
    <t>2363 Т</t>
  </si>
  <si>
    <t>20102829</t>
  </si>
  <si>
    <t>233600000</t>
  </si>
  <si>
    <t>Атырауская область, Жылыойский р/н. НГДУ "Жылыоймунайгаз"</t>
  </si>
  <si>
    <t>ДКС</t>
  </si>
  <si>
    <t>230000547</t>
  </si>
  <si>
    <t>288-1 Т</t>
  </si>
  <si>
    <t>20101680</t>
  </si>
  <si>
    <t>203012.700.000118</t>
  </si>
  <si>
    <t>Эмаль</t>
  </si>
  <si>
    <t>НЦ-132</t>
  </si>
  <si>
    <t>166 Килограмм</t>
  </si>
  <si>
    <t>Эмаль нитроцеллюлозная, НЦ-132 - голубая,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добавлениемпластификаторов.Эмаль предназначается для окраски деревянных и предварительнозагрунтованных металлических поверхностей изделий, эксплуатируемых ватмосферных условиях.Поставка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</si>
  <si>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230000658</t>
  </si>
  <si>
    <t>289-1 Т</t>
  </si>
  <si>
    <t>20101681</t>
  </si>
  <si>
    <t>Эмаль НЦ-132 белая.Назначение - для окрашивания деревянных и предварительно загрунтованныхметаллических поверхностей;Технические характеристики:Цвет - белый;Марка - НЦ-132.</t>
  </si>
  <si>
    <t>230000760</t>
  </si>
  <si>
    <t>290-1 Т</t>
  </si>
  <si>
    <t>20101682</t>
  </si>
  <si>
    <t>Эмаль нитроцеллюлозная, НЦ-132 - синяя, представляющая собой суспензиюсуховальцованных паст СВП (пигмент развальцованный с нитроцеллюлозой,пластификатором и диспергатором) в растворе коллоксилина и алкиднойсмолы в смеси  органических  растворителей с добавлениемпластификаторов.Эмаль предназначается для окраски деревянных и предварительнозагрунтованных металлических поверхностей изделий, эксплуатируемых ватмосферных условиях.Поставка товара, соответствующего требованиям, установленнымзаконодательством Республики Казахстан об энергосбережения и повышенииэнергоэфективности.Нормативно-технический документ - ГОСТ 6631-74.Поставщик предоставляет гарантию на качество на весь объём Товара втечение 12 месяцев от даты ввода в эксплуатацию Товара.</t>
  </si>
  <si>
    <t>230002716</t>
  </si>
  <si>
    <t>20101651</t>
  </si>
  <si>
    <t>233110.790.000017</t>
  </si>
  <si>
    <t>Плитка керамогранитная</t>
  </si>
  <si>
    <t>напольная</t>
  </si>
  <si>
    <t>055 Метр квадратный</t>
  </si>
  <si>
    <t>Плитки из керамогранита для наружных работ с рельефной поверхностью.Технические характеристики:Размеры, мм - 300х300х12;Поверхность - антискользящая, матовая;Влагоустойчив, % - 0,05-0,01;Морозоустойчив, С -100 + 300;Износостойкий - 3-5Р.Е.I.Нормативно-технический документ - СТ РК 1954-2010.</t>
  </si>
  <si>
    <t>ДАПИТ-ИТ</t>
  </si>
  <si>
    <t>120008218</t>
  </si>
  <si>
    <t>1043-2 Т</t>
  </si>
  <si>
    <t>20101342</t>
  </si>
  <si>
    <t>263021.200.000006</t>
  </si>
  <si>
    <t>Коммутатор сетевой</t>
  </si>
  <si>
    <t>управляемый, симметричный</t>
  </si>
  <si>
    <t>12-2-24</t>
  </si>
  <si>
    <t>03.2020</t>
  </si>
  <si>
    <t>Коммутатор сетевой управляемый 8portкоммутатор (switch), с возможностью установки на стоику; Объем флеш –памяти: не менее 2 мб. LAN: Тип портов - Ethernet 10/100/1000 Мбит/сек;Внутренняя пропускная способность: не менее 16 Гбит/сек;  Размерытаблицы МАС адресов: не менее 8192; Возможность управление Web –интерфейсом; Протоколы управления группами интернета: должны быть IGMP v1, IGVP v 2; Поддержка стандартов: Auto MDI/MDIX, IEEE 802.1p (Prioritytags), IEEE 802.1q (VLAN);Технические характеристики:Количество портов коммутатора - 8;Максимальная скорость портов, Мбит/сек - 1000;Размеры: неменее, мм -  171 х 28 х 98;Вес: не менее, кг - 0,42.</t>
  </si>
  <si>
    <t>120006741</t>
  </si>
  <si>
    <t>1045-1 Т</t>
  </si>
  <si>
    <t>20101359</t>
  </si>
  <si>
    <t>263023.900.000011</t>
  </si>
  <si>
    <t>Система специализированная</t>
  </si>
  <si>
    <t>для проведения конференц-связи мультимедиа-оборудования</t>
  </si>
  <si>
    <t>Комплект конференц-системы предназначается для установки в относительнонебольших конференц-залах, не оснащенных внешней акустическойаппаратурой, для проведения эффективных совещаний.Функции: Наличие специальных режимов работы конференц-системы дляуправления процессом обсуждения Normal, путем  нажатия на кнопкумикрофона. Микрофон председателя отключить невозможно, остаетсянезависим FIFO. Председатель может отключить Chairman, предоставитьOpen-mic слово. Задается максимальное кол-во активных микрофоноводновременно. Настраивается опр. кол-во говорящих одновременно.Например, три. При включении 4-го микрофона, отключается микрофон у 1-говыступающего, 5-го - выходит из беседы 2-ой и т.д.Override. Активентолько один микрофон. При нажатии кнопки второго микрофона активныйотключается, и активируется тот, на котором нажали кнопку.Состав комплекта:1) Центральный блок конферец-системы, шт - 1;Полоса пропускания аудио, Гц, кГц - 100, 16;Питание, В, А - 220, 8;Порты -1 - RS-232, разъем D-sub DB9 (розетка);Разъёмы, вход-3 - DB9 (розетка);Разъёмы, выход-1 - аудио моно, разъем XLR (вилка);2) Микрофонный пульт делегата, шт - 7;Полоса пропускания аудио Гц, кГц - 100, 16;Питание, В - 12~18;Чувствительность, дБ - АС 92;3)Микрофонный пульт председателя, шт - 1;Полоса пропускания, Гц, кГц - 100, 16 аудио;Питание, В - 12~18;Разъёмы-1 - DB8 (розетка) 1 - miniJack 3.5мм;Чувствительность, дБ - АС 92;4)Микрофон, шт - 8;Разъёмы - DIN 5 pin;Длина, мм - 480;5)Кабель тип 1, шт - 1;Назначение - соединительный кабель для соединения устройств конференц-систем с центральным блоком;Длина, м, не менее - 20;Разъёмы - DB9-DIN8,Розетка - розетка;6)Кабель тип 2, шт - 8;Назначение - Y-образный кабель для соединения устройств конференц-системы; Разъёмы - DIN8-2xDIN8;Розетка - 2хВилки;Длина - DIN8 (вилка, 1 м) и DIN8 (вилка, 2,5 м);7)Кабель тип 3, шт - 1;Назначение - кабель-переходник для соединения центрального блока с ВКС;Длина, м, не менее - 15;Разъёмы - XLR-XLR;Число жил в проводнике, мм - 7x0,12;Число проводников - 2.</t>
  </si>
  <si>
    <t>120008581</t>
  </si>
  <si>
    <t>1047-3 Т</t>
  </si>
  <si>
    <t>20101326</t>
  </si>
  <si>
    <t>263023.900.000072</t>
  </si>
  <si>
    <t>Аппарат телефонный</t>
  </si>
  <si>
    <t>IP-телефония</t>
  </si>
  <si>
    <t>231010000</t>
  </si>
  <si>
    <t>Телефон стационарный VoIP / Static IP, DHCP, PPPoEТехнические характеристики:Функции телефона2 SIP-аккаунта с независимой настройкой; Удержание, отключениемикрофона, DND (не беспокоить); Быстрый набор, горячая линия;Переадресация, режим ожидания, трансфер;Групповое прослушивание, SIP SMS, экстренные вызовы; 3-х сторонняяконференция;Выбор мелодии/ загрузка/ удаление; Настройка времени: автоматически иливручную;Правила набора; XML-браузер, Action URL/URI; Встроенные скриншоты; RTCP-XR.Кодеки и настройки голосаHD голос: HD трубка, HD микрофон громкой связи; Широкополосный кодек:G.722; Кодеки: G.71l(A/u), G.723.1, G.729AB, G.726, iLBC; DTMF: In-band,Out-of-band (RFC2833), SIP INFO и Auto or SIP INFO; Full-duplex(полнодуплексная) громкая связь с АЕС (подавление эха);VAD (обнаружениеактивности голоса), CNG (генератор комфортного шума), АЕС (подавлениеэха), PLC (маркирование потери пакета с медиа-данными), AJB (адаптивныйбуфер для голосовых пакетов), AGC (автоматическая регулировкачувствительности микрофона). Записные книгиЛокальная записная книга до 1000 контактов; Черный список; Удаленнаязаписная книга XML и LDAP; Интеллектуальный поиск; Поиск по записнымкнигам, импорт/экспорт локальной записной книги; История вызовов:набранные/принятые/пропущенные/переадресованные.Интеграция с IP-ATCВLF(мониторинг состояния абонента), BLA; Анонимный вызов, отклонениеанонимных вызовов; Hot-desking, экстренный вызов, интерком, paging,music on hold, напоминание; MWI; Голосовая почта, парковка вызова,захват вызова.Экран и индикаторыГрафический 2,3" LCD-экран с разрешением 132x64 с подсветкой; LED-индикатор питания и MWI; 2 клавиши линий со светодиодами с возможностьюпрограммирования. Отображение статуса абонента (BLF); Поддержканесколько языков; Caller ID с именем и номером.Функциональные кнопкиКлавиатура с русскими и английскими буквами; 2 клавиши линий сдвухцветными светодиодами с возможностью программирования; 5навигационных клавиш с возможностью программирования; Клавиширегулировки громкости; 1 функциональная клавиша с возможностьюперепрограммирования: трансфер; 3 функциональных клавиш без возможностиперепрограммирования: гарнитура, повторный набор номера, громкая связь;1 функциональная клавиша двойного назначения «X» с возможностьюпрограммирования:— отключение микрофона (во время разговора) — кнопкавыхода/отмены (при настройке телефона) 1 функциональная клавиша сосветодиодом без возможности ерепрограммирования: доступ к голосовойпочте.Физические характеристикиКрепление к стене; Блок питания: Вход 100- 240В~50/60Гц, 250мА, Выход5В, 0.6А; Поддержка РоЕ (IEEE 802.3af) Class 2; Потребление через блокпитания: 1.2— 1.9Вт; Цвет: черный Рабочая влажность: 10~95% Рабочаятемпература: -10~50˚C;Габариты ШхГхВ, мм, не более - 209 х 188 х 150;Интерфейсы2xRJ45 Ethernet-порта 10/100Мбит/с; lxRJ9 для подключения трубки; lxRJ9для подключения гарнитуры; Потребление через РоЕ: 1.8 — 2.3Вт;УправлениеНастройка телефона: веб- интерфейс/экрантелефона/Autoprovision; FTP/TFTP/HTTP/HTTPS/PnP Autoprovision; Zero-sp-touch, TR069;Блокировка клавиатуры; Сброс к настройкам по умолчанию, перезагрузка;Логи: PCАР Trace, system log; 3 уровня доступа к веб-интерфейсу:admin/user/VAR.Сетевые характеристики и безопасностьSIPvl (RFC2543), SIPv2 (RFC3261); Способы вызова: Proxy и peer-to- peer(по IP-адресу); Режимы работы с сетью: Статический/ DHCP/PPPoE;HTTP/HTTPS-сервер; режимы работы с сетью: Синхронизация времени и датычерез NTP; UDP/TCP/DNS-SRV(RFC3263); QoS: 802. lp/Q tagging (VLAN),Layer 3 ToS DSCP; OpenVPN (Внимание! В продуктах, предназначенных длястран-участников Таможенного Союза, данный функционал отсутствует);Поддержка TLS; Управление HTTPS- сертификатами; AES шифрованиеконфигурационных файлов; Поддержка стандартов шифрования и идентификации(MD5 и MD5-sess); SRTP (Внимание! В продуктах, предназначенных длястран- участников Таможенного Союза, данный функционал отсутствует);Поддержка IEEE802.1X; Поддержка IPv6.Комплектация:Адаптер питание: вход Ас 100-240 В, выход DC 5В, 0,6А. Сетевой кабельEthernet. Шнур для подключения трубки RJ9. Краткое руководство.Подставка. Возможность установки на стену.</t>
  </si>
  <si>
    <t>ДДНГ</t>
  </si>
  <si>
    <t>1471 Т</t>
  </si>
  <si>
    <t>20102118</t>
  </si>
  <si>
    <t>281216.000.000008</t>
  </si>
  <si>
    <t>Двигатель</t>
  </si>
  <si>
    <t>винтовой, забойный, диаметр 176-243 мм</t>
  </si>
  <si>
    <t>ОТТ</t>
  </si>
  <si>
    <t>10.2019</t>
  </si>
  <si>
    <t>Двигатель винтовой забойный с ЗИП.Назначение - для бурения вертикальных и наклонно-направленных нефтяныхигазовых скважин и горизонтального бурения с использованием вкачестверабочей жидкости воды и бурового раствора при забойнойтемпературе, С, не выше -100Технические характеристики:Исполнение - прямой;Наружный диаметр корпуса, мм - 105;Диаметр двигателя, мм - 106;Длина, мм, не более - 3740;Масса, кг - 180;Присоединительные резьбы по ГОСТ 28487-90- к долоту - 3-76,- к буровымтрубам - 3-88;Заходность рабочих органов Zp/Zc - 5/6;Частота вращения выходного вала, на холостом ходу, с-1(об/мин) - 3,2-5,3(192-318);Частота вращения выходного вала, в режиме максимальной мощности, с-1(об/мин) - 2,2-3,8 (132-228);Перепад давления на холостом ходу, МПа - 1,3-1,9;Максимально допустимый дифференциальный перепад давления наВЗДприработе, МПа - 2,5-4,0;Максимальный эффективный КПД, % - 50;Диаметр применяемых долот, мм - 120,6-151,0;Момент силы на выходном валу в режиме максимальной мощности, кН/м - 1,0-1,4;Расход рабочей жидкости, л/сек - 6-10;Допустимая осевая нагрузка, кН - 60;Длина активной части статора секции рабочих органов, мм - 1500;Должен поставляться с ЗИП и в соответствующей упаковке, не допускающейповреждения оборудования.Поставка Товара в течение 12 месяцев от даты ввода в эксплуатациюТовара, но не более 24 месяцев от даты поставки.</t>
  </si>
  <si>
    <t>1649 Т</t>
  </si>
  <si>
    <t>20102141</t>
  </si>
  <si>
    <t>281411.390.000001</t>
  </si>
  <si>
    <t>Арматура</t>
  </si>
  <si>
    <t>фонтанная, рабочее давление 14-70 мПа, условный проход ствола 50-80 мм</t>
  </si>
  <si>
    <t>12.2019</t>
  </si>
  <si>
    <t>Арматура фонтанная АФК 1-65-35.Является частью устьевого оборудования и предназначена для оборудованияустья наземных фонтанных нефтяных и газовых скважин с целью герметизацииустья, его обвязки, подвески подъёмной колонны НКТ, установки ЭЦН,контроля и регулирования режима работы скважин, перекрытия и направлениядобываемой продукции в магистраль, а также для проведения необходимыхтехнологических операций на скважине.АФК-1 Фонтанная арматура АФК-1 комплектуется запорными и регулирующимустройством, предназначенным для перекрытия проходных отверстийустьевого оборудования и плавного регулирования режима эксплуатациикаждого.Запорные устройства - прямоточные задвижки с однопластинчатым шибером,уплотнение ""металл по металлу"" с ручной системами управления.Технические характеристики:Рабочее давление, МПа - 35;Номинальный диаметр, мм - 65;Габаритные размеры, мм - 1640х800х1850;Масса, кг - 902;Запорное устройство - Задвижки ЗМ, ЗМС прямоточная с ручным управлениям.Нормативно-технический документ - ГОСТ 13846-2003.Поставка Товара в течение 12 месяцев от даты ввода в эксплуатациюТовара, но не более 24 месяцев от даты поставки.</t>
  </si>
  <si>
    <t>1791-2 Т</t>
  </si>
  <si>
    <t>20100656</t>
  </si>
  <si>
    <t>282422.000.000061</t>
  </si>
  <si>
    <t>Рукав высокого давления</t>
  </si>
  <si>
    <t>к приспособлению для захвата насосно-компрессорных или бурильных труб и удержания их на весу в устье скважин</t>
  </si>
  <si>
    <t>Рукав высокого давления 15,9-10-2500 для КМУ.Назначение - для КМУ;Технические характеритсики:Внутреннее давление - 15,9;Рабочее давление, МПа - 10;Длина, мм- 2500.</t>
  </si>
  <si>
    <t>Итого по товарам исключить</t>
  </si>
  <si>
    <t>включить</t>
  </si>
  <si>
    <t>20103191</t>
  </si>
  <si>
    <t>242040.100.000013</t>
  </si>
  <si>
    <t>Переводник для насосно-компрессорных труб</t>
  </si>
  <si>
    <t>стальной, тип П</t>
  </si>
  <si>
    <t>04.2020</t>
  </si>
  <si>
    <t>Переводник НКТ П 60х73-ЕНазначение - с резьбой треугольнего профиля для соединения гладких и свысаженными наружу концами труб;Условное обозначение - П;На муфтовом конце - 60;На нипельном конце - 73;Группа точности - Е;Нормативно-технический документ - ГОСТ 23979-80.</t>
  </si>
  <si>
    <t>В связи с отменой процедуры по услуге «Обслуживание и предоставление во временное пользование инструментов ПРС»</t>
  </si>
  <si>
    <t>20103192</t>
  </si>
  <si>
    <t>Переводник с резьбой треугольного профиля НКТ П 89х114-Е.Назначение - для соединения гладких и с высаженными наружу концами труб;Технические характеристики:На муфтовом конце - 89;На ниппельном конце - 114;Группа точности - Е;Условия поставки:- должен поставляться с сертификатом и другими документами,удостоверяющим происхождение товара; - соответствующая упаковка;Нормативно-технический документ - ГОСТ 23979-80.</t>
  </si>
  <si>
    <t>20103186</t>
  </si>
  <si>
    <t>257330.300.000009</t>
  </si>
  <si>
    <t>Ключ</t>
  </si>
  <si>
    <t>трубный, горизонтальный усиленный</t>
  </si>
  <si>
    <t>Ключ трубный горизонтальный усиленный.Назначение - для свинчивания и развинчивания резьбовых соединенийнасосно-компрессорных труб механизированным путем и вручную;Технические характеристики:Условный диаметр свинчиваемых и развинчиваемых труб, мм, не менее - 73;Максимальный крутящий момент, кНм, не менее - 3,5;Габаритные размеры, мм, не более:Длина - 344;Ширина - 154;Высота - 74;Масса полного комплекса, кг, не более - 4,8;В комплект поставки входит сменные детали - сухарь, шт, не менее - 2;Перечень документов при поставке:- должен поставляться с паспортом;- сертификатом или другим документом, удостоверяющим происхождениетовара;В соответствующей заводской упаковке (ящиках);</t>
  </si>
  <si>
    <t>20103187</t>
  </si>
  <si>
    <t>257330.300.000018</t>
  </si>
  <si>
    <t>трубный, шарнирный</t>
  </si>
  <si>
    <t>Ключ трубный одношарнирный.Назначение - для свинчивания-развенчивания труб и муфт нефтяногосортамента путем захватывания их тело или муфтуавтоматизированным илиручным способом при ремонте скважин;Технические характеристики:Условный диаметр захватываемых труб и муфт к ним, мм - 48-89;Крутящий момент максимальный, кНм - 3,5;Допускаемое усилие на конец рукоятки, кг - 1000;Габаритные размеры, мм (ДхШхВ) - 486х130х120;Масса, кг - 7, 9;Комплектация:- сухарь,  шт - 1;- плашка,  шт - 1;- пружина,  шт - 1.Перечень документов при поставке:- паспорт;Должен поставляться в соответствующей упаковке (ящиках),  недопускающейповреждения.Поставщик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</si>
  <si>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20103188</t>
  </si>
  <si>
    <t>Ключ трубный одношарнирный.Назначение - для свинчивания-развенчивания труб и муфт нефтяногосортамента путем захватывания их тело или муфту автоматизированным,  илиручным способом при ремонте скважин;Технические характеристики:Условный диаметр захватываемых труб и муфт к ним,  мм - 89-132;Допускаемое усилие на конец рукоятки,  кг - 1200;Крутящий момент максимальный кНм - 4, 5;Габаритные размеры, мм (ДхШхВ) - 510х140х120;Масса,  кг - 9,6;Комплектация:- сухарь,  шт – 1;- плашка,  шт - 1;- пружина,  шт - 1.Перечень документов при поставке:- паспорт;Должен поставляться в соответствующей упаковке (ящиках),  не допускающейповреждения.Поставщик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</si>
  <si>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20103189</t>
  </si>
  <si>
    <t>257330.300.000019</t>
  </si>
  <si>
    <t>трубный, штанговый</t>
  </si>
  <si>
    <t>Ключ штанговый.Назначение - для свинчивания-развинчивания резьбовых соединения насосныхштанг с условными диаметрами, мм - 19, 22;Технические характеристики:Условный диаметр насосных штанг, мм - 19-22;Крутящий момент максимальный, кНм, не менее - 1,0;Габаритные размеры, не более, мм:Длина - 710;Ширина - 106;Высота - 33;Масса, кг - 3,65;Условия поставки:- поставляется заказчику в заводской упаковке (ящиках) с паспортом, ссертификатом и другими документами, удостоверяющим происхождение товара.</t>
  </si>
  <si>
    <t>20103193</t>
  </si>
  <si>
    <t>281220.500.000012</t>
  </si>
  <si>
    <t>Переводник подъемный</t>
  </si>
  <si>
    <t>для бурильного инструмента</t>
  </si>
  <si>
    <t>Переводник с резьбой треугольного профиля НКТ П73х89-Е.Назначение - для соединения гладких и с высаженными наружу концами труб;Технические характеристики:На муфтовом конце - 73;На ниппельном конце - 89;Группа точности - Е;Условия поставки:- должен поставляться с сертификатом и другими документами,удостоверяющим происхождение товара; - соответствующая упаковка;Нормативно-технический документ - ГОСТ 23979-80.</t>
  </si>
  <si>
    <t>20103190</t>
  </si>
  <si>
    <t>281332.000.000378</t>
  </si>
  <si>
    <t>Комплект запасных частей инструментов и принадлежностей</t>
  </si>
  <si>
    <t>для полой насосной штанги</t>
  </si>
  <si>
    <t>Комплект запасных частей, инструментов и принадлежностей, (типа ЗИП -01)к оборудованию «Полые штанги».Технические характеристики:Комплектация:- переходник специальный, (типа ПС-2.000) с присоединительной резьбой кнасосно-компрессорным трубам  для полых штанг, мм/шт - 73/15;- заглушка, (типа  УДП-1.110) с присоединительной резьбой насосно-компрессорных труб для полых штан,мм/шт –60/15;- короткие полые штанги, м/шт –не менее 0,5/15;- короткие полые штанги, м/шт – не менее 1,0/15;- короткие полые штанги, м/шт – не менее 1,5/15;- короткие полые штанги, м/шт – не менее 2,0/15;- муфта промывочная, (типа УДП-3.401) для полых штанг, шт - 15;- муфта, (типа ШНП42-4.002-03) переводники для полых штанг, шт – неменее 15;- зажим устьевого штока, (типа КШ42-01.000 -01) для полых штанг, шт – неменее 15;- ключ трубный  (типа "Ridgid14") для полых штанг, шт- не менее 10;- элеватор, (типа ЭХЛ-48-25СП), шт – не менее 8;- кран шаровый муфтовый для полых штанг, шт – не менее 7.Условия поставки:- должен поставляться с сертификатом и другимидокументами,удостоверяющим происхождение товара;- соответствующая упаковка, не допускающая повреждения оборудования.</t>
  </si>
  <si>
    <t>266012.900.000035</t>
  </si>
  <si>
    <t>Термометр</t>
  </si>
  <si>
    <t>медицинский</t>
  </si>
  <si>
    <t>12-2-26</t>
  </si>
  <si>
    <t xml:space="preserve">141230.100.000001 </t>
  </si>
  <si>
    <t>Перчатки</t>
  </si>
  <si>
    <t xml:space="preserve"> одноразовые, из натурального латекса</t>
  </si>
  <si>
    <t>132020.200.000000</t>
  </si>
  <si>
    <t>Ткань</t>
  </si>
  <si>
    <t>марлевая, хлопчатобумажная</t>
  </si>
  <si>
    <t xml:space="preserve">055 Метр квадратный
</t>
  </si>
  <si>
    <t>222214.700.000008</t>
  </si>
  <si>
    <t>Флакон</t>
  </si>
  <si>
    <t>емкость более 1000 мл, из пластмассы</t>
  </si>
  <si>
    <t>222923.700.000010</t>
  </si>
  <si>
    <t>Ведро</t>
  </si>
  <si>
    <t>из пластика, объем 7-15 л</t>
  </si>
  <si>
    <t>ДОТиПБ</t>
  </si>
  <si>
    <t>329911.900.000019</t>
  </si>
  <si>
    <t>Респиратор</t>
  </si>
  <si>
    <t>противоаэрозольный</t>
  </si>
  <si>
    <t>ДЭ</t>
  </si>
  <si>
    <t>корректировка бюджета</t>
  </si>
  <si>
    <t>Итого по товарам включить</t>
  </si>
  <si>
    <t>2. Работа</t>
  </si>
  <si>
    <t>ДАПиИТ</t>
  </si>
  <si>
    <t>контрактный (ПСП)</t>
  </si>
  <si>
    <t>238-1 Р</t>
  </si>
  <si>
    <t>711219.900.000002</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</si>
  <si>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</si>
  <si>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водных/канализационных/дренажных систем, зданий/сооружений/территорий/объектов, электростанций, установок обработки отходов/отбросов)</t>
  </si>
  <si>
    <t>ОТ</t>
  </si>
  <si>
    <t>г.Атырау, ул.Валиханова,1</t>
  </si>
  <si>
    <t>Атырауская область, Исатайский район</t>
  </si>
  <si>
    <t xml:space="preserve"> </t>
  </si>
  <si>
    <t>12.2020</t>
  </si>
  <si>
    <t xml:space="preserve">  "Жайықмұнайгаз" МГӨБ технологиялық процестерді кешенді автоматтандырудың жұмысшы жобасына түзету енгізу бойынша жұмыстар </t>
  </si>
  <si>
    <t>"Работы по корректировке рабочего проекта комплексной автоматизации технологических процессов  НГДУ ""Жаикмунайгаз"""</t>
  </si>
  <si>
    <t>исключить в связи с оптимизацией затрат</t>
  </si>
  <si>
    <t>239-1 Р</t>
  </si>
  <si>
    <t>Атырауская область, Жылыойский район</t>
  </si>
  <si>
    <t xml:space="preserve">Жылыоймұнайгаз МГӨБ технологиялық процестерді кешенді автоматтандырудың жұмысшы жобасына түзету енгізу бойынша жұмыстар </t>
  </si>
  <si>
    <t>"Работы по корректировке рабочего проекта комплексной автоматизации технологических процессов  НГДУ ""Жылыоймунайгаз"""</t>
  </si>
  <si>
    <t>240-1 Р</t>
  </si>
  <si>
    <t>Атырауская область, Кзылкугинский район</t>
  </si>
  <si>
    <t xml:space="preserve"> "Қайнармұнайгаз" МГӨБ технологиялық процестерді кешенді автоматтандырудың жұмысшы жобасына түзету енгізу бойынша жұмыстар </t>
  </si>
  <si>
    <t>"Работы по корректировке рабочего проекта комплексной автоматизации технологических процессов  НГДУ ""Кайнармунайгаз"""</t>
  </si>
  <si>
    <t>237-1 Р</t>
  </si>
  <si>
    <t>Атырауская область, Макатский район</t>
  </si>
  <si>
    <t xml:space="preserve">  "Доссормұнайгаз" МГӨБ технологиялық процестерді кешенді автоматтандырудың жұмысшы жобасына түзету енгізу бойынша жұмыстар </t>
  </si>
  <si>
    <t>"Работы по корректировке рабочего проекта комплексной автоматизации технологических процессов  НГДУ ""Доссормунайгаз"""</t>
  </si>
  <si>
    <t>151-1 Р</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</si>
  <si>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</si>
  <si>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</si>
  <si>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</si>
  <si>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 xml:space="preserve">"Қайнармұнайгаз" МГӨБ АСУТП енгізу және модернизациялау бойынша жұмыстар </t>
  </si>
  <si>
    <t>"Работы по внедрению  и модернизации АСУТП НГДУ ""Кайнармунайгаз"""</t>
  </si>
  <si>
    <t>197-1 Р</t>
  </si>
  <si>
    <t>432110.400.000002</t>
  </si>
  <si>
    <t>Работы по устройству (монтажу) охранной сигнализации/системы видеонаблюдения</t>
  </si>
  <si>
    <t>Работы по устройству (монтажу) охранной сигнализации/системы видеонаблюдения и аналогичного оборудования</t>
  </si>
  <si>
    <t>05.2020</t>
  </si>
  <si>
    <t>"Ембімұнайгаз" АҚ "Жылыоймұнайгаз" МГӨБ ЖҰЖ бейнебақылау орнату жұмыстары</t>
  </si>
  <si>
    <t>"Работы по установке видеонаблюдения для ПРС НГДУ ""Жылыоймунайгаз"" АО ""Эмбамунайгаз"""</t>
  </si>
  <si>
    <t>ДМ</t>
  </si>
  <si>
    <t>внеконтрактный</t>
  </si>
  <si>
    <t>111-1 Р</t>
  </si>
  <si>
    <t>331215.300.000000</t>
  </si>
  <si>
    <t>Работы по ремонту/модернизации кранов и другого подъемного оборудования/погрузочно-разгрузочного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</si>
  <si>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</si>
  <si>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Атырауская область</t>
  </si>
  <si>
    <t>Ремонт козлового крана для УПТОиКО</t>
  </si>
  <si>
    <t>391 Р</t>
  </si>
  <si>
    <t>331212.500.000000</t>
  </si>
  <si>
    <t>Работы по ремонту/модернизации кранов/клапанов и аналогичной запорно-регулировочной арматуры</t>
  </si>
  <si>
    <t>Ремонт запорной арматуры для НГДУ "Жаикмунайгаз"</t>
  </si>
  <si>
    <t>392 Р</t>
  </si>
  <si>
    <t>Ремонт запорной арматуры для НГДУ "Жылыоймунайгаз"</t>
  </si>
  <si>
    <t>393 Р</t>
  </si>
  <si>
    <t>Атырауская область, Кызылкогинский район</t>
  </si>
  <si>
    <t>Ремонт запорной арматуры для НГДУ "Кайнармунайгаз"</t>
  </si>
  <si>
    <t>ДГР</t>
  </si>
  <si>
    <t>259-1 Р</t>
  </si>
  <si>
    <t>711231.100.000001</t>
  </si>
  <si>
    <t>Работы по геофизической разведке/исследованиям</t>
  </si>
  <si>
    <t>Атырауская область, Жылыоский район</t>
  </si>
  <si>
    <t>Пайдаланушы ұңғымалардағы импульсно-нейтронный каротаж</t>
  </si>
  <si>
    <t>Импульсно-нейтронный каротаж в эксплуатационных скважинах НГДУ Жылыоймунайгаз</t>
  </si>
  <si>
    <t>261-1 Р</t>
  </si>
  <si>
    <t>Импульсно-нейтронный каротаж в эксплуатационных скважинах НГДУ Жайыкмунайгаз</t>
  </si>
  <si>
    <t>185 Р</t>
  </si>
  <si>
    <t>429929.000.000001</t>
  </si>
  <si>
    <t>Работы по возведению (строительству) инженерных сетей</t>
  </si>
  <si>
    <t>Работы по возведению (строительству) инженерных сетей/систем/сооружений/коммуникаций</t>
  </si>
  <si>
    <t>Атырауская область, Макатский  район</t>
  </si>
  <si>
    <t>"Доссормұнайгаз" МГӨБ мониторингтік ұңғымаларды бұрғылау,  қоршауымен  құрылысы бойынша жұмыс</t>
  </si>
  <si>
    <t>"Работа по строительству мониторинговых скважин с ограждением НГДУ ""Доссормунайгаз"""</t>
  </si>
  <si>
    <t>186 Р</t>
  </si>
  <si>
    <t>Атырауская область Кызылкугинский район</t>
  </si>
  <si>
    <t>"Қайнармұнайгаз" МГӨБ мониторингтік ұңғымаларды бұрғылау,  қоршауымен  құрылысы бойынша жұмыс</t>
  </si>
  <si>
    <t>"Работа по строительству мониторинговых скважин с ограждением НГДУ ""Кайнармунайгаз"""</t>
  </si>
  <si>
    <t>202-1 Р</t>
  </si>
  <si>
    <t>619010.400.000000</t>
  </si>
  <si>
    <t>Работы по установке/монтажу/демонтажу телекоммуникационного оборудования и аппаратуры</t>
  </si>
  <si>
    <t>Атырауская область, г.Атырау</t>
  </si>
  <si>
    <t>Байланыс жабдығын жаңғырту жұмыстары</t>
  </si>
  <si>
    <t>Работы по модернизации коммуникационных оборудований</t>
  </si>
  <si>
    <t>ДНТиТ</t>
  </si>
  <si>
    <t>27 Р</t>
  </si>
  <si>
    <t>091012.900.000003</t>
  </si>
  <si>
    <t>Работы по изоляции водопритоков</t>
  </si>
  <si>
    <t>Работы по изоляции водопритоков в скважинах</t>
  </si>
  <si>
    <t xml:space="preserve">06.2020 </t>
  </si>
  <si>
    <t>Атырауская область Жылыойский район.</t>
  </si>
  <si>
    <t xml:space="preserve"> 12.2020</t>
  </si>
  <si>
    <t xml:space="preserve">ОПИ технологии ограничения водопритока в НГДУ "Жылыоймунайгаз" </t>
  </si>
  <si>
    <t>"ОПИ технологии ограничения водопритока в НГДУ ""Жылыоймунайгаз"" "</t>
  </si>
  <si>
    <t>267 Р</t>
  </si>
  <si>
    <t>721112.000.000000</t>
  </si>
  <si>
    <t>Работы по исследованиям и экспериментальным разработкам в области биотехнологий (экология и промышленность)</t>
  </si>
  <si>
    <t xml:space="preserve">(ОПИ Микробиологический метод увеличения  нефтеотдачи)  НГДУ "Жылыоймунайгаз" </t>
  </si>
  <si>
    <t>ОПИ Микробиологический метод увеличения  нефтеотдачи  НГДУ ""Жылыоймунайгаз"" "</t>
  </si>
  <si>
    <t>ДБРиКРС</t>
  </si>
  <si>
    <t>23 Р</t>
  </si>
  <si>
    <t>091011.900.000000</t>
  </si>
  <si>
    <t>Работы по повторному бурению скважины</t>
  </si>
  <si>
    <t>06.2020</t>
  </si>
  <si>
    <t>08.2020</t>
  </si>
  <si>
    <t>Углубление скважины на месторождениях НГДУ "Жылыоймунайгаз"</t>
  </si>
  <si>
    <t>183-3 Р</t>
  </si>
  <si>
    <t>20200053</t>
  </si>
  <si>
    <t>421120.210.000002</t>
  </si>
  <si>
    <t>Работы по ремонту автомобильной дороги</t>
  </si>
  <si>
    <t>Работы по ремонту/реконструкции автомобильной дороги</t>
  </si>
  <si>
    <t xml:space="preserve">Атырауская область, Макатский район </t>
  </si>
  <si>
    <t>"Доссор-Байчунас автожолын жөндеуден өткізу</t>
  </si>
  <si>
    <t>Ремонт автодороги Доссор- Байчунас</t>
  </si>
  <si>
    <t>171-2 Р</t>
  </si>
  <si>
    <t>20200214</t>
  </si>
  <si>
    <t>410040.300.000001</t>
  </si>
  <si>
    <t>Работы по ремонту нежилых зданий/сооружений/помещений</t>
  </si>
  <si>
    <t>Работы по ремонту нежилых зданий/сооружений/помещений (кроме оборудования, инженерных систем и коммуникаций)</t>
  </si>
  <si>
    <t>"Жайықмұнайгаз" МГӨБ-ң  "О.Б Қамысты" МДО аумағын абаттандыру</t>
  </si>
  <si>
    <t>"Благоустройство территории УПН ""Ю.В.Камышитовое"" НГДУ ""Жайыкмунайгаз"</t>
  </si>
  <si>
    <t>172-2 Р</t>
  </si>
  <si>
    <t>20200215</t>
  </si>
  <si>
    <t xml:space="preserve">"Жайықмұнайгаз" МГӨБ-ң О.Б.Қамысты к/р 50 орындық асхананы жөндеуден өткізу </t>
  </si>
  <si>
    <t xml:space="preserve"> "Ремонт столовой на 50 мест месторождения ""Ю.З.Камышитовое"" НГДУ ""Жайыкмунайгаз"""</t>
  </si>
  <si>
    <t>85-2 Р</t>
  </si>
  <si>
    <t>20200216</t>
  </si>
  <si>
    <t>331112.000.000000</t>
  </si>
  <si>
    <t>Работы по ремонту/модернизации резервуаров/цистерн</t>
  </si>
  <si>
    <t>Работы по ремонту/модернизации резервуаров/цистерн и аналогичного емкостного оборудования</t>
  </si>
  <si>
    <t>"Жайықмұнайгаз" МГӨБ-ң  резерварларын жөндеу және сырлау</t>
  </si>
  <si>
    <t>Ремонт и покраска резервуаров НГДУ "Жайыкмунайгаз"</t>
  </si>
  <si>
    <t>170-2 Р</t>
  </si>
  <si>
    <t>20200217</t>
  </si>
  <si>
    <t xml:space="preserve">Атырауская область Жылыойский район </t>
  </si>
  <si>
    <t xml:space="preserve">"Каспий Самалы" ВҚ №1 жатаханасын жөндеуден өткізу  </t>
  </si>
  <si>
    <t xml:space="preserve"> "Ремонт общежития №1 ВП ""Каспий Самалы"" "</t>
  </si>
  <si>
    <t>174-2 Р</t>
  </si>
  <si>
    <t>20200218</t>
  </si>
  <si>
    <t>"Жылыоймұнайгаз" МГӨБ-ң   құрылымдарын жөндеуден өткізу</t>
  </si>
  <si>
    <t>"Ремонт сооружении по кусту Прорва НГДУ ""Жылыоймунайгаз"""</t>
  </si>
  <si>
    <t>175-2 Р</t>
  </si>
  <si>
    <t>20200219</t>
  </si>
  <si>
    <t>"Жылыоймұнайгаз" МГӨБ-ң  "Прорва к/о гараж-боксты жөндеуден өткізу</t>
  </si>
  <si>
    <t xml:space="preserve"> "Ремонт гараж-бокса месторождения Прорва НГДУ "" Жылыоймунайгаз"</t>
  </si>
  <si>
    <t>176-2 Р</t>
  </si>
  <si>
    <t>20200220</t>
  </si>
  <si>
    <t>«Жылыоймұнайгаз» НГДУ Қисымбай к/о "Балкан" ғимаратын жөндеуден өткізу</t>
  </si>
  <si>
    <t xml:space="preserve"> "Ремонт здания ""Балкан"" месторождения ""Кисымбай"" НГДУ Жылыоймунайгаз"</t>
  </si>
  <si>
    <t>177-2 Р</t>
  </si>
  <si>
    <t>20200221</t>
  </si>
  <si>
    <t>«Жылыоймұнайгаз» НГДУ Акінген к/о әкімшілік ғимаратын жөндеуден өткізу</t>
  </si>
  <si>
    <t>"Ремонт административного здания на месторождения ""Акинген"" НГДУ ""Жылыоймунайгаз"</t>
  </si>
  <si>
    <t>178-2 Р</t>
  </si>
  <si>
    <t>20200222</t>
  </si>
  <si>
    <t>«Жылыоймұнайгаз» НГДУ Терең-Өзек к/о 50 орындық жатахана ғимартын жөндеуден өткізу</t>
  </si>
  <si>
    <t>"Ремонт здания общежития на 50 мест  №2 месторождения ""Терень-Узек""  НГДУ ""Жылыоймунайгаз"""</t>
  </si>
  <si>
    <t>86-2 Р</t>
  </si>
  <si>
    <t>20200223</t>
  </si>
  <si>
    <t>11.2020</t>
  </si>
  <si>
    <t>"Жылыоймұнайгаз" МГӨБ-ң  резерварларын сырлау</t>
  </si>
  <si>
    <t>"Покраска резервуаров НГДУ ""Жылыоймунайгаз"""</t>
  </si>
  <si>
    <t>87-1 Р</t>
  </si>
  <si>
    <t>10.2020</t>
  </si>
  <si>
    <t>"Доссормунайгаз" МГӨБ-ң  резерварларын жөндеу және сырлаудан өткізу</t>
  </si>
  <si>
    <t>Ремонт и покраска резервуаров НГДУ "Доссормунайгаз"</t>
  </si>
  <si>
    <t>Столбец 11</t>
  </si>
  <si>
    <t>179-2 Р</t>
  </si>
  <si>
    <t>20200225</t>
  </si>
  <si>
    <t>"Кайнармұнайгаз" МГӨБ-ң  ғимараттар мен құрылымдарды жөндеуден өткізу</t>
  </si>
  <si>
    <t>"Ремонт сооружении НГДУ ""Кайнармунайгаз"""</t>
  </si>
  <si>
    <t>180-2 Р</t>
  </si>
  <si>
    <t>20200226</t>
  </si>
  <si>
    <t>"Кайнармұнайгаз" МГӨБ-ң Кенбай к/о №3 жатахананы жөндеуден өткізу</t>
  </si>
  <si>
    <t>"Ремонт общежития №3 на месторождения Кенбай НГДУ ""Кайнармунайгаз"""</t>
  </si>
  <si>
    <t>181-2 Р</t>
  </si>
  <si>
    <t>20200227</t>
  </si>
  <si>
    <t>"Кайнармұнайгаз" МГӨБ-ң Кенбай к/о №4 жатахананы жөндеуден өткізу</t>
  </si>
  <si>
    <t>"Ремонт общежития №4 в в/п Кайнар НГДУ ""Кайнармунайгаз"""</t>
  </si>
  <si>
    <t>173-2 Р</t>
  </si>
  <si>
    <t>20200228</t>
  </si>
  <si>
    <t>"Ембімұнайэнерго" басқармасының ғимараттарын жөндеуден өткізу</t>
  </si>
  <si>
    <t>"Ремонт зданий Управление ""Эмбамунайэнерго"""</t>
  </si>
  <si>
    <t>383-1 Р</t>
  </si>
  <si>
    <t>712019.000.000003</t>
  </si>
  <si>
    <t>Работы по проведению экспертиз/испытаний/тестирований</t>
  </si>
  <si>
    <t>100</t>
  </si>
  <si>
    <t xml:space="preserve">Атырауская область, Жылыойский район </t>
  </si>
  <si>
    <t>Атырау облысы, Жылыой ауданындағы МГӨЦ өндірістік ғимарат құрылысы"  жұмыс жобасы бойынша ведомстводан тыс кешенді сараптама жүргізу
сараптама жүргізуге</t>
  </si>
  <si>
    <t>Проведение комплексной вневедомственной экспертизы по РП: «Строительство производственнного корпуса ЦДНГ Прорва, Жылыойского района, Атырауской области"</t>
  </si>
  <si>
    <t>368-1 Р</t>
  </si>
  <si>
    <t>711212.900.000000</t>
  </si>
  <si>
    <t>Работы инженерные по проектированию зданий/сооружений/территорий/объектов и их систем и связанные с этим работы</t>
  </si>
  <si>
    <t>ВХК</t>
  </si>
  <si>
    <t>11-2-1</t>
  </si>
  <si>
    <t>Атырауская область Исатайский район</t>
  </si>
  <si>
    <t>Разработка ПИР объекта Реконструкция УПН месторождения Ю.З.Камышитовое</t>
  </si>
  <si>
    <t xml:space="preserve">Разработка ПИР объекта Реконструкция УПН м/р Ю.З.Камышитовое Исатайского района Атырауской области </t>
  </si>
  <si>
    <t>367-1 Р</t>
  </si>
  <si>
    <t xml:space="preserve">Атырауская область Макатский район </t>
  </si>
  <si>
    <t>Разработка ПИР объекта Реконструкция линий газоснабжения и системы инфракрасного газового лучистого отопления с кондиционированием  здание механического цеха БПО НГДУ «Доссормунайгаз»</t>
  </si>
  <si>
    <t>Разработка ПИР объекта Реконструкция линий газоснабжения и системы инфракрасного газового лучистого отопления с кондиционированием  здание механического цеха БПО НГДУ «Доссормунайгаз» Макатского района Атырауской области.</t>
  </si>
  <si>
    <t>369-2 Р</t>
  </si>
  <si>
    <t xml:space="preserve">Атырауская область Кызылкогинский район </t>
  </si>
  <si>
    <t>Разработка ПИР объекта Реконструкция СП месторождения Уаз  НГДУ "Кайнармунайгаз"</t>
  </si>
  <si>
    <t xml:space="preserve">Разработка ПИР объекта Реконструкция СП м/р Уаз  НГДУ "Кайнармунайгаз" Атырауская область Кызылкогинский район </t>
  </si>
  <si>
    <t>374-1 Р</t>
  </si>
  <si>
    <t>Разработка ПИР объекта Реконструкция СП В.Молдабек</t>
  </si>
  <si>
    <t xml:space="preserve">Разработка ПИР объекта Реконструкция СП В.Молдабек Атырауская область Кызылкогинский район </t>
  </si>
  <si>
    <t>416 Р</t>
  </si>
  <si>
    <t xml:space="preserve">Атырауская область,Исатайский р-н </t>
  </si>
  <si>
    <t>Проведение комплексной вневедомственной экспертизы по РП: « Строительство технологической насосной на ЦПСиПН м/р Балгимбаева"</t>
  </si>
  <si>
    <t>419 Р</t>
  </si>
  <si>
    <t xml:space="preserve">Атырауская область,Кызылкугинский р-н </t>
  </si>
  <si>
    <t>Проведение комплексной вневедомственной экспертизы по РП: « Автоматизированная система пожаротушения резервуарного парка «НПС-3» НГДУ «Кайнармунайгаз"</t>
  </si>
  <si>
    <t>422 Р</t>
  </si>
  <si>
    <t>Проведение комплексной вневедомственной экспертизы по РП: ««Реконструкция нефтепровода ЦПСП «С.Котыртас» - «НПС-3"</t>
  </si>
  <si>
    <t>417 Р</t>
  </si>
  <si>
    <t>Проведение комплексной вневедомственной экспертизы по РП: «Реконструкция АГРС на с. Исатай"</t>
  </si>
  <si>
    <t>418 Р</t>
  </si>
  <si>
    <t>Проведение комплексной вневедомственной экспертизы по РП: «Строительство мультифазной насосной станции на м/р Восточный Молдабек"</t>
  </si>
  <si>
    <t>420 Р</t>
  </si>
  <si>
    <t>Проведение комплексной вневедомственной экспертизы по РП: «Строительство газопровода от УПГ С.Балгимбаева до   с.Аккистау"</t>
  </si>
  <si>
    <t>421 Р</t>
  </si>
  <si>
    <t>Проведение комплексной вневедомственной экспертизы по РП: «Производственное здание ЦДНГ №3 на м/р Жанаталап"</t>
  </si>
  <si>
    <t>38-2 Р</t>
  </si>
  <si>
    <t>091012.900.000019</t>
  </si>
  <si>
    <t>Работы по гидравлическому разрыву пласта</t>
  </si>
  <si>
    <t>Работы по гидравлическому разрыву пласта на скважинах месторождений нефти и газа</t>
  </si>
  <si>
    <t>710000000</t>
  </si>
  <si>
    <t>Г.НУР-СУЛТАН, ЕСИЛЬСКИЙ РАЙОН, УЛ. Д. КУНАЕВА, 8</t>
  </si>
  <si>
    <t>020240000555</t>
  </si>
  <si>
    <t xml:space="preserve">Жылыоймунайгаз МГӨБ - ның іздеу – барлау ұңғымасында гидродинамикалық зерттеулер </t>
  </si>
  <si>
    <t>Проведение гидроразрыва пласта (ГРП) в поисково-разведочных скважинах НГДУ Жылыоймунайгаз</t>
  </si>
  <si>
    <t>381-1 Р</t>
  </si>
  <si>
    <t>"Проведение комплексной вневедомственной экспертизы по РП: Строительство ГПЭС на месторождении В. Макат НГДУ "Доссормунайгаз" в месторождении «Восточный макат» Макатского района Атырауской области</t>
  </si>
  <si>
    <t>376-1 Р</t>
  </si>
  <si>
    <t>"Проведение комплексной вневедомственной экспертизы по РП:  Строительство ГПЭС на месторождении С.Нуржанова НГДУ "Жылыоймунайгаз" в Жылойском районе Атырауской области</t>
  </si>
  <si>
    <t>377-1 Р</t>
  </si>
  <si>
    <t>"Проведение комплексной вневедомственной экспертизы по РП:  "Строительство ГПЭС на месторождениях ЮЗК  НГДУ "Жайыкмунайгаз"</t>
  </si>
  <si>
    <t>378-1 Р</t>
  </si>
  <si>
    <t>"Проведение комплексной вневедомственной экспертизы по РП:  "Строительство ГПЭС на месторождениях  Забурунье НГДУ "Жайыкмунайгаз"</t>
  </si>
  <si>
    <t>Итого по работам исключить</t>
  </si>
  <si>
    <t>г.Атырау, ул.Валиханова, 1</t>
  </si>
  <si>
    <t>О.Б. Қамысты - О.Ш. Новобогатинск автожолын жөндеуден өткізу</t>
  </si>
  <si>
    <t>Ремонт автодороги Ю.З.Камышитовое - Ю.В. Новобогатинск</t>
  </si>
  <si>
    <t>новая позиция</t>
  </si>
  <si>
    <t>в связи с производственной программой на 2020-2024гг</t>
  </si>
  <si>
    <t>05.2021</t>
  </si>
  <si>
    <t>С.Балғымбаев -  О.Б. Қамысты автожолын жөндеуден өткізу</t>
  </si>
  <si>
    <t xml:space="preserve">Ремонт автодороги м/р С.Балгимбаева - Ю.З.Камышитовое </t>
  </si>
  <si>
    <t>Аққыстау -  С.Балғымбаев автожолын жөндеуден өткізу</t>
  </si>
  <si>
    <t xml:space="preserve">Ремонт автодороги Аккистау - м/р С.Балгимбаева </t>
  </si>
  <si>
    <t xml:space="preserve"> 12-2-30</t>
  </si>
  <si>
    <t xml:space="preserve">Атырауская область Кызылкогинский  район </t>
  </si>
  <si>
    <t>Проведение комплексной вневедомственной экспертизы по РП: «Строительство РВС№2 с демонтажем сущ-го м.р Б.Жоламанова"</t>
  </si>
  <si>
    <t>Проведение комплексной вневедомственной экспертизы по РП: «Строительство РВС-2000м3  с демонтажем сущ-го РВС-1000м3 №1 на СП м.р В.Молдабек"</t>
  </si>
  <si>
    <t>ДГиРМ</t>
  </si>
  <si>
    <t>721950.200.000000</t>
  </si>
  <si>
    <t>Работы научно-исследовательские в нефтегазовой отрасли</t>
  </si>
  <si>
    <t>г. Атырау ул. Валиханова, 1</t>
  </si>
  <si>
    <t>Атырауская область, Кызылкогинский район. НГДУ Кайнармунайгаз</t>
  </si>
  <si>
    <t xml:space="preserve">Тереңдіктегі (жер қабатындағы) және қайта құрамдастырылған мұнай сынамаларын зереттеу (Қайнармұнайгаз» МГӨБ); </t>
  </si>
  <si>
    <t>Исследование глубинных (пластовых) и рекомбинированных проб нефти (НГДУ КайнармунайГаз)</t>
  </si>
  <si>
    <t xml:space="preserve">новая позиция </t>
  </si>
  <si>
    <t>Дополнительно включены анализы глубинных проб по газу и воде, а также дифференциальные исследования 20 проб месторождениям АО ЭМГ. Полученные результаты будут использованы при проведении подсчета запасов свободного газа, при гидродинамическом моделировании, ГДИС и гидрогеологии. Уменьшение суммы в связи с оптимизацией</t>
  </si>
  <si>
    <t>Атырауская область, Макатский район. НГДУ Доссормунайгаз</t>
  </si>
  <si>
    <t xml:space="preserve">Тереңдіктегі (жер қабатындағы) және қайта құрамдастырылған мұнай сынамаларын зереттеу (Доссормұнайгаз» МГӨБ); </t>
  </si>
  <si>
    <t>Исследование глубинных (пластовых) и рекомбинированных проб нефти (НГДУ ДоссормунайГаз)</t>
  </si>
  <si>
    <t>Атырауская область, Исатайский район. НГДУ Жайыкмунайгаз</t>
  </si>
  <si>
    <t xml:space="preserve">Тереңдіктегі (жер қабатындағы) және қайта құрамдастырылған мұнай сынамаларын зереттеу (Жайыкмұнайгаз» МГӨБ); </t>
  </si>
  <si>
    <t>Исследование глубинных (пластовых) и рекомбинированных проб нефти (НГДУ ЖайыкмунайГаз)</t>
  </si>
  <si>
    <t>Атырауская область, Жылыойский район. НГДУ Жылыоймунайгаз</t>
  </si>
  <si>
    <t xml:space="preserve">Тереңдіктегі (жер қабатындағы) және қайта құрамдастырылған мұнай сынамаларын зереттеу (Жылылоймұнайгаз» МГӨБ); </t>
  </si>
  <si>
    <t>Исследование глубинных (пластовых) и рекомбинированных проб нефти (НГДУ ЖылыоймунайГаз)</t>
  </si>
  <si>
    <t>27-1 Р</t>
  </si>
  <si>
    <t>Атырауская область, Макатский район.</t>
  </si>
  <si>
    <t xml:space="preserve">опытно-промышоленные испытания (ОПИ) технологии ограничения водопритока НГДУ "Доссормунайгаз". 
</t>
  </si>
  <si>
    <t>14,34,35</t>
  </si>
  <si>
    <t>изменение доп. Характеристики в связи с изменением тех.части работ</t>
  </si>
  <si>
    <t>267-1 Р</t>
  </si>
  <si>
    <t>12-2-27</t>
  </si>
  <si>
    <t>опытно-промышоленные испытания (ОПИ) микробиологического метода увеличения нефтеотдачи пласта НГДУ "Жылыоймунайгаз".</t>
  </si>
  <si>
    <t>5,6,11,34,35</t>
  </si>
  <si>
    <t>23-1 Р</t>
  </si>
  <si>
    <t>09.2020</t>
  </si>
  <si>
    <t>65</t>
  </si>
  <si>
    <t>11,18,21,22,23</t>
  </si>
  <si>
    <t>изменение условий оплаты и сроков выполнения работ</t>
  </si>
  <si>
    <t>183-4 Р</t>
  </si>
  <si>
    <t>11,18,28,29,31,32</t>
  </si>
  <si>
    <t>171-3 Р</t>
  </si>
  <si>
    <t>172-3 Р</t>
  </si>
  <si>
    <t>85-3 Р</t>
  </si>
  <si>
    <t>170-3 Р</t>
  </si>
  <si>
    <t>174-3 Р</t>
  </si>
  <si>
    <t>175-3 Р</t>
  </si>
  <si>
    <t>176-3 Р</t>
  </si>
  <si>
    <t>177-3 Р</t>
  </si>
  <si>
    <t>178-3 Р</t>
  </si>
  <si>
    <t>86-3 Р</t>
  </si>
  <si>
    <t>87-2 Р</t>
  </si>
  <si>
    <t>179-3 Р</t>
  </si>
  <si>
    <t>180-3 Р</t>
  </si>
  <si>
    <t>181-3 Р</t>
  </si>
  <si>
    <t>173-3 Р</t>
  </si>
  <si>
    <t>383-2 Р</t>
  </si>
  <si>
    <t>перенос месяца закупа</t>
  </si>
  <si>
    <t>368-2 Р</t>
  </si>
  <si>
    <t>367-2 Р</t>
  </si>
  <si>
    <t>369-3 Р</t>
  </si>
  <si>
    <t>374-2 Р</t>
  </si>
  <si>
    <t>416-1 Р</t>
  </si>
  <si>
    <t>419-1 Р</t>
  </si>
  <si>
    <t>422-1 Р</t>
  </si>
  <si>
    <t>417-1 Р</t>
  </si>
  <si>
    <t>418-1 Р</t>
  </si>
  <si>
    <t>420-1 Р</t>
  </si>
  <si>
    <t>421-1 Р</t>
  </si>
  <si>
    <t>28,29</t>
  </si>
  <si>
    <t>381-2 Р</t>
  </si>
  <si>
    <t>376-2 Р</t>
  </si>
  <si>
    <t>377-2 Р</t>
  </si>
  <si>
    <t>378-2 Р</t>
  </si>
  <si>
    <t>Итого по работам включить</t>
  </si>
  <si>
    <t xml:space="preserve">3. Услуги </t>
  </si>
  <si>
    <t>СпСО</t>
  </si>
  <si>
    <t>373 У</t>
  </si>
  <si>
    <t>620920.000.000002</t>
  </si>
  <si>
    <t>Услуги по администрированию и техническому обслуживанию программно-аппаратного комплекса</t>
  </si>
  <si>
    <t>Атырауская область, город Атырау</t>
  </si>
  <si>
    <t>"Ембімұнайгаз" АҚ - ның мұражайындағы бағдарламалық - аппараттық кешенге техникалық және әкімшілендіру қызметтерін көрсету</t>
  </si>
  <si>
    <t>Услуги по администрированию и техническому обслуживанию программно-аппаратного комплекса Музея АО "Эмбамунайгаз"</t>
  </si>
  <si>
    <t>170-2 У</t>
  </si>
  <si>
    <t>711231.900.000000</t>
  </si>
  <si>
    <t>Услуги консультационные в области геологии и геофизики</t>
  </si>
  <si>
    <t xml:space="preserve"> "Жылыоймунайгаз" МГӨБ керн орнындағы ұнғыларда седиментологиялық керн зерттеу</t>
  </si>
  <si>
    <t>Седименталогические исследования керна месторождений НГДУ "Жылыоймунайгаз"</t>
  </si>
  <si>
    <t>171-2 У</t>
  </si>
  <si>
    <t xml:space="preserve"> "Жайыкмунайгаз" МГӨБ керн орнындағы ұнғыларда седиментологиялық керн зерттеу</t>
  </si>
  <si>
    <t>Седименталогические исследования керна месторождений НГДУ "Жайыкймунайгаз"</t>
  </si>
  <si>
    <t>355-1 У</t>
  </si>
  <si>
    <t>910412.900.000002</t>
  </si>
  <si>
    <t>Услуги организаций по защите окружающей среды</t>
  </si>
  <si>
    <t>"Доссормұнайгаз" МГӨБ экологиялық насихаттау</t>
  </si>
  <si>
    <t>Экологическая пропаганда НГДУ "Доссормунайгаз"</t>
  </si>
  <si>
    <t>356-1 У</t>
  </si>
  <si>
    <t>"Қайнармұнайгаз" МГӨБ экологиялық насихаттау</t>
  </si>
  <si>
    <t>Экологическая пропаганда НГДУ "Кайнармунайгаз"</t>
  </si>
  <si>
    <t>325 У</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</si>
  <si>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</si>
  <si>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</si>
  <si>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Атырауская область. Исатайский район</t>
  </si>
  <si>
    <t>"Жайықмұнайгаз" МГӨБ -да Мұнайгаз кәсіпшілігі қызметкерлерінің күні- кәсіби мерекесі қарсаңында «Үздік маман» атағына арналған кәсіби шеберлік конкурсын ұйымдастыру және өткізу</t>
  </si>
  <si>
    <t xml:space="preserve">Организация и проведение конкурса профессионального мастерства "Үздік маман" в честь празднования Дня работников нефтегазового комплекса  на базе НГДУ "Жайыкмунайгаз"         </t>
  </si>
  <si>
    <t>326-3 У</t>
  </si>
  <si>
    <t>ТКП</t>
  </si>
  <si>
    <t>11-1-1-7</t>
  </si>
  <si>
    <t>Мерекелік, мәдени-көпшілік іс-шараларды өткізу қызметі ("Жайыкмұнайгаз" МГӨБ)</t>
  </si>
  <si>
    <t xml:space="preserve">Услуги по проведению праздничных, культмассовых мероприятий (НГДУ "Жайыкмунайгаз")          </t>
  </si>
  <si>
    <t>327-3 У</t>
  </si>
  <si>
    <t>Мерекелік, мәдени-көпшілік іс-шараларды өткізу қызметі  ("Жылыоймұнайгаз" МГӨБ)</t>
  </si>
  <si>
    <t xml:space="preserve">Услуги по проведению праздничных, культмассовых мероприятий (НГДУ "Жылыоймунайгаз")        </t>
  </si>
  <si>
    <t>328-3 У</t>
  </si>
  <si>
    <t>Мерекелік, мәдени-көпшілік іс-шараларды өткізу қызметі  ("Доссормұнайгаз" МГӨБ)</t>
  </si>
  <si>
    <t xml:space="preserve">Услуги по проведению праздничных, культмассовых мероприятий (НГДУ "Доссормунайгаз")        </t>
  </si>
  <si>
    <t>329-3 У</t>
  </si>
  <si>
    <t>Атырауская область, Кызылкугинский район</t>
  </si>
  <si>
    <t>Мерекелік, мәдени-көпшілік іс-шараларды өткізу қызметі  ("Кайнармұнайгаз" МГӨБ)</t>
  </si>
  <si>
    <t xml:space="preserve">Услуги по проведению праздничных, культмассовых мероприятий (НГДУ "Кайнармунайгаз")       </t>
  </si>
  <si>
    <t>330-2 У</t>
  </si>
  <si>
    <t>Мерекелік, мәдени-көпшілік іс-шараларды өткізу қызметі ("Ембімұнайэнерго" басқармасы)</t>
  </si>
  <si>
    <t xml:space="preserve">Услуги по проведению праздничных, культмассовых мероприятий (упр. "Эмбамунайзнерго")        </t>
  </si>
  <si>
    <t>331-2 У</t>
  </si>
  <si>
    <t xml:space="preserve">Мерекелік, мәдени-көпшілік іс-шараларды өткізу қызметі (ӨТҚжЖК) </t>
  </si>
  <si>
    <t xml:space="preserve">Услуги по проведению праздничных, культмассовых мероприятий (УПТиКО)   </t>
  </si>
  <si>
    <t>332-2 У</t>
  </si>
  <si>
    <t>Мерекелік, мәдени-көпшілік іс-шараларды өткізу қызметі  (Басқару аппараты)</t>
  </si>
  <si>
    <t xml:space="preserve">Услуги по проведению праздничных, культмассовых мероприятий (АУП)    </t>
  </si>
  <si>
    <t>15-2 У</t>
  </si>
  <si>
    <t>181219.900.000005</t>
  </si>
  <si>
    <t>Услуги полиграфические по изготовлению/печатанию полиграфической продукции (кроме книг, фото, периодических изданий)</t>
  </si>
  <si>
    <t>11-1-1-1</t>
  </si>
  <si>
    <t xml:space="preserve">"Ембімұнайгаз" АҚ-ның логотипі бейнеленген  панно дайындату </t>
  </si>
  <si>
    <t>Изготовление панно с нанесением логотипа АО "Эмбамунайгаз"</t>
  </si>
  <si>
    <t>16-2 У</t>
  </si>
  <si>
    <t xml:space="preserve">"Ембімұнайгаз" АҚ-ның логотипі бейнеленген сыйлық  жиынтығын дайындату </t>
  </si>
  <si>
    <t>Услуги по изготовлению подарочного набора с нанесением логотипа АО "Эмбамунайгаз"</t>
  </si>
  <si>
    <t>17-2 У</t>
  </si>
  <si>
    <t xml:space="preserve">"Ембімұнайгаз" АҚ-ның логотипі бейнеленген  естелікке берілетін өнімдер  дайындату </t>
  </si>
  <si>
    <t>Изготовление сувенирной продукции с логотипом АО "Эмбамунайгаз"</t>
  </si>
  <si>
    <t>353-2 У</t>
  </si>
  <si>
    <t>900212.900.000000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</si>
  <si>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</si>
  <si>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</si>
  <si>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12-2-28</t>
  </si>
  <si>
    <t>Конференциялар мен көрмелерге қатысу үшін материалдар дайындау</t>
  </si>
  <si>
    <t>Изготовление материалов для участия в выставках и
 конференциях</t>
  </si>
  <si>
    <t>18-2 У</t>
  </si>
  <si>
    <t>"Ембімұнайгаз" АҚ-ның логотипі бейнеленген  полиграфиялық өнімдер дайындау қызыметі</t>
  </si>
  <si>
    <t>Услуги по изготовлению полиграфической продукции с нанесением логотипа АО "Эмбамунайгаз"</t>
  </si>
  <si>
    <t>ДАиА</t>
  </si>
  <si>
    <t>321-2 У</t>
  </si>
  <si>
    <t>821913.000.000003</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</si>
  <si>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</si>
  <si>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</si>
  <si>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90</t>
  </si>
  <si>
    <t>Жылжымайтын мүлікке мемлекеттік техникалық зерттеу жүргізу және техникалық төлқұжаттарды дайындау бойынша қызметтер</t>
  </si>
  <si>
    <t xml:space="preserve">Услуги по проведению государственного технического обследования недвижимого имущества и изготовление технических паспортов </t>
  </si>
  <si>
    <t>167-2 У</t>
  </si>
  <si>
    <t>Прорва тобының кен орындарының валанжин қабаттарын зерттеу</t>
  </si>
  <si>
    <t xml:space="preserve">Изучение валанжинских отложений Прорвинской группы месторождений </t>
  </si>
  <si>
    <t>12-1 У</t>
  </si>
  <si>
    <t xml:space="preserve">Атырауская область г.Атырау  </t>
  </si>
  <si>
    <t>«Ембімұнайгаз» АҚ  техника кауыпсыздығы бойныша баспа және полиграфиялық қызметтер</t>
  </si>
  <si>
    <t>Услуги полиграфии и типографии по технике безопасности АО "Эмбамунайгаз"</t>
  </si>
  <si>
    <t>ДУПиОТ</t>
  </si>
  <si>
    <t>354-2 У</t>
  </si>
  <si>
    <t>Қызметкерлердің конференцияларға, көрмелерге, форумдарға, симпозиумдарға қатысуын ұйымдастыру жөніндегі қызмет көрсету</t>
  </si>
  <si>
    <t xml:space="preserve">услуги по организации  участия работников  в конференциях, выставках, форумах, симпозиумах, </t>
  </si>
  <si>
    <t>339-3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</si>
  <si>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</si>
  <si>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</si>
  <si>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</si>
  <si>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11-1-1-5</t>
  </si>
  <si>
    <t xml:space="preserve">Қызметкерлерді даярлау, қайта даярлау және біліктілігін арттыру бойынша қызметтер 
</t>
  </si>
  <si>
    <t>услуги по подготовке, переподготовке и повышению квалификации работников</t>
  </si>
  <si>
    <t>341-3 У</t>
  </si>
  <si>
    <t xml:space="preserve">Қызметкерлерді оқыту  және біліктілігін арттыру қызметтер </t>
  </si>
  <si>
    <t>Услуги по обучению и повышению квалификации работников</t>
  </si>
  <si>
    <t>244-1 У</t>
  </si>
  <si>
    <t>749020.000.000087</t>
  </si>
  <si>
    <t>Услуги по обработке и интерпретации сейсмических данных</t>
  </si>
  <si>
    <t>О.Ш.Новобогат 3D МОГТ директерін қайта өңдеу және интерпретация жасау</t>
  </si>
  <si>
    <t>Переобработка и переинтерпртация данных 3Д МОГТ на месторождении Юго-Восточное Новобогатинское</t>
  </si>
  <si>
    <t>ДПР</t>
  </si>
  <si>
    <t>123-1 У</t>
  </si>
  <si>
    <t>620230.000.000001</t>
  </si>
  <si>
    <t>Услуги по администрированию и техническому обслуживанию программного обеспечения</t>
  </si>
  <si>
    <t xml:space="preserve">Администрирование и техническое обслуживание программного обеспечения сервисного </t>
  </si>
  <si>
    <t>SAP ERP техникалық қызмет көрсету және техникалық қолдау</t>
  </si>
  <si>
    <t>Услуги по сопровождению и технической поддержке SAP ERP</t>
  </si>
  <si>
    <t>41-4 У</t>
  </si>
  <si>
    <t>331229.900.000019</t>
  </si>
  <si>
    <t>Услуги исследований скважин/месторождений</t>
  </si>
  <si>
    <t>Атырауская область, г.Атырау. НГДУ Кайнармунайгаз</t>
  </si>
  <si>
    <t xml:space="preserve">Шығыс Молдабек участогында ВВН  (жабысқақтығы күшті мұнай) дайындау бағдарламасы </t>
  </si>
  <si>
    <t>Программа разработки Высоковязкой нефти участка Восточный Молдабек</t>
  </si>
  <si>
    <t>44-3 У</t>
  </si>
  <si>
    <t>Атырауская область, г.Атырау. НГДУ Жайыкмунайгаз</t>
  </si>
  <si>
    <t xml:space="preserve">«Жайықмұнайгаз» МГӨБ кен орындары бойынша мұнай өндіру динамикасының есебі </t>
  </si>
  <si>
    <t>Расчет динамики добычи нефти по потенциальным разведочным структурам НГДУ ЖайыкМунайГаз</t>
  </si>
  <si>
    <t>45-3 У</t>
  </si>
  <si>
    <t>«Қайнармұнайгаз» МГӨБ кен орындары бойынша мұнай өндіру динамикасының есебі</t>
  </si>
  <si>
    <t>Расчет динамики добычи нефти по потенциальным разведочным структурам НГДУ КайнарМунайГаз</t>
  </si>
  <si>
    <t>ДГП</t>
  </si>
  <si>
    <t>59-3 У</t>
  </si>
  <si>
    <t>331411.100.000003</t>
  </si>
  <si>
    <t>Услуги по техническому/сервисному обслуживанию двигателей</t>
  </si>
  <si>
    <t>Услуги по техническому/сервисному обслуживанию двигателей (кроме двигателей автомобильных)</t>
  </si>
  <si>
    <t>"Жайыкмунайгаз" МГӨБ ң№Қосымша жабдықтарға техникалық қызмет көрсету</t>
  </si>
  <si>
    <t>Техническое обслуживание вспомогательного оборудования НГДУ "Жайыкмунайгаз"</t>
  </si>
  <si>
    <t>60-3 У</t>
  </si>
  <si>
    <t>"Доссормунайгаз" МГӨБ-ң Қосымша жабдықтарға техникалық қызмет көрсету</t>
  </si>
  <si>
    <t>Техническое обслуживание вспомогательного оборудования НГДУ "Доссормунайгаз"</t>
  </si>
  <si>
    <t>Итого по услугам исключить</t>
  </si>
  <si>
    <t xml:space="preserve">Кондыбай кен орнындағы мұнай мен газ қорын қайта есептеу </t>
  </si>
  <si>
    <t>Пересчет запасов нефти и газа месторождения Кондыбай</t>
  </si>
  <si>
    <t>Услуги по сопровождению и технической поддержке информационной системы</t>
  </si>
  <si>
    <t xml:space="preserve">Атырауская область, г. Атырау </t>
  </si>
  <si>
    <t>рабочих</t>
  </si>
  <si>
    <t>11-2-1-1</t>
  </si>
  <si>
    <t xml:space="preserve">Геологтарға модульдік оқытуды ұйымдастыру және өткізу бойынша қызметтер
</t>
  </si>
  <si>
    <t>Услуги по организации и проведению  модульного обучения для геологов</t>
  </si>
  <si>
    <t>На основании писем НК КМГ от 25.02.2020 г. № 118-06/1349, от  26.02.2020 г. № 118-06/1376 об организации и проведении модульного обучения для геологов</t>
  </si>
  <si>
    <t xml:space="preserve">Услуги по сопровождению и технической поддержке информационной системы </t>
  </si>
  <si>
    <t>SAP ERP жүйесін дамыту бойынша қызметтер</t>
  </si>
  <si>
    <t>Услуги по развитию системы SAP ERP</t>
  </si>
  <si>
    <t>«Ембімұнайгаз» АҚ-ның Қайнар массивіндегі жерасты сулары бар кен орындары бойынша техникалық сумен қамтушы су жинағыштарындағы жерасты суларына ұзақ мерзімді мониторинг бағдарламасын дайындау</t>
  </si>
  <si>
    <t>Разработка долгосрочной программы мониторинга подземных вод на водозаборах технического водоснабжения АО «Эмбамунайгаз» по месторождениям подземных вод  Кайнарский массив</t>
  </si>
  <si>
    <t>Для  разработки долгосрочной программы ведения мониторинга подземных вод на водозаборах технического водоснабжения АО «Эмбамунайгаз» в соответствии с Указом Президента Республики Казахстан, имеющего силу Закона «О недрах и недропользовании» от 24.06.2010г. №291-IV (глава «Охрана недр и окружающей природной среды», статья «Государственный мониторинг недр»), Экологического кодекса, Водного кодекса и постановлениями Правительства Республики Казахстан. ЦП от ТОО Атыраугидрогеология (55 800 тыс. тенге), ТОО Asia Incorporated (56 500 тыс. тенге), ТОО Жайыкгидрогеология (60 903 тыс. тенге)</t>
  </si>
  <si>
    <t>«Ембімұнайгаз» АҚ-ның Сарыбулак, Майкомген, Мунайлы, Биикжал, Тугаракчан жерасты сулары бар кен орындары бойынша  техникалық сумен қамтушы су жинағыштарындағы жерасты суларына ұзақ мерзімді мониторинг бағдарламасын дайындау</t>
  </si>
  <si>
    <t>Разработка долгосрочной программы мониторинга подземных вод на водозаборах технического водоснабжения АО «Эмбамунайгаз» по месторождениям подземных вод Сарыбулак, Майкомген, Мунайлы, Биикжал, Тугаракчан</t>
  </si>
  <si>
    <t>812110.000.000000</t>
  </si>
  <si>
    <t>Услуги по уборке зданий/помещений/территории и аналогичных объектов</t>
  </si>
  <si>
    <t>г.Атырау, ул. Валиханова,1</t>
  </si>
  <si>
    <t>123-2 У</t>
  </si>
  <si>
    <t>В соответствии с приказом НК КМГ от 13.03.2020 г. № 72 "Об усилении мер по недопущению распространения коронавирусной инфекции среди работников НК КМГ" отменено проведение конференций, форумов, выставок и др. до особого распоряжения</t>
  </si>
  <si>
    <t>В соответствии с приказом НК КМГ от 13.03.2020 г. № 72 "Об усилении мер по недопущению распространения коронавирусной инфекции среди работников НК КМГ" приостановлено проведение обучающих курсов, семинаров, тренингов и др. до особого распоряжения</t>
  </si>
  <si>
    <t>244-2 У</t>
  </si>
  <si>
    <t>изменение месяца закупа</t>
  </si>
  <si>
    <t>41-5 У</t>
  </si>
  <si>
    <t>11, 28,29</t>
  </si>
  <si>
    <t>Уменьшение суммы в связи с оптимизацией бюджета</t>
  </si>
  <si>
    <t>44-4 У</t>
  </si>
  <si>
    <t>45-4 У</t>
  </si>
  <si>
    <t>Итого по услугам включить</t>
  </si>
  <si>
    <t>331229.900.000018</t>
  </si>
  <si>
    <t>Услуги по мониторингу недр/подземных вод</t>
  </si>
  <si>
    <t>12-3-1</t>
  </si>
  <si>
    <t>СКБиМР</t>
  </si>
  <si>
    <t>контрактный</t>
  </si>
  <si>
    <t>358 Р</t>
  </si>
  <si>
    <t>"Ембімұнайгаз" АҚ  жеке қауіпсіздіктің инженерлік-техникалық жүйесін кешенді енгізу бойынша жұмыстары</t>
  </si>
  <si>
    <t>Работы по внедрению комплексной инженерно-технической  системы физической безопасности АО "Эмбамунайгаз"</t>
  </si>
  <si>
    <t>360 Р</t>
  </si>
  <si>
    <t>"Ембімұнайгаз" АҚ "Кайнармұнайгаз" МГӨБ  жеке қауіпсіздіктің инженерлік-техникалық жүйесін кешенді енгізу бойынша жұмыстары</t>
  </si>
  <si>
    <t>Работы по внедрению комплексной инженерно-технической  системы физической безопасности НГДУ "Кайнармунайгаз" АО "Эмбамунайгаз"</t>
  </si>
  <si>
    <t>361 Р</t>
  </si>
  <si>
    <t>"Ембімұнайгаз" АҚ "Доссормұнайгаз" МГӨБ  жеке қауіпсіздіктің инженерлік-техникалық жүйесін кешенді енгізу бойынша жұмыстары</t>
  </si>
  <si>
    <t>Работы по внедрению комплексной инженерно-технической  системы физической безопасности НГДУ "Доссормунайгаз" АО "Эмбамунайгаз"</t>
  </si>
  <si>
    <t>363 Р</t>
  </si>
  <si>
    <t>"Ембімұнайгаз" АҚ "Жайыкмұнайгаз" МГӨБ  жеке қауіпсіздіктің инженерлік-техникалық жүйесін кешенді енгізу бойынша жұмыстары</t>
  </si>
  <si>
    <t>Работы по внедрению комплексной инженерно-технической  системы физической безопасности НГДУ "Жайыкмунайгаз" АО "Эмбамунайгаз"</t>
  </si>
  <si>
    <t>359 Р</t>
  </si>
  <si>
    <t>"Ембімұнайгаз" АҚ "Жылоймұнайгаз" МГӨБ  жеке қауіпсіздіктің инженерлік-техникалық жүйесін кешенді енгізу бойынша жұмыстары</t>
  </si>
  <si>
    <t>Работы по внедрению комплексной инженерно-технической  системы физической безопасности НГДУ "Жылоймунайгаз" АО "Эмбамунайгаз"</t>
  </si>
  <si>
    <t>362 Р</t>
  </si>
  <si>
    <t>"Ембімұнайгаз" АҚ "Ембімұнайэнерго" баскармасынын жеке қауіпсіздіктің инженерлік-техникалық жүйесін кешенді енгізу бойынша жұмыстары</t>
  </si>
  <si>
    <t>Работы по внедрению комплексной инженерно-технической  системы физической безопасности Управление Эмбамунайэнерго АО "Эмбамунайгаз"</t>
  </si>
  <si>
    <t>364 Р</t>
  </si>
  <si>
    <t>"Ембімұнайгаз" АҚ "ӨТҚжҚБ АҚ  баскармасынын жеке қауіпсіздіктің инженерлік-техникалық жүйесін кешенді енгізу бойынша жұмыстары</t>
  </si>
  <si>
    <t>Работы по внедрению комплексной инженерно-технической  системы физической безопасности УПТОиКО АО "Эмбамунайгаз"</t>
  </si>
  <si>
    <t>59-4 У</t>
  </si>
  <si>
    <t>60-4 У</t>
  </si>
  <si>
    <t>в связи с введением ЧС и обеспечегния охраны и здоровья сотрудников</t>
  </si>
  <si>
    <t>сокращение потребности</t>
  </si>
  <si>
    <t>в связи с с ЧС и обеспечения охраны и здоровья сотрудников</t>
  </si>
  <si>
    <t>210022071</t>
  </si>
  <si>
    <t>405-1 Т</t>
  </si>
  <si>
    <t>221920.300.000021</t>
  </si>
  <si>
    <t>Кольцо уплотнительное</t>
  </si>
  <si>
    <t>резиновое, для гидравлических и пневматических устройств</t>
  </si>
  <si>
    <t>Кольца уплотнительные ПОД изолятором предназначены для уплотнениясоединения изолятора с корпусом, соединения шпильки и изолятора.Тип - ВН;Материал - пластина резиновая для уплотнителей электротехническихустройств;Материал - резина 8ВЩ3704Диаметр:- наружный, мм - 100;- внутренний, мм - 70.</t>
  </si>
  <si>
    <t>Сокращение или отмена потребности</t>
  </si>
  <si>
    <t>20102166</t>
  </si>
  <si>
    <t>210022048</t>
  </si>
  <si>
    <t>406-1 Т</t>
  </si>
  <si>
    <t>Кольца уплотнительные НАД изолятором в комплекте, предназначены дляуплотнения соединения изолятора с корпусом, соединения шпильки иизолятора.Тип - НН II;Материал - пластина резиновая для уплотнителей электротехническихустройств;Диаметр НН I, мм:- наружный - 32;- внутренний - 16;Радиус, мм - 6;Толщина, мм - 12.</t>
  </si>
  <si>
    <t>20102165</t>
  </si>
  <si>
    <t>210022045</t>
  </si>
  <si>
    <t>407-1 Т</t>
  </si>
  <si>
    <t>Кольца уплотнительные НАД предназначены для уплотнения соединенияизолятора с корпусом, соединения шпильки и изолятора.Тип - НН-III;Материал - пластина резиновая для уплотнителей электротехническихустройств;Диаметр:- наружный, мм - 32;- внутренний, мм - 20;- радиус, мм - 6;- толщина, мм - 12.</t>
  </si>
  <si>
    <t>20102164</t>
  </si>
  <si>
    <t>210022044</t>
  </si>
  <si>
    <t>408-1 Т</t>
  </si>
  <si>
    <t>Кольца уплотнительные НАД  изолятором предназначены для уплотнениясоединения изолятора с корпусом, соединения шпильки и изолятораТип - НН IV;Материал - пластина резиновая для уплотнителей электротехническихустройств;Диаметр НН I:- наружный, мм - 46;- внутренний, мм - 26;- радиус, мм - 10;- толщина, мм - 20.</t>
  </si>
  <si>
    <t>20102163</t>
  </si>
  <si>
    <t>210022042</t>
  </si>
  <si>
    <t>409-1 Т</t>
  </si>
  <si>
    <t>Кольца уплотнительные ПОД изолятором предназначены для уплотнениясоединения изолятора с корпусом, соединения шпильки и изолятора.Тип - НН I;Материал - пластина резиновая для уплотнителей электротехническихустройств;Материал - резина 8ВЩ370;Диаметр НН I:- наружный, мм - 45;- внутренний, мм - 25.</t>
  </si>
  <si>
    <t>20102162</t>
  </si>
  <si>
    <t>210022041</t>
  </si>
  <si>
    <t>410-1 Т</t>
  </si>
  <si>
    <t>Кольца уплотнительные ПОД изолятором предназначены для уплотнениясоединения изолятора с корпусом, соединения шпильки и изолятора.Тип - НН II;Материал - пластина резиновая для уплотнителей электротехнических устройств;Материал - резина 8ВЩ370;Диаметр НН II:- наружный, мм - 70;- внутренний, мм - 45.</t>
  </si>
  <si>
    <t>20102161</t>
  </si>
  <si>
    <t>210022039</t>
  </si>
  <si>
    <t>412-1 Т</t>
  </si>
  <si>
    <t>Кольца уплотнительные НАД изолятором, предназначены для уплотнениясоединения изолятора с корпусом, соединения шпильки и изолятора.Тип - НН I;Материал - пластина резиновая для уплотнителей электротехническихустройств;Диаметр НН I, мм:- наружный - 30;- внутренний - 11;Радиус, мм - 4,5;Толщина, мм - 9.</t>
  </si>
  <si>
    <t>20102159</t>
  </si>
  <si>
    <t>210034610</t>
  </si>
  <si>
    <t xml:space="preserve"> 522 Т</t>
  </si>
  <si>
    <t>222929.900.000234</t>
  </si>
  <si>
    <t>Бирка</t>
  </si>
  <si>
    <t>пластмассовая, для кабеля</t>
  </si>
  <si>
    <t>"Бирка кабельная маркировочная У-135 предназначена для маркировки проводов, кабелей, металоконструкий и т.п. Маркировка наносится водостойким фломастером.
Технические характеристики:
Материал - полипропилен;
Цвет - белый;
Форма - круглая;
Размеры Д, мм - 55;
Ширина отверстия, мм - 11;
Высота отверстия, мм - 3,5;
Толщина бирки, мм - 0,8.
"</t>
  </si>
  <si>
    <t>20102168</t>
  </si>
  <si>
    <t>250007450</t>
  </si>
  <si>
    <t>689-1 Т</t>
  </si>
  <si>
    <t>239112.500.000001</t>
  </si>
  <si>
    <t>Шкурка шлифовальная</t>
  </si>
  <si>
    <t>на бумажной основе, неводостойкая</t>
  </si>
  <si>
    <t>"Шкурка шлифовальная бумажная предназначена для удаления старой краски,подготовки поверхности для грунтовки и окраски, шлифования окрашенных поверхностей, для абразивной обработки различных материалов без охлаждения или с применением смазочно-охлаждающих жидкостей на основе масла, керосина, уайт-спирита.
Технические характеристики:
Зернистость - 50;
Ширина(пред. откл. ±3,0) при длине 20м, мм - 1250;
Ширина (пред. откл. ±3,0) при длине 30м, мм - 720, 750, 800, 850, 900, 1000;
Нормативно-технический документ - ГОСТ 6456-82 622."</t>
  </si>
  <si>
    <t>20102180</t>
  </si>
  <si>
    <t>120003987</t>
  </si>
  <si>
    <t>769-1 Т</t>
  </si>
  <si>
    <t>253012.300.000008</t>
  </si>
  <si>
    <t>Вентилятор</t>
  </si>
  <si>
    <t>дутьевой</t>
  </si>
  <si>
    <t>Вентилятор радиальный ВЦ 4-75-8 - низкого давления, одностороннеговсасывания, является вентилятором общего назначения и применяется вразличных системах вентиляции и кондиционирования, в системах отоплениявоздухом, в производственных установках и технологических линиях легкойи тяжелой промышленности. Вентилятор ВЦ 4-75-4 имеет спиральныйповоротный корпус в виде ""улитки"" и рабочее колесо с 12-ью назадзагнутыми лопатками, комплектуется трехфазным электродвигателем.Исполнение угла поворота корпуса 0°. Направление вращения рабочегоколеса - левое. Радиальные вентиляторы используются для перемещенияневоспламеняющихся воздушно-газовых смесей с температурой не выше 80°Сдля обычного исполнения (до 200°С для жаропрочного исполнения Ж2),содержащих твердые примеси не более 0,1 г/м³ и не содержащих липких иволокнистых веществ. Температура окружающей среды от -40°С до +40°С.Климатическое исполнение - умеренное. Для защиты двигателя от прямоговоздействия солнечного излучения и осадков для умеренного климатаприменяются вентиляторы 1-й категории размещения. Вентиляторы ВЦ 4-75-4комплектуются гибкими вставками и виброизоляторами.Направление вращения - левое .Технические характеристики:Диаметр рабочего колеса равен, дециметр – 8 (800мм);Мощность электродвигателя, кВт - 5,5;Частота вращения рабочего колеса, об/мин - 1000;Производительность, тыс.м3/час - 11100-21600;Полное давление, Па - 990-435.</t>
  </si>
  <si>
    <t>20101833</t>
  </si>
  <si>
    <t>120004098</t>
  </si>
  <si>
    <t>770-1 Т</t>
  </si>
  <si>
    <t>Вентилятор радиальный ВЦ 4-75-3,15 - низкого давления, одностороннеговсасывания, является вентилятором общего назначения и применяется вразличных системах вентиляции и кондиционирования, в системах отоплениявоздухом, в производственных установках и технологических линиях легкойи тяжелой промышленности. Вентилятор ВЦ 4-75 имеет спиральный поворотныйкорпус в виде ""улитки"" и рабочее колесо с 12-ью назад загнутымилопатками, комплектуется трехфазным электродвигателем. Исполнение углаповорота корпуса 0°. Направление вращения рабочего колеса - левое.Радиальные вентиляторы используются для перемещения невоспламеняющихсявоздушно-газовых смесей с температурой не выше 80°С для обычногоисполнения (до 200°С для жаропрочного исполнения Ж2), содержащих твердыепримеси не более 0,1 г/м³ и не содержащих липких и волокнистых веществ.Температура окружающей среды от -40°С до +40°С. Климатическое исполнение- умеренное. Для защиты двигателя от прямого воздействия солнечногоизлучения и осадков для умеренного климата применяются вентиляторы 1-йкатегории размещения. Вентиляторы ВЦ 4-75 комплектуются гибкимивставками и виброизоляторами.Технические характеристики:Диаметр рабочего колеса равен, дециметр – 3,15;Мощность электродвигателя, кВт - 0,37;Частота вращения, об./мин. - 1500;Производительность, м3/час - 1000-2250;Полное давление, Па - 445-170.</t>
  </si>
  <si>
    <t>20101834</t>
  </si>
  <si>
    <t>210020225</t>
  </si>
  <si>
    <t>929-1 Т</t>
  </si>
  <si>
    <t>257360.900.000007</t>
  </si>
  <si>
    <t>Наконечник</t>
  </si>
  <si>
    <t>кабельный, луженый</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</si>
  <si>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мм2 - 12;Диаметр контакт стержня - М6;Внутренний диаметр хвостовика, мм - 17;Материал - М (медь);Климатическое исполнение - УХЛ3;Нормативно-технический документ - ГОСТ 7386-80, ГОСТ 23981-80.</t>
  </si>
  <si>
    <t>20101937</t>
  </si>
  <si>
    <t>210033210</t>
  </si>
  <si>
    <t>958-1 Т</t>
  </si>
  <si>
    <t>259312.300.000009</t>
  </si>
  <si>
    <t>Трос предохранительный</t>
  </si>
  <si>
    <t>стальной</t>
  </si>
  <si>
    <t>006 Метр</t>
  </si>
  <si>
    <t>Трос стальной нержавеющий является тросом средней жесткости ииспользуется в судостроительстве, при погрузочно-разгрузочных работах и в строительной сфере, а также в различных видах производства.Конструкция троса - 7х7;Марка стали - А4/АI SI316;Диаметр, мм – 6;Разрывное усилие – от 200Н(от20кг);Прочность -гибкий.</t>
  </si>
  <si>
    <t>20102013</t>
  </si>
  <si>
    <t>210022031</t>
  </si>
  <si>
    <t>962-1 Т</t>
  </si>
  <si>
    <t>259411.900.000088</t>
  </si>
  <si>
    <t>Шпилька с ввинчиваемым концом</t>
  </si>
  <si>
    <t>стальная, диаметр 12 мм, без гайки</t>
  </si>
  <si>
    <t>Шпилька ввода к маслянному трансформатору предназначена дляэлектрической связи между обмотками трансформатора и подходящей линиейшпильки ввода, шпильки трансформатора.Технические характеристики:Мощность трансформатора, кВа - 160;Диаметр резьбы - М12;Длина шпильки, мм - 190;Материал - медь.</t>
  </si>
  <si>
    <t>20102032</t>
  </si>
  <si>
    <t>210022024</t>
  </si>
  <si>
    <t>963-1 Т</t>
  </si>
  <si>
    <t>Шпилька ввода к маслянному трансформатору предназначена дляэлектрической связи между обмотками трансформатора и подходящей линиейшпильки ввода, шпильки трансформатора.Технические характеристики:Мощность трансформатора, кВа - 63;Диаметр резьбы - М12;Длина шпильки, мм - 190;Материал - медь.</t>
  </si>
  <si>
    <t>20102200</t>
  </si>
  <si>
    <t>210022026</t>
  </si>
  <si>
    <t>964-1 Т</t>
  </si>
  <si>
    <t>Шпилька ввода к маслянному трансформатору предназначена дляэлектрической связи между обмотками трансформатора и подходящей линиейшпильки ввода, шпильки трансформатора.Технические характеристики:Мощность трансформатора, кВа - 40;Диаметр резьбы - М12;Длина шпильки, мм - 190;Материал - латунь.</t>
  </si>
  <si>
    <t>20102201</t>
  </si>
  <si>
    <t>210022029</t>
  </si>
  <si>
    <t>965-1 Т</t>
  </si>
  <si>
    <t>Шпилька ввода к маслянному трансформатору предназначена дляэлектрической связи между обмотками трансформатора и подходящей линиейшпильки ввода, шпильки трансформатора.Технические характеристики:Мощность трансформатора, кВа - 25;Диаметр резьбы - М12;Длина шпильки, мм - 190;Материал - медь.</t>
  </si>
  <si>
    <t>20102202</t>
  </si>
  <si>
    <t>210022032</t>
  </si>
  <si>
    <t>966-1 Т</t>
  </si>
  <si>
    <t>Шпилька ввода к маслянному трансформатору предназначена дляэлектрической связи между обмотками трансформатора и подходящей линиейшпильки ввода, шпильки трансформатора.Технические характеристики:Мощность трансформатора, кВа - 100;Диаметр резьбы - М12;Длина шпильки, мм - 190;Материал - медь.</t>
  </si>
  <si>
    <t>20102203</t>
  </si>
  <si>
    <t>210022030</t>
  </si>
  <si>
    <t>967-1 Т</t>
  </si>
  <si>
    <t>259411.900.000089</t>
  </si>
  <si>
    <t>стальная, диаметр 16 мм, без гайки</t>
  </si>
  <si>
    <t>Шпилька ввода к маслянному трансформатору предназначена дляэлектрической связи между обмотками трансформатора и подходящей линиейшпильки ввода, шпильки трансформатора.Технические характеристики:Мощность трансформатора, кВа - 250;Диаметр резьбы - М16;Длина шпильки, мм - 190;Материал - медь.</t>
  </si>
  <si>
    <t>20102033</t>
  </si>
  <si>
    <t>210022027</t>
  </si>
  <si>
    <t>968-1 Т</t>
  </si>
  <si>
    <t>259411.900.000090</t>
  </si>
  <si>
    <t>стальная, диаметр 20 мм, без гайки</t>
  </si>
  <si>
    <t>Шпилька ввода к маслянному трансформатору предназначена дляэлектрической связи между обмотками трансформатора и подходящей линиейшпильки ввода, шпильки трансформатора.Технические характеристики:Мощность трансформатора, кВа - 400;Диаметр резьбы - М20;Длина шпильки, мм - 235;Материал - медь.</t>
  </si>
  <si>
    <t>20102204</t>
  </si>
  <si>
    <t>210022033</t>
  </si>
  <si>
    <t>969-1 Т</t>
  </si>
  <si>
    <t>259411.900.000092</t>
  </si>
  <si>
    <t>стальная, диаметр 30 мм, без гайки</t>
  </si>
  <si>
    <t>Шпилька ввода к маслянному трансформатору предназначена дляэлектрической связи между обмотками трансформатора и подходящей линиейшпильки ввода, шпильки трансформатора.Технические характеристики:Мощность трансформатора, кВа - 1000;Диаметр резьбы - М33;Длина шпильки, мм - 200;Материал - медь.</t>
  </si>
  <si>
    <t>20102205</t>
  </si>
  <si>
    <t>270006266</t>
  </si>
  <si>
    <t>1016 Т</t>
  </si>
  <si>
    <t>259929.490.000305</t>
  </si>
  <si>
    <t>Лазы</t>
  </si>
  <si>
    <t>для подъема на железобетонные опоры трапецеидального сечения воздушных линий электропередач, универсальные</t>
  </si>
  <si>
    <t>715 Пара</t>
  </si>
  <si>
    <t>Лазы монтерские ЛМ-3У (универсальные - раздвижные) предназначены дляподъема на железобетонные опоры трапецеидального сечения типа СВ-105 иСВ-95 линий электропередачи и работы на них. Раствор лаза регулируемый.Комплектуются шипами со вставкой из твердого сплава. В комплекте скожаными ремнями.Технические характеристики:Раствор лазов с учетом регулировки, мм - 168/190;Масса лазов с ремнями, не более кг - 4,5;Рабочая нагрузка на каждый лаз, кг - до 140.</t>
  </si>
  <si>
    <t>20101917</t>
  </si>
  <si>
    <t>210023713</t>
  </si>
  <si>
    <t>1023-1 Т</t>
  </si>
  <si>
    <t>261122.900.000011</t>
  </si>
  <si>
    <t>Стартер</t>
  </si>
  <si>
    <t>для люминесцентной лампы , мощность 18 Вт</t>
  </si>
  <si>
    <t>Стартер для люминесцентных ламп предназначен для работы в различнойсфере, совместно с установленными трубчатыми или некоторыми компактнымилампами (бактерицидные, терапевтические, обеззараживающие, противнасекомых, общего применения).Техническая характеристика:Тип стартера - ST111;Мощность лампы, Вт - 4-22;Номинальное напряжение стартера, В - 220-240;Лампа - ЛБ, люминесцентная лампа;Нормативно-технический документ - ГОСТ 8799-90.</t>
  </si>
  <si>
    <t>20102004</t>
  </si>
  <si>
    <t>120008189</t>
  </si>
  <si>
    <t>1082 Т</t>
  </si>
  <si>
    <t>265145.200.000003</t>
  </si>
  <si>
    <t>Измеритель сопротивления заземления</t>
  </si>
  <si>
    <t>для измерения сопротивления заземляющих устройств</t>
  </si>
  <si>
    <t>Измеритель сопротивления заземления, металлосвязи и удельногосопротивления грунта ИС-20 предназначен для: измерения сопротивленияэлементов заземления трёх- или четырёхпроводным методом; измерениясопротивления металлосоединений (металлосвязи) током свыше 200 мА присопротивлении от 1 мОм (разрешение 1 мОм); измерения переменного токачастотой 50 Гц; определения непрерывности защитных проводников;вычисления удельного сопротивления грунта в Ом/м; качественной оценкисостояния единичных заземлителей в многоэлементном заземлении путёмопределения процентного распределения токов между элементами без разрывацепи заземлителей.Особенности:- микропроцессорное управление;- автоматический выбор диапазонов измерений;- возможность калибровки прибора на сопротивление измерительных проводовпроизвольной длины - при измерении по двухпроводной схеме;- высокоинформативный ЖК дисплей;- ударопрочный, пыле- и влагозащищенный корпус;- Степень защиты - IP42;- встроенная память на 64 измерений;- автоматическое отключение питания;- индикация состояния внутреннего источника питания;- система защиты аккумулятора от перезаряда;- защита от неправильного включения;Технические характеристики:Диапазоны измерения сопротивления контура заземления:1- 999 мОм1,00-9,99 Ом;10,0 — 99,9 Ом;100 — 999 Ом;1 кОм — 9,99 кОм;Максимальный тестовый ток - 250 мА/128 Гц;Погрешность, % - 3;Фильтрация помех,В - до 24;Измерение напряжения (амплитудное значение), В - 300;Измерение переменного тока частотой 50 Гц (с помощью клещей КТИ-10) - от1мА до 250 мА;Память - 40 измерений;Рабочая температура, С - от —15 °С до +55;Питание - аккумулятор 12 В или сеть 220 В/50 Гц;Габариты, мм - 120 х 250 х 40;Диапозон измерения сопротивления элементов заземления трёх- иличетырёхпроводным методом,измерение сопротивления металлосоединений(металлосвязи) током свыше 200 мА при сопротивлении от 1 мОм (разрешение1 мОм.Комплект поставки ИС-20 (полная комплектация с клещами и зондами)1. Измеритель ИС-20, шт - 1;2. 12В 0.8 А/ч - аккумулятор (для ИС-20 и ИФН-200), шт - 1;3. Адаптер для заряда аккумулятора, шт - 1;4. РЛПА.301532.001 - струбцина, шт - 1;5. Зажим изолированный типа крокодил - для Е6-24, Е6-24/1, ИС-10 и ИФН-200, шт - 2;6. Руководство по эксплуатации, шт - 1;7. Сумка для переноски, шт - 1;8. РАПМ.685442.003-01 - кабель синий, длиной 40 м. На катушке (для ИС-10), шт - 1;9. РАПМ.685442.003 - кабель красный, длиной 40 м, на катушке (для ИС-10), шт - 1;10. РЛПА.685551.002-1.5 - кабель измерительный красный 1,5 м (для Е6-24,ИС-10, ИФН-200), шт - 1;11. РЛПА.685551.002-03-1.5 - кабель измерительный синий 1,5 м (для Е6-24, ИС-10, ИФН-200), шт - 1;12. КТИ-10 - клещи токоизмерительные для ИС-10, шт - 1;12. РЛПА.305177.004 - комплект штырей заземления, длина 1 м, с сумкой, 4шт., шт - 1.</t>
  </si>
  <si>
    <t>20101869</t>
  </si>
  <si>
    <t>120003193</t>
  </si>
  <si>
    <t>1084 Т</t>
  </si>
  <si>
    <t>265145.500.000004</t>
  </si>
  <si>
    <t>Вольтамперфазометр</t>
  </si>
  <si>
    <t>с одними токоизмерительными клещами</t>
  </si>
  <si>
    <t>Вольтамперфазометр может применяться при комплексных испытаниях защитгенераторов, трансформаторов, линий, в цепях трансформаторов тока, атакже прибор служит для определения последовательности чередования фаз втрехфазных системах с номинальным междуфазным напряжением в диапазоне от100 до 380В. Вольтамперфазометр обеспечивает измерение:- напряжения постоянного тока;- действующего значения напряжения и силы переменного токасинусоидальной формы;- частоты переменного тока;- угла сдвига фаз между напряжением и током;- угла сдвига фаз между напряжением и напряжением;- угла сдвига фаз между током и током; активной и реактивной мощности.Технические характеристики:Вид - цифровой;Тип - ВАФ-А;Количество измерительных каналов - 4.Основной комплект поставки:– измерительный блок – 1 шт;– ИПТ 10 (измерительный и опорный)– 1 комплект;– ИПТ 300 (измерительный и опорный)– 1 комплект;– ИПТ 3000 (измерительный и опорный)– 1 комплект;– руководство по эксплуатации – 1 экз;– формуляр РА1.007.003 ФО – 1 экз;– набор аксессуаров;– щупы измерительные – 1 комплект;– набор измерительных щупов (универсальный) – 1 комплект;– USB кабель – 1 шт;– адаптер питания;– элементы питания – 4 шт;– сумка – 1 шт.</t>
  </si>
  <si>
    <t>20101840</t>
  </si>
  <si>
    <t>120008190</t>
  </si>
  <si>
    <t>1113 Т</t>
  </si>
  <si>
    <t>265151.700.000110</t>
  </si>
  <si>
    <t>Преобразователь</t>
  </si>
  <si>
    <t>для активной и реактивной мощности трехфазного тока, измерительный</t>
  </si>
  <si>
    <t>Измеритель петли фаза ноль ИФН-200Назначение измеритель сопротивления:- измерение полного, активного и реактивного сопротивления цепи фаза-нуль, без отключения источника питания;- измерение сопротивления металлосвязи током до 250 мА для сопротивленийменее 20 Ом;- измерение сопротивления постоянному току (режим омметра);- измерение напряжения переменного тока;- вычисление угла сдвига фаз между напряжением и током при короткомзамыкании;- вычисление ожидаемого тока короткого замыкания, приведенного кнапряжению сети 220В;Функциональные особенности измеритель сопротивления цепи фаза-нуль:- автоматический выбор диапазонов измерений;- микропроцессорное управление;- ударопрочный, пылезащищенный и влагозащищенный корпус со степеньюзащиты IP42;- автоматическое отключение питания;- встроенная память на 10 измерений;- система защиты аккумулятора от перезаряда;- индикация состояния внутреннего источника питания;- защита от неправильного включения;- использование метода измерения падения напряжения на эталонномрезисторе, позволило снизить тестирующие токи, избежать срабатыванияустройств защиты от перегрузки и мощных электромагнитных импульсов,являющиеся причиной сбоя в работе оборудования, подключенного киспытываемой сети, отказаться от теплонагруженных элементов и снизитьвес прибора; - возможна комплектация с дополнительным аккамулятором 12В/0.8А;Прибор соответствует группе 4 по ГОСТ 22261;Рабочие значения температуры от минус 15 до плюс 55 ºС с верхнимзначением относительной влажности 90 % при температуре плюс 30 ºС.Нормальные условия по п. 4.3.1 ГОСТ 22261 (допускаемое отклонениетемпературы 5 ºС).Прибор выполнен в корпусе исполнения IP42 по ГОСТ 14254.По требованиям к электробезопасности прибор ИФН-200 соответствует ГОСТ Р51350.Прибор соответствует нормам в части помехоэмиссии и нормам в частипомехоустойчивости группе "В" на воздействие электромагнитных полей игруппе "С" на воздействие злектростатических разрядов по ГОСТ Р 51522.Технические характеристики:Измерение полного, активного и реактивного сопротивления петли «фаза-ноль», Щм - 0,01-200;Погрешность измерения, % - 3;Вычисление тока короткого замыкания, А - до 22000;Максимальный измерительный ток в цепи, А - 25;Вычисление угла сдвига между напряжением и током при коротком замыкании- 0 ... ±60°;Измерение сопротивления постоянному току, Ом - 0,01-999;Измерение напряжения, В - 30-280;Память количества измерений - 35;Питание прибора, В - 12 (или сеть 220В/50Гц);Комплект поставки измеритель сопротивления цепи фаза-нуль:- прибор;- руководство по эксплуатации;- блок питания БПН-А 12-0,5 ЭКМЮ.436230.001ТУ;- комплект шнуров (кабели измерительные);- сумка переносная;- зажим типа «крокодил».</t>
  </si>
  <si>
    <t>20101968</t>
  </si>
  <si>
    <t>210034607</t>
  </si>
  <si>
    <t>1204-1 Т</t>
  </si>
  <si>
    <t>271162.900.000001</t>
  </si>
  <si>
    <t>Маслоуказатель</t>
  </si>
  <si>
    <t>для масляного трансформатора, поплавковый</t>
  </si>
  <si>
    <t>"Маслоуказатель овальный в сборе с прокладкой и стеклом предназначен для трансформаторов мощностью до 2500 КВА, необходим для визуального контроля над уровнем масла в баке трансформатора.
В комплект маслоуказателя входит:
- уплотнитель маслоуказателя (уплотнительная прокладка маслоуказателя (овальная), шт - 1;
- фланец маслоуказателя, шт - 1;
- стекло маслоуказателя (овальное), шт - 1."</t>
  </si>
  <si>
    <t>20102211</t>
  </si>
  <si>
    <t>210034590</t>
  </si>
  <si>
    <t>1222-1 Т</t>
  </si>
  <si>
    <t>271210.900.000033</t>
  </si>
  <si>
    <t>Предохранитель переменного тока</t>
  </si>
  <si>
    <t>для конденсаторов, с мелкозернистым кварцевым наполнителем</t>
  </si>
  <si>
    <t>"Предохранитель ПКТ предназначен для использования в трехфазных сетях переменного тока напряжением от 6 до 7,2 кВ частоты 50,60 Гц для защиты силовых трансформаторов, воздушных и кабельных линий, конденсаторов, электродвигателей от сверхтоков при перегрузках и коротких замыканиях.
Технические характеристики:
Тип - ПКТ;
Количество полюсов - 1;
Наличие ударного устройства - С (ударное устройство с силой ударной иглы 50Н);
Код, обозначающий материал опорных изоляторов или наличие основания - Ф (фарфоровый);
Типоисполнение патрона сонласно МЕК 60282-1 - VK;
Номинальное напряжение, соответствующее наибольшему рабочему напряжению предохранителя,кВ - 6/7,2;
Номинальный ток, А - 80;
Номинальный ток отключения, кА - 50;
Климатическое исполнение и категория по ГОСТ 15150 - У3;
Нормативно-технический документ - ГОСТ 2213-79."</t>
  </si>
  <si>
    <t>20102229</t>
  </si>
  <si>
    <t>210034588</t>
  </si>
  <si>
    <t>1223-1 Т</t>
  </si>
  <si>
    <t>"Предохранитель ПКТ предназначен для использования в трехфазных сетях переменного тока напряжением от 6 до 7,2 кВ частоты 50,60 Гц для защиты силовых трансформаторов, воздушных и кабельных линий, конденсаторов, электродвигателей от сверхтоков при перегрузках и коротких замыканиях.
Технические характеристики:
Тип - ПКТ;
Количество полюсов - 1;
Наличие ударного устройства - С (ударное устройство с силой ударной иглы 50Н);
Код, обозначающий материал опорных изоляторов или наличие основания - Ф (фарфоровый);
Типоисполнение патрона сонласно МЕК 60282-1 - VK;
Номинальное напряжение, соответствующее наибольшему рабочему напряжению предохранителя,кВ - 6/7,2;
Номинальный ток, А - 6;
Номинальный ток отключения, кА - 50;
Климатическое исполнение и категория по ГОСТ 15150 - У3;
Нормативно-технический документ - ГОСТ 2213-79."</t>
  </si>
  <si>
    <t>20102227</t>
  </si>
  <si>
    <t>210034591</t>
  </si>
  <si>
    <t>1224-1 Т</t>
  </si>
  <si>
    <t>"Предохранитель ПКТ предназначен для использования в трехфазных сетях переменного тока напряжением от 6 до 7,2 кВ частоты 50,60 Гц для защиты силовых трансформаторов, воздушных и кабельных линий, конденсаторов, электродвигателей от сверхтоков при перегрузках и коротких замыканиях.
Технические характеристики:
Тип - ПКТ;
Количество полюсов - 1;
Наличие ударного устройства - С (ударное устройство с силой ударной иглы 50Н);
Код, обозначающий материал опорных изоляторов или наличие основания - Ф (фарфоровый);
Типоисполнение патрона сонласно МЕК 60282-1 - VK;
Номинальное напряжение, соответствующее наибольшему рабочему напряжению предохранителя,кВ - 6/7,2;
Номинальный ток, А - 25;
Номинальный ток отключения, кА - 50;
Климатическое исполнение и категория по ГОСТ 15150 - У3;
Нормативно-технический документ - ГОСТ 2213-79."</t>
  </si>
  <si>
    <t>20102230</t>
  </si>
  <si>
    <t>210034589</t>
  </si>
  <si>
    <t>1225-1 Т</t>
  </si>
  <si>
    <t>"Предохранитель ПКТ предназначен для использования в трехфазных сетях переменного тока напряжением от 6 до 7,2 кВ частоты 50,60 Гц для защиты силовых трансформаторов, воздушных и кабельных линий, конденсаторов, электродвигателей от сверхтоков при перегрузках и коротких замыканиях.
Технические характеристики:
Тип - ПКТ;
Количество полюсов - 1;
Наличие ударного устройства - С (ударное устройство с силой ударной иглы 50Н);
Код, обозначающий материал опорных изоляторов или наличие основания - Ф (фарфоровый);
Типоисполнение патрона сонласно МЕК 60282-1 - VK;
Номинальное напряжение, соответствующее наибольшему рабочему напряжению предохранителя,кВ - 6/7,2;
Номинальный ток, А - 50;
Номинальный ток отключения, кА - 50;
Климатическое исполнение и категория по ГОСТ 15150 - У3;
Нормативно-технический документ - ГОСТ 2213-79."</t>
  </si>
  <si>
    <t>20102228</t>
  </si>
  <si>
    <t>120005380</t>
  </si>
  <si>
    <t>1268-1 Т</t>
  </si>
  <si>
    <t>271223.700.000036</t>
  </si>
  <si>
    <t>Стабилизатор напряжения</t>
  </si>
  <si>
    <t>электромеханический</t>
  </si>
  <si>
    <t>Стабилизатор SVC-500 однофазный электромеханический предназначен дляэлектропитания различной бытовой техники, компьютеров, сетевогооборудования, факсов, кассовых аппаратов, насосов, а также другихустройств, мощностью не превышающих мощность 500В. Функционально SVCпредставляет собой стабилизатор напряжения вольтодобавочного типа,состоящий из автотрансформатора, электродвигателя сервопривода щеткиавтотрансформатора, электронного блока управления и автоматическоготокового выключателя нагрузки. У стабилизатора имеется регуляторнапряжения, устройство контроля и серводвигатель. Отличительнойособенностью стабилизаторов SVC являются низкие искажения формы волны,высокая мощность и эффективность, отсутствие эффекта колебания частоты.Технические характеристики:Тип - SVC-500, электромеханический;Максимальный входной ток, А - 1,5;Мощность нагрузки, Вт - 500;Количество фаз - однофазный;Рабочий диапазон входных напряжений, В - 150-250;Предельный диапазон входных напряжений, В - 167-275Выходное напряжение (в зависимости от входного диапазона), В - 220±3%Частота питающей сети, Гц - 50;Перегрузочная способность 200%, мин, в течение - 2;Степень защиты - IP21;Изменение нагрузки, % - 0-100;КПД, % - 97;Режим работы - непрерывный;Температура окружающей среды, °С - от-5…+40;Относительная влажность, % - 80;Коэффициент мощности, не менее - 0,8.</t>
  </si>
  <si>
    <t>20101998</t>
  </si>
  <si>
    <t>220008246</t>
  </si>
  <si>
    <t>1291-1 Т</t>
  </si>
  <si>
    <t>271240.300.000009</t>
  </si>
  <si>
    <t>Дроссель</t>
  </si>
  <si>
    <t>для люминисцентных ламп</t>
  </si>
  <si>
    <t>Дроссель для трубчатых люминесцентных ламп мощностью 18/ 20Втпредназначен для подавления помех, для сглаживания пульсаций тока, длянакопления энергии в магнитном поле катушки или сердечника, для развязкичастей схемы друг от друга по высокой частоте.Технические характеристики:Мощность лампы, Вт - с 18 по 20;Номинальное напряжение, В, - 220;Тип лампы - ЛБ 20 (люминисцентная);Количество ламп, шт - 2.</t>
  </si>
  <si>
    <t>20101863</t>
  </si>
  <si>
    <t>210034748</t>
  </si>
  <si>
    <t>1292-1 Т</t>
  </si>
  <si>
    <t>271240.300.000011</t>
  </si>
  <si>
    <t>Шина</t>
  </si>
  <si>
    <t>соединительная, однофазная</t>
  </si>
  <si>
    <t>Шина нулевая с изолятором на DIN-рейку предназначена для электрическогосоединения проводников, в том числе нулевых и защитных.Технические характеристики:Размеры ВхД, мм - 6х9;Количество подключаемых проводников - 22;Тип клеммы - шина нулевая;Тип монтажа - на DIN-рейку;Материал клеммы  - латунь+ пластмасса;Максимальный ток , А - 63;Напряжение, В - 400;Температура эксплуатации, С - от -40 до +50.</t>
  </si>
  <si>
    <t>20102023</t>
  </si>
  <si>
    <t>210034742</t>
  </si>
  <si>
    <t>1379-1 Т</t>
  </si>
  <si>
    <t>273313.630.000000</t>
  </si>
  <si>
    <t>Ввод кабельный</t>
  </si>
  <si>
    <t>для защиты при вводе кабелей от различных повреждений, боковой</t>
  </si>
  <si>
    <t>Ввод кабельный предназначен для ввода кабелей и проводов вэлектрощитовое оборудование с целью защиты проводников и места ввода отмеханических повреждений, проникновения пыли и влаги, самопроизвольногоили случайного сдергивания проводов и кабелей из щитовой сборки.Технические характеристики:Обозначение типоразмера резьбы - PG;Размер - 11;Материал уплотнителя - неопрен;Цвет - белый;Степень защиты - IP68;Диаметр вводного кабеля, мм - 5-10;Диапазон рабочих температур, С - от -40 до +80.</t>
  </si>
  <si>
    <t>20101828</t>
  </si>
  <si>
    <t>210034746</t>
  </si>
  <si>
    <t>1380-1 Т</t>
  </si>
  <si>
    <t>Ввод кабельный предназначен для ввода кабелей и проводов вэлектрощитовое оборудование с целью защиты проводников и места ввода отмеханических повреждений, проникновения пыли и влаги, самопроизвольногоили случайного сдергивания проводов и кабелей из щитовой сборки.Технические характеристики:Обозначение типоразмера резьбы - PG;Размер - 29;Материал уплотнителя - неопрен;Цвет - белый;Степень защиты - IP68;Диаметр вводного кабеля, мм - 20-25;Диапазон рабочих температур, С - от -40 до +80.</t>
  </si>
  <si>
    <t>20101832</t>
  </si>
  <si>
    <t>210034743</t>
  </si>
  <si>
    <t>1381-1 Т</t>
  </si>
  <si>
    <t>Ввод кабельный предназначен для ввода кабелей и проводов вэлектрощитовое оборудование с целью защиты проводников и места ввода отмеханических повреждений, проникновения пыли и влаги, самопроизвольногоили случайного сдергивания проводов и кабелей из щитовой сборки.Технические характеристики:Обозначение типоразмера резьбы - PG;Размер - 16;Материал уплотнителя - неопрен;Цвет - белый;Степень защиты - IP68;Диаметр вводного кабеля, мм - 7-13;Диапазон рабочих температур, С - от -40 до +80.</t>
  </si>
  <si>
    <t>20101829</t>
  </si>
  <si>
    <t>210034744</t>
  </si>
  <si>
    <t>1382-1 Т</t>
  </si>
  <si>
    <t>Ввод кабельный предназначен для ввода кабелей и проводов вэлектрощитовое оборудование с целью защиты проводников и места ввода отмеханических повреждений, проникновения пыли и влаги, самопроизвольногоили случайного сдергивания проводов и кабелей из щитовой сборки.Технические характеристики:Обозначение типоразмера резьбы - PG;Размер - 19;Материал уплотнителя - неопрен;Цвет - белый;Степень защиты - IP68;Диаметр вводного кабеля, мм - 7-13;Диапазон рабочих температур, С - от -40 до +80.</t>
  </si>
  <si>
    <t>20101830</t>
  </si>
  <si>
    <t>210034745</t>
  </si>
  <si>
    <t>1383 Т</t>
  </si>
  <si>
    <t>Ввод кабельный предназначен для ввода кабелей и проводов вэлектрощитовое оборудование с целью защиты проводников и места ввода отмеханических повреждений, проникновения пыли и влаги, самопроизвольногоили случайного сдергивания проводов и кабелей из щитовой сборки.Технические характеристики:Обозначение типоразмера резьбы - PG;Размер - 21;Материал уплотнителя - неопрен;Цвет - белый;Степень защиты - IP68;Диаметр вводного кабеля, мм - 12-15;Диапазон рабочих температур, С - от -40 до +80.</t>
  </si>
  <si>
    <t>20101831</t>
  </si>
  <si>
    <t>210029692</t>
  </si>
  <si>
    <t>1423 Т</t>
  </si>
  <si>
    <t>274042.500.000002</t>
  </si>
  <si>
    <t>Блок аварийного питания</t>
  </si>
  <si>
    <t>для обеспечения бесперебойного освещения помещений</t>
  </si>
  <si>
    <t>Щит АВР трехфазный используется для защиты потребителей от токовперегрузки и короткого замыкания, а также для обеспечения бесперебойногопитания потребителей, путем автоматического переключения на резервнуюлинию, при исчезновении напряжения на основном вводе. Шкафавтоматического ввода резерва устанавливается на объектахпромышленности, энергетики; в жилых зданиях и др. Алгоритм работы ящикаАВР на 400АШкаф автоматического включения резерва работает в двух режимах(автоматический / ручной). Переключение между режимами работыосуществляется при помощи переключателя на лицевой панели шкафа.В автоматическом режиме ящик работает по алгоритму "приоритет первоговвода". В обычном режиме электропитание производится только от первоговвода. При выходе параметров напряжения за номинальные значения (см.ниже):- при превышении линейных напряжений &gt;1,3 Uном- при снижении напряжения 0,8 Uном- при асимметрии фаз &gt;30%- при изменении порядка чередования фаз при обрыве одной или двух фазпроисходит автоматическое переключение нагрузки на резервную линию. Привосстановлении напряжения на 1-ом вводе, происходит обратное подключениепотребителей на появившееся питание.В ручном режиме управление устройством осуществляется с помощью кнопок("пуск"/"стоп"), расположенных на лицевой панели. Для переключениянагрузки в ручном режиме на другой ввод, например с ввода №1 на ввод №2необходимо перевести переключатель режимов в положение "ручной режим".Ввод 1 Стоп.Ввод 2 Пуск.Технические характеристики:Номинальный ток, А - 400;Номинальное напряжения, В - 380;Род тока - переменный;Частота, Гц - 50Степень защиты - IP54;Номинальная эксплуатация щита обеспечивается следующими условиями:Высота над уровнем моря, м, не более - 1000;Температура воздуха, С - от -5+40;Относительная влажность воздуха при температуре воздуха +20°С, %, неболее - 85;Окружающая среда – невзрывоопасная, не содержащая агрессивных газов ипаров в  концентрациях, разрушающих  металл-изоляцию;Электрическое сопротивление изоляции, мОм, не менее - 1;Габариты ВхШхГ, мм - 800х600х250;Способ установки - настенный.</t>
  </si>
  <si>
    <t>20101821</t>
  </si>
  <si>
    <t>210029693</t>
  </si>
  <si>
    <t>1424 Т</t>
  </si>
  <si>
    <t>Щит АВР трехфазный используется для защиты потребителей от токовперегрузки и короткого замыкания, а также для обеспечения бесперебойногопитания потребителей, путем автоматического переключения на резервнуюлинию, при исчезновении напряжения на основном вводе. Шкафавтоматического ввода резерва устанавливается на объектахпромышленности, энергетики; в жилых зданиях и др. Алгоритм работы ящикаАВР на 250АШкаф автоматического включения резерва работает в двух режимах(автоматический / ручной). Переключение между режимами работыосуществляется при помощи переключателя на лицевой панели шкафа.В автоматическом режиме ящик работает по алгоритму "приоритет первоговвода". В обычном режиме электропитание производится только от первоговвода. При выходе параметров напряжения за номинальные значения (см.ниже):- при превышении линейных напряжений &gt;1,3 Uном- при снижении напряжения 0,8 Uном- при асимметрии фаз &gt;30%- при изменении порядка чередования фаз при обрыве одной или двух фазпроисходит автоматическое переключение нагрузки на резервную линию. Привосстановлении напряжения на 1-ом вводе, происходит обратное подключениепотребителей на появившееся питание.В ручном режиме управление устройством осуществляется с помощью кнопок("пуск"/"стоп"), расположенных на лицевой панели. Для переключениянагрузки в ручном режиме на другой ввод, например с ввода №1 на ввод №2необходимо перевести переключатель режимов в положение "ручной режим".Ввод 1 Стоп.Ввод 2 Пуск.Технические характеристики:Номинальный ток, А - 250;Номинальное напряжения, В - 380;Род тока - переменный;Частота, Гц - 50Степень защиты - IP54;Номинальная эксплуатация щита обеспечивается следующими условиями:Высота над уровнем моря, м, не более - 1000;Температура воздуха, С - от -5+40;Относительная влажность воздуха при температуре воздуха +20°С, %, неболее - 85;Окружающая среда – невзрывоопасная, не содержащая агрессивных газов ипаров в  концентрациях, разрушающих  металл-изоляцию;Электрическое сопротивление изоляции, мОм, не менее - 1;Габариты ВхШхГ, мм - 800х600х250;Способ установки - настенный.</t>
  </si>
  <si>
    <t>20101822</t>
  </si>
  <si>
    <t>210023488</t>
  </si>
  <si>
    <t>1426-1 Т</t>
  </si>
  <si>
    <t>274042.500.000016</t>
  </si>
  <si>
    <t>для люминесцентной лампы , мощность 100 Вт</t>
  </si>
  <si>
    <t>Стартер предназначен для зажигания люминесцентных ламп на напряжениесети 127 и 220 В, частоты 50 Гц с соответствующими пускорегулирующимиаппаратами.Технические характеристики:Тип стартера - 80С-127-2;Предельное значение мощности, Вт - 80;Номинальное напряжение стартера, В - 127;Число включений, не менее - 9000;Предельные значения мощностей ламп, для которых предназначен стартер -40;Отличительная особенность от базовой моделли - 2;Лампа - ЛБ, люминесцентная;Нормативно-технический документ - ГОСТ 8799-90.</t>
  </si>
  <si>
    <t>20102008</t>
  </si>
  <si>
    <t>270010991</t>
  </si>
  <si>
    <t>1430 Т</t>
  </si>
  <si>
    <t>275115.300.000009</t>
  </si>
  <si>
    <t>бытовой, настенный</t>
  </si>
  <si>
    <t>Вентилятор осевой с настенной панелью ВО-250-4Е-03 применяется всистемах вентиляции производственных, общественных и жилых зданий.Технические характеристики:Электродвигатель типоразмер - однофазный;ВО-250-4Е-03ВО - вентилятор осевой;Диаметр рабочего колеса, мм - 250;Частота вращения рабочего колеса, об/мин - 1380;Число полюсов - 4;Однофазное питание - Е;Без индекса, трехфазный - 03;Мощность вентилятора, Вт - 55;Расход воздуха, м3/ч - 730;Статическое давление, Па -100,65;Потребляемая мощность, кВт - 0,24;Уровень шума, дБ(А) - 55;Напряжение электропитания, (В,Ф,Гц) В - 220-240, 1 фаза, 50 ГцКлиматическое исполнение - У2 по ГОСТ15150-69;Температура окружающей среды, С - от-30 до+40.</t>
  </si>
  <si>
    <t>20101836</t>
  </si>
  <si>
    <t>120003770</t>
  </si>
  <si>
    <t>1784 Т</t>
  </si>
  <si>
    <t>282411.900.000000</t>
  </si>
  <si>
    <t>Фен</t>
  </si>
  <si>
    <t>для отогревания трубопроводов, нагревания деталей, промышленный, электрический</t>
  </si>
  <si>
    <t>Фен термоусадки промышленный предназначен для нагрева различныхпредметов горячим воздухом, для удаления красок, формирования и сваркипластмассы, нагревания термоусадочных труб. Также подходит для пайки илужения, размягчения клеевых соединений (швов), а также размораживанияводопроводных труб. В комплект входят все необходимые насадки.Технические характеристики:Мощность, Вт - 2000;Температура, АС - 300-600;Питание сети, В/Гц - 220/50;Расход воздуха, л/мин - 400/550.</t>
  </si>
  <si>
    <t>20102021</t>
  </si>
  <si>
    <t>270010992</t>
  </si>
  <si>
    <t>1809-1 Т</t>
  </si>
  <si>
    <t>282520.900.000004</t>
  </si>
  <si>
    <t>канальный</t>
  </si>
  <si>
    <t>Вентилятор круглый канальный, устанавливается в разрыв воздуховода.Крыльчатка и двигатель представляет единый блок. Между загнутыми назадлопатками и корпусом обеспечивается минимальной зазор, что позволяетполучить эффективные показатели для потока воздуха, а также снизитьуровень шума. Встроенные термоконтакты для защиты двигателя.Технические характеристики:Круглый канальный вентилятор, мм - 200;Потребляемая мощность вентилятора, кВт - 0,135;Производительность по воздуху, м3/ч - 950;Частота вращения, об/мин, не менее - 2650;Напряжение, В - 220;Степень защиты корпуса - IP44;Рабочий диапазон температур, С - от-40 до+40;Преимущества вентилятора ВКК-200:- автоматический перезапуск при остывании двигателя;- корпус изготовлен из оцинкованной стали;- устойчивость канального вентилятора к коррозии;- эстетичный внешний вид вентилятора ВКК-200;- удобство монтажа: в любом положении, в ограниченном пространстве;- меньший вес по сравнению с металлическими аналогами;- меньший уровень шума по сравнению с металлическими аналогами;- гарантия на канальный вентилятор, мес - 24.</t>
  </si>
  <si>
    <t>20101837</t>
  </si>
  <si>
    <t>210020808</t>
  </si>
  <si>
    <t>2169 Т</t>
  </si>
  <si>
    <t>244324.000.000003</t>
  </si>
  <si>
    <t>Припой</t>
  </si>
  <si>
    <t>оловянно-свинцовый, марка ПОС 40</t>
  </si>
  <si>
    <t>Припой бессурьмянистый в чушках применяется для пайки латуни, железа имедных проводов, для лужения и пайки электроаппаратуры, деталей изоцинкованного железа с герметичными швами. Технические характеристики:Исполнение - Ч (в чушках);Обозначение марки - ПОС-40;Временное сопротивление разрыву при 20 ºС, МПа -  37,3; Температура плавления, ºС:— начальная – 183;— конечная – 238. Удельное электрическое сопротивление, Ом·м – 15,9·103; Плотность при температуре 20 ºС, кг/м3 – 9300; Теплопроводность, ккал/см•с•град - 0,100 Временное сопротивление разрыву, кгс/мм - 3,8 Относительное удлинение, % - 52; Ударная вязкость, кгс/см - 4,0; Твердость по Бринеллю, HB - 15,4;Нормативно-технический документ - ГОСТ 21930-76.</t>
  </si>
  <si>
    <t>20102980</t>
  </si>
  <si>
    <t>120010780</t>
  </si>
  <si>
    <t>2177 Т</t>
  </si>
  <si>
    <t>"Вентилятор радиальный ВЦ 4-75-4 - низкого давления, одностороннего всасывания, является вентилятором общего назначения и применяется в различных системах вентиляции и кондиционирования, в системах отопления воздухом, в производственных установках и технологических линиях легкой и тяжелой промышленности. Вентилятор ВЦ 4-75-4 имеет спиральный поворотный корпус в виде """"улитки"""" и рабочее колесо с 12-ью назад загнутыми лопатками, комплектуется трехфазным электродвигателем. Исполнение угла поворота корпуса 0°. Направление вращения рабочего колеса - левое. Радиальные вентиляторы используются для перемещения невоспламеняющихся воздушно-газовых смесей с температурой не выше 80°С для обычного исполнения (до 200°Сдля жаропрочного исполнения Ж2), содержащих твердые примеси не более 0,1 г/м³ и не содержащих липких и волокнистых веществ. Температура окружающей среды от -40°С до +40°С. Климатическое исполнение - умеренное. Для защиты двигателя от прямого воздействия солнечного излучения и осадков для умеренного климата применяются вентиляторы 1-й категории размещения. Вентиляторы ВЦ 4-75-4 комплектуются гибкими вставками и виброизоляторами.
Технические характеристики:
Диаметр рабочего колеса равен, дециметр – 4(400мм);
Мощность электродвигателя, кВт - 0,75;
Частота вращения, об./мин. - 1500;
Производительность, м3/час - 1750-4200;
Полное давление, Па - 550-270."</t>
  </si>
  <si>
    <t>20102689</t>
  </si>
  <si>
    <t>230000141</t>
  </si>
  <si>
    <t>2179 Т</t>
  </si>
  <si>
    <t>257214.690.000032</t>
  </si>
  <si>
    <t>Петля</t>
  </si>
  <si>
    <t>дверная</t>
  </si>
  <si>
    <t>Петля точеная D18 самый ходовой вариант. В углубление на торце штырязакладывают незамерзающую смазку и впрессовывают шарик из подшипниковойстали. Когда створку надевают на петлю, шарик упирается в донышко«мамы», обеспечивая пятно контакта и снижая трение между половинкамишарнира. Плюсы: легкость при открывании/закрывании, плавный и бесшумныйход створки, долгий срок службы петель.Технические характеристики:Тип - петля;Высота, мм - 90;Диаметр, мм - 18;Шар, мм - 5,5;Папа, мм - 65;Мама, мм - 45.</t>
  </si>
  <si>
    <t>20102978</t>
  </si>
  <si>
    <t>210034522</t>
  </si>
  <si>
    <t>2222 Т</t>
  </si>
  <si>
    <t>Наконечник кабельный медный, закрепляемые опрессовкой, предназначеныйдля оконцевания проводов и кабелей с медными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ТМЛ, трубчатый медный луженый;Номинальное сечение наконечника, мм2 - 16;Диаметр контакт стержня - 8;Внутренний диаметр хвостовика, мм - 6;Материал - М (медь);Климатическое исполнение - УХЛ3;Нормативно-технический документ - ГОСТ 7386-80.</t>
  </si>
  <si>
    <t>20102699</t>
  </si>
  <si>
    <t>210014775</t>
  </si>
  <si>
    <t>2271 Т</t>
  </si>
  <si>
    <t>271142.530.000278</t>
  </si>
  <si>
    <t>Трансформатор тока</t>
  </si>
  <si>
    <t>в пластмассовом корпусе, номинальное напряжение 0,66 кВ, номинальный первичный ток 400 А</t>
  </si>
  <si>
    <t>Трансформатор тока измерительный предназначен для обеспечения передачиизмерительного сигнала на приборы в установках переменного тока сноминальным напряжением 0,66кВ и частотой 50Гц. Применяют трансформаторв схемах учета. Устройство предназначено для эксплуатации вклиматическом исполнении У и категории размещения 3 согласно требованиямГОСТ 15150.Технические характеристики:Т 0.66 кл.0.5 400\5 5ВАКласс напряжения обмотки ВН - 0,66;Номинальный первичный ток, А - 400;Номинальный вторичный ток, А - 5;Номинальная вторичная полная мощность, Вт - 5;Класс точности – 0,5;Количество вторичных обмоток - 1;Присоединение вторичной обмотки - Винтовое соединение;Сертифицированный - Да;Номинальный коэффициент безопасности приборов - FS 10;Исполнение - Однофазный трансформатор тока.</t>
  </si>
  <si>
    <t>20102990</t>
  </si>
  <si>
    <t>210034525</t>
  </si>
  <si>
    <t>2273 Т</t>
  </si>
  <si>
    <t>271161.000.000095</t>
  </si>
  <si>
    <t>Ограничитель перенапряжения</t>
  </si>
  <si>
    <t>для защиты электрооборудования, нелинейный, класс напряжения 35 кВ</t>
  </si>
  <si>
    <t>Разрядник (ограничитель перенапряжения) ОПН на форфоровых покрышках наоснове оксидно-цинковых варисторов без искровых промежутковпредназначены для защиты электрооборудования сетей с изолированнойнейтралью класса напряжения 6 кВ переменного тока частоты 50 Гц отатмосферных и коммутационных перенапряжений.Технические характеристики:О - ограничитель;П - перенапряжений;Н - нелинейный;Класс напряжения сети, кВ - 36;Рабочее напряжение, кВ – 40,5;Номинальный разрядный ток, кА - 10;Пропускная способность, А - 500;Климатическое исполнение – УХЛ1;Остающееся напряжение при коммутационном импульсе тока 30/60 мкс самплитудой 500 А, кВ, не более – 99,6;Остающееся напряжение при грозовом импульсе тока 8/20 мкс с амплитудой10000 А, кВ, не более – 129,9;Классификационное напряжение ограничителя (при классификационном токеIкл=2 мА), кВ, не менее - 51;Удельная поглощаемая энергия одного импульса, кДж/кВ(U нр), не менее -3,24;МКОВ kVirms - (Uс)  -29 kV;Переключение максимума перенапряжения IR-kV пик - 68,3 kV;Выдержка импульса тока длительной длительности - 250 А/2000 мкс;Энергетическая способность - 2,9 кДж / кВ;4мкс 10 кА макс IR-kV пик - 100 кА (4/10 мкс).</t>
  </si>
  <si>
    <t>20102700</t>
  </si>
  <si>
    <t>210035407</t>
  </si>
  <si>
    <t>2275 Т</t>
  </si>
  <si>
    <t>271221.700.000009</t>
  </si>
  <si>
    <t>Предохранитель</t>
  </si>
  <si>
    <t>плавкий, номинальный ток 2 А</t>
  </si>
  <si>
    <t>Предохранитель высоковольтный (типа EFO HV HRC FV -36- 2A).Наиболее существенные особенности предохранителей высокого напряженияEFO:- Высокая разрывная способность, подтвержденная испытаниями;- Надежное прерывание минимальных токов отключения;- Равный дизайн для внутреннего и наружного применения;- Низкое повышение температуры, из-за низкого рассеивания мощности;- Надежное уплотнение для влажности и воды;- Надежная работа ударного механизма;- Низкое напряжение переключения при прерывании;- Плавящиеся элементы, устойчивые к старению.Предохранители EFO HV HRC производятся в соответствии с IEC 60282-1 ссистемой качества ISO 9001. Также EFO предохранители HV HRC имеютсертификат TSE.Технические характеристики:Высоковольтный предохранитель - типа EFO HV HRC FV -36- 2A;Номинальный напряжение, кВ - 36;Номинальный ток, А - 2;Номинальный максимальный отключающий ток, кА - 40;Номинальный минимальный отключающий ток, А - 8;Сопротивление, мОм - 2684;Мощность, Вт - 14;Вес, кг - 2,8;Размеры - L-537мм, d-53мм.</t>
  </si>
  <si>
    <t>20102702</t>
  </si>
  <si>
    <t>120008031</t>
  </si>
  <si>
    <t>2282 Т</t>
  </si>
  <si>
    <t>271240.900.000123</t>
  </si>
  <si>
    <t>Пост кнопочный</t>
  </si>
  <si>
    <t>для коммутации электрических цепей управления переменного токанапряжением до 660В частотой 50 - 60 Гц и постоянного тока напряжением до 440 В</t>
  </si>
  <si>
    <t>Пост управления кнопочный взрывозащищенный предназначен для эксплуатацииво взрывоопасных зонах для дистанционного управления электроприводамимашин и механизмов в стационарных установках. Взрывонепроницаемаяоболочка поста состоит из металлического корпуса и крышки. Привод кнопки«стоп» выполнен в грибовидной форме с самофиксацией. Блок контактный содним размыкающий (Р) и тремя замыкающими (З) контактами. Контактныезажимы блока допускают присоединение двух проводов сечением до 2,5 мм²каждый или одного провода сечением до 4 мм². Наличие встроенногоизмерительного прибора  - амперметр 200 А, подключаемый черезтрансформатора тока 200/5.Наличие светодиодной лампы сигнализации напряжения. Наличие клеммныхзажимов 8 штук на 16 А. Два кабельных ввода снизу с фитингами.Технические характеристики:Исполнение по количеству толкателей - 1 ;Маркировка взрывозащиты - 3 (1ExеdIIСТ6);Климатическое исполнение и категория размещения - У1;Номинальное напряжение, В - 660;Номинальный ток, А - 16;Количество кнопок «Пуск» - 1 и «STOP» - 1;Габариты ШхДхГ, мм - 186х308х214;Масса, кг, не более - 4;Перечень документов при поставке:- руководство по эксплуатации – 1 экз,;- паспорт – 1 экз.</t>
  </si>
  <si>
    <t>20103007</t>
  </si>
  <si>
    <t>210035522</t>
  </si>
  <si>
    <t>2425 Т</t>
  </si>
  <si>
    <t>271231.900.000005</t>
  </si>
  <si>
    <t>Пускатель магнитный</t>
  </si>
  <si>
    <t>нереверсивный, номинальный ток не более 125 А</t>
  </si>
  <si>
    <t>Пускатель магнитный применяется в стационарном электрооборудовании длядистанционного пуска непосредственным подключением к сети,реверсирования и остановки трехфазных асинхронных двигателей, работающихот электричества, с короткозамкнутым ротором переменного тока частоты 60и 50 Гц.Технические характеристики:Номинальный рабочий ток, А - 16;Величина напряжения катушки, В - 380;По назначению - нереверсивный;Степень защиты - IP00;По наличию устройства защиты электродвигателя - с тепловым реле;Число контактов вспомогательной цепи:1 контакт – НО (нормально открытый);Способ крепления – DIN рейка;Климатическое исполнение и категория размещения – У2;Структура условного обозначения ПМЛ 2201:Первая цифра - 1 (номинальный ток 16А);Вторая цифра - 2 (пускатель нереверсивный, тепловое реле РТЛ вкомплекте);Третья цифра - 0 (степень защиты ІР00);Четвертая цифра - 1 (1 контакт 1р нормально открытый);Нормативно-технический документ - ГОСТ 2491-82.</t>
  </si>
  <si>
    <t>20103024</t>
  </si>
  <si>
    <t>210035523</t>
  </si>
  <si>
    <t>2426 Т</t>
  </si>
  <si>
    <t>Пускатель магнитный применяется в стационарном электрооборудовании длядистанционного пуска непосредственным подключением к сети,реверсирования и остановки трехфазных асинхронных двигателей, работающихот электричества, с короткозамкнутым ротором переменного тока частоты 60и 50 Гц.Технические характеристики:Обозначение конструктивного исполнения - ПМЛ-2201;Номинальный рабочий ток, А - 25;Величина напряжения катушки, В - 380;По назначению - нереверсивный;Степень защиты - IP00;По наличию устройства защиты электродвигателя - с тепловым реле;Число контактов вспомогательной цепи:1 контакт - НО (нормально открытый);Способ крепления - DIN рейка;Климатическое исполнение и категория размещения - У2;Структура условного обозначения ПМЛ 2201:Первая цифра - 2 (номинальный ток 25А);Вторая цифра - 2 (пускатель нереверсивный, тепловое реле РТЛ вкомплекте);Третья цифра - 0 (степень защиты ІР00);Четвертая цифра - 1 (1 контакт 1р нормально открытый);Нормативно-технический документ - ГОСТ 2491-82.</t>
  </si>
  <si>
    <t>20103025</t>
  </si>
  <si>
    <t>210035524</t>
  </si>
  <si>
    <t>2427 Т</t>
  </si>
  <si>
    <t>Пускатель магнитный применяется в стационарном электрооборудовании длядистанционного пуска непосредственным подключением к сети,реверсирования и остановки трехфазных асинхронных двигателей, работающихот электричества, с короткозамкнутым ротором переменного тока частоты 60и 50 Гц.Технические характеристики:Обозначение конструктивного исполнения - ПМЛ-3201;Номинальный рабочий ток, А - 40;Величина напряжения катушки, В - 380;По назначению - нереверсивный;Степень защиты - IP00;По наличию устройства защиты электродвигателя - с тепловым реле;Число контактов вспомогательной цепи:1 контакт - НО (нормально открытый);Способ крепления - DIN рейка;Климатическое исполнение и категория размещения - У2;Структура условного обозначения ПМЛ 3201:Первая цифра - 3 (номинальный ток 40А);Вторая цифра - 2 (пускатель нереверсивный, тепловое реле РТЛ вкомплекте);Третья цифра - 0 (степень защиты ІР00);Четвертая цифра - 1 (1 контакт 1р нормально открытый);Нормативно-технический документ - ГОСТ 2491-82.</t>
  </si>
  <si>
    <t>20103026</t>
  </si>
  <si>
    <t>210035525</t>
  </si>
  <si>
    <t>2428 Т</t>
  </si>
  <si>
    <t>Пускатель магнитный применяется в стационарном электрооборудовании длядистанционного пуска непосредственным подключением к сети,реверсирования и остановки трехфазных асинхронных двигателей, работающихот электричества, с короткозамкнутым ротором переменного тока частоты 60и 50 Гц.Технические характеристики:Обозначение конструктивного исполнения - ПМЛ-4201;Номинальный рабочий ток, А - 63;Величина напряжения катушки, В - 380;По назначению - нереверсивный;Степень защиты - IP00;По наличию устройства защиты электродвигателя - с тепловым реле;Число контактов вспомогательной цепи:1 контакт - НО (нормально открытый);Способ крепления - DIN рейка;Климатическое исполнение и категория размещения - У2;Структура условного обозначения ПМЛ 3201:Первая цифра - 4 (номинальный ток 63А);Вторая цифра - 2 (пускатель нереверсивный, тепловое реле РТЛ вкомплекте);Третья цифра - 0 (степень защиты ІР00);Четвертая цифра - 1 (1 контакт 1р нормально открытый);Нормативно-технический документ - ГОСТ 2491-82.</t>
  </si>
  <si>
    <t>20103027</t>
  </si>
  <si>
    <t>210035521</t>
  </si>
  <si>
    <t>2455 Т</t>
  </si>
  <si>
    <t>279060.350.000000</t>
  </si>
  <si>
    <t>Терморезистор</t>
  </si>
  <si>
    <t>полупроводниковый</t>
  </si>
  <si>
    <t>Нагреватель.Назначение - для использования в комбинации с термостатом и гигростатомдля борьбы с низкими температурами или высокой влажностью вэлектротехнических шкафах.Технические характеристики:Потребляемая мощность, Вт - 100;Габаритные размеры, мм (Длина х Ширина х Глубина) - 140х70х50 (длинаклеммного блока, мм - 35);Мощность нагрева температуры - плюс 20C;Максимальная температура поверхности - 130C;Пусковой ток, А - 5;Степень защиты - IP20;Номинальное напряжение, В - 220 (50 Гц);Диапазон напряжений, В - 110 до 250;Рабочий цикл, % -100;Рабочий температурный  диапазон - от минус 40C до плюс 70C;Положение при монтаже - любое;Конструкция - алюминиевое, светлое анодирование;Тип установки - защелкивающееся крепления для 35 мм DIN - рейки,согласно EN 60715;Класс защиты – I;Тип подсоединения – клеммный блок.</t>
  </si>
  <si>
    <t>20103152</t>
  </si>
  <si>
    <t>150002602</t>
  </si>
  <si>
    <t>2500 Т</t>
  </si>
  <si>
    <t>282511.300.000015</t>
  </si>
  <si>
    <t>Аппарат теплообменный</t>
  </si>
  <si>
    <t>пластинчатый</t>
  </si>
  <si>
    <t>Теплообменник разборный из групп (серий) пластин, расположенных междунеподвижной и подвижной плоскостями, и скрепленных между собой стержнямии удерживаются в нужной позиции с помощью двух направляющих. Пластинытеплообменника, снабженные прокладками и скрепленные между собой,образуют минимальные зазоры и называются «каналы», где поток жидкостипервичного и вторичного циклов идет независимо. Пластины из нержавеющейстали, что гарантирует высокий показатель коэффициента передачи ивысокую устойчивость к коррозии. Рама из углеродистой стали. Толщина рам- в соответствии с рабочим давлением.Технические характеристики:Тип - пластинчатый;Количество пластин - 21;Температурный график, С - Т1/Т2/Т3/Т4 = 95/70/5/55;Производительность по нагреваемому контуру, м3/ч - 9;Мощность, кВт - 522.</t>
  </si>
  <si>
    <t>20103125</t>
  </si>
  <si>
    <t>185-1 Т</t>
  </si>
  <si>
    <t>172919.900.000009</t>
  </si>
  <si>
    <t>Фильтр</t>
  </si>
  <si>
    <t>обеззоленный, лабораторный, быстрофильтрирующий</t>
  </si>
  <si>
    <t>778 Упаковка</t>
  </si>
  <si>
    <t>Фильтр обеззоленный быстро фильтрующий красная лента.Технические характеристики:Степень фильтрации - быстро фильтрующий;Марка фильтрации по цвету ленты - красная лента (быстро фильтрующий);Диаметр окружности, см - 18;Условия поставки:- должна поставляться с сертификатом или другим документом,удостоверяющим происхождение товара;- паспорта на каждую единицу продукции;- соответствующая упаковка, не допускающая повреждения оборудования;Нормативно-технический документ - ГОСТ 12026-76.</t>
  </si>
  <si>
    <t>20100815</t>
  </si>
  <si>
    <t>231923.300.000084</t>
  </si>
  <si>
    <t>Часы</t>
  </si>
  <si>
    <t>лабораторные, песочные</t>
  </si>
  <si>
    <t>Часы песочные.Назначение - для отсчета времени лабораторных и физиопроцедур.Маркировка номинала времени - на стекле;Время измерений, мин - 5;Перечень документов при поставке:- сертификат или другой документ, удостоверяющий происхождение товара;- паспорт;Должен поставляться в соответствующей упаковке, не допускающейповреждения.</t>
  </si>
  <si>
    <t>20100940</t>
  </si>
  <si>
    <t>Часы песочные.Назначение - песочные;Технические характеристики:Тип - 2;Исполнение - 2;Время измерений, мин - 2;Условия поставки:- должна поставляться с сертификатом или другим документом,удостоверяющим происхождение товара;- паспорта на каждую единицу продукции;- соответствующая упаковка, не допускающая повреждения оборудования.</t>
  </si>
  <si>
    <t>20100941</t>
  </si>
  <si>
    <t>1000-1 Т</t>
  </si>
  <si>
    <t>259929.290.000010</t>
  </si>
  <si>
    <t>Труболовка</t>
  </si>
  <si>
    <t>муфтовая, наружная</t>
  </si>
  <si>
    <t>Труболовки наружные предназначены для захвата за наружную цилиндрическуюповерхность и последующего извлечения элементов трубных колонн припроведении ловильных работ в скважинах.Технические характеристики:Условный диаметр НКТ, мм, - 73;Исполнение - правое;Грузоподъемность, т, не менее - 110;Длина, мм, не более - 1569;Диаметр скважины под долото,мм, не более-139,7;Масса, кг, не более- 74;Диаметр,мм, не более-120;Присоединительная резьба - 3-76;В комплект поставки входят запасные детали;Перечень документов при поставке:- поставляется с сертификатом или другим документом,удостоверяющимпроисхождение товара;- паспорта на каждую единицу продукции;Соответствующая упаковка, не допускающая повреждения оборудования.</t>
  </si>
  <si>
    <t>20100950</t>
  </si>
  <si>
    <t>1001-1 Т</t>
  </si>
  <si>
    <t>Труболовка внутренняя неосвобождающаяся типа ТВН предназначена длязахвата за внутреннюю поверхность и последующего извлечения трубныхэлементов колонн при проведении ловильных работ в скважинах различногоназначения. Труболовка состоит из следующих деталей: переводник, корпус,плашка, шпонка, винт. Переводник имеет муфтовый конец с замковой резьбойдля соединения с ловильной колонной. На другом конце переводниканарезана специальная резьба для присоединения корпуса труболовки,который выполнен в виде патрубка с наклонными пазами, по которымперемещаются плашки с ловильными резьбами.Технические характеристики:Исполнение - правое;Условный диаметр захватываемых труб, мм - 60;Диапазон внутренних диаметров захватываемых труб, мм - 49-55;Условный диаметр экс.колонны, мм - 140-168;Грузоподъемность, кН-300;Длина, мм -800;Масса, кг – 16,4;Количество плашек, шт-3;Присоединительная резьба - 3-76;В комплект поставки входят: плашки – 3 кмп.,Условия поставки:- поставляться с сертификатом или другим документом, удостоверяющимпроисхождение товара;- паспорта на каждую единицу продукции;- соответствующая упаковка, не допускающая повреждения оборудования.</t>
  </si>
  <si>
    <t>20100660</t>
  </si>
  <si>
    <t>1164-1 Т</t>
  </si>
  <si>
    <t>265228.500.000002</t>
  </si>
  <si>
    <t>Секундомер</t>
  </si>
  <si>
    <t>электронный</t>
  </si>
  <si>
    <t>Секундомер механический.Механизм секундомера - калибра, мм - 42 на 16-ти рубиновых камнях имеетпружинный двигатель, анкерный ход и колебательную систему ""баланс -спираль"" с периодом колебания, с - 0,4.Продолжительность работы от одной полной заводки, ч, не менее - 18;Для управления стрелками механизм секундомера снабжен специальнымустройством суммирующего действия.Пуск, останов стрелок осуществляется нажатием на заводную головку,возврат на нуль - нажатием на кнопку.Секундомер имеет 60-секундную шкалу с ценой деления 0,2 с и 60-минутныйсчетчик с ценой деления, мин - 1.Корпус секундомера - металлический, хромированный;Технические характеристики:Класс точности - 2;Допустимая погрешность за 10 мин, с - ± 0,6;Допустимая погрешность за 60 мин, с - ± 1,8;Диапазон рабочих температур  - от минус 20 С до плюс 40 С;Перечень документов при поставке:- сертификат и другие документы, удостоверяющие происхождение товара;- паспорт;Должен поставляться в соответствующей упаковке, не допускающейповреждения;Нормативно-технический документ - ГОСТ 8.423-81.</t>
  </si>
  <si>
    <t>20100919</t>
  </si>
  <si>
    <t>1165 Т</t>
  </si>
  <si>
    <t>Секундомер электронный СОПпр-1в-3-000.
Назначение - для измерения времени в минутах, секундах и долях секунд;
Технические характеристики:
Класс точности - 3;
Допустимая погрешность за 30 минут, с - ±1,6;
Диапазон рабочих температур, С - от минус 20 до плюс 40;
Габаритные размеры, мм, не более - 50х18х70;
Масса, кг - 0,09;
Секундомер имеет:
- 30-секундную шкалу с ценой деления, с - 0,1;
- 15-минутный счетчик с ценой деления, минута - 1;
Корпус прибора - металлический, хромированный.</t>
  </si>
  <si>
    <t>20100920</t>
  </si>
  <si>
    <t>1465-1 Т</t>
  </si>
  <si>
    <t>281133.000.000051</t>
  </si>
  <si>
    <t>Клапан</t>
  </si>
  <si>
    <t>дыхательный, стальной</t>
  </si>
  <si>
    <t>Клапан дыхательный не примерзающий мембранный (далее-Клапан).Назначение - это своевременное соединение газового пространства емкостис атмосферой в процессе проведения сливо-наливных процессов иликолебаний температурного режима.В конструкции предусмотреть огневой предохранитель, который защищаетхранимую жидкость от возникновения пламени в газовом пространстве. Егодействие основано на движении тарелок давления и вакуума. Также Клапаниспользуется для регулирования давления в этом пространстве в заданныхпределах с целью сокращения потерь от испарения нефтепродуктов иуменьшения загрязнения окружающей среды. Непримерзаемость Клапанаобеспечивается за счет пленочного покрытия из фторопласта, наносимого нарабочие поверхности тарельчатого затвора и седла. Дыхательный клапанустанавливается на патрубок монтажный на крыше вертикального резервуарачерез присоединительный фланец переходника. Для защиты от прямоговоздействия атмосферных осадков и ветра дыхательный клапан имеет крышку.Технические характеристики:Диаметр условного прохода, мм - 150;Давление срабатывания: Па (мм вод. ст.), не более - 1569 (160);Вакуум срабатывания в пределах, Па (мм вод. ст.), не более - 196 (20);Пропускная способность (по воздуху), м3/ч, не более - 500;Габаритные размеры, мм, не более:Диаметр - 510;Высота - 690;Масса, кг, не более - 50;Климатическое исполнение - У1;Перечень документов при поставке:- сертификат и другие документы, удостоверяющие происхождение товара иразрешающее применение в Республике Казахстан;Должен поставляься в соответствующей упаковке, не допускающейповреждения оборудования.</t>
  </si>
  <si>
    <t>20100677</t>
  </si>
  <si>
    <t>1466-1 Т</t>
  </si>
  <si>
    <t>Клапан дыхательный непримерзающий мембранный.Назначение - дыхательный для регулирования давления в газовомпространстве резервуаров для хранения нефти и нефтепродуктов и защиты отпопадания пламени и искр внутрь резервуара.Технические характеристики:Тип клапана - НДКМ;Диаметр условного прохода, мм - 200;Пропускная способность, м3/ч - 900;Длина, мм - 700;Ширина, мм - 580;Высота, мм - 850;Климатическое исполнение - У1.Поставка:- должен поставляться с сертификатом и другими документами, удостоверяющим происхождение товара;- соответствующая упаковка, не допускающая повреждения оборудования.</t>
  </si>
  <si>
    <t>20100842</t>
  </si>
  <si>
    <t>1478-1 Т</t>
  </si>
  <si>
    <t>281220.900.000007</t>
  </si>
  <si>
    <t>внутренняя</t>
  </si>
  <si>
    <t>Труболовка внутренняя освобождающаяся типа ТВО предназначена дляизвлечения (целиком или по частям) из скважин аварийной колонны насосно-компрессорных труб, и для захвата за внутреннюю поверхность ипоследующего извлечения трубчатых элементов колонн при проведенииловильных работ в нефтяных, газовых и геологоразведочных скважинах.Технические характеристики:Исполнение - правое;Условный диаметр захватываемых труб, мм - 60;Грузоподъемность, т - 31;Условия поставки:- должна поставляться с сертификатом или другим документом,удостоверяющим происхождение товара;- паспорта на каждую единицу продукции;- соответствующая упаковка, не допускающая повреждения оборудования.</t>
  </si>
  <si>
    <t>20100664</t>
  </si>
  <si>
    <t>1479-1 Т</t>
  </si>
  <si>
    <t>Труболовка наружная освобождающаяся типа ТНО предназначена дляобеспечения захвата и извлечения из скважин насосно-компрессорных труб(НКТ), скважинных насосов, забойных двигателей и насосных штанг приликвидации аварии.Технические характеристики:Исполнение - правое;Условный диаметр захватываемых труб, мм - 73;Условия поставки:- поставляется с сертификатом или другим документом, удостоверяющимпроисхождение товара;-паспорта на каждую единицу продукции;- соответствующая упаковка, не допускающая повреждения оборудования.</t>
  </si>
  <si>
    <t>20100662</t>
  </si>
  <si>
    <t>1480-1 Т</t>
  </si>
  <si>
    <t>Труболовка внутренняя освобождающаяся типа ТВО предназначена дляизвлечения из скважин целиком или по частям аварийных колонн насосно-компрессорных, бурильных или обсадных труб при проведении ловильныхработ;Технические характеристики:Исполнение - Л, левое;Условный диаметр ловимых труб, мм  - 73;Условный диаметр скважины, мм - 114;Грузоподъемность, т - 40;Присоединительная резьба по ГОСТ 28487-90 - З-76;Габаритные размеры, мм, не более:Длина - 1190;Диаметр - 92;Масса, кг, не более - 38;Условия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t>
  </si>
  <si>
    <t>20100665</t>
  </si>
  <si>
    <t>1481-1 Т</t>
  </si>
  <si>
    <t>Труболовка внутренняя неосвобождающаяся типа ТВН предназначена дляизвлечения насосно-компрессорных труб при проведении ремонтных иаварийно-восстановительных работ в скважинах. Конструкция: Труболовкасостоит из следующих деталей: переводник, корпус, плашка, шпонка, винт.Переводник имеет муфтовый конец с замковой резьбой для соединения словильной колонной. На другом конце переводника нарезана специальнаярезьба для присоединения корпуса труболовки, который выполнен в видепатрубка с наклонными пазами, по которым перемещаются плашки словильными резьбами. Конструкцией труболовки предусмотрен центральныйпромывочный канал.Технические характеристики:Исполнение - Л, левое;Условный диаметр захватываемых труб, мм - 73;Диапазон внутренних диаметров захватываемых труб, мм - 58-65;Длина, мм, не более - 800;Грузоподъемность, кН, не менее - 400;Диаметр промывочного канала, мм, не более - 10;Количество плашек, шт, не более - 3;Масса, кг, не более - 19,2;Присоединительная резьба-3-76;В комплект поставки входят запасные детали: плашки, кмп - 3;Перечень документов при поставке:- поставляется с сертификатом или другим документом, удостоверяющимпроисхождение товара;- паспорта на каждую единицу продукции;- соответствующая упаковка, не допускающая повреждения оборудования.</t>
  </si>
  <si>
    <t>20100663</t>
  </si>
  <si>
    <t>1482-2 Т</t>
  </si>
  <si>
    <t>Труболовка правая внутренняя неосвобождающаяся.Назначение - для извлечения (целиком) из скважин аварийной колоннынасосно-компрессорных труб;Захват производится за внутреннюю поверхность трубы;Механизм захвата труболовок шестиплашечный - состоит из стержня, плашкодержателя, плашки и наконечника;Обеспечивает возможность освобождения от захваченных труб на устьескважины без проведения сварочных работ;Изготовление правого исполнения;Диапазон захватываемых внутренних диаметров труб, мм - 73;Присоединительная резьба, мм - от 3 до 76;Длина, мм, не более -760;Масса, кг, не более - 16;Перечень документов при поставке:- сертификат или другие документы, удостоверяющие происхождение товара;- паспорта на каждую единицу продукции;Должен поставляться в соответствующей упаковке, не допускающейповреждения оборудования.</t>
  </si>
  <si>
    <t>20100850</t>
  </si>
  <si>
    <t>1483-1 Т</t>
  </si>
  <si>
    <t>Труболовка наружная освобождающаяся типа ТНО предназначена дляобеспечения захвата и извлечения из скважин насосно-компрессорных труб(НКТ), скважинных насосов, забойных двигателей и насосных штанг приликвидации аварии.Технические характеристики:Исполнение - Л, левое;Условный диаметр захватываемых труб, мм - 73;Условия поставки:- поставляется с сертификатом или другим документом, удостоверяющимпроисхождение товара;-паспорта на каждую единицу продукции;- соответствующая упаковка, не допускающая повреждения оборудования.</t>
  </si>
  <si>
    <t>20100661</t>
  </si>
  <si>
    <t>1485-2 Т</t>
  </si>
  <si>
    <t>Труболовка внутренняя освобождающаяся типа ТВМ предназначена дляизвлечения (целиком или по частям) из скважин аварийной колонны насосно-компрессорных труб, обеспечивает возможность освобождения от аварийногообъекта при не возможности извлечения его из скважины.Труболовка имеют промывочное отверстие для восстановления циркуляциичерез аварийную колонну.Технические характеристики:Исполнение - правое;Условный диаметр ловимых труб, мм - 73;Присоединительная резьба - 3-76;Основные размеры по плашкам, сомкнутым, мм - 57, Выдвинутым, мм - 66;Длина, не более, мм - 1858Масса, не более, кг - 72,5.Условия поставки:- должна поставляться с сертификатом или другимдокументом, удостоверяющим происхождение товара;- паспорта на каждую единицу продукции;- соответствующая упаковка, не допускающая повреждения оборудования.</t>
  </si>
  <si>
    <t>20100666</t>
  </si>
  <si>
    <t>1859 Т</t>
  </si>
  <si>
    <t>289261.300.000116</t>
  </si>
  <si>
    <t>Мост приемный</t>
  </si>
  <si>
    <t>для капитального ремонта скважин</t>
  </si>
  <si>
    <t>11.2019</t>
  </si>
  <si>
    <t>Мобильный приемный мост.Назначение - для размещения и укладки труб бурильных,насосно–компрессорных и обсадных труб.Приемный мостик для труб используется при производстве спуска-подъемныхоперации на скважинах бригадами ТКРС.Стеллажи содержат основание, выполненное в виде саней, на котороесмонтированы левый стеллаж - для накопления насосно-копрессорных труб, иправый стеллаж - для накопления насосных штанг. В хвостовой частиоснования установлена колесная пара, что позволяет легкотранспортировать стеллажи.Стеллажи комплектуются рабочей площадкой.Высота площадки регулируется при помощи механизма подъема и опор.Конструкция моста обеспечивает безопасную работу во время проведенияремонта скважин различной номенклатуры.В районе колесной пары, для предупреждения нагрузки веса колонны НКТ наколесную пару, предусмотреть опорный механизм.Мобильный приемный мост должен соответствовать требованиям ГОСТ 16350-80и ГОСТ 15150-69.Так же должны оборудоваться светоотражателями для темного времени сутокс передней и задней стороны мобильного моста.Основные технические характеристики:Габаритные размерыДлина рабочей части, мм, не более - 13 800;Габаритная длина в рабочем положении, мм, не более - 15 000;Габаритная ширина в рабочем положении, мм, не более - 9 800;Ширина в транспортном положении, мм, не более - 2500;Высота до пола основания, мм, не менее - 660;Габаритная высота, мм, не менее - 1860;Максимальная высота укладки труб, мм - 600;Полная масса изделия, кг, не более - 7500;Ширина дорожки для оператора, мм - 400;Ширина желоба для перекатывания и перемещения ПО, мм, не более - 535;Размеры ящиков для складирования инструментов, мм (ДхШхВ) -1600x800x300;Характеристики сходни рабочей площадки:Расстояние между ступенями, мм, не менее - 300;Длина балок площадки, мм, не менее - 600;Ширина блок площадки, мм, не менее - 200;Высота перил лестницы, мм, не менее - 1200.Поставщик вместе с заявкой к тендерной документации долженпредоставитьследующие документы:- рабочий чертеж приемного моста с указанием всех размеров;- сборочные чертежи на рабочую площадку, сборочную часть рабочейплощадки, сходни с указанием всех размеров;- предоставляемые чертежи и все данные, указанные в них должнысоответствовать требованиям технической спецификации.Поставка Товара в течение 12 месяцев от даты ввода в эксплуатациюТовара, но не более 24 месяцев от даты поставки.</t>
  </si>
  <si>
    <t>20102147</t>
  </si>
  <si>
    <t>1908-2 Т</t>
  </si>
  <si>
    <t>310011.900.000005</t>
  </si>
  <si>
    <t>Стул</t>
  </si>
  <si>
    <t>кроме офисного, каркас металлический, без обивки, жесткий</t>
  </si>
  <si>
    <t>Стул лабораторный с опорным кольцом для ног. Технические характеристики:Тип - GEMA; Подходит для работы за столами высотой, мм - от 750 до 900;Размер сиденья, мм - 460х450; Размер спинки, мм - 305х400; Регулировкапо высоте, мм - 570-820; Комплектация: - с опорным кольцом; -подлокотники; - прорезиненные ролики (вместо пластиковых); -стационарные опоры; - регулировка угла наклона спинки; - пластиковыеролики или стационарные опоры (на выбор);- высокий газлифт (вместостандартного);Цвет - черный. Условия поставки:- поставляться ссертификатом и другими документами, удостоверяющим происхождение товара,паспорт;- соответствующая упаковка, не допускающая повреждения.</t>
  </si>
  <si>
    <t>20100865</t>
  </si>
  <si>
    <t>1914-1 Т</t>
  </si>
  <si>
    <t>310911.000.000013</t>
  </si>
  <si>
    <t>Шкаф</t>
  </si>
  <si>
    <t>металлический, лабораторный</t>
  </si>
  <si>
    <t>Сушильный шкаф используется для сушки, обжига, плавления,термоотверждения и стерилизации различных изделий, обработкиинструментов и образцов, а также проведения всевозможных лабораторныхисследований в лабораториях промышленных предприятий, научныхисследовательских и медицинских учреждениях, колледжах, университетах ит.д.Особенности:- Быстрый и равномерный нагрев рабочей камеры;- Цифровой регулятор на нечёткой логике;- Обратный таймер (шкаф прекращает работать по истечении заданноговремени);- Камера из нержавеющей стали;- Принудительная циркуляция воздуха (вентилятор);- Регулируемая скорость вращения вентилятора;- Двойная защита от перегрева.Технические характеристики:- Рабочий диапазон температур – Tкомн +15 - 300°С;- Точность поддержания температуры (в диапазоне до 250°С) - ±2°С;- Дискретность установки температуры - 0,1°С;- Неравномерность температуры по объему - ±1°С;- Стандартное/ максимальное количество устанавливаемых полок - 2/8 шт;- Допустимая распределённая нагрузка на полку - 15 кг;- Объем камеры - 56,3 л;- Размеры камеры (ШхГхВ), не менее - 372х338х448 мм;- Наружные размеры (ШхГхВ), не более - 540х570х830 мм;- Питание от сети переменного тока (50 Гц) - 220 ± 10 В;- Максимальная потребляемая мощность - 1600 Вт;- Габаритные размеры, не менее, мм 550х550х840;- Масса, не более - 42 кг.Стандартная комплектация:- Шкаф - 1 шт;- Полка - 2 шт.Условия поставки:- поставляется с сертификатом и другими документами, удостоверяющимпроисхождение товара;- соответствующая упаковка, не допускающая повреждения оборудования.</t>
  </si>
  <si>
    <t>20100854</t>
  </si>
  <si>
    <t>1915-1 Т</t>
  </si>
  <si>
    <t>Шкаф лабораторный.Назначение - для хранения химических посуд, расходных материалов,вспомогательного оборудования.яКонструктивно разделен на две секции, верхняя и нижняя. Верхняя секцияоснащена стеклянными дверями, нижняя часть глухими дверями. Нижние двериоснащены замком. В верхней части шкафа установлено  три съемные полки, внижней части одна съемная полка.Шкаф установлен на цельносварной металлокаркас высотой, мм - 100, срегулируемыми винтовыми опорами, позволяющими установить шкаф строгогоризонтально, компенсируя неровности пола.</t>
  </si>
  <si>
    <t>20100851</t>
  </si>
  <si>
    <t>1916-2 Т</t>
  </si>
  <si>
    <t>Шкаф лабораторный вытяжной.Рабочая поверхность: Керамогранит (керамич. плитка 300*300мм)Длина, мм: не менее 1538; Глубина, не менее, мм: 726; Высота, не менее,мм: 2100;КОМПЛЕКТАЦИЯ:Рабочий бокспередний противопроливочный бортикмойка-слив (полипропилен, внутр. Размер, не менее 250*100*150мм),патрубок д/водыв комплект поставки входит: сифон, гофрошланг, 2 гибкие подводки длиной1200ммкорпус – меламин толщиной 16ммподъемный экран с возможностью фиксации на любой высоте – закаленноестекло толщиной 5мм, подъем 0-700мм, увеличивают высоту шкафа при полномподъеме на 450ммпротивовесы размещены на задней панели2 уровня вытяжкисветильник пыле влагозащищённый (IP65) под лампу накаливания 40-60Втфланец d=200мм (расстояние от задней панели до центра фланца – 140мм)Опорная тумбакорпус – меламин толщиной 16мм2 отделения3 дверки, без замкасъемная полка в правом отделениисервисная панель - алюминиевый профиль, окрашенный порошковой краской;вентиль для водывыключательавтомат аварийного отключения питания 16А2 брызгозащищенные розетки с крышкой (IP20 3,2кВт)электромонтажная коробка, расположена на оборотной сторонефланец d=100ммцельно сваренный каркас, выполненный из металлического профиляпрямоугольного сечения, окрашенного белой порошковой краскойрегулируемые опоры.Условия поставки:- поставляется с сертификатом и другими документами, удостоверяющимпроисхождение товара;- соответствующая упаковка, не допускающая повреждения оборудования.</t>
  </si>
  <si>
    <t>20100855</t>
  </si>
  <si>
    <t>1917-1 Т</t>
  </si>
  <si>
    <t>Шкаф лабораторный. Назначение - для хранения химических реактивов;Технические характеристики: Длина, мм: 800Глубина,не менее мм: 580; Высота, не менее мм: 1810; корпус – меламинтолщиной 16мм;- Комплектность:1 отделение; 2 дверки, замок в правой дверке;5встроенных полок, расстояние между полками не менее 256мм; фланец d=100мм; цельносваренный каркас, выполненный из металлического профиляпрямоугольного сечения, окрашенного белой порошковой краской;регулируемые опоры;Устанавливается на металлический каркас полимерным покрытием серогоцвета. Для компенсации неровностей пола в каркасе предусмотренырегулируемые опоры (0-30 мм). На верхней крышке шкафа предусмотреноотверстие с фланцем из оцинкованной стали для подключения к системеотвода воздуха.Условия поставки:- поставляется с сертификатом и другими документами, удостоверяющимпроисхождение товара; - соответствующая упаковка, не допускающаяповреждения оборудования.</t>
  </si>
  <si>
    <t>20100667</t>
  </si>
  <si>
    <t>1918-1 Т</t>
  </si>
  <si>
    <t>Шкаф лабораторный. Назначение - для безопасной работы в лаборатории с вредными летучимивеществами, которые удаляются из камеры шкафа в систему вытяжнойвентиляции. Шкаф вытяжной лабораторный представляет собой вытяжнуюкамеру с подвижным прозрачным передним экраном и химически стойкойповерхностью-столешницей, установленную на жесткое основание. Восновании находится тумба для хранения реактивов и других лабораторныхпринадлежностей. Комплектация вытяжного шкафа:- фланец d 250мм- два зависимых подъемных экрана - закаленное стекло в алюминиевых рамах- верхняя лицевая панель - металл, окрашенный порошковой краской- направляющие стойки - алюминиевый профиль- передний противопроливочный бортик - шлифованная нержавеющая сталь- боковые панели - закаленное стекло- задняя и верхняя панели - полипропилен- светильник люминесцентный пылевлагозащищенный- выключатель- автомат аварийного отключения питания- брызгозащищеннные розетки с крышкой- электромонтажная коробка- противовесы размещены в передних стойках-пилонах и легко обслуживаются- сборно-разборный каркас, выполненный из металлического профиляпрямоугольного сечения- регулируемые опоры- сливные раковины- краны для воды и газовГабаритные размеры (длина х глубина х высота), не менее, мм -1500х700х2250; Условия поставки: - поставляться с сертификатом и другими документами,удостоверяющим происхождение товара, паспорт; - соответствующаяупаковка, не допускающая повреждения.</t>
  </si>
  <si>
    <t>20100852</t>
  </si>
  <si>
    <t>1919-1 Т</t>
  </si>
  <si>
    <t>Шкаф сушильный лабораторный.Назначение - для просушки различных материалов, проведения аналитическихработ в воздушнойсреде, нормализации и отпуска металла, пружин,термообработки пластмасс и других материалов.В электропечи предусмотрены отверстия для удаления влаги из рабочейкамеры и ее вентиляции. В камере электропечи находится вентилятор, чтообеспечивает принудительную конвекцию в рабочей камере и равномерностьтемпературы в различных ее частях.Рабочая камера может быть выполнена из простой углеродистой илинержавеющей стали. Сушильный шкаф может быть оснащен электроннымпростым, электронным, программируемым терморегулятором или интерфейсом.Технические характеристики:Тип - SNOL;Рабочий объем камеры, л - 58;Рабочий диапазон температур, С - 50-350;Материал камеры - нержавеющая сталь;Терморегулятор - электронный.</t>
  </si>
  <si>
    <t>20100853</t>
  </si>
  <si>
    <t>1925-2 Т</t>
  </si>
  <si>
    <t>310913.900.000008</t>
  </si>
  <si>
    <t>лабораторный, столешница дерево, лаборанта</t>
  </si>
  <si>
    <t>Стол лабораторный с тумбой.Состоит из прочного сборно-разборного металлического каркаса сполимерным покрытием серого цвета и столешницы.В каркасе лабораторного стола предусмотрены регулируемые опоры вдиапазоне 0-30 мм длякомпенсации неровностей пола.Допустимая распределенная нагрузка на стол до 250 кг.В комплектацию должно входить:- блок электророзеток 220 В (2 шт.) с автоматом отключения питания 16А;Технические характеристики:Тип стола - островной;Комплектация - с тумбой;Допустимая распределённая нагрузка на каждую сторону стола, кг, до -250.Условия поставки:- поставляется с сертификатом и другими документами, удостоверяющимпроисхождение товара;- паспорт на оборудование;- соответствующая упаковка, не допускающая повреждения оборудования.</t>
  </si>
  <si>
    <t>20100864</t>
  </si>
  <si>
    <t>1928-2 Т</t>
  </si>
  <si>
    <t>310914.900.000001</t>
  </si>
  <si>
    <t>лабораторный, столешница керамика, лаборанта</t>
  </si>
  <si>
    <t>Столы для весов смонтированы на цельносварном каркасе, выполненном изстального профиля прямоугольного сечения, который окрашен белойпорошковой краской. В качестве рабочих поверхностей используется цельныйгранит толщиной 30или 60 мм, устанавливаемый с помощью специальныхдемпферов.Весовые столы оснащены регулируемыми опорами (0... 35мм).Стол для весов антивибрационный цельный гранит, мм, не менее - 30.Габаритные размеры, ВхДхШ, мм, не более-900х600х780.Комплектация:столешница – полированный гранит толщиной 30мм;боковые декоративные панели – меламин толщиной 16мм;цельносваренный каркас, выполненный из металлического профиляпрямоугольного сечения; окрашенного белой порошковой краской;регулируемые опоры (0-35мм);Условия поставки:- поставляться с сертификатом и другими документами,удостоверяющим происхождение товара, паспорт на оборудование;-соответствующая упаковка, не допускающая повреждения оборудования.</t>
  </si>
  <si>
    <t>20100727</t>
  </si>
  <si>
    <t>1947-1 Т</t>
  </si>
  <si>
    <t>325030.500.000005</t>
  </si>
  <si>
    <t>Стол для титрования незаменим в лабораториях химического анализа ипредназначен для проведения работ с использованием традиционныхбюреточных систем титрования.Технические характеристики:Тип - ЛАБ-1200 ТК ;Рабочая поверхность - керамогранит (поверхность непосредственно подстеллажом - TRESPA Athlon 8мм);Длина, мм – 1200;Глубина, мм - 600;Высота, мм - 900(1800);Комплектация лабораторного стола для титрования ЛАБ-1200 ТК:Стеллаж:- опорные стойки – алюминиевый профиль, окрашенный порошковой краской(RAL 1001);- верхняя панель глубиной 190мм – металл, окрашенный порошковой краской(RAL 1001);- 4 штанги для крепления бюреток высотой 750мм;- подсветка (1 светильник люминесцентный IP21, 30Вт) выключатель;- 2 брызгозащищенные розетки с крышкой (IP44 1,5кВт);Боковые декоративные панели и съемная полка – меламин толщиной 16мм;Цельносваренный каркас, выполненный из металлического профиляпрямоугольного сечения, окрашенного белой порошковой краскойУсловия поставки:- поставляться с сертификатом и другими документами, удостоверяющимпроисхождение товара, паспорт на оборудование;- соответствующая упаковка, не допускающая повреждения оборудования.</t>
  </si>
  <si>
    <t>20100685</t>
  </si>
  <si>
    <t>1948-2 Т</t>
  </si>
  <si>
    <t>Подставка настольная под дистиллятор. Конструкция выполнена на основецельносварной металлической профильной трубы, покрытой порошковойкраской. Габаритные размеры, мм - 20х20х2.Условия поставки: - поставляться с сертификатом и другими документами,удостоверяющим происхождение товара, паспорт;- соответствующая упаковка,не допускающая повреждения.</t>
  </si>
  <si>
    <t>20100930</t>
  </si>
  <si>
    <t>140001505</t>
  </si>
  <si>
    <t>1904-2 Т</t>
  </si>
  <si>
    <t>310011.500.000003</t>
  </si>
  <si>
    <t>Кресло</t>
  </si>
  <si>
    <t>офисный, каркас металлический, обивка из ткани, регулируемое</t>
  </si>
  <si>
    <t>Кресло для офиса.Технические характеристики:Материал сиденья - полиэстер;Материал подлокотников - полипропилен;Материал спинки - полиэстер, сетка;Цвет - черный;Габаритные размеры, см - 100х51х54;Регулировка высоты сидения, подлокотник - есть;Форма кресла - эргономичная;Особенности:- высокий подлокотник;- благодаря этому оно позволяет принять идеальное положение тела, несоздающее усталости и неприятных ощущений даже при длительной работе;- сетчатая спинка пропускает воздух, обеспечивая вентиляцию кожичеловека и не допуская её раздражения;- с помощью встроенного газового лифта и механизма качания любой человекможет выбрать оптимальное положение кресла в соответствии со своимростом и весом;- упрочнённый металлический каркас выдерживает нагрузки до 120килограммов без повреждений;- применение хромированной стали делает его устойчивым к коррозии;Нормативно-технический документ - ГОСТ 16371-2014.Дизайн, расцветки, оттенки используемых материалов перед изготовлениеммебели Поставщик согласовывает с Заказчиком.Поставка Товара в течение 12 месяцев от даты ввода в эксплуатациюТовара, но не более 24 месяцев от даты поставки.</t>
  </si>
  <si>
    <t>20101732</t>
  </si>
  <si>
    <t>150002134</t>
  </si>
  <si>
    <t>1905-2 Т</t>
  </si>
  <si>
    <t>310011.500.000004</t>
  </si>
  <si>
    <t>офисный, каркас металлический, обивка из кожи, регулируемое</t>
  </si>
  <si>
    <t>Кресло для офиса.Назначение - для офиса;Технические характеристики:Подлокотники - хромированные с мягкими накладками;Материал спинки и сиденья - кожаный качества LUX, снабжены декоративнымипуговицами;Механизм сидения и спинки:- обеспечивает свободное качание;- возможность фиксации сидения и спинки в 4 позициях;- регулировка силы отклонения;- "Антишок-эффект" предотвращает сидящего от неожиданного"опрокидывания" или удара спинкой кресла при снятии блокировки;Выдержимая нагрузка, кг - от 120 до140.Размер ВхШхГ, мм - 1240(1350) х 615(620) х 650(655);Условия:Дизайн, расцветки, оттенки используемых материалов перед изготовлениеммебели Поставщик согласовывает с Заказчиком.</t>
  </si>
  <si>
    <t>20101733</t>
  </si>
  <si>
    <t>140000436</t>
  </si>
  <si>
    <t>1906-2 Т</t>
  </si>
  <si>
    <t>310011.700.000001</t>
  </si>
  <si>
    <t>кроме офисного, каркас металлический, обивка из ткани, мягкий</t>
  </si>
  <si>
    <t>"Стул мягкий офисный.Технические характеристики:Материал обивка - ткань;Оснащен мягким комфортным сидением и спинкой;Металлическая прочная рама:Ширина сидения, мм, не менее - 470;Глубина сидения, мм, не менее - 410;Высота спинки, мм, не менее - 330;Нормативно-технический документ - ГОСТ 12029-93.</t>
  </si>
  <si>
    <t>20101791</t>
  </si>
  <si>
    <t>140001592</t>
  </si>
  <si>
    <t>1924-2 Т</t>
  </si>
  <si>
    <t>310913.900.000003</t>
  </si>
  <si>
    <t>Гарнитур мебельный</t>
  </si>
  <si>
    <t>для кабинета</t>
  </si>
  <si>
    <t>Мебель офисная для руководителя.Технические характеристики:Комплектация:Стол письменный:- размер, мм - 180x90x76;- количество, шт - 1;Стол для посетителей:- размер, мм - 118х78х72;- количество, шт - 1;Тумба для оргтехники:- размер,мм - 118x58x65;- количество, шт - 1;Тумба  выкатная с 3 ящиками:- размер, мм - 44x45x54;- количество, шт - 1;Шкаф для документов:- размер, мм -  78x36x195;- количество, шт - 2;Шкаф для одежды:- размер, мм - 78x36x195;- количество, шт - 1;Кресло для руководителя на колесиках:- материал - кожзаменитель,;- цвет - черный;- размер, мм - 60х60х150;- количество, шт - 1;Кресло для руководителя на колесиках:- материал - кожзаменитель;- цвет - черный;- размер, мм - 52х53х120;- количество, шт - 2;Столы:- столешница овальной формы со скругленными углами толщиной, мм - 32;- каркас толщиной, мм - 32;- кромка ПВХ толщиной, мм - 2;Тумбы:- топ толщиной,  мм - 25-32;- каркас толщиной, мм - 16;- на топе кромка ПВХ толщиной, мм - 2;- рамочный фасад;- металлические ручки;Шкафы:- толщина топа, мм - 25;- каркас, мм - 16;- на топе кромка толщиной, мм - 2;- рамочные двери;- тонированное стекло;- металлические ручки;- регулируемые опоры;Поставка:- доставка, разгрузка и сборка мебели Заказчику осуществляетсяПоставщиком за свой счет;- сборка и установка мебели производится согласно по заявке в помещенияхструктурных подразделениях Заказчика;- если при сборке и тестировании образца мебели выясняется, что мебельнеустойчивая, шаткая, а также  в случае выхода из строя одного из узловв комплектации,  Поставщик  должен устранить неполадки  путеммодернизации формы и конструкции мебели за счет дополнительныхматериалов (стойки, перекладины., каркас, полки, фурнитура и т.д.);- дизайн, расцветки, оттенки используемых материалов перед изготовлениямебели Поставщик согласовывает с Заказчиком.</t>
  </si>
  <si>
    <t>20101704</t>
  </si>
  <si>
    <t>150002400</t>
  </si>
  <si>
    <t>1930-2 Т</t>
  </si>
  <si>
    <t>322014.400.000000</t>
  </si>
  <si>
    <t>Баян</t>
  </si>
  <si>
    <t>клавишный музыкальный инструмент</t>
  </si>
  <si>
    <t>Баян 2-х голосный, готовно-выборный, «Этюд-205М2» 55х100-II.Готовый аккомпанемент, 3-х рядный;Технические характеристики:Габаритные размеры, мм - 365х209х402;Вес, кг - 8;Корпус - облегченный вариант;Материалы - резонансная ель, трехцветный клен, целлулоид;Голосовая часть (аккорд) - кусковой;Диапазон:Правая рука - 55 (от «ля-диез» большой октавы, до «ми» 4-й октавы);Левая рука (готовый аккомпанемент) - от  ноты  «фа» контроктавы  до нота«ми» большой октавы с одновременным звучанием в четырех октавах;Количество кнопок:- правая рука - 55 (три ряда);- левая рука - 100 (пять рядов);Правая механика - 2-х голосная;Расположение голосов - в унисон, прямая дека, без регистров, 3-хрядная;Давление на клавиатуре, гр - 130;Левая механика - готовый аккомпанемент, 2-х голосная (расположениеголосов в унисон), 5-ти рядная;Комплектация:- чехол;- ремни плечевые толщиной, мм, не менее - 2,5 с прокладкой внутри ткани;Перечень документов при поставке:- руководство к эксплуатации;Нормативно-технический документ - ГОСТ 25992-83.</t>
  </si>
  <si>
    <t>20101693</t>
  </si>
  <si>
    <t>270009090</t>
  </si>
  <si>
    <t>2105-1 Т</t>
  </si>
  <si>
    <t>222311.900.000016</t>
  </si>
  <si>
    <t>Газон искусственный</t>
  </si>
  <si>
    <t>для спортивных площадок</t>
  </si>
  <si>
    <t>Газоны для спортивных площадок.Технические характеристики:Вид изготовления - тафтинговое;Материал нити - сополимеры полиэтилена (ПНД, ПСД, ПВД) морозоустойчив,устойчив ультрафиолетовым лучом;Структура нити - лента фибрилированная или монофиламент;Цвет нити - зеленый стойкий;Высота ворса, мм - 40+/-2;Материал основы - полипропилен, полиэстер;Вес, кг/м2:- фибрилированная - 2,6;- монофиламент - 2,3;Ширина рулона, м - от 2,0 до 4;Длина рулона, м - 40;Метод настила - приклеивание;Гарантийный срок эксплуатаций - 3 года;Комплектация:- искусственная зеленая трава, м - 40х20;- искусственная белая трава, м2 - 25;- клей, кг - 120;- резиновая крошка, кг - 4800;- соединительная лента, п/м - 500.</t>
  </si>
  <si>
    <t>20102834</t>
  </si>
  <si>
    <t>140001436</t>
  </si>
  <si>
    <t>2340-1 Т</t>
  </si>
  <si>
    <t>Кресло для руководителя.Технические характеристики:Материал корпуса и базы - металл;Материал спинки и сиденья - кожаный;Подлокотники - хромированные с мягкими накладками;Механизм сиденья и спинки:- обеспечивает свободное качание;- возможность фиксации сидения и спинки в 4 позициях;- регулировка силы отклонения;- ""Антишок-эффект"" предотвращает сидящего от неожиданного""опрокидывания"" или удара спинкой кресла при снятии блокировки;Размер ВхШхГ, мм - 118(120) х 54(560) х 45(47);Вес, кг - 20,5(22);Нормативно-технический документ - ГОСТ 16371-2014.Дизайн, расцветки, оттенки используемых материалов перед изготовлениеммебели Поставщик согласовывает с Заказчиком.Поставка Товара в течение 12 месяцев от даты ввода в эксплуатациюТовара, но не более 24 месяцев от даты поставки.</t>
  </si>
  <si>
    <t>20102839</t>
  </si>
  <si>
    <t>140000721</t>
  </si>
  <si>
    <t>1909-1 Т</t>
  </si>
  <si>
    <t>310111.300.000002</t>
  </si>
  <si>
    <t>Парта/стол</t>
  </si>
  <si>
    <t>ученическая, регулируемая, двухместная</t>
  </si>
  <si>
    <t>Парта двухместная.Назначение - для учебных аудиторий;Технические характеристики:Материал - металл;Габаритный размер (ШхГхВ), мм - 1200х500х750;Комплектация:- стол - 2-х местная;- стул - 2;Основание - металлокаркас труба 25х25 холоднокатаная;Рабочая нагрузка, кг - до 140;Столешница ЛДСП, мм - 16;Толщина стенки, мм - 1,5;Кромка ПВХ, мм - 2;Стул имеет мягкие спинку и сидение, обитые качественным кожзаменителем;Цвет металлического каркаса - черный;Дизайн, расцветки, оттенки используемых материалов перед изготовлениеммебели Поставщик согласовывает с Заказчиком.</t>
  </si>
  <si>
    <t>20101752</t>
  </si>
  <si>
    <t>140000008</t>
  </si>
  <si>
    <t>1910-1 Т</t>
  </si>
  <si>
    <t>310112.300.000000</t>
  </si>
  <si>
    <t>деревянный, письменный</t>
  </si>
  <si>
    <t>Стол письменный.Назначение - письменный;Технические характеристики:Размер (ДхШхВ), мм - 1200x660x770;Конструкция - с тумбой, с тремя выдвижными ящиками и нишей;Материалы:- ДСП ламинированная (ЛДСП);- толщина столешницы и опор, мм, не менее - 25; -толщина фронтальной панели, мм - 16;- края обработаны противоударной кромкой ABS, мм не менее - 2, в цветДСП;Фурнитура:- эксцентриковые стяжки;- регулируемые опоры;- стол на двух панельных опорах, соединенных между собой фронтальнойпанелью высотой, см - 40;- имееттумбу с тремя выдвижными ящиками и нишей;- регулируется  по высоте;Максимальная нагрузка на полку, кг, не менее - 18;Условия поставки:- доставка, разгрузка и сборка мебели Заказчику осуществляетсяПоставщиком за свой счет;- сборка и установка мебели производится согласно по заявке в помещенияхструктурных подразделениях Заказчика;- если при сборке и тестировании образца мебели выясняется, что мебельнеустойчивая, шаткая, а также в случае выхода из строя одного из узлов вкомплектации.Поставщик должен устранить неполадки путем модернизации формы иконструкции мебели за счет дополнительных материалов (стойки, перекладины, каркас, полки, фурнитураит.д.);- дизайн, расцветки, оттенки используемых материалов перед доставкойПоставщик согласовывает с Заказчиком.Нормативно-технический документ - ГОСТ 16371-2014.Поставщик предоставляет гарантию на качество на весь объём Товара втечение 12 месяцев от даты ввода в эксплуатацию Товара, но не более 24месяцев отдаты поставки.</t>
  </si>
  <si>
    <t>20101787</t>
  </si>
  <si>
    <t>140001520</t>
  </si>
  <si>
    <t>1911-1 Т</t>
  </si>
  <si>
    <t>310112.500.000000</t>
  </si>
  <si>
    <t>Тумба</t>
  </si>
  <si>
    <t>офисная</t>
  </si>
  <si>
    <t>Тумба под телевизор.Технические характеристики:Габаритный размер:Длина, мм - 1200;Высота, мм - 650;Глубина, мм - 445;Материал- ЛДСП;Материал дверцы нижней секции - тонированное стекло;Материал выдвижных ящиков на металлических направляющих - сприменениемрамочного МДФ;Отделка столешницы - кромка ABS;Цвет - по согласованию заказчика.Условия поставки:- доставка, разгрузка и сборка мебели Заказчику осуществляетсяПоставщиком за свой счет;- сборка и установка мебели производится согласно по заявке в помещенияхструктурных подразделениях Заказчика;- если при сборке и тестировании образца мебели выясняется, что мебельнеустойчивая, шаткая, а также в случае выхода из строя одного из узлов вкомплектации, Поставщик должен устранить неполадки путем модернизацииформы и конструкции мебели за счет дополнительных материалов (стойки,перекладины, каркас, полки, фурнитура и т.д.);- дизайн, расцветки, оттенки используемых материалов перед изготовлениеммебели Поставщик согласовывает с Заказчиком.Нормативно-технический документ - ГОСТ 16371-2014.Поставщик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</si>
  <si>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20101799</t>
  </si>
  <si>
    <t>140000111</t>
  </si>
  <si>
    <t>1913-1 Т</t>
  </si>
  <si>
    <t>310911.000.000011</t>
  </si>
  <si>
    <t>металлический, кухонный</t>
  </si>
  <si>
    <t>Стол производственный.Назначение - для использования на предприятиях общественного питания каквспомогательное оборудование предназначен для сортировки пищевыхпродуктов, их разделки и приготовления;Технические характеристики:Габаритные размеры, мм - 1000х600х850;Материал - столешница стола островного из нержавеющей стали имеетдеревянную подложку;Каркас - разборный из квадратной трубы с полкой имеет очень прочнуюконструкцию, которая выдерживает большие нагрузки, что являетсягарантией долгого срока эксплуатации;Ножки - с резиновыми вставками регулируются по высоте;Допускаемая нагрузка на столешницу, кг - 100;Допускаемая нагрузка на нижнюю полку, кг - 50;Нормативно-технический документ - ГОСТ 16371-2014.</t>
  </si>
  <si>
    <t>20101788</t>
  </si>
  <si>
    <t>150002834</t>
  </si>
  <si>
    <t>1921-2 Т</t>
  </si>
  <si>
    <t>310911.000.000017</t>
  </si>
  <si>
    <t>металлический, для инструментов</t>
  </si>
  <si>
    <t>Шкаф хранения уборочного инвентаря.Назначение - для хранения дезинфицирующих и моющих средств и инвентарядля уборки;Технические характеристики:Цвет - серый;Количество дверей - 1;Габаритные размеры (ВхШхГ), мм - 1830х500х500;Комплектация:- вертикальная перегородка;- 3 полки для хоз. инвентаря;- держатель для швабры;- крючки;- перекладина для плечиков;Условия поставки:- доставка, разгрузка и сборка мебели Заказчику осуществляетсяПоставщиком за свой счет;- сборка и установка мебели производится согласно по заявке в помещенияхструктурных подразделениях Заказчика;- если при сборке и тестировании образца мебели выясняется, что мебельнеустойчивая, шаткая, а также в случае выхода из строя одного из узлов вкомплектации;- поставщик должен устранить неполадки путем модернизации формы иконструкции мебели за счет дополнительных материалов (стойки,перекладины, каркас, полки, фурнитура и т.д.);- дизайн, расцветки, оттенки используемых материалов перед изготовлениямебели Поставщик согласовывает с Заказчиком.</t>
  </si>
  <si>
    <t>20101810</t>
  </si>
  <si>
    <t>150000399</t>
  </si>
  <si>
    <t>1923 Т</t>
  </si>
  <si>
    <t>310912.550.000000</t>
  </si>
  <si>
    <t>для столовой</t>
  </si>
  <si>
    <t>Стол обеденный.Назначение - для столовой и зон общественного питания;Технические характеристики:Комплект - 1 стол, 4 стула;Размер стола ДхШхВ, см - 120(122)х80(82)х71(73);Столешница:- материал - ДСП;- облицованная декоративным пластиком;- толщина пластика, см, не менее - 2;- каркас труба, мм - 42(40);- покрытие - полимерное;Стул:- предназначен для столовой и зон общественного питания;- состоит из металлокаркаса покрытым порошковым напылением;- диаметр трубы, мм - 19х1,2;- сидение и спинка стула выполнены из 9-мм фанеры с поролоном и обтянутыкожзаменителем;Дизайн, расцветки, оттенки используемых материалов перед изготовлениеммебели Поставщик согласовывает с Заказчиком.Нормативно-технический документ - ГОСТ 16371-2014.Поставщик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</si>
  <si>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20101703</t>
  </si>
  <si>
    <t>140000959</t>
  </si>
  <si>
    <t>2508 Т</t>
  </si>
  <si>
    <t>Кресло для актового зала.Технические характеристики:Размер, мм - 550х650х950;- увеличенный размер сиденья;- возможность установки нижней пластиковой зашивки;- измененный каркас кресла;- труба прямоугольная - 40х20;- труба квадратная - 25х25;- на концах трубы установлены полиэтиленовые заглушки, обеспечивающиебезопасную эксплуатацию кресла театрального данной модели; - металлические части имеют защитно-декоративное покрытие эпоксидно-полимерной порошковой краской, что повышает износоустойчивость каркасакресла театрального;- мягкий элемент сиденья ППУ(поролон), мм - 60;- фанера, мм - 9;- подлокотник выполнен из массива лиственных пород(береза) и покрытизносостойким, противоударной лаком;- спинка кресла в задней части закрыта подспинником, выполненным из ДВПтолщиной, мм - 4;- все элементы кресла театрального (спинка, сиденье, подлокотники иподспинник) в стандартной комплектации обшиты капровелюром;Механизм откидывания изготовлен - из металлических труб;Диаметр металлических труб, мм - 16х1,5, 22х1,5;Диаметр сечения квадратной трубы, мм - 20х20х1,5;Крепление к сиденью - винтами М6;Количество кресел в секции - от 2 до 50 (по выбору Заказчика);Условия:Доставка, разгрузка и сборка мебели Заказчику осуществляется Поставщикомза свой счет.Сборка и установка мебели производится в помещениях структурногоподразделения согласно заявке Заказчика.Дизайн, расцветки, оттенки используемых материалов перед изготовлениеммебели Поставщик согласовывает с Заказчиком.Нормативно-технический документ - ГОСТ 16371.</t>
  </si>
  <si>
    <t>20103048</t>
  </si>
  <si>
    <t>140000034</t>
  </si>
  <si>
    <t>2509 Т</t>
  </si>
  <si>
    <t>310112.700.000000</t>
  </si>
  <si>
    <t>деревянный, офисный</t>
  </si>
  <si>
    <t>Шкаф для одежды 2-дверный, без зеркала.Оборудован металлической продольной штангой для одежды и полкой подголовные уборы.Технические характеристики:Материалы - ДСП -  ламинированная, мм, не менее - 22 с противоударнойкромкой ABS, мм, не менее - 2, толщиной, мм, не менее - 16, с кромкойPVC, мм, не менее - 2.Задняя стенка из ДВП облагороженная.Крышка толщиной, мм, не менее - 22, каркас и полка толщиной, мм, неменее - 16;Фурнитура - эксцентриковые стяжка, петли с фиксацией, с углом открывания95°, ручка на дверце - матовый хром.С одной щитовой дверью толщиной, мм, не менее - 16;Края обработаны противоударной кромкой ABS, мм, не менее - 2;Размеры, мм:- глубина - 430;- ширина/длина - 890;- высота - 1920.Нормативно-технический документ - ГОСТ 16371-2014.Поставщик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</si>
  <si>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20103054</t>
  </si>
  <si>
    <t>"С.Балғымбаев ГДҚ-ң өндірістік қуатын өсіру" жұмыс жобасы бойынша ведомстводан тыс кешенді сараптама жүргізу
сараптама жүргізуге</t>
  </si>
  <si>
    <t>Проведение комплексной  вневедомственной экспертизы по РП: "Увеличение производительной мощности УПГ С.Балгимбаев"</t>
  </si>
  <si>
    <t>60</t>
  </si>
  <si>
    <t>Работы по внедрению комплексной инженерно-технической  системы физической безопасности объектов АО "Эмбамунайгаз"</t>
  </si>
  <si>
    <t>закупки в связи с введением ЧС и для обеспечения охраны и здоровья сотрудников</t>
  </si>
  <si>
    <t>изменение способа закупки и объединение лотов в связи с ЧС</t>
  </si>
  <si>
    <t>ЦБ</t>
  </si>
  <si>
    <t>147-1 У</t>
  </si>
  <si>
    <t>683116.200.000000</t>
  </si>
  <si>
    <t>Услуги по оценке имущества</t>
  </si>
  <si>
    <t>Комплекс услуг по оценке имущества</t>
  </si>
  <si>
    <t>Без НДС</t>
  </si>
  <si>
    <t>«Ембімұнайгаз» АҚ-ның мүлігін, ТМҚ, НМҚ және активтерін бағалау бойынша қызметтер көрсету</t>
  </si>
  <si>
    <t>Услуги по оценке имуществ,ТМЗ,ОС,активов АО "Эмбамунайгаз"</t>
  </si>
  <si>
    <t>147-2 У</t>
  </si>
  <si>
    <t>174-3 У</t>
  </si>
  <si>
    <t>Жанаталап кен орнындағы мұнай мен газ қорын қайта есептеу</t>
  </si>
  <si>
    <t>Пересчет запасов нефти и газа месторожденияЖанаталап</t>
  </si>
  <si>
    <t>43-2 Р</t>
  </si>
  <si>
    <t xml:space="preserve"> Кайнармунайгаз МГӨБ - ның іздеу – барлау ұңғымасында гидродинамикалық зерттеулер </t>
  </si>
  <si>
    <t>Проведение гидроразрыва пласта (ГРП) в поисково-разведочных скважинах НГДУ Кайнармунайгаз</t>
  </si>
  <si>
    <t>388-1 Р</t>
  </si>
  <si>
    <t>Сынақпен пайдалану кезеңінде  "Жылыоймунайгаз" МГӨБ кен орнындағы шикі газды қайта өңдеуді дамыту бағдарламасы</t>
  </si>
  <si>
    <t>Программа развития переработки сырого газа на месторождении НГДУ "Жылыоймунайгаз" в период пробной эксплуатации</t>
  </si>
  <si>
    <t>387-1 Р</t>
  </si>
  <si>
    <t>ЭМГ АҚ кен орындарының тауөкен бөлісімнің жобасын жасау</t>
  </si>
  <si>
    <t>Составление проектов горных отводов месторождений АО Эмбамунайгаз</t>
  </si>
  <si>
    <t>387-2 Р</t>
  </si>
  <si>
    <t>07.2020</t>
  </si>
  <si>
    <t>корректировка бюджета в связи с оптимизацией</t>
  </si>
  <si>
    <t>86 Т</t>
  </si>
  <si>
    <t>422 Т</t>
  </si>
  <si>
    <t>651 Т</t>
  </si>
  <si>
    <t>537 Т</t>
  </si>
  <si>
    <t>538 Т</t>
  </si>
  <si>
    <t>Услуги по сопровождению и развитию  автоматизированной системы согласования актов выполненных работ и услуг</t>
  </si>
  <si>
    <t xml:space="preserve">"Ембімұнайгаз" АҚ әлеуметтік, кеңсе және өндірістік нысандарға қызмет көрсету бойынша  қызметтер </t>
  </si>
  <si>
    <t>Услуги по обслуживанию социальных, офисных и производственных объектов  АО "Эмбамунайгаз"</t>
  </si>
  <si>
    <t xml:space="preserve">к приказу  АО "Эмбамунайгаз" №120240021112-ПЗ-2020-12 от 27.03.2020г. </t>
  </si>
  <si>
    <t>2557 Т</t>
  </si>
  <si>
    <t>2558 Т</t>
  </si>
  <si>
    <t>2559 Т</t>
  </si>
  <si>
    <t>2560 Т</t>
  </si>
  <si>
    <t>2561 Т</t>
  </si>
  <si>
    <t>2562 Т</t>
  </si>
  <si>
    <t>2564 Т</t>
  </si>
  <si>
    <t>2565 Т</t>
  </si>
  <si>
    <t>2563 Т</t>
  </si>
  <si>
    <t>2554 Т</t>
  </si>
  <si>
    <t>2553 Т</t>
  </si>
  <si>
    <t>2555 Т</t>
  </si>
  <si>
    <t>2556 Т</t>
  </si>
  <si>
    <t>2566 Т</t>
  </si>
  <si>
    <t>438 Р</t>
  </si>
  <si>
    <t>439 Р</t>
  </si>
  <si>
    <t>440 Р</t>
  </si>
  <si>
    <t>442 Р</t>
  </si>
  <si>
    <t>443 Р</t>
  </si>
  <si>
    <t>445 Р</t>
  </si>
  <si>
    <t>446 Р</t>
  </si>
  <si>
    <t>447 Р</t>
  </si>
  <si>
    <t>448 Р</t>
  </si>
  <si>
    <t>444 Р</t>
  </si>
  <si>
    <t>441 Р</t>
  </si>
  <si>
    <t>402 У</t>
  </si>
  <si>
    <t>401 У</t>
  </si>
  <si>
    <t>406 У</t>
  </si>
  <si>
    <t>400 У</t>
  </si>
  <si>
    <t>404 У</t>
  </si>
  <si>
    <t>403 У</t>
  </si>
  <si>
    <t>405 У</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</si>
</sst>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000000"/>
    <numFmt numFmtId="165" formatCode="0.000"/>
    <numFmt numFmtId="166" formatCode="#,##0.000"/>
    <numFmt numFmtId="167" formatCode="#,##0.00\ _₽"/>
    <numFmt numFmtId="168" formatCode="#,##0.00\ _₽;[Red]#,##0.00\ _₽"/>
    <numFmt numFmtId="169" formatCode="_-* #,##0.00\ _₸_-;\-* #,##0.00\ _₸_-;_-* &quot;-&quot;??\ _₸_-;_-@_-"/>
    <numFmt numFmtId="170" formatCode="_-* #,##0\ _₽_-;\-* #,##0\ _₽_-;_-* &quot;-&quot;??\ _₽_-;_-@_-"/>
    <numFmt numFmtId="171" formatCode="#,##0.00_ ;[Red]\-#,##0.00\ "/>
    <numFmt numFmtId="172" formatCode="_-* #,##0\ _₸_-;\-* #,##0\ _₸_-;_-* &quot;-&quot;??\ _₸_-;_-@_-"/>
    <numFmt numFmtId="173" formatCode="_-* #,##0_р_._-;\-* #,##0_р_._-;_-* &quot;-&quot;??_р_._-;_-@_-"/>
    <numFmt numFmtId="174" formatCode="#,##0_ ;[Red]\-#,##0\ "/>
    <numFmt numFmtId="175" formatCode="#,##0.0"/>
  </numFmts>
  <fonts count="29" x14ac:knownFonts="1">
    <font>
      <sz val="11"/>
      <color theme="1"/>
      <name val="Calibri"/>
      <family val="2"/>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color rgb="FFFF0000"/>
      <name val="Times New Roman"/>
      <family val="1"/>
      <charset val="204"/>
    </font>
    <font>
      <sz val="13"/>
      <name val="Calibri"/>
      <family val="2"/>
      <scheme val="minor"/>
    </font>
    <font>
      <i/>
      <sz val="10"/>
      <name val="Times New Roman"/>
      <family val="1"/>
      <charset val="204"/>
    </font>
    <font>
      <b/>
      <sz val="10"/>
      <color theme="1"/>
      <name val="Times New Roman"/>
      <family val="1"/>
      <charset val="204"/>
    </font>
    <font>
      <b/>
      <sz val="10"/>
      <color rgb="FFFF0000"/>
      <name val="Times New Roman"/>
      <family val="1"/>
      <charset val="204"/>
    </font>
    <font>
      <sz val="10"/>
      <name val="Arial"/>
      <family val="2"/>
      <charset val="204"/>
    </font>
    <font>
      <sz val="13"/>
      <name val="Times New Roman"/>
      <family val="1"/>
      <charset val="204"/>
    </font>
    <font>
      <sz val="10"/>
      <color theme="1"/>
      <name val="Times New Roman"/>
      <family val="1"/>
      <charset val="204"/>
    </font>
    <font>
      <sz val="11"/>
      <name val="Calibri"/>
      <family val="2"/>
      <charset val="204"/>
    </font>
    <font>
      <sz val="10"/>
      <color indexed="8"/>
      <name val="Times New Roman"/>
      <family val="1"/>
      <charset val="204"/>
    </font>
    <font>
      <sz val="10"/>
      <name val="Helv"/>
    </font>
    <font>
      <sz val="11"/>
      <color theme="1"/>
      <name val="Times New Roman"/>
      <family val="1"/>
      <charset val="204"/>
    </font>
    <font>
      <sz val="11"/>
      <name val="Calibri"/>
      <family val="2"/>
      <charset val="204"/>
      <scheme val="minor"/>
    </font>
    <font>
      <sz val="11"/>
      <name val="Times New Roman"/>
      <family val="1"/>
      <charset val="204"/>
    </font>
    <font>
      <sz val="11"/>
      <color indexed="8"/>
      <name val="Calibri"/>
      <family val="2"/>
      <scheme val="minor"/>
    </font>
    <font>
      <sz val="11"/>
      <name val="Calibri"/>
      <family val="2"/>
      <scheme val="minor"/>
    </font>
    <font>
      <sz val="10"/>
      <color theme="1"/>
      <name val="Calibri"/>
      <family val="2"/>
      <scheme val="minor"/>
    </font>
    <font>
      <sz val="11"/>
      <color rgb="FFFF0000"/>
      <name val="Times New Roman"/>
      <family val="1"/>
      <charset val="204"/>
    </font>
    <font>
      <sz val="10"/>
      <color indexed="8"/>
      <name val="Arial"/>
      <family val="2"/>
      <charset val="204"/>
    </font>
    <font>
      <sz val="10"/>
      <color rgb="FF212529"/>
      <name val="Times New Roman"/>
      <family val="1"/>
      <charset val="204"/>
    </font>
    <font>
      <sz val="10"/>
      <color rgb="FF000000"/>
      <name val="Times New Roman"/>
      <family val="1"/>
      <charset val="204"/>
    </font>
    <font>
      <sz val="12"/>
      <name val="Times New Roman"/>
      <family val="1"/>
      <charset val="204"/>
    </font>
    <font>
      <sz val="13"/>
      <color theme="1"/>
      <name val="Times New Roman"/>
      <family val="1"/>
      <charset val="204"/>
    </font>
  </fonts>
  <fills count="9">
    <fill>
      <patternFill patternType="none"/>
    </fill>
    <fill>
      <patternFill patternType="gray125"/>
    </fill>
    <fill>
      <patternFill patternType="solid">
        <fgColor rgb="FF92D050"/>
        <bgColor indexed="64"/>
      </patternFill>
    </fill>
    <fill>
      <patternFill patternType="solid">
        <fgColor theme="5" tint="0.39997558519241921"/>
        <bgColor indexed="64"/>
      </patternFill>
    </fill>
    <fill>
      <patternFill patternType="solid">
        <fgColor rgb="FFFF000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19">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xf numFmtId="0" fontId="11" fillId="0" borderId="0"/>
    <xf numFmtId="0" fontId="11" fillId="0" borderId="0"/>
    <xf numFmtId="0" fontId="16" fillId="0" borderId="0"/>
    <xf numFmtId="0" fontId="16" fillId="0" borderId="0"/>
    <xf numFmtId="0" fontId="16" fillId="0" borderId="0"/>
    <xf numFmtId="0" fontId="20" fillId="0" borderId="0"/>
    <xf numFmtId="0" fontId="11" fillId="0" borderId="0"/>
    <xf numFmtId="0" fontId="11" fillId="0" borderId="0"/>
    <xf numFmtId="169"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0" fontId="24" fillId="0" borderId="0"/>
    <xf numFmtId="0" fontId="1" fillId="0" borderId="0"/>
    <xf numFmtId="169" fontId="1" fillId="0" borderId="0" applyFont="0" applyFill="0" applyBorder="0" applyAlignment="0" applyProtection="0"/>
  </cellStyleXfs>
  <cellXfs count="512">
    <xf numFmtId="0" fontId="0" fillId="0" borderId="0" xfId="0"/>
    <xf numFmtId="49" fontId="3" fillId="0" borderId="0" xfId="0" applyNumberFormat="1" applyFont="1" applyFill="1" applyBorder="1" applyAlignment="1">
      <alignment horizontal="left"/>
    </xf>
    <xf numFmtId="49" fontId="3" fillId="0" borderId="0" xfId="0" applyNumberFormat="1" applyFont="1" applyFill="1" applyBorder="1" applyAlignment="1">
      <alignment horizontal="left" vertical="top"/>
    </xf>
    <xf numFmtId="49" fontId="3" fillId="0" borderId="0" xfId="0" applyNumberFormat="1" applyFont="1" applyFill="1" applyBorder="1" applyAlignment="1">
      <alignment horizontal="left" vertical="center"/>
    </xf>
    <xf numFmtId="4" fontId="3" fillId="0" borderId="0" xfId="0" applyNumberFormat="1" applyFont="1" applyFill="1" applyBorder="1" applyAlignment="1">
      <alignment horizontal="left" vertical="center"/>
    </xf>
    <xf numFmtId="4" fontId="5" fillId="0" borderId="0" xfId="3" applyNumberFormat="1" applyFont="1" applyFill="1" applyBorder="1" applyAlignment="1">
      <alignment horizontal="left" vertical="center"/>
    </xf>
    <xf numFmtId="4" fontId="3" fillId="0" borderId="0" xfId="0" applyNumberFormat="1" applyFont="1" applyFill="1" applyBorder="1" applyAlignment="1">
      <alignment horizontal="left"/>
    </xf>
    <xf numFmtId="164" fontId="3" fillId="0" borderId="0" xfId="0" applyNumberFormat="1" applyFont="1" applyFill="1" applyBorder="1" applyAlignment="1">
      <alignment horizontal="left"/>
    </xf>
    <xf numFmtId="0" fontId="3" fillId="0" borderId="0" xfId="0" applyFont="1" applyFill="1" applyBorder="1" applyAlignment="1">
      <alignment horizontal="left"/>
    </xf>
    <xf numFmtId="49" fontId="6" fillId="0" borderId="0" xfId="0" applyNumberFormat="1" applyFont="1" applyFill="1" applyBorder="1" applyAlignment="1">
      <alignment horizontal="left"/>
    </xf>
    <xf numFmtId="0" fontId="0" fillId="0" borderId="0" xfId="0" applyAlignment="1">
      <alignment horizontal="left"/>
    </xf>
    <xf numFmtId="49" fontId="5" fillId="0" borderId="0" xfId="0" applyNumberFormat="1" applyFont="1" applyFill="1" applyBorder="1" applyAlignment="1">
      <alignment horizontal="left"/>
    </xf>
    <xf numFmtId="49" fontId="5" fillId="0" borderId="0" xfId="0" applyNumberFormat="1" applyFont="1" applyFill="1" applyBorder="1" applyAlignment="1">
      <alignment horizontal="left" vertical="center"/>
    </xf>
    <xf numFmtId="4" fontId="5" fillId="0" borderId="0" xfId="0" applyNumberFormat="1" applyFont="1" applyFill="1" applyBorder="1" applyAlignment="1">
      <alignment horizontal="left" vertical="center"/>
    </xf>
    <xf numFmtId="4" fontId="5" fillId="0" borderId="0" xfId="0" applyNumberFormat="1" applyFont="1" applyFill="1" applyBorder="1" applyAlignment="1">
      <alignment horizontal="left"/>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top"/>
    </xf>
    <xf numFmtId="4" fontId="5" fillId="2" borderId="1" xfId="0" applyNumberFormat="1" applyFont="1" applyFill="1" applyBorder="1" applyAlignment="1">
      <alignment horizontal="left" vertical="center"/>
    </xf>
    <xf numFmtId="164" fontId="5" fillId="2" borderId="1" xfId="0" applyNumberFormat="1" applyFont="1" applyFill="1" applyBorder="1" applyAlignment="1">
      <alignment horizontal="left" vertical="center"/>
    </xf>
    <xf numFmtId="4" fontId="9" fillId="2" borderId="1" xfId="0" applyNumberFormat="1" applyFont="1" applyFill="1" applyBorder="1" applyAlignment="1">
      <alignment horizontal="left"/>
    </xf>
    <xf numFmtId="49" fontId="5" fillId="2" borderId="1" xfId="0" applyNumberFormat="1" applyFont="1" applyFill="1" applyBorder="1" applyAlignment="1">
      <alignment horizontal="left"/>
    </xf>
    <xf numFmtId="0" fontId="3" fillId="2" borderId="1" xfId="0" applyFont="1" applyFill="1" applyBorder="1" applyAlignment="1">
      <alignment horizontal="left" vertical="center"/>
    </xf>
    <xf numFmtId="0" fontId="3" fillId="2" borderId="1" xfId="0" applyFont="1" applyFill="1" applyBorder="1" applyAlignment="1">
      <alignment horizontal="left" vertical="top"/>
    </xf>
    <xf numFmtId="49" fontId="3" fillId="2" borderId="1" xfId="0" applyNumberFormat="1" applyFont="1" applyFill="1" applyBorder="1" applyAlignment="1">
      <alignment horizontal="left"/>
    </xf>
    <xf numFmtId="0" fontId="3" fillId="2" borderId="1" xfId="0" applyFont="1" applyFill="1" applyBorder="1" applyAlignment="1">
      <alignment horizontal="left"/>
    </xf>
    <xf numFmtId="49" fontId="3" fillId="2" borderId="1" xfId="0" applyNumberFormat="1" applyFont="1" applyFill="1" applyBorder="1" applyAlignment="1">
      <alignment horizontal="left" vertical="center"/>
    </xf>
    <xf numFmtId="0" fontId="3" fillId="2" borderId="1" xfId="3" applyFont="1" applyFill="1" applyBorder="1" applyAlignment="1">
      <alignment horizontal="left" vertical="center"/>
    </xf>
    <xf numFmtId="1" fontId="3" fillId="2" borderId="1" xfId="0" applyNumberFormat="1" applyFont="1" applyFill="1" applyBorder="1" applyAlignment="1">
      <alignment horizontal="left" vertical="center"/>
    </xf>
    <xf numFmtId="165" fontId="3" fillId="2" borderId="1" xfId="0" applyNumberFormat="1" applyFont="1" applyFill="1" applyBorder="1" applyAlignment="1">
      <alignment horizontal="left" vertical="center"/>
    </xf>
    <xf numFmtId="2" fontId="3" fillId="2" borderId="1" xfId="0" applyNumberFormat="1" applyFont="1" applyFill="1" applyBorder="1" applyAlignment="1">
      <alignment horizontal="left" vertical="center"/>
    </xf>
    <xf numFmtId="4" fontId="3" fillId="2" borderId="1" xfId="1" applyNumberFormat="1" applyFont="1" applyFill="1" applyBorder="1" applyAlignment="1">
      <alignment horizontal="left" vertical="center"/>
    </xf>
    <xf numFmtId="4" fontId="3" fillId="2" borderId="1" xfId="0" applyNumberFormat="1" applyFont="1" applyFill="1" applyBorder="1" applyAlignment="1">
      <alignment horizontal="left" vertical="center"/>
    </xf>
    <xf numFmtId="164" fontId="3" fillId="2" borderId="1" xfId="0" applyNumberFormat="1" applyFont="1" applyFill="1" applyBorder="1" applyAlignment="1">
      <alignment horizontal="left" vertical="center"/>
    </xf>
    <xf numFmtId="0" fontId="3" fillId="2" borderId="1" xfId="4" applyFont="1" applyFill="1" applyBorder="1" applyAlignment="1">
      <alignment horizontal="left" vertical="center"/>
    </xf>
    <xf numFmtId="49" fontId="6" fillId="2" borderId="2" xfId="0" applyNumberFormat="1" applyFont="1" applyFill="1" applyBorder="1" applyAlignment="1">
      <alignment horizontal="left"/>
    </xf>
    <xf numFmtId="49" fontId="12" fillId="0" borderId="0" xfId="0" applyNumberFormat="1" applyFont="1" applyFill="1" applyBorder="1" applyAlignment="1">
      <alignment horizontal="left"/>
    </xf>
    <xf numFmtId="0" fontId="3" fillId="3" borderId="1" xfId="0" applyFont="1" applyFill="1" applyBorder="1" applyAlignment="1">
      <alignment horizontal="left" vertical="top"/>
    </xf>
    <xf numFmtId="0" fontId="3" fillId="0" borderId="1" xfId="0" applyFont="1" applyFill="1" applyBorder="1" applyAlignment="1">
      <alignment horizontal="left" vertical="center"/>
    </xf>
    <xf numFmtId="0" fontId="3" fillId="0" borderId="1" xfId="0" applyFont="1" applyFill="1" applyBorder="1" applyAlignment="1">
      <alignment horizontal="left" vertical="top"/>
    </xf>
    <xf numFmtId="49" fontId="3" fillId="0" borderId="1" xfId="0" applyNumberFormat="1" applyFont="1" applyFill="1" applyBorder="1" applyAlignment="1">
      <alignment horizontal="left"/>
    </xf>
    <xf numFmtId="49" fontId="3" fillId="0" borderId="1" xfId="0" applyNumberFormat="1" applyFont="1" applyFill="1" applyBorder="1" applyAlignment="1">
      <alignment horizontal="left" vertical="center"/>
    </xf>
    <xf numFmtId="0" fontId="3" fillId="0" borderId="1" xfId="3" applyFont="1" applyFill="1" applyBorder="1" applyAlignment="1">
      <alignment horizontal="left" vertical="center"/>
    </xf>
    <xf numFmtId="1" fontId="3" fillId="0" borderId="1" xfId="0" applyNumberFormat="1" applyFont="1" applyFill="1" applyBorder="1" applyAlignment="1">
      <alignment horizontal="left" vertical="center"/>
    </xf>
    <xf numFmtId="165" fontId="3" fillId="0" borderId="1" xfId="0" applyNumberFormat="1" applyFont="1" applyFill="1" applyBorder="1" applyAlignment="1">
      <alignment horizontal="left" vertical="center"/>
    </xf>
    <xf numFmtId="2" fontId="3" fillId="0" borderId="1" xfId="0" applyNumberFormat="1" applyFont="1" applyFill="1" applyBorder="1" applyAlignment="1">
      <alignment horizontal="left" vertical="center"/>
    </xf>
    <xf numFmtId="4" fontId="3" fillId="0" borderId="1" xfId="0" applyNumberFormat="1" applyFont="1" applyFill="1" applyBorder="1" applyAlignment="1">
      <alignment horizontal="left" vertical="center"/>
    </xf>
    <xf numFmtId="4" fontId="5" fillId="2" borderId="1" xfId="1" applyNumberFormat="1" applyFont="1" applyFill="1" applyBorder="1" applyAlignment="1">
      <alignment horizontal="left" vertical="center"/>
    </xf>
    <xf numFmtId="49" fontId="3" fillId="5" borderId="1" xfId="0" applyNumberFormat="1" applyFont="1" applyFill="1" applyBorder="1" applyAlignment="1">
      <alignment horizontal="left"/>
    </xf>
    <xf numFmtId="0" fontId="3" fillId="5" borderId="1" xfId="0" applyFont="1" applyFill="1" applyBorder="1" applyAlignment="1">
      <alignment horizontal="left"/>
    </xf>
    <xf numFmtId="2" fontId="3" fillId="5" borderId="1" xfId="0" applyNumberFormat="1" applyFont="1" applyFill="1" applyBorder="1" applyAlignment="1">
      <alignment horizontal="left"/>
    </xf>
    <xf numFmtId="166" fontId="3" fillId="5" borderId="1" xfId="0" applyNumberFormat="1" applyFont="1" applyFill="1" applyBorder="1" applyAlignment="1">
      <alignment horizontal="left"/>
    </xf>
    <xf numFmtId="4" fontId="3" fillId="5" borderId="1" xfId="0" applyNumberFormat="1" applyFont="1" applyFill="1" applyBorder="1" applyAlignment="1">
      <alignment horizontal="left"/>
    </xf>
    <xf numFmtId="49" fontId="3" fillId="2" borderId="1" xfId="4" applyNumberFormat="1" applyFont="1" applyFill="1" applyBorder="1" applyAlignment="1">
      <alignment horizontal="left"/>
    </xf>
    <xf numFmtId="0" fontId="3" fillId="2" borderId="1" xfId="4" applyFont="1" applyFill="1" applyBorder="1" applyAlignment="1">
      <alignment horizontal="left"/>
    </xf>
    <xf numFmtId="2" fontId="3" fillId="2" borderId="1" xfId="4" applyNumberFormat="1" applyFont="1" applyFill="1" applyBorder="1" applyAlignment="1">
      <alignment horizontal="left"/>
    </xf>
    <xf numFmtId="166" fontId="3" fillId="2" borderId="1" xfId="4" applyNumberFormat="1" applyFont="1" applyFill="1" applyBorder="1" applyAlignment="1">
      <alignment horizontal="left"/>
    </xf>
    <xf numFmtId="4" fontId="3" fillId="2" borderId="1" xfId="4" applyNumberFormat="1" applyFont="1" applyFill="1" applyBorder="1" applyAlignment="1">
      <alignment horizontal="left"/>
    </xf>
    <xf numFmtId="4" fontId="5" fillId="2" borderId="1" xfId="4" applyNumberFormat="1" applyFont="1" applyFill="1" applyBorder="1" applyAlignment="1">
      <alignment horizontal="left"/>
    </xf>
    <xf numFmtId="49" fontId="13" fillId="3" borderId="1" xfId="0" applyNumberFormat="1" applyFont="1" applyFill="1" applyBorder="1" applyAlignment="1">
      <alignment horizontal="left" vertical="top"/>
    </xf>
    <xf numFmtId="49" fontId="3" fillId="3" borderId="1" xfId="0" applyNumberFormat="1" applyFont="1" applyFill="1" applyBorder="1" applyAlignment="1">
      <alignment horizontal="left" vertical="top"/>
    </xf>
    <xf numFmtId="0" fontId="14" fillId="3" borderId="1" xfId="0" applyFont="1" applyFill="1" applyBorder="1" applyAlignment="1">
      <alignment horizontal="left" vertical="top"/>
    </xf>
    <xf numFmtId="43" fontId="13" fillId="3" borderId="1" xfId="0" applyNumberFormat="1" applyFont="1" applyFill="1" applyBorder="1" applyAlignment="1">
      <alignment horizontal="left" vertical="top"/>
    </xf>
    <xf numFmtId="49" fontId="13" fillId="3" borderId="1" xfId="0" applyNumberFormat="1" applyFont="1" applyFill="1" applyBorder="1" applyAlignment="1">
      <alignment horizontal="left" vertical="top" wrapText="1"/>
    </xf>
    <xf numFmtId="1" fontId="13" fillId="3" borderId="1" xfId="0" applyNumberFormat="1" applyFont="1" applyFill="1" applyBorder="1" applyAlignment="1">
      <alignment horizontal="left" vertical="top"/>
    </xf>
    <xf numFmtId="0" fontId="13" fillId="3" borderId="1" xfId="0" applyNumberFormat="1" applyFont="1" applyFill="1" applyBorder="1" applyAlignment="1">
      <alignment horizontal="left" vertical="top"/>
    </xf>
    <xf numFmtId="0" fontId="15" fillId="3" borderId="1" xfId="0" applyNumberFormat="1" applyFont="1" applyFill="1" applyBorder="1" applyAlignment="1">
      <alignment horizontal="left" vertical="top"/>
    </xf>
    <xf numFmtId="14" fontId="3" fillId="3" borderId="1" xfId="0" applyNumberFormat="1" applyFont="1" applyFill="1" applyBorder="1" applyAlignment="1">
      <alignment horizontal="left" vertical="top"/>
    </xf>
    <xf numFmtId="49" fontId="0" fillId="3" borderId="1" xfId="0" applyNumberFormat="1" applyFill="1" applyBorder="1" applyAlignment="1">
      <alignment horizontal="left" vertical="top"/>
    </xf>
    <xf numFmtId="167" fontId="13" fillId="3" borderId="1" xfId="0" applyNumberFormat="1" applyFont="1" applyFill="1" applyBorder="1" applyAlignment="1">
      <alignment horizontal="left" vertical="top"/>
    </xf>
    <xf numFmtId="167" fontId="13" fillId="3" borderId="1" xfId="1" applyNumberFormat="1" applyFont="1" applyFill="1" applyBorder="1" applyAlignment="1">
      <alignment horizontal="left" vertical="top"/>
    </xf>
    <xf numFmtId="0" fontId="0" fillId="3" borderId="1" xfId="0" applyFill="1" applyBorder="1" applyAlignment="1">
      <alignment horizontal="left"/>
    </xf>
    <xf numFmtId="49" fontId="13" fillId="3" borderId="1" xfId="0" applyNumberFormat="1" applyFont="1" applyFill="1" applyBorder="1" applyAlignment="1">
      <alignment horizontal="left"/>
    </xf>
    <xf numFmtId="0" fontId="13" fillId="3" borderId="1" xfId="0" applyFont="1" applyFill="1" applyBorder="1" applyAlignment="1">
      <alignment horizontal="left" vertical="top"/>
    </xf>
    <xf numFmtId="0" fontId="3" fillId="3" borderId="1" xfId="0" applyNumberFormat="1" applyFont="1" applyFill="1" applyBorder="1" applyAlignment="1">
      <alignment horizontal="left" vertical="center"/>
    </xf>
    <xf numFmtId="49" fontId="13" fillId="3" borderId="1" xfId="0" applyNumberFormat="1" applyFont="1" applyFill="1" applyBorder="1" applyAlignment="1">
      <alignment horizontal="left" vertical="center"/>
    </xf>
    <xf numFmtId="1" fontId="13" fillId="3" borderId="1" xfId="0" applyNumberFormat="1" applyFont="1" applyFill="1" applyBorder="1" applyAlignment="1">
      <alignment horizontal="left"/>
    </xf>
    <xf numFmtId="49" fontId="3" fillId="3" borderId="1" xfId="6" applyNumberFormat="1" applyFont="1" applyFill="1" applyBorder="1" applyAlignment="1">
      <alignment horizontal="left" vertical="center"/>
    </xf>
    <xf numFmtId="49" fontId="3" fillId="3" borderId="1" xfId="0" applyNumberFormat="1" applyFont="1" applyFill="1" applyBorder="1" applyAlignment="1">
      <alignment horizontal="left" vertical="center"/>
    </xf>
    <xf numFmtId="0" fontId="15" fillId="3" borderId="1" xfId="0" applyNumberFormat="1" applyFont="1" applyFill="1" applyBorder="1" applyAlignment="1">
      <alignment horizontal="left" vertical="center"/>
    </xf>
    <xf numFmtId="43" fontId="13" fillId="3" borderId="1" xfId="1" applyFont="1" applyFill="1" applyBorder="1" applyAlignment="1">
      <alignment horizontal="left" vertical="center"/>
    </xf>
    <xf numFmtId="3" fontId="13" fillId="3" borderId="1" xfId="0" applyNumberFormat="1" applyFont="1" applyFill="1" applyBorder="1" applyAlignment="1">
      <alignment horizontal="left" vertical="center"/>
    </xf>
    <xf numFmtId="165" fontId="13" fillId="3" borderId="1" xfId="0" applyNumberFormat="1" applyFont="1" applyFill="1" applyBorder="1" applyAlignment="1">
      <alignment horizontal="left"/>
    </xf>
    <xf numFmtId="2" fontId="13" fillId="3" borderId="1" xfId="0" applyNumberFormat="1" applyFont="1" applyFill="1" applyBorder="1" applyAlignment="1">
      <alignment horizontal="left"/>
    </xf>
    <xf numFmtId="0" fontId="13" fillId="3" borderId="1" xfId="0" applyNumberFormat="1" applyFont="1" applyFill="1" applyBorder="1" applyAlignment="1">
      <alignment horizontal="left"/>
    </xf>
    <xf numFmtId="0" fontId="13" fillId="3" borderId="1" xfId="0" applyFont="1" applyFill="1" applyBorder="1" applyAlignment="1">
      <alignment horizontal="left"/>
    </xf>
    <xf numFmtId="0" fontId="13" fillId="0" borderId="1" xfId="0" applyNumberFormat="1" applyFont="1" applyFill="1" applyBorder="1" applyAlignment="1">
      <alignment horizontal="left" vertical="center"/>
    </xf>
    <xf numFmtId="0" fontId="13" fillId="0" borderId="1" xfId="0" applyFont="1" applyFill="1" applyBorder="1" applyAlignment="1">
      <alignment horizontal="left" vertical="center"/>
    </xf>
    <xf numFmtId="0" fontId="3" fillId="0" borderId="1" xfId="0" applyNumberFormat="1" applyFont="1" applyFill="1" applyBorder="1" applyAlignment="1">
      <alignment horizontal="left" vertical="center"/>
    </xf>
    <xf numFmtId="0" fontId="17" fillId="0" borderId="1" xfId="0" applyNumberFormat="1" applyFont="1" applyFill="1" applyBorder="1" applyAlignment="1">
      <alignment horizontal="left" vertical="top"/>
    </xf>
    <xf numFmtId="49" fontId="17" fillId="0" borderId="1" xfId="0" applyNumberFormat="1" applyFont="1" applyFill="1" applyBorder="1" applyAlignment="1">
      <alignment horizontal="left"/>
    </xf>
    <xf numFmtId="49" fontId="17" fillId="0" borderId="1" xfId="0" applyNumberFormat="1" applyFont="1" applyFill="1" applyBorder="1" applyAlignment="1">
      <alignment horizontal="left" vertical="center"/>
    </xf>
    <xf numFmtId="43" fontId="13" fillId="0" borderId="1" xfId="1" applyFont="1" applyFill="1" applyBorder="1" applyAlignment="1">
      <alignment horizontal="left" vertical="center"/>
    </xf>
    <xf numFmtId="3" fontId="13" fillId="0" borderId="1" xfId="0" applyNumberFormat="1" applyFont="1" applyFill="1" applyBorder="1" applyAlignment="1">
      <alignment horizontal="left" vertical="center"/>
    </xf>
    <xf numFmtId="49" fontId="13" fillId="0" borderId="1" xfId="0" applyNumberFormat="1" applyFont="1" applyFill="1" applyBorder="1" applyAlignment="1">
      <alignment horizontal="left" vertical="center"/>
    </xf>
    <xf numFmtId="0" fontId="13" fillId="0" borderId="1" xfId="0" applyFont="1" applyFill="1" applyBorder="1" applyAlignment="1">
      <alignment horizontal="left" vertical="top"/>
    </xf>
    <xf numFmtId="0" fontId="13" fillId="0" borderId="1" xfId="0" applyNumberFormat="1" applyFont="1" applyFill="1" applyBorder="1" applyAlignment="1">
      <alignment horizontal="left"/>
    </xf>
    <xf numFmtId="49" fontId="13" fillId="0" borderId="1" xfId="0" applyNumberFormat="1" applyFont="1" applyFill="1" applyBorder="1" applyAlignment="1">
      <alignment horizontal="left"/>
    </xf>
    <xf numFmtId="49" fontId="13" fillId="0" borderId="0" xfId="0" applyNumberFormat="1" applyFont="1" applyFill="1" applyBorder="1" applyAlignment="1">
      <alignment horizontal="left"/>
    </xf>
    <xf numFmtId="0" fontId="0" fillId="0" borderId="1" xfId="0" applyFill="1" applyBorder="1" applyAlignment="1">
      <alignment horizontal="left"/>
    </xf>
    <xf numFmtId="0" fontId="13" fillId="0" borderId="1" xfId="0" applyFont="1" applyFill="1" applyBorder="1" applyAlignment="1">
      <alignment horizontal="left"/>
    </xf>
    <xf numFmtId="0" fontId="3" fillId="0" borderId="1" xfId="7" applyFont="1" applyFill="1" applyBorder="1" applyAlignment="1">
      <alignment horizontal="left" vertical="center"/>
    </xf>
    <xf numFmtId="49" fontId="18" fillId="0" borderId="1" xfId="0" applyNumberFormat="1" applyFont="1" applyFill="1" applyBorder="1" applyAlignment="1">
      <alignment horizontal="left"/>
    </xf>
    <xf numFmtId="49" fontId="19" fillId="0" borderId="1" xfId="0" applyNumberFormat="1" applyFont="1" applyFill="1" applyBorder="1" applyAlignment="1">
      <alignment horizontal="left"/>
    </xf>
    <xf numFmtId="0" fontId="3" fillId="0" borderId="1" xfId="8" applyFont="1" applyFill="1" applyBorder="1" applyAlignment="1">
      <alignment horizontal="left" vertical="top"/>
    </xf>
    <xf numFmtId="0" fontId="3" fillId="0" borderId="1" xfId="0" applyNumberFormat="1" applyFont="1" applyFill="1" applyBorder="1" applyAlignment="1">
      <alignment horizontal="left"/>
    </xf>
    <xf numFmtId="165" fontId="3" fillId="0" borderId="1" xfId="0" applyNumberFormat="1" applyFont="1" applyFill="1" applyBorder="1" applyAlignment="1">
      <alignment horizontal="left"/>
    </xf>
    <xf numFmtId="2" fontId="3" fillId="0" borderId="1" xfId="0" applyNumberFormat="1" applyFont="1" applyFill="1" applyBorder="1" applyAlignment="1">
      <alignment horizontal="left"/>
    </xf>
    <xf numFmtId="0" fontId="3" fillId="0" borderId="1" xfId="9" applyNumberFormat="1" applyFont="1" applyFill="1" applyBorder="1" applyAlignment="1">
      <alignment horizontal="left" vertical="center"/>
    </xf>
    <xf numFmtId="49" fontId="19" fillId="0" borderId="1" xfId="0" applyNumberFormat="1" applyFont="1" applyFill="1" applyBorder="1" applyAlignment="1">
      <alignment horizontal="left" vertical="top"/>
    </xf>
    <xf numFmtId="0" fontId="19" fillId="0" borderId="1" xfId="0" applyNumberFormat="1" applyFont="1" applyFill="1" applyBorder="1" applyAlignment="1">
      <alignment horizontal="left" vertical="top"/>
    </xf>
    <xf numFmtId="1" fontId="19" fillId="0" borderId="1" xfId="0" applyNumberFormat="1" applyFont="1" applyFill="1" applyBorder="1" applyAlignment="1">
      <alignment horizontal="left" vertical="top"/>
    </xf>
    <xf numFmtId="49" fontId="3" fillId="0" borderId="1" xfId="0" applyNumberFormat="1" applyFont="1" applyFill="1" applyBorder="1" applyAlignment="1">
      <alignment horizontal="left" vertical="top"/>
    </xf>
    <xf numFmtId="0" fontId="19" fillId="0" borderId="1" xfId="10" applyFont="1" applyFill="1" applyBorder="1" applyAlignment="1">
      <alignment horizontal="left" vertical="top"/>
    </xf>
    <xf numFmtId="49" fontId="13" fillId="0" borderId="1" xfId="0" applyNumberFormat="1" applyFont="1" applyFill="1" applyBorder="1" applyAlignment="1">
      <alignment horizontal="left" vertical="top"/>
    </xf>
    <xf numFmtId="165" fontId="19" fillId="0" borderId="1" xfId="0" applyNumberFormat="1" applyFont="1" applyFill="1" applyBorder="1" applyAlignment="1">
      <alignment horizontal="left" vertical="top"/>
    </xf>
    <xf numFmtId="2" fontId="19" fillId="0" borderId="1" xfId="0" applyNumberFormat="1" applyFont="1" applyFill="1" applyBorder="1" applyAlignment="1">
      <alignment horizontal="left" vertical="top"/>
    </xf>
    <xf numFmtId="4" fontId="19" fillId="0" borderId="1" xfId="0" applyNumberFormat="1" applyFont="1" applyFill="1" applyBorder="1" applyAlignment="1">
      <alignment horizontal="left" vertical="top"/>
    </xf>
    <xf numFmtId="0" fontId="18" fillId="0" borderId="1" xfId="0" applyFont="1" applyFill="1" applyBorder="1" applyAlignment="1">
      <alignment horizontal="left"/>
    </xf>
    <xf numFmtId="49" fontId="3" fillId="0" borderId="3" xfId="0" applyNumberFormat="1" applyFont="1" applyFill="1" applyBorder="1" applyAlignment="1">
      <alignment horizontal="left" vertical="top"/>
    </xf>
    <xf numFmtId="49" fontId="3" fillId="0" borderId="2" xfId="0" applyNumberFormat="1" applyFont="1" applyFill="1" applyBorder="1" applyAlignment="1">
      <alignment horizontal="left"/>
    </xf>
    <xf numFmtId="49" fontId="13" fillId="0" borderId="2" xfId="0" applyNumberFormat="1" applyFont="1" applyFill="1" applyBorder="1" applyAlignment="1">
      <alignment horizontal="left"/>
    </xf>
    <xf numFmtId="49" fontId="19" fillId="0" borderId="4" xfId="0" applyNumberFormat="1" applyFont="1" applyFill="1" applyBorder="1" applyAlignment="1">
      <alignment horizontal="left" vertical="top"/>
    </xf>
    <xf numFmtId="49" fontId="17" fillId="0" borderId="1" xfId="0" applyNumberFormat="1" applyFont="1" applyFill="1" applyBorder="1" applyAlignment="1">
      <alignment horizontal="left" vertical="top"/>
    </xf>
    <xf numFmtId="4" fontId="17" fillId="0" borderId="1" xfId="0" applyNumberFormat="1" applyFont="1" applyFill="1" applyBorder="1" applyAlignment="1">
      <alignment horizontal="left" vertical="top"/>
    </xf>
    <xf numFmtId="49" fontId="19" fillId="0" borderId="0" xfId="0" applyNumberFormat="1" applyFont="1" applyFill="1" applyBorder="1" applyAlignment="1">
      <alignment horizontal="left" vertical="top"/>
    </xf>
    <xf numFmtId="49" fontId="13" fillId="0" borderId="4" xfId="0" applyNumberFormat="1" applyFont="1" applyFill="1" applyBorder="1" applyAlignment="1">
      <alignment horizontal="left" vertical="center"/>
    </xf>
    <xf numFmtId="49" fontId="19" fillId="0" borderId="3" xfId="0" applyNumberFormat="1" applyFont="1" applyFill="1" applyBorder="1" applyAlignment="1">
      <alignment horizontal="left" vertical="top"/>
    </xf>
    <xf numFmtId="0" fontId="19" fillId="0" borderId="3" xfId="0" applyNumberFormat="1" applyFont="1" applyFill="1" applyBorder="1" applyAlignment="1">
      <alignment horizontal="left" vertical="top"/>
    </xf>
    <xf numFmtId="0" fontId="19" fillId="0" borderId="3" xfId="10" applyFont="1" applyFill="1" applyBorder="1" applyAlignment="1">
      <alignment horizontal="left" vertical="top"/>
    </xf>
    <xf numFmtId="4" fontId="19" fillId="0" borderId="3" xfId="0" applyNumberFormat="1" applyFont="1" applyFill="1" applyBorder="1" applyAlignment="1">
      <alignment horizontal="left" vertical="top"/>
    </xf>
    <xf numFmtId="49" fontId="19" fillId="0" borderId="5" xfId="0" applyNumberFormat="1" applyFont="1" applyFill="1" applyBorder="1" applyAlignment="1">
      <alignment horizontal="left" vertical="top"/>
    </xf>
    <xf numFmtId="49" fontId="19" fillId="0" borderId="6" xfId="0" applyNumberFormat="1" applyFont="1" applyFill="1" applyBorder="1" applyAlignment="1">
      <alignment horizontal="left" vertical="top"/>
    </xf>
    <xf numFmtId="0" fontId="13" fillId="0" borderId="1" xfId="0" applyNumberFormat="1" applyFont="1" applyFill="1" applyBorder="1" applyAlignment="1">
      <alignment horizontal="left" vertical="top"/>
    </xf>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3" fontId="3" fillId="0" borderId="1" xfId="0" applyNumberFormat="1" applyFont="1" applyFill="1" applyBorder="1" applyAlignment="1">
      <alignment horizontal="left" vertical="center"/>
    </xf>
    <xf numFmtId="3" fontId="3" fillId="0" borderId="1" xfId="8" applyNumberFormat="1" applyFont="1" applyFill="1" applyBorder="1" applyAlignment="1">
      <alignment horizontal="left" vertical="center"/>
    </xf>
    <xf numFmtId="4" fontId="6" fillId="0" borderId="1" xfId="8" applyNumberFormat="1" applyFont="1" applyFill="1" applyBorder="1" applyAlignment="1">
      <alignment horizontal="left" vertical="center"/>
    </xf>
    <xf numFmtId="4" fontId="3" fillId="0" borderId="1" xfId="8" applyNumberFormat="1" applyFont="1" applyFill="1" applyBorder="1" applyAlignment="1">
      <alignment horizontal="left" vertical="center"/>
    </xf>
    <xf numFmtId="49" fontId="3" fillId="0" borderId="7" xfId="0" applyNumberFormat="1" applyFont="1" applyFill="1" applyBorder="1" applyAlignment="1">
      <alignment horizontal="left"/>
    </xf>
    <xf numFmtId="1" fontId="3" fillId="0" borderId="1" xfId="0" applyNumberFormat="1" applyFont="1" applyFill="1" applyBorder="1" applyAlignment="1">
      <alignment horizontal="left" vertical="top"/>
    </xf>
    <xf numFmtId="0" fontId="3" fillId="0" borderId="1" xfId="0" applyNumberFormat="1" applyFont="1" applyFill="1" applyBorder="1" applyAlignment="1">
      <alignment horizontal="left" vertical="top"/>
    </xf>
    <xf numFmtId="0" fontId="3" fillId="0" borderId="1" xfId="10" applyFont="1" applyFill="1" applyBorder="1" applyAlignment="1">
      <alignment horizontal="left" vertical="top"/>
    </xf>
    <xf numFmtId="165" fontId="3" fillId="0" borderId="1" xfId="0" applyNumberFormat="1" applyFont="1" applyFill="1" applyBorder="1" applyAlignment="1">
      <alignment horizontal="left" vertical="top"/>
    </xf>
    <xf numFmtId="2" fontId="3" fillId="0" borderId="1" xfId="0" applyNumberFormat="1" applyFont="1" applyFill="1" applyBorder="1" applyAlignment="1">
      <alignment horizontal="left" vertical="top"/>
    </xf>
    <xf numFmtId="4" fontId="3" fillId="0" borderId="1" xfId="0" applyNumberFormat="1" applyFont="1" applyFill="1" applyBorder="1" applyAlignment="1">
      <alignment horizontal="left" vertical="top"/>
    </xf>
    <xf numFmtId="0" fontId="14" fillId="0" borderId="1" xfId="0" applyFont="1" applyFill="1" applyBorder="1" applyAlignment="1">
      <alignment horizontal="left" vertical="top"/>
    </xf>
    <xf numFmtId="0" fontId="3" fillId="0" borderId="1" xfId="3" applyFont="1" applyFill="1" applyBorder="1" applyAlignment="1">
      <alignment horizontal="left" vertical="top"/>
    </xf>
    <xf numFmtId="1" fontId="17" fillId="0" borderId="1" xfId="0" applyNumberFormat="1" applyFont="1" applyFill="1" applyBorder="1" applyAlignment="1">
      <alignment horizontal="left" vertical="top"/>
    </xf>
    <xf numFmtId="4" fontId="13" fillId="0" borderId="1" xfId="1" applyNumberFormat="1" applyFont="1" applyFill="1" applyBorder="1" applyAlignment="1">
      <alignment horizontal="left"/>
    </xf>
    <xf numFmtId="2" fontId="17" fillId="0" borderId="1" xfId="0" applyNumberFormat="1" applyFont="1" applyFill="1" applyBorder="1" applyAlignment="1">
      <alignment horizontal="left" vertical="top"/>
    </xf>
    <xf numFmtId="43" fontId="13" fillId="0" borderId="1" xfId="0" applyNumberFormat="1" applyFont="1" applyFill="1" applyBorder="1" applyAlignment="1">
      <alignment horizontal="left" vertical="top"/>
    </xf>
    <xf numFmtId="1" fontId="13" fillId="0" borderId="1" xfId="0" applyNumberFormat="1" applyFont="1" applyFill="1" applyBorder="1" applyAlignment="1">
      <alignment horizontal="left" vertical="top"/>
    </xf>
    <xf numFmtId="0" fontId="15" fillId="0" borderId="1" xfId="0" applyNumberFormat="1" applyFont="1" applyFill="1" applyBorder="1" applyAlignment="1">
      <alignment horizontal="left" vertical="top"/>
    </xf>
    <xf numFmtId="14" fontId="3" fillId="0" borderId="1" xfId="0" applyNumberFormat="1" applyFont="1" applyFill="1" applyBorder="1" applyAlignment="1">
      <alignment horizontal="left" vertical="top"/>
    </xf>
    <xf numFmtId="49" fontId="0" fillId="0" borderId="1" xfId="0" applyNumberFormat="1" applyFill="1" applyBorder="1" applyAlignment="1">
      <alignment horizontal="left" vertical="top"/>
    </xf>
    <xf numFmtId="167" fontId="13" fillId="0" borderId="1" xfId="0" applyNumberFormat="1" applyFont="1" applyFill="1" applyBorder="1" applyAlignment="1">
      <alignment horizontal="left" vertical="top"/>
    </xf>
    <xf numFmtId="167" fontId="13" fillId="0" borderId="1" xfId="1" applyNumberFormat="1" applyFont="1" applyFill="1" applyBorder="1" applyAlignment="1">
      <alignment horizontal="left" vertical="top"/>
    </xf>
    <xf numFmtId="49" fontId="3" fillId="6" borderId="1" xfId="0" applyNumberFormat="1" applyFont="1" applyFill="1" applyBorder="1" applyAlignment="1">
      <alignment vertical="top"/>
    </xf>
    <xf numFmtId="0" fontId="14" fillId="6" borderId="1" xfId="0" applyFont="1" applyFill="1" applyBorder="1" applyAlignment="1">
      <alignment vertical="top"/>
    </xf>
    <xf numFmtId="49" fontId="3" fillId="6" borderId="1" xfId="0" applyNumberFormat="1" applyFont="1" applyFill="1" applyBorder="1" applyAlignment="1">
      <alignment horizontal="left" vertical="center"/>
    </xf>
    <xf numFmtId="49" fontId="3" fillId="6" borderId="1" xfId="0" applyNumberFormat="1" applyFont="1" applyFill="1" applyBorder="1" applyAlignment="1">
      <alignment horizontal="left" vertical="top"/>
    </xf>
    <xf numFmtId="49" fontId="3" fillId="6" borderId="1" xfId="0" applyNumberFormat="1" applyFont="1" applyFill="1" applyBorder="1" applyAlignment="1"/>
    <xf numFmtId="49" fontId="13" fillId="6" borderId="1" xfId="0" applyNumberFormat="1" applyFont="1" applyFill="1" applyBorder="1" applyAlignment="1">
      <alignment horizontal="left"/>
    </xf>
    <xf numFmtId="0" fontId="3" fillId="2" borderId="1" xfId="3" applyFont="1" applyFill="1" applyBorder="1" applyAlignment="1">
      <alignment horizontal="left"/>
    </xf>
    <xf numFmtId="4" fontId="3" fillId="2" borderId="1" xfId="0" applyNumberFormat="1" applyFont="1" applyFill="1" applyBorder="1" applyAlignment="1">
      <alignment horizontal="left"/>
    </xf>
    <xf numFmtId="49" fontId="12" fillId="0" borderId="0"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49" fontId="3" fillId="5" borderId="1" xfId="0" applyNumberFormat="1" applyFont="1" applyFill="1" applyBorder="1" applyAlignment="1">
      <alignment horizontal="left" vertical="center"/>
    </xf>
    <xf numFmtId="0" fontId="0" fillId="5" borderId="1" xfId="0" applyFill="1" applyBorder="1" applyAlignment="1">
      <alignment horizontal="left"/>
    </xf>
    <xf numFmtId="0" fontId="3" fillId="5" borderId="1" xfId="0" applyFont="1" applyFill="1" applyBorder="1" applyAlignment="1">
      <alignment horizontal="left" vertical="center"/>
    </xf>
    <xf numFmtId="1" fontId="3" fillId="5" borderId="1" xfId="0" applyNumberFormat="1" applyFont="1" applyFill="1" applyBorder="1" applyAlignment="1">
      <alignment horizontal="left" vertical="center"/>
    </xf>
    <xf numFmtId="49" fontId="13" fillId="5" borderId="1" xfId="0" applyNumberFormat="1" applyFont="1" applyFill="1" applyBorder="1" applyAlignment="1">
      <alignment horizontal="left" vertical="top"/>
    </xf>
    <xf numFmtId="0" fontId="3" fillId="5" borderId="1" xfId="0" applyFont="1" applyFill="1" applyBorder="1" applyAlignment="1">
      <alignment horizontal="left" vertical="top"/>
    </xf>
    <xf numFmtId="0" fontId="21" fillId="5" borderId="1" xfId="0" applyFont="1" applyFill="1" applyBorder="1" applyAlignment="1">
      <alignment horizontal="left"/>
    </xf>
    <xf numFmtId="43" fontId="3" fillId="5" borderId="1" xfId="1" applyFont="1" applyFill="1" applyBorder="1" applyAlignment="1">
      <alignment horizontal="left" vertical="center"/>
    </xf>
    <xf numFmtId="49" fontId="13" fillId="5" borderId="1" xfId="0" applyNumberFormat="1" applyFont="1" applyFill="1" applyBorder="1" applyAlignment="1">
      <alignment horizontal="left"/>
    </xf>
    <xf numFmtId="4" fontId="19" fillId="5" borderId="1" xfId="0" applyNumberFormat="1" applyFont="1" applyFill="1" applyBorder="1" applyAlignment="1">
      <alignment horizontal="left" vertical="top"/>
    </xf>
    <xf numFmtId="0" fontId="3" fillId="5" borderId="1" xfId="3" applyFont="1" applyFill="1" applyBorder="1" applyAlignment="1">
      <alignment horizontal="left" vertical="top"/>
    </xf>
    <xf numFmtId="49" fontId="19" fillId="5" borderId="1" xfId="0" applyNumberFormat="1" applyFont="1" applyFill="1" applyBorder="1" applyAlignment="1">
      <alignment horizontal="left" vertical="top"/>
    </xf>
    <xf numFmtId="49" fontId="19" fillId="5" borderId="3" xfId="0" applyNumberFormat="1" applyFont="1" applyFill="1" applyBorder="1" applyAlignment="1">
      <alignment horizontal="left" vertical="top"/>
    </xf>
    <xf numFmtId="1" fontId="19" fillId="5" borderId="1" xfId="0" applyNumberFormat="1" applyFont="1" applyFill="1" applyBorder="1" applyAlignment="1">
      <alignment horizontal="left" vertical="top"/>
    </xf>
    <xf numFmtId="0" fontId="19" fillId="5" borderId="3" xfId="10" applyFont="1" applyFill="1" applyBorder="1" applyAlignment="1">
      <alignment horizontal="left" vertical="top"/>
    </xf>
    <xf numFmtId="165" fontId="19" fillId="5" borderId="1" xfId="0" applyNumberFormat="1" applyFont="1" applyFill="1" applyBorder="1" applyAlignment="1">
      <alignment horizontal="left" vertical="top"/>
    </xf>
    <xf numFmtId="2" fontId="19" fillId="5" borderId="1" xfId="0" applyNumberFormat="1" applyFont="1" applyFill="1" applyBorder="1" applyAlignment="1">
      <alignment horizontal="left" vertical="top"/>
    </xf>
    <xf numFmtId="4" fontId="19" fillId="5" borderId="3" xfId="0" applyNumberFormat="1" applyFont="1" applyFill="1" applyBorder="1" applyAlignment="1">
      <alignment horizontal="left" vertical="top"/>
    </xf>
    <xf numFmtId="1" fontId="19" fillId="5" borderId="8" xfId="0" applyNumberFormat="1" applyFont="1" applyFill="1" applyBorder="1" applyAlignment="1">
      <alignment horizontal="left" vertical="top"/>
    </xf>
    <xf numFmtId="49" fontId="19" fillId="5" borderId="6" xfId="0" applyNumberFormat="1" applyFont="1" applyFill="1" applyBorder="1" applyAlignment="1">
      <alignment horizontal="left" vertical="top"/>
    </xf>
    <xf numFmtId="49" fontId="3" fillId="5" borderId="1" xfId="0" applyNumberFormat="1" applyFont="1" applyFill="1" applyBorder="1" applyAlignment="1">
      <alignment horizontal="left" vertical="top"/>
    </xf>
    <xf numFmtId="49" fontId="5" fillId="5" borderId="1" xfId="0" applyNumberFormat="1" applyFont="1" applyFill="1" applyBorder="1" applyAlignment="1">
      <alignment horizontal="left" vertical="top"/>
    </xf>
    <xf numFmtId="0" fontId="13" fillId="5" borderId="1" xfId="0" applyFont="1" applyFill="1" applyBorder="1" applyAlignment="1">
      <alignment horizontal="left" vertical="top"/>
    </xf>
    <xf numFmtId="49" fontId="13" fillId="5" borderId="1" xfId="0" applyNumberFormat="1" applyFont="1" applyFill="1" applyBorder="1" applyAlignment="1">
      <alignment horizontal="left" vertical="center"/>
    </xf>
    <xf numFmtId="49" fontId="3" fillId="5" borderId="1" xfId="5" applyNumberFormat="1" applyFont="1" applyFill="1" applyBorder="1" applyAlignment="1">
      <alignment horizontal="left" vertical="top"/>
    </xf>
    <xf numFmtId="170" fontId="13" fillId="5" borderId="1" xfId="1" applyNumberFormat="1" applyFont="1" applyFill="1" applyBorder="1" applyAlignment="1">
      <alignment horizontal="left" vertical="top"/>
    </xf>
    <xf numFmtId="43" fontId="13" fillId="5" borderId="1" xfId="1" applyFont="1" applyFill="1" applyBorder="1" applyAlignment="1">
      <alignment horizontal="left" vertical="top"/>
    </xf>
    <xf numFmtId="0" fontId="22" fillId="5" borderId="1" xfId="0" applyFont="1" applyFill="1" applyBorder="1" applyAlignment="1">
      <alignment horizontal="left"/>
    </xf>
    <xf numFmtId="0" fontId="3" fillId="6" borderId="1" xfId="0" applyNumberFormat="1" applyFont="1" applyFill="1" applyBorder="1" applyAlignment="1">
      <alignment horizontal="left" vertical="center"/>
    </xf>
    <xf numFmtId="4" fontId="13" fillId="0" borderId="1" xfId="0" applyNumberFormat="1" applyFont="1" applyFill="1" applyBorder="1" applyAlignment="1">
      <alignment horizontal="left" vertical="center"/>
    </xf>
    <xf numFmtId="49" fontId="13" fillId="6" borderId="1" xfId="0" applyNumberFormat="1" applyFont="1" applyFill="1" applyBorder="1" applyAlignment="1">
      <alignment horizontal="left" vertical="top"/>
    </xf>
    <xf numFmtId="49" fontId="19" fillId="6" borderId="1" xfId="0" applyNumberFormat="1" applyFont="1" applyFill="1" applyBorder="1" applyAlignment="1">
      <alignment horizontal="left" vertical="top"/>
    </xf>
    <xf numFmtId="49" fontId="13" fillId="6" borderId="1" xfId="0" applyNumberFormat="1" applyFont="1" applyFill="1" applyBorder="1" applyAlignment="1">
      <alignment horizontal="left" vertical="center"/>
    </xf>
    <xf numFmtId="4" fontId="19" fillId="6" borderId="1" xfId="0" applyNumberFormat="1" applyFont="1" applyFill="1" applyBorder="1" applyAlignment="1">
      <alignment horizontal="left" vertical="top"/>
    </xf>
    <xf numFmtId="4" fontId="23" fillId="7" borderId="1" xfId="0" applyNumberFormat="1" applyFont="1" applyFill="1" applyBorder="1" applyAlignment="1">
      <alignment horizontal="left" vertical="top"/>
    </xf>
    <xf numFmtId="0" fontId="19" fillId="6" borderId="1" xfId="0" applyNumberFormat="1" applyFont="1" applyFill="1" applyBorder="1" applyAlignment="1">
      <alignment horizontal="left" vertical="top"/>
    </xf>
    <xf numFmtId="0" fontId="19" fillId="4" borderId="1" xfId="10" applyFont="1" applyFill="1" applyBorder="1" applyAlignment="1">
      <alignment horizontal="left" vertical="top"/>
    </xf>
    <xf numFmtId="49" fontId="3" fillId="6" borderId="1" xfId="0" applyNumberFormat="1" applyFont="1" applyFill="1" applyBorder="1" applyAlignment="1">
      <alignment horizontal="left"/>
    </xf>
    <xf numFmtId="2" fontId="3" fillId="6" borderId="1" xfId="0" applyNumberFormat="1" applyFont="1" applyFill="1" applyBorder="1" applyAlignment="1">
      <alignment horizontal="left" vertical="top"/>
    </xf>
    <xf numFmtId="0" fontId="14" fillId="6" borderId="1" xfId="0" applyFont="1" applyFill="1" applyBorder="1" applyAlignment="1">
      <alignment horizontal="left" vertical="top"/>
    </xf>
    <xf numFmtId="43" fontId="13" fillId="6" borderId="1" xfId="0" applyNumberFormat="1" applyFont="1" applyFill="1" applyBorder="1" applyAlignment="1">
      <alignment horizontal="left" vertical="top"/>
    </xf>
    <xf numFmtId="167" fontId="13" fillId="6" borderId="1" xfId="0" applyNumberFormat="1" applyFont="1" applyFill="1" applyBorder="1" applyAlignment="1">
      <alignment horizontal="left" vertical="top"/>
    </xf>
    <xf numFmtId="1" fontId="5" fillId="2" borderId="1" xfId="0" applyNumberFormat="1" applyFont="1" applyFill="1" applyBorder="1" applyAlignment="1">
      <alignment horizontal="left" vertical="center"/>
    </xf>
    <xf numFmtId="4" fontId="5" fillId="2" borderId="1" xfId="0" applyNumberFormat="1" applyFont="1" applyFill="1" applyBorder="1" applyAlignment="1">
      <alignment horizontal="left"/>
    </xf>
    <xf numFmtId="0" fontId="12" fillId="0" borderId="0" xfId="0" applyFont="1" applyFill="1" applyBorder="1" applyAlignment="1">
      <alignment horizontal="left" vertical="top"/>
    </xf>
    <xf numFmtId="0" fontId="6" fillId="0" borderId="0" xfId="0" applyFont="1" applyFill="1" applyBorder="1" applyAlignment="1">
      <alignment horizontal="left" vertical="top"/>
    </xf>
    <xf numFmtId="0" fontId="13" fillId="3" borderId="1" xfId="3" applyFont="1" applyFill="1" applyBorder="1" applyAlignment="1">
      <alignment horizontal="left"/>
    </xf>
    <xf numFmtId="0" fontId="3" fillId="3" borderId="1" xfId="0" applyNumberFormat="1" applyFont="1" applyFill="1" applyBorder="1" applyAlignment="1">
      <alignment horizontal="left" vertical="top"/>
    </xf>
    <xf numFmtId="39" fontId="13" fillId="3" borderId="1" xfId="0" applyNumberFormat="1" applyFont="1" applyFill="1" applyBorder="1" applyAlignment="1">
      <alignment horizontal="left"/>
    </xf>
    <xf numFmtId="169" fontId="13" fillId="3" borderId="1" xfId="1" applyNumberFormat="1" applyFont="1" applyFill="1" applyBorder="1" applyAlignment="1">
      <alignment horizontal="left" vertical="top"/>
    </xf>
    <xf numFmtId="4" fontId="13" fillId="3" borderId="1" xfId="0" applyNumberFormat="1" applyFont="1" applyFill="1" applyBorder="1" applyAlignment="1">
      <alignment horizontal="left"/>
    </xf>
    <xf numFmtId="0" fontId="13" fillId="3" borderId="1" xfId="13" applyFont="1" applyFill="1" applyBorder="1" applyAlignment="1">
      <alignment horizontal="left" vertical="top" wrapText="1"/>
    </xf>
    <xf numFmtId="49" fontId="1" fillId="3" borderId="1" xfId="14" applyNumberFormat="1" applyFill="1" applyBorder="1" applyAlignment="1">
      <alignment horizontal="left" vertical="top" wrapText="1"/>
    </xf>
    <xf numFmtId="2" fontId="3" fillId="3" borderId="1" xfId="14" applyNumberFormat="1" applyFont="1" applyFill="1" applyBorder="1" applyAlignment="1">
      <alignment horizontal="left" vertical="top" wrapText="1"/>
    </xf>
    <xf numFmtId="0" fontId="17" fillId="3" borderId="1" xfId="14" applyNumberFormat="1" applyFont="1" applyFill="1" applyBorder="1" applyAlignment="1">
      <alignment horizontal="left" vertical="top" wrapText="1"/>
    </xf>
    <xf numFmtId="0" fontId="13" fillId="3" borderId="1" xfId="14" applyFont="1" applyFill="1" applyBorder="1" applyAlignment="1">
      <alignment horizontal="left" vertical="top" wrapText="1"/>
    </xf>
    <xf numFmtId="49" fontId="17" fillId="3" borderId="1" xfId="14" applyNumberFormat="1" applyFont="1" applyFill="1" applyBorder="1" applyAlignment="1">
      <alignment horizontal="left" vertical="top" wrapText="1"/>
    </xf>
    <xf numFmtId="49" fontId="13" fillId="3" borderId="1" xfId="14" applyNumberFormat="1" applyFont="1" applyFill="1" applyBorder="1" applyAlignment="1">
      <alignment horizontal="left" vertical="top" wrapText="1"/>
    </xf>
    <xf numFmtId="1" fontId="13" fillId="3" borderId="1" xfId="14" applyNumberFormat="1" applyFont="1" applyFill="1" applyBorder="1" applyAlignment="1">
      <alignment horizontal="left" vertical="top" wrapText="1"/>
    </xf>
    <xf numFmtId="49" fontId="3" fillId="3" borderId="1" xfId="14" applyNumberFormat="1" applyFont="1" applyFill="1" applyBorder="1" applyAlignment="1">
      <alignment horizontal="left" vertical="top" wrapText="1"/>
    </xf>
    <xf numFmtId="0" fontId="13" fillId="3" borderId="1" xfId="3" applyFont="1" applyFill="1" applyBorder="1" applyAlignment="1">
      <alignment horizontal="left" vertical="top" wrapText="1"/>
    </xf>
    <xf numFmtId="0" fontId="13" fillId="3" borderId="1" xfId="14" applyNumberFormat="1" applyFont="1" applyFill="1" applyBorder="1" applyAlignment="1">
      <alignment horizontal="left" vertical="top" wrapText="1"/>
    </xf>
    <xf numFmtId="0" fontId="3" fillId="3" borderId="1" xfId="14" applyNumberFormat="1" applyFont="1" applyFill="1" applyBorder="1" applyAlignment="1">
      <alignment horizontal="left" vertical="top" wrapText="1"/>
    </xf>
    <xf numFmtId="1" fontId="19" fillId="3" borderId="1" xfId="14" applyNumberFormat="1" applyFont="1" applyFill="1" applyBorder="1" applyAlignment="1">
      <alignment horizontal="left" vertical="top" wrapText="1"/>
    </xf>
    <xf numFmtId="1" fontId="17" fillId="3" borderId="1" xfId="14" applyNumberFormat="1" applyFont="1" applyFill="1" applyBorder="1" applyAlignment="1">
      <alignment horizontal="left" vertical="top" wrapText="1"/>
    </xf>
    <xf numFmtId="165" fontId="13" fillId="3" borderId="1" xfId="14" applyNumberFormat="1" applyFont="1" applyFill="1" applyBorder="1" applyAlignment="1">
      <alignment horizontal="left" vertical="top" wrapText="1"/>
    </xf>
    <xf numFmtId="2" fontId="13" fillId="3" borderId="1" xfId="14" applyNumberFormat="1" applyFont="1" applyFill="1" applyBorder="1" applyAlignment="1">
      <alignment horizontal="left" vertical="top" wrapText="1"/>
    </xf>
    <xf numFmtId="4" fontId="17" fillId="3" borderId="1" xfId="15" applyNumberFormat="1" applyFont="1" applyFill="1" applyBorder="1" applyAlignment="1">
      <alignment horizontal="center" vertical="top" wrapText="1"/>
    </xf>
    <xf numFmtId="4" fontId="17" fillId="3" borderId="1" xfId="15" applyNumberFormat="1" applyFont="1" applyFill="1" applyBorder="1" applyAlignment="1">
      <alignment horizontal="left" vertical="top" wrapText="1"/>
    </xf>
    <xf numFmtId="169" fontId="13" fillId="0" borderId="1" xfId="1" applyNumberFormat="1" applyFont="1" applyFill="1" applyBorder="1" applyAlignment="1">
      <alignment horizontal="left" vertical="top"/>
    </xf>
    <xf numFmtId="2" fontId="13" fillId="0" borderId="1" xfId="0" applyNumberFormat="1" applyFont="1" applyFill="1" applyBorder="1" applyAlignment="1">
      <alignment horizontal="left" vertical="top"/>
    </xf>
    <xf numFmtId="0" fontId="13" fillId="0" borderId="1" xfId="3" applyFont="1" applyFill="1" applyBorder="1" applyAlignment="1">
      <alignment horizontal="left" vertical="top"/>
    </xf>
    <xf numFmtId="0" fontId="25" fillId="0" borderId="1" xfId="0" applyFont="1" applyFill="1" applyBorder="1" applyAlignment="1">
      <alignment horizontal="left" vertical="top"/>
    </xf>
    <xf numFmtId="4" fontId="13" fillId="0" borderId="1" xfId="12" applyNumberFormat="1" applyFont="1" applyFill="1" applyBorder="1" applyAlignment="1">
      <alignment horizontal="left" vertical="top"/>
    </xf>
    <xf numFmtId="0" fontId="26" fillId="0" borderId="1" xfId="0" applyNumberFormat="1" applyFont="1" applyFill="1" applyBorder="1" applyAlignment="1">
      <alignment horizontal="left" vertical="top"/>
    </xf>
    <xf numFmtId="49" fontId="9" fillId="0" borderId="1" xfId="0" applyNumberFormat="1" applyFont="1" applyFill="1" applyBorder="1" applyAlignment="1">
      <alignment horizontal="left" vertical="top"/>
    </xf>
    <xf numFmtId="49" fontId="13" fillId="0" borderId="3" xfId="0" applyNumberFormat="1" applyFont="1" applyFill="1" applyBorder="1" applyAlignment="1">
      <alignment horizontal="left" vertical="top"/>
    </xf>
    <xf numFmtId="49" fontId="13" fillId="0" borderId="0" xfId="0" applyNumberFormat="1" applyFont="1" applyFill="1" applyBorder="1" applyAlignment="1">
      <alignment horizontal="left" vertical="top"/>
    </xf>
    <xf numFmtId="1" fontId="13" fillId="0" borderId="3" xfId="0" applyNumberFormat="1" applyFont="1" applyFill="1" applyBorder="1" applyAlignment="1">
      <alignment horizontal="left" vertical="top"/>
    </xf>
    <xf numFmtId="4" fontId="13" fillId="0" borderId="1" xfId="0" applyNumberFormat="1" applyFont="1" applyFill="1" applyBorder="1" applyAlignment="1">
      <alignment horizontal="left" vertical="top"/>
    </xf>
    <xf numFmtId="172" fontId="13" fillId="0" borderId="1" xfId="12" applyNumberFormat="1" applyFont="1" applyFill="1" applyBorder="1" applyAlignment="1">
      <alignment horizontal="left" vertical="top"/>
    </xf>
    <xf numFmtId="0" fontId="13" fillId="0" borderId="1" xfId="6" applyFont="1" applyFill="1" applyBorder="1" applyAlignment="1">
      <alignment horizontal="left" vertical="top"/>
    </xf>
    <xf numFmtId="173" fontId="27" fillId="0" borderId="1" xfId="12" applyNumberFormat="1" applyFont="1" applyFill="1" applyBorder="1" applyAlignment="1">
      <alignment horizontal="left" vertical="top"/>
    </xf>
    <xf numFmtId="0" fontId="26" fillId="0" borderId="1" xfId="0" applyNumberFormat="1" applyFont="1" applyFill="1" applyBorder="1" applyAlignment="1">
      <alignment horizontal="left" vertical="top" wrapText="1"/>
    </xf>
    <xf numFmtId="165" fontId="13" fillId="0" borderId="1" xfId="0" applyNumberFormat="1" applyFont="1" applyFill="1" applyBorder="1" applyAlignment="1">
      <alignment horizontal="left"/>
    </xf>
    <xf numFmtId="165" fontId="13" fillId="0" borderId="1" xfId="0" applyNumberFormat="1" applyFont="1" applyFill="1" applyBorder="1" applyAlignment="1">
      <alignment horizontal="left" vertical="top"/>
    </xf>
    <xf numFmtId="172" fontId="13" fillId="0" borderId="1" xfId="1" applyNumberFormat="1" applyFont="1" applyFill="1" applyBorder="1" applyAlignment="1">
      <alignment horizontal="left" vertical="top"/>
    </xf>
    <xf numFmtId="49" fontId="13" fillId="0" borderId="1" xfId="11" applyNumberFormat="1" applyFont="1" applyFill="1" applyBorder="1" applyAlignment="1">
      <alignment horizontal="left" vertical="top"/>
    </xf>
    <xf numFmtId="49" fontId="9" fillId="2" borderId="1" xfId="0" applyNumberFormat="1" applyFont="1" applyFill="1" applyBorder="1" applyAlignment="1">
      <alignment horizontal="left"/>
    </xf>
    <xf numFmtId="1" fontId="9" fillId="2" borderId="1" xfId="0" applyNumberFormat="1" applyFont="1" applyFill="1" applyBorder="1" applyAlignment="1">
      <alignment horizontal="left"/>
    </xf>
    <xf numFmtId="4" fontId="9" fillId="2" borderId="1" xfId="2" applyNumberFormat="1" applyFont="1" applyFill="1" applyBorder="1" applyAlignment="1">
      <alignment horizontal="left"/>
    </xf>
    <xf numFmtId="49" fontId="13" fillId="2" borderId="1" xfId="0" applyNumberFormat="1" applyFont="1" applyFill="1" applyBorder="1" applyAlignment="1">
      <alignment horizontal="left"/>
    </xf>
    <xf numFmtId="0" fontId="12" fillId="0" borderId="0" xfId="0" applyFont="1" applyFill="1" applyBorder="1" applyAlignment="1">
      <alignment horizontal="left"/>
    </xf>
    <xf numFmtId="0" fontId="13" fillId="0" borderId="0" xfId="0" applyFont="1" applyFill="1" applyBorder="1" applyAlignment="1">
      <alignment horizontal="left"/>
    </xf>
    <xf numFmtId="0" fontId="13" fillId="5" borderId="1" xfId="3" applyFont="1" applyFill="1" applyBorder="1" applyAlignment="1">
      <alignment horizontal="left" vertical="top"/>
    </xf>
    <xf numFmtId="0" fontId="25" fillId="5" borderId="1" xfId="0" applyFont="1" applyFill="1" applyBorder="1" applyAlignment="1">
      <alignment horizontal="left" vertical="top"/>
    </xf>
    <xf numFmtId="49" fontId="17" fillId="5" borderId="1" xfId="0" applyNumberFormat="1" applyFont="1" applyFill="1" applyBorder="1" applyAlignment="1">
      <alignment horizontal="left" vertical="top"/>
    </xf>
    <xf numFmtId="39" fontId="3" fillId="5" borderId="1" xfId="0" applyNumberFormat="1" applyFont="1" applyFill="1" applyBorder="1" applyAlignment="1">
      <alignment horizontal="left" vertical="top"/>
    </xf>
    <xf numFmtId="4" fontId="13" fillId="5" borderId="1" xfId="1" applyNumberFormat="1" applyFont="1" applyFill="1" applyBorder="1" applyAlignment="1">
      <alignment horizontal="left" vertical="top"/>
    </xf>
    <xf numFmtId="4" fontId="13" fillId="5" borderId="1" xfId="0" applyNumberFormat="1" applyFont="1" applyFill="1" applyBorder="1" applyAlignment="1">
      <alignment horizontal="left" vertical="center"/>
    </xf>
    <xf numFmtId="43" fontId="13" fillId="5" borderId="1" xfId="1" applyFont="1" applyFill="1" applyBorder="1" applyAlignment="1">
      <alignment horizontal="left"/>
    </xf>
    <xf numFmtId="49" fontId="13" fillId="5" borderId="1" xfId="11" applyNumberFormat="1" applyFont="1" applyFill="1" applyBorder="1" applyAlignment="1">
      <alignment horizontal="left" vertical="top"/>
    </xf>
    <xf numFmtId="172" fontId="13" fillId="6" borderId="1" xfId="1" applyNumberFormat="1" applyFont="1" applyFill="1" applyBorder="1" applyAlignment="1">
      <alignment horizontal="left" vertical="top"/>
    </xf>
    <xf numFmtId="169" fontId="13" fillId="6" borderId="1" xfId="1" applyNumberFormat="1" applyFont="1" applyFill="1" applyBorder="1" applyAlignment="1">
      <alignment horizontal="left" vertical="top"/>
    </xf>
    <xf numFmtId="174" fontId="13" fillId="0" borderId="1" xfId="0" applyNumberFormat="1" applyFont="1" applyFill="1" applyBorder="1" applyAlignment="1">
      <alignment horizontal="center" vertical="center"/>
    </xf>
    <xf numFmtId="0" fontId="0" fillId="0" borderId="0" xfId="0" applyFill="1" applyBorder="1" applyAlignment="1">
      <alignment horizontal="left"/>
    </xf>
    <xf numFmtId="0" fontId="3" fillId="0" borderId="0" xfId="0" applyNumberFormat="1" applyFont="1" applyFill="1" applyBorder="1" applyAlignment="1">
      <alignment horizontal="left" vertical="center"/>
    </xf>
    <xf numFmtId="49" fontId="3" fillId="8" borderId="1" xfId="0" applyNumberFormat="1" applyFont="1" applyFill="1" applyBorder="1" applyAlignment="1">
      <alignment horizontal="left"/>
    </xf>
    <xf numFmtId="49" fontId="3" fillId="8" borderId="1" xfId="0" applyNumberFormat="1" applyFont="1" applyFill="1" applyBorder="1"/>
    <xf numFmtId="0" fontId="3" fillId="8" borderId="1" xfId="0" applyFont="1" applyFill="1" applyBorder="1" applyAlignment="1">
      <alignment wrapText="1"/>
    </xf>
    <xf numFmtId="49" fontId="3" fillId="8" borderId="1" xfId="0" applyNumberFormat="1" applyFont="1" applyFill="1" applyBorder="1" applyAlignment="1">
      <alignment wrapText="1"/>
    </xf>
    <xf numFmtId="49" fontId="3" fillId="8" borderId="1" xfId="0" applyNumberFormat="1" applyFont="1" applyFill="1" applyBorder="1" applyAlignment="1">
      <alignment horizontal="center" wrapText="1"/>
    </xf>
    <xf numFmtId="2" fontId="3" fillId="8" borderId="1" xfId="0" applyNumberFormat="1" applyFont="1" applyFill="1" applyBorder="1" applyAlignment="1">
      <alignment wrapText="1"/>
    </xf>
    <xf numFmtId="166" fontId="3" fillId="8" borderId="1" xfId="0" applyNumberFormat="1" applyFont="1" applyFill="1" applyBorder="1" applyAlignment="1">
      <alignment wrapText="1"/>
    </xf>
    <xf numFmtId="4" fontId="3" fillId="8" borderId="1" xfId="0" applyNumberFormat="1" applyFont="1" applyFill="1" applyBorder="1" applyAlignment="1">
      <alignment wrapText="1"/>
    </xf>
    <xf numFmtId="4" fontId="3" fillId="8" borderId="1" xfId="0" applyNumberFormat="1" applyFont="1" applyFill="1" applyBorder="1"/>
    <xf numFmtId="166" fontId="3" fillId="8" borderId="1" xfId="0" applyNumberFormat="1" applyFont="1" applyFill="1" applyBorder="1"/>
    <xf numFmtId="0" fontId="3" fillId="8" borderId="0" xfId="0" applyFont="1" applyFill="1"/>
    <xf numFmtId="0" fontId="0" fillId="8" borderId="0" xfId="0" applyFill="1"/>
    <xf numFmtId="49" fontId="3" fillId="8" borderId="1" xfId="5" applyNumberFormat="1" applyFont="1" applyFill="1" applyBorder="1"/>
    <xf numFmtId="0" fontId="3" fillId="8" borderId="1" xfId="5" applyFont="1" applyFill="1" applyBorder="1" applyAlignment="1">
      <alignment wrapText="1"/>
    </xf>
    <xf numFmtId="49" fontId="3" fillId="8" borderId="1" xfId="5" applyNumberFormat="1" applyFont="1" applyFill="1" applyBorder="1" applyAlignment="1">
      <alignment wrapText="1"/>
    </xf>
    <xf numFmtId="49" fontId="3" fillId="8" borderId="1" xfId="5" applyNumberFormat="1" applyFont="1" applyFill="1" applyBorder="1" applyAlignment="1">
      <alignment horizontal="center" wrapText="1"/>
    </xf>
    <xf numFmtId="2" fontId="3" fillId="8" borderId="1" xfId="5" applyNumberFormat="1" applyFont="1" applyFill="1" applyBorder="1" applyAlignment="1">
      <alignment wrapText="1"/>
    </xf>
    <xf numFmtId="166" fontId="3" fillId="8" borderId="1" xfId="5" applyNumberFormat="1" applyFont="1" applyFill="1" applyBorder="1" applyAlignment="1">
      <alignment wrapText="1"/>
    </xf>
    <xf numFmtId="4" fontId="3" fillId="8" borderId="1" xfId="5" applyNumberFormat="1" applyFont="1" applyFill="1" applyBorder="1" applyAlignment="1">
      <alignment wrapText="1"/>
    </xf>
    <xf numFmtId="4" fontId="3" fillId="8" borderId="1" xfId="5" applyNumberFormat="1" applyFont="1" applyFill="1" applyBorder="1"/>
    <xf numFmtId="166" fontId="3" fillId="8" borderId="1" xfId="5" applyNumberFormat="1" applyFont="1" applyFill="1" applyBorder="1"/>
    <xf numFmtId="0" fontId="3" fillId="8" borderId="1" xfId="0" applyNumberFormat="1" applyFont="1" applyFill="1" applyBorder="1"/>
    <xf numFmtId="0" fontId="3" fillId="8" borderId="1" xfId="0" applyFont="1" applyFill="1" applyBorder="1" applyAlignment="1">
      <alignment horizontal="left" vertical="top" wrapText="1"/>
    </xf>
    <xf numFmtId="1" fontId="3" fillId="8" borderId="1" xfId="0" applyNumberFormat="1" applyFont="1" applyFill="1" applyBorder="1" applyAlignment="1">
      <alignment wrapText="1"/>
    </xf>
    <xf numFmtId="49" fontId="3" fillId="0" borderId="1" xfId="0" applyNumberFormat="1" applyFont="1" applyFill="1" applyBorder="1" applyAlignment="1">
      <alignment vertical="top"/>
    </xf>
    <xf numFmtId="0" fontId="13" fillId="0" borderId="1" xfId="0" applyNumberFormat="1" applyFont="1" applyFill="1" applyBorder="1" applyAlignment="1">
      <alignment vertical="center"/>
    </xf>
    <xf numFmtId="0" fontId="14" fillId="0" borderId="1" xfId="0" applyFont="1" applyFill="1" applyBorder="1" applyAlignment="1">
      <alignment vertical="top"/>
    </xf>
    <xf numFmtId="0" fontId="17" fillId="0" borderId="1" xfId="0" applyNumberFormat="1" applyFont="1" applyFill="1" applyBorder="1" applyAlignment="1">
      <alignment vertical="top"/>
    </xf>
    <xf numFmtId="0" fontId="3" fillId="0" borderId="1" xfId="0" applyFont="1" applyFill="1" applyBorder="1" applyAlignment="1">
      <alignment vertical="top"/>
    </xf>
    <xf numFmtId="0" fontId="3" fillId="0" borderId="1" xfId="0" applyNumberFormat="1" applyFont="1" applyFill="1" applyBorder="1" applyAlignment="1">
      <alignment vertical="top"/>
    </xf>
    <xf numFmtId="49" fontId="13" fillId="0" borderId="1" xfId="0" applyNumberFormat="1" applyFont="1" applyFill="1" applyBorder="1" applyAlignment="1">
      <alignment vertical="top"/>
    </xf>
    <xf numFmtId="49" fontId="13" fillId="0" borderId="1" xfId="0" applyNumberFormat="1" applyFont="1" applyFill="1" applyBorder="1" applyAlignment="1">
      <alignment vertical="center"/>
    </xf>
    <xf numFmtId="3" fontId="3" fillId="0" borderId="1" xfId="0" applyNumberFormat="1" applyFont="1" applyFill="1" applyBorder="1" applyAlignment="1">
      <alignment horizontal="left" vertical="top"/>
    </xf>
    <xf numFmtId="3" fontId="3" fillId="0" borderId="1" xfId="8" applyNumberFormat="1" applyFont="1" applyFill="1" applyBorder="1" applyAlignment="1">
      <alignment horizontal="left" vertical="top"/>
    </xf>
    <xf numFmtId="4" fontId="3" fillId="0" borderId="1" xfId="8" applyNumberFormat="1" applyFont="1" applyFill="1" applyBorder="1" applyAlignment="1">
      <alignment vertical="top"/>
    </xf>
    <xf numFmtId="49" fontId="18" fillId="0" borderId="1" xfId="0" applyNumberFormat="1" applyFont="1" applyFill="1" applyBorder="1" applyAlignment="1">
      <alignment vertical="center"/>
    </xf>
    <xf numFmtId="4" fontId="3" fillId="0" borderId="1" xfId="8" applyNumberFormat="1" applyFont="1" applyFill="1" applyBorder="1" applyAlignment="1">
      <alignment horizontal="center" vertical="top"/>
    </xf>
    <xf numFmtId="169" fontId="13" fillId="0" borderId="1" xfId="1" applyNumberFormat="1" applyFont="1" applyFill="1" applyBorder="1" applyAlignment="1">
      <alignment horizontal="center" vertical="top"/>
    </xf>
    <xf numFmtId="0" fontId="13" fillId="0" borderId="1" xfId="11" applyNumberFormat="1" applyFont="1" applyFill="1" applyBorder="1" applyAlignment="1">
      <alignment vertical="center"/>
    </xf>
    <xf numFmtId="0" fontId="13" fillId="0" borderId="1" xfId="0" applyFont="1" applyFill="1" applyBorder="1" applyAlignment="1">
      <alignment vertical="top"/>
    </xf>
    <xf numFmtId="0" fontId="13" fillId="0" borderId="1" xfId="0" applyNumberFormat="1" applyFont="1" applyFill="1" applyBorder="1" applyAlignment="1"/>
    <xf numFmtId="0" fontId="3" fillId="0" borderId="1" xfId="0" applyFont="1" applyFill="1" applyBorder="1" applyAlignment="1"/>
    <xf numFmtId="0" fontId="3" fillId="0" borderId="1" xfId="0" applyFont="1" applyFill="1" applyBorder="1" applyAlignment="1">
      <alignment horizontal="center"/>
    </xf>
    <xf numFmtId="0" fontId="0" fillId="0" borderId="0" xfId="0" applyFill="1"/>
    <xf numFmtId="49" fontId="13" fillId="0" borderId="1" xfId="0" applyNumberFormat="1" applyFont="1" applyFill="1" applyBorder="1" applyAlignment="1"/>
    <xf numFmtId="49" fontId="3" fillId="0" borderId="1" xfId="0" applyNumberFormat="1" applyFont="1" applyFill="1" applyBorder="1" applyAlignment="1"/>
    <xf numFmtId="39" fontId="13" fillId="0" borderId="1" xfId="0" applyNumberFormat="1" applyFont="1" applyFill="1" applyBorder="1" applyAlignment="1">
      <alignment horizontal="center"/>
    </xf>
    <xf numFmtId="49" fontId="6" fillId="0" borderId="0" xfId="0" applyNumberFormat="1" applyFont="1" applyFill="1" applyBorder="1" applyAlignment="1">
      <alignment vertical="top"/>
    </xf>
    <xf numFmtId="49" fontId="13" fillId="6" borderId="1" xfId="0" applyNumberFormat="1" applyFont="1" applyFill="1" applyBorder="1" applyAlignment="1">
      <alignment horizontal="center" vertical="top"/>
    </xf>
    <xf numFmtId="49" fontId="28" fillId="5" borderId="1" xfId="0" applyNumberFormat="1" applyFont="1" applyFill="1" applyBorder="1" applyAlignment="1">
      <alignment horizontal="left" vertical="center"/>
    </xf>
    <xf numFmtId="49" fontId="13" fillId="5" borderId="1" xfId="0" applyNumberFormat="1" applyFont="1" applyFill="1" applyBorder="1" applyAlignment="1">
      <alignment vertical="center"/>
    </xf>
    <xf numFmtId="49" fontId="3" fillId="5" borderId="1" xfId="0" applyNumberFormat="1" applyFont="1" applyFill="1" applyBorder="1" applyAlignment="1">
      <alignment vertical="center"/>
    </xf>
    <xf numFmtId="49" fontId="28" fillId="5" borderId="1" xfId="0" applyNumberFormat="1" applyFont="1" applyFill="1" applyBorder="1" applyAlignment="1">
      <alignment vertical="center"/>
    </xf>
    <xf numFmtId="165" fontId="13" fillId="5" borderId="1" xfId="0" applyNumberFormat="1" applyFont="1" applyFill="1" applyBorder="1" applyAlignment="1">
      <alignment horizontal="right" vertical="center"/>
    </xf>
    <xf numFmtId="2" fontId="13" fillId="5" borderId="1" xfId="0" applyNumberFormat="1" applyFont="1" applyFill="1" applyBorder="1" applyAlignment="1">
      <alignment horizontal="right" vertical="center"/>
    </xf>
    <xf numFmtId="4" fontId="13" fillId="5" borderId="1" xfId="0" applyNumberFormat="1" applyFont="1" applyFill="1" applyBorder="1" applyAlignment="1">
      <alignment horizontal="right" vertical="center"/>
    </xf>
    <xf numFmtId="49" fontId="17" fillId="5" borderId="1" xfId="0" applyNumberFormat="1" applyFont="1" applyFill="1" applyBorder="1" applyAlignment="1">
      <alignment horizontal="left"/>
    </xf>
    <xf numFmtId="0" fontId="14" fillId="5" borderId="1" xfId="0" applyFont="1" applyFill="1" applyBorder="1" applyAlignment="1">
      <alignment horizontal="left" vertical="top"/>
    </xf>
    <xf numFmtId="0" fontId="26" fillId="0" borderId="1" xfId="0" applyNumberFormat="1" applyFont="1" applyFill="1" applyBorder="1" applyAlignment="1">
      <alignment vertical="top"/>
    </xf>
    <xf numFmtId="2" fontId="13" fillId="0" borderId="1" xfId="0" applyNumberFormat="1" applyFont="1" applyFill="1" applyBorder="1" applyAlignment="1">
      <alignment vertical="top"/>
    </xf>
    <xf numFmtId="2" fontId="3" fillId="0" borderId="1" xfId="0" applyNumberFormat="1" applyFont="1" applyFill="1" applyBorder="1" applyAlignment="1">
      <alignment vertical="top"/>
    </xf>
    <xf numFmtId="1" fontId="13" fillId="0" borderId="1" xfId="0" applyNumberFormat="1" applyFont="1" applyFill="1" applyBorder="1" applyAlignment="1">
      <alignment vertical="top"/>
    </xf>
    <xf numFmtId="0" fontId="13" fillId="0" borderId="1" xfId="0" applyNumberFormat="1" applyFont="1" applyFill="1" applyBorder="1" applyAlignment="1">
      <alignment vertical="top"/>
    </xf>
    <xf numFmtId="49" fontId="13" fillId="0" borderId="1" xfId="13" applyNumberFormat="1" applyFont="1" applyFill="1" applyBorder="1" applyAlignment="1">
      <alignment vertical="top"/>
    </xf>
    <xf numFmtId="165" fontId="13" fillId="0" borderId="1" xfId="0" applyNumberFormat="1" applyFont="1" applyFill="1" applyBorder="1" applyAlignment="1">
      <alignment vertical="top"/>
    </xf>
    <xf numFmtId="4" fontId="13" fillId="0" borderId="1" xfId="0" applyNumberFormat="1" applyFont="1" applyFill="1" applyBorder="1" applyAlignment="1">
      <alignment vertical="top"/>
    </xf>
    <xf numFmtId="171" fontId="3" fillId="0" borderId="1" xfId="0" applyNumberFormat="1" applyFont="1" applyFill="1" applyBorder="1" applyAlignment="1">
      <alignment vertical="top"/>
    </xf>
    <xf numFmtId="49" fontId="6" fillId="0" borderId="0" xfId="0" applyNumberFormat="1" applyFont="1" applyFill="1" applyBorder="1" applyAlignment="1"/>
    <xf numFmtId="49" fontId="3" fillId="0" borderId="1" xfId="4" applyNumberFormat="1" applyFont="1" applyFill="1" applyBorder="1" applyAlignment="1">
      <alignment vertical="top"/>
    </xf>
    <xf numFmtId="0" fontId="3" fillId="3" borderId="1" xfId="0" applyFont="1" applyFill="1" applyBorder="1" applyAlignment="1">
      <alignment vertical="top"/>
    </xf>
    <xf numFmtId="49" fontId="13" fillId="3" borderId="1" xfId="0" applyNumberFormat="1" applyFont="1" applyFill="1" applyBorder="1" applyAlignment="1">
      <alignment vertical="top"/>
    </xf>
    <xf numFmtId="2" fontId="3" fillId="3" borderId="1" xfId="0" applyNumberFormat="1" applyFont="1" applyFill="1" applyBorder="1" applyAlignment="1">
      <alignment vertical="top"/>
    </xf>
    <xf numFmtId="0" fontId="3" fillId="3" borderId="1" xfId="0" applyNumberFormat="1" applyFont="1" applyFill="1" applyBorder="1" applyAlignment="1">
      <alignment vertical="top"/>
    </xf>
    <xf numFmtId="49" fontId="3" fillId="3" borderId="1" xfId="0" applyNumberFormat="1" applyFont="1" applyFill="1" applyBorder="1" applyAlignment="1">
      <alignment vertical="top"/>
    </xf>
    <xf numFmtId="0" fontId="3" fillId="3" borderId="1" xfId="16" applyNumberFormat="1" applyFont="1" applyFill="1" applyBorder="1" applyAlignment="1">
      <alignment vertical="top"/>
    </xf>
    <xf numFmtId="0" fontId="3" fillId="3" borderId="1" xfId="8" applyNumberFormat="1" applyFont="1" applyFill="1" applyBorder="1" applyAlignment="1" applyProtection="1">
      <alignment vertical="top"/>
      <protection hidden="1"/>
    </xf>
    <xf numFmtId="0" fontId="3" fillId="3" borderId="1" xfId="9" applyFont="1" applyFill="1" applyBorder="1" applyAlignment="1">
      <alignment vertical="top"/>
    </xf>
    <xf numFmtId="0" fontId="3" fillId="3" borderId="1" xfId="3" applyFont="1" applyFill="1" applyBorder="1" applyAlignment="1">
      <alignment vertical="top"/>
    </xf>
    <xf numFmtId="165" fontId="3" fillId="3" borderId="1" xfId="0" applyNumberFormat="1" applyFont="1" applyFill="1" applyBorder="1" applyAlignment="1">
      <alignment vertical="top"/>
    </xf>
    <xf numFmtId="171" fontId="3" fillId="3" borderId="1" xfId="0" applyNumberFormat="1" applyFont="1" applyFill="1" applyBorder="1" applyAlignment="1">
      <alignment vertical="top"/>
    </xf>
    <xf numFmtId="0" fontId="3" fillId="3" borderId="1" xfId="8" applyFont="1" applyFill="1" applyBorder="1" applyAlignment="1">
      <alignment vertical="top"/>
    </xf>
    <xf numFmtId="0" fontId="13" fillId="3" borderId="1" xfId="0" applyNumberFormat="1" applyFont="1" applyFill="1" applyBorder="1" applyAlignment="1">
      <alignment vertical="top"/>
    </xf>
    <xf numFmtId="2" fontId="13" fillId="3" borderId="1" xfId="0" applyNumberFormat="1" applyFont="1" applyFill="1" applyBorder="1" applyAlignment="1">
      <alignment vertical="top"/>
    </xf>
    <xf numFmtId="0" fontId="3" fillId="0" borderId="0" xfId="0" applyFont="1" applyFill="1"/>
    <xf numFmtId="0" fontId="11" fillId="0" borderId="0" xfId="5" applyFill="1"/>
    <xf numFmtId="0" fontId="22" fillId="0" borderId="0" xfId="0" applyFont="1" applyFill="1" applyBorder="1" applyAlignment="1">
      <alignment horizontal="left"/>
    </xf>
    <xf numFmtId="49" fontId="9" fillId="0" borderId="0" xfId="0" applyNumberFormat="1" applyFont="1" applyFill="1" applyBorder="1" applyAlignment="1">
      <alignment vertical="center" wrapText="1"/>
    </xf>
    <xf numFmtId="49" fontId="3" fillId="0" borderId="0" xfId="0" applyNumberFormat="1" applyFont="1" applyFill="1" applyBorder="1" applyAlignment="1">
      <alignment horizontal="left" vertical="center" wrapText="1"/>
    </xf>
    <xf numFmtId="4" fontId="9" fillId="2" borderId="2" xfId="0" applyNumberFormat="1" applyFont="1" applyFill="1" applyBorder="1" applyAlignment="1">
      <alignment horizontal="left"/>
    </xf>
    <xf numFmtId="49" fontId="10" fillId="2" borderId="2" xfId="0" applyNumberFormat="1" applyFont="1" applyFill="1" applyBorder="1" applyAlignment="1">
      <alignment horizontal="left"/>
    </xf>
    <xf numFmtId="49" fontId="6" fillId="0" borderId="2" xfId="0" applyNumberFormat="1" applyFont="1" applyFill="1" applyBorder="1" applyAlignment="1">
      <alignment horizontal="left"/>
    </xf>
    <xf numFmtId="49" fontId="3" fillId="5" borderId="2" xfId="0" applyNumberFormat="1" applyFont="1" applyFill="1" applyBorder="1" applyAlignment="1">
      <alignment horizontal="left"/>
    </xf>
    <xf numFmtId="49" fontId="13" fillId="3" borderId="2" xfId="0" applyNumberFormat="1" applyFont="1" applyFill="1" applyBorder="1" applyAlignment="1">
      <alignment horizontal="left"/>
    </xf>
    <xf numFmtId="49" fontId="13" fillId="0" borderId="2" xfId="0" applyNumberFormat="1" applyFont="1" applyFill="1" applyBorder="1" applyAlignment="1">
      <alignment horizontal="left" vertical="center"/>
    </xf>
    <xf numFmtId="0" fontId="0" fillId="0" borderId="2" xfId="0" applyFill="1" applyBorder="1" applyAlignment="1">
      <alignment horizontal="left"/>
    </xf>
    <xf numFmtId="49" fontId="19" fillId="0" borderId="2" xfId="0" applyNumberFormat="1" applyFont="1" applyFill="1" applyBorder="1" applyAlignment="1">
      <alignment horizontal="left"/>
    </xf>
    <xf numFmtId="49" fontId="6" fillId="0" borderId="2" xfId="0" applyNumberFormat="1" applyFont="1" applyFill="1" applyBorder="1" applyAlignment="1">
      <alignment horizontal="left" vertical="top"/>
    </xf>
    <xf numFmtId="49" fontId="19" fillId="0" borderId="2" xfId="0" applyNumberFormat="1" applyFont="1" applyFill="1" applyBorder="1" applyAlignment="1">
      <alignment horizontal="left" vertical="top"/>
    </xf>
    <xf numFmtId="49" fontId="6" fillId="0" borderId="9" xfId="0" applyNumberFormat="1" applyFont="1" applyFill="1" applyBorder="1" applyAlignment="1">
      <alignment horizontal="left" vertical="top"/>
    </xf>
    <xf numFmtId="49" fontId="17" fillId="0" borderId="2" xfId="0" applyNumberFormat="1" applyFont="1" applyFill="1" applyBorder="1" applyAlignment="1">
      <alignment horizontal="left" vertical="top"/>
    </xf>
    <xf numFmtId="0" fontId="6" fillId="0" borderId="2" xfId="0" applyFont="1" applyFill="1" applyBorder="1" applyAlignment="1"/>
    <xf numFmtId="49" fontId="6" fillId="2" borderId="2" xfId="0" applyNumberFormat="1" applyFont="1" applyFill="1" applyBorder="1" applyAlignment="1">
      <alignment horizontal="left" vertical="top"/>
    </xf>
    <xf numFmtId="4" fontId="13" fillId="5" borderId="2" xfId="0" applyNumberFormat="1" applyFont="1" applyFill="1" applyBorder="1" applyAlignment="1">
      <alignment horizontal="left" vertical="top"/>
    </xf>
    <xf numFmtId="49" fontId="3" fillId="2" borderId="2" xfId="0" applyNumberFormat="1" applyFont="1" applyFill="1" applyBorder="1" applyAlignment="1">
      <alignment horizontal="left"/>
    </xf>
    <xf numFmtId="0" fontId="6" fillId="2" borderId="2" xfId="0" applyFont="1" applyFill="1" applyBorder="1" applyAlignment="1">
      <alignment horizontal="left" vertical="top"/>
    </xf>
    <xf numFmtId="49" fontId="13" fillId="3" borderId="2" xfId="0" applyNumberFormat="1" applyFont="1" applyFill="1" applyBorder="1" applyAlignment="1">
      <alignment vertical="top"/>
    </xf>
    <xf numFmtId="0" fontId="13" fillId="0" borderId="2" xfId="0" applyFont="1" applyFill="1" applyBorder="1" applyAlignment="1">
      <alignment horizontal="left"/>
    </xf>
    <xf numFmtId="49" fontId="13" fillId="0" borderId="2" xfId="0" applyNumberFormat="1" applyFont="1" applyFill="1" applyBorder="1" applyAlignment="1">
      <alignment horizontal="left" vertical="top"/>
    </xf>
    <xf numFmtId="0" fontId="13" fillId="0" borderId="2" xfId="0" applyFont="1" applyFill="1" applyBorder="1" applyAlignment="1"/>
    <xf numFmtId="0" fontId="13" fillId="2" borderId="2" xfId="0" applyFont="1" applyFill="1" applyBorder="1" applyAlignment="1">
      <alignment horizontal="left"/>
    </xf>
    <xf numFmtId="0" fontId="7" fillId="0" borderId="0" xfId="0" applyFont="1" applyFill="1" applyBorder="1" applyAlignment="1">
      <alignment horizontal="left"/>
    </xf>
    <xf numFmtId="0" fontId="0" fillId="0" borderId="0" xfId="0" applyFill="1" applyBorder="1"/>
    <xf numFmtId="0" fontId="3" fillId="0" borderId="0" xfId="0" applyFont="1" applyFill="1" applyBorder="1"/>
    <xf numFmtId="0" fontId="11" fillId="0" borderId="0" xfId="5" applyFill="1" applyBorder="1"/>
    <xf numFmtId="168" fontId="12" fillId="0" borderId="0" xfId="0" applyNumberFormat="1" applyFont="1" applyFill="1" applyBorder="1" applyAlignment="1">
      <alignment horizontal="left" vertical="center"/>
    </xf>
    <xf numFmtId="43" fontId="3" fillId="0" borderId="0" xfId="0" applyNumberFormat="1" applyFont="1" applyFill="1" applyBorder="1" applyAlignment="1">
      <alignment horizontal="left" vertical="center"/>
    </xf>
    <xf numFmtId="0" fontId="21" fillId="0" borderId="0" xfId="0" applyFont="1" applyFill="1" applyBorder="1" applyAlignment="1">
      <alignment horizontal="left"/>
    </xf>
    <xf numFmtId="168" fontId="3" fillId="0" borderId="0" xfId="0" applyNumberFormat="1" applyFont="1" applyFill="1" applyBorder="1" applyAlignment="1">
      <alignment horizontal="right" vertical="center"/>
    </xf>
    <xf numFmtId="49" fontId="28" fillId="0" borderId="0" xfId="0" applyNumberFormat="1" applyFont="1" applyFill="1" applyBorder="1" applyAlignment="1">
      <alignment vertical="center"/>
    </xf>
    <xf numFmtId="49" fontId="3" fillId="0" borderId="9" xfId="0" applyNumberFormat="1" applyFont="1" applyFill="1" applyBorder="1" applyAlignment="1">
      <alignment horizontal="left" vertical="top"/>
    </xf>
    <xf numFmtId="49" fontId="21" fillId="0" borderId="2" xfId="0" applyNumberFormat="1" applyFont="1" applyFill="1" applyBorder="1" applyAlignment="1">
      <alignment horizontal="left"/>
    </xf>
    <xf numFmtId="49" fontId="3" fillId="8" borderId="1" xfId="0" applyNumberFormat="1" applyFont="1" applyFill="1" applyBorder="1" applyAlignment="1">
      <alignment horizontal="left" vertical="top"/>
    </xf>
    <xf numFmtId="49" fontId="3" fillId="8" borderId="1" xfId="0" applyNumberFormat="1" applyFont="1" applyFill="1" applyBorder="1" applyAlignment="1">
      <alignment horizontal="left" vertical="top" wrapText="1"/>
    </xf>
    <xf numFmtId="2" fontId="3" fillId="8" borderId="1" xfId="0" applyNumberFormat="1" applyFont="1" applyFill="1" applyBorder="1" applyAlignment="1">
      <alignment horizontal="left" vertical="top" wrapText="1"/>
    </xf>
    <xf numFmtId="166" fontId="3" fillId="8" borderId="1" xfId="0" applyNumberFormat="1" applyFont="1" applyFill="1" applyBorder="1" applyAlignment="1">
      <alignment horizontal="left" vertical="top" wrapText="1"/>
    </xf>
    <xf numFmtId="4" fontId="3" fillId="8" borderId="1" xfId="0" applyNumberFormat="1" applyFont="1" applyFill="1" applyBorder="1" applyAlignment="1">
      <alignment horizontal="left" vertical="top" wrapText="1"/>
    </xf>
    <xf numFmtId="4" fontId="3" fillId="8" borderId="1" xfId="0" applyNumberFormat="1" applyFont="1" applyFill="1" applyBorder="1" applyAlignment="1">
      <alignment horizontal="left" vertical="top"/>
    </xf>
    <xf numFmtId="166" fontId="3" fillId="8" borderId="1" xfId="0" applyNumberFormat="1" applyFont="1" applyFill="1" applyBorder="1" applyAlignment="1">
      <alignment horizontal="left" vertical="top"/>
    </xf>
    <xf numFmtId="0" fontId="3" fillId="8" borderId="0" xfId="0" applyFont="1" applyFill="1" applyAlignment="1">
      <alignment horizontal="left" vertical="top"/>
    </xf>
    <xf numFmtId="4" fontId="0" fillId="0" borderId="0" xfId="0" applyNumberFormat="1" applyAlignment="1">
      <alignment horizontal="left"/>
    </xf>
    <xf numFmtId="1" fontId="13" fillId="5" borderId="1" xfId="0" applyNumberFormat="1" applyFont="1" applyFill="1" applyBorder="1" applyAlignment="1">
      <alignment horizontal="left" vertical="top"/>
    </xf>
    <xf numFmtId="165" fontId="17" fillId="5" borderId="1" xfId="0" applyNumberFormat="1" applyFont="1" applyFill="1" applyBorder="1" applyAlignment="1">
      <alignment horizontal="left"/>
    </xf>
    <xf numFmtId="2" fontId="17" fillId="5" borderId="1" xfId="0" applyNumberFormat="1" applyFont="1" applyFill="1" applyBorder="1" applyAlignment="1">
      <alignment horizontal="left"/>
    </xf>
    <xf numFmtId="169" fontId="3" fillId="5" borderId="1" xfId="18" applyFont="1" applyFill="1" applyBorder="1" applyAlignment="1">
      <alignment horizontal="right" vertical="center"/>
    </xf>
    <xf numFmtId="4" fontId="13" fillId="5" borderId="1" xfId="0" applyNumberFormat="1" applyFont="1" applyFill="1" applyBorder="1" applyAlignment="1">
      <alignment horizontal="right"/>
    </xf>
    <xf numFmtId="0" fontId="0" fillId="5" borderId="1" xfId="0" applyFill="1" applyBorder="1" applyAlignment="1"/>
    <xf numFmtId="49" fontId="17" fillId="3" borderId="1" xfId="0" applyNumberFormat="1" applyFont="1" applyFill="1" applyBorder="1" applyAlignment="1">
      <alignment horizontal="left"/>
    </xf>
    <xf numFmtId="0" fontId="3" fillId="0" borderId="0" xfId="0" applyFont="1" applyFill="1" applyAlignment="1">
      <alignment horizontal="left" vertical="top"/>
    </xf>
    <xf numFmtId="49" fontId="13" fillId="7" borderId="1" xfId="0" applyNumberFormat="1" applyFont="1" applyFill="1" applyBorder="1" applyAlignment="1">
      <alignment horizontal="left"/>
    </xf>
    <xf numFmtId="3" fontId="13" fillId="7" borderId="1" xfId="0" applyNumberFormat="1" applyFont="1" applyFill="1" applyBorder="1" applyAlignment="1">
      <alignment horizontal="right" vertical="top"/>
    </xf>
    <xf numFmtId="0" fontId="17" fillId="3" borderId="1" xfId="0" applyNumberFormat="1" applyFont="1" applyFill="1" applyBorder="1" applyAlignment="1">
      <alignment horizontal="right"/>
    </xf>
    <xf numFmtId="49" fontId="13" fillId="3" borderId="1" xfId="0" applyNumberFormat="1" applyFont="1" applyFill="1" applyBorder="1" applyAlignment="1"/>
    <xf numFmtId="49" fontId="13" fillId="3" borderId="1" xfId="0" applyNumberFormat="1" applyFont="1" applyFill="1" applyBorder="1" applyAlignment="1">
      <alignment horizontal="right"/>
    </xf>
    <xf numFmtId="0" fontId="13" fillId="3" borderId="1" xfId="0" applyNumberFormat="1" applyFont="1" applyFill="1" applyBorder="1" applyAlignment="1">
      <alignment horizontal="right"/>
    </xf>
    <xf numFmtId="3" fontId="13" fillId="3" borderId="1" xfId="1" applyNumberFormat="1" applyFont="1" applyFill="1" applyBorder="1" applyAlignment="1">
      <alignment horizontal="right"/>
    </xf>
    <xf numFmtId="3" fontId="13" fillId="3" borderId="1" xfId="0" applyNumberFormat="1" applyFont="1" applyFill="1" applyBorder="1" applyAlignment="1">
      <alignment horizontal="right" vertical="top"/>
    </xf>
    <xf numFmtId="49" fontId="3" fillId="7" borderId="1" xfId="0" applyNumberFormat="1" applyFont="1" applyFill="1" applyBorder="1" applyAlignment="1">
      <alignment vertical="top"/>
    </xf>
    <xf numFmtId="49" fontId="13" fillId="7" borderId="1" xfId="0" applyNumberFormat="1" applyFont="1" applyFill="1" applyBorder="1" applyAlignment="1"/>
    <xf numFmtId="0" fontId="13" fillId="7" borderId="1" xfId="0" applyNumberFormat="1" applyFont="1" applyFill="1" applyBorder="1" applyAlignment="1">
      <alignment horizontal="right" vertical="top"/>
    </xf>
    <xf numFmtId="0" fontId="3" fillId="7" borderId="1" xfId="0" applyFont="1" applyFill="1" applyBorder="1" applyAlignment="1">
      <alignment vertical="top"/>
    </xf>
    <xf numFmtId="49" fontId="13" fillId="7" borderId="1" xfId="0" applyNumberFormat="1" applyFont="1" applyFill="1" applyBorder="1" applyAlignment="1">
      <alignment vertical="top"/>
    </xf>
    <xf numFmtId="0" fontId="13" fillId="7" borderId="1" xfId="0" applyFont="1" applyFill="1" applyBorder="1" applyAlignment="1">
      <alignment vertical="top"/>
    </xf>
    <xf numFmtId="0" fontId="3" fillId="7" borderId="1" xfId="0" applyNumberFormat="1" applyFont="1" applyFill="1" applyBorder="1" applyAlignment="1">
      <alignment horizontal="right" vertical="top"/>
    </xf>
    <xf numFmtId="0" fontId="13" fillId="7" borderId="1" xfId="3" applyFont="1" applyFill="1" applyBorder="1" applyAlignment="1">
      <alignment vertical="top"/>
    </xf>
    <xf numFmtId="0" fontId="25" fillId="7" borderId="1" xfId="0" applyFont="1" applyFill="1" applyBorder="1" applyAlignment="1">
      <alignment vertical="top"/>
    </xf>
    <xf numFmtId="0" fontId="13" fillId="3" borderId="1" xfId="0" applyNumberFormat="1" applyFont="1" applyFill="1" applyBorder="1" applyAlignment="1">
      <alignment vertical="center"/>
    </xf>
    <xf numFmtId="0" fontId="3" fillId="3" borderId="1" xfId="0" applyNumberFormat="1" applyFont="1" applyFill="1" applyBorder="1" applyAlignment="1">
      <alignment vertical="center"/>
    </xf>
    <xf numFmtId="0" fontId="13" fillId="3" borderId="1" xfId="0" applyNumberFormat="1" applyFont="1" applyFill="1" applyBorder="1" applyAlignment="1">
      <alignment horizontal="right" vertical="top"/>
    </xf>
    <xf numFmtId="0" fontId="13" fillId="3" borderId="1" xfId="0" applyFont="1" applyFill="1" applyBorder="1" applyAlignment="1">
      <alignment vertical="center"/>
    </xf>
    <xf numFmtId="0" fontId="13" fillId="3" borderId="1" xfId="0" applyFont="1" applyFill="1" applyBorder="1" applyAlignment="1"/>
    <xf numFmtId="1" fontId="13" fillId="3" borderId="1" xfId="0" applyNumberFormat="1" applyFont="1" applyFill="1" applyBorder="1" applyAlignment="1">
      <alignment vertical="top"/>
    </xf>
    <xf numFmtId="49" fontId="13" fillId="3" borderId="1" xfId="11" applyNumberFormat="1" applyFont="1" applyFill="1" applyBorder="1" applyAlignment="1">
      <alignment horizontal="right" vertical="top"/>
    </xf>
    <xf numFmtId="0" fontId="13" fillId="3" borderId="1" xfId="0" applyFont="1" applyFill="1" applyBorder="1" applyAlignment="1">
      <alignment vertical="top"/>
    </xf>
    <xf numFmtId="0" fontId="3" fillId="3" borderId="1" xfId="0" applyNumberFormat="1" applyFont="1" applyFill="1" applyBorder="1" applyAlignment="1">
      <alignment horizontal="right" vertical="top"/>
    </xf>
    <xf numFmtId="4" fontId="13" fillId="3" borderId="1" xfId="0" applyNumberFormat="1" applyFont="1" applyFill="1" applyBorder="1" applyAlignment="1">
      <alignment vertical="top"/>
    </xf>
    <xf numFmtId="4" fontId="13" fillId="3" borderId="1" xfId="0" applyNumberFormat="1" applyFont="1" applyFill="1" applyBorder="1" applyAlignment="1">
      <alignment horizontal="right" vertical="center"/>
    </xf>
    <xf numFmtId="3" fontId="13" fillId="3" borderId="1" xfId="0" applyNumberFormat="1" applyFont="1" applyFill="1" applyBorder="1" applyAlignment="1">
      <alignment horizontal="right"/>
    </xf>
    <xf numFmtId="167" fontId="13" fillId="3" borderId="1" xfId="1" applyNumberFormat="1" applyFont="1" applyFill="1" applyBorder="1" applyAlignment="1">
      <alignment vertical="top"/>
    </xf>
    <xf numFmtId="49" fontId="13" fillId="3" borderId="1" xfId="4" applyNumberFormat="1" applyFont="1" applyFill="1" applyBorder="1" applyAlignment="1">
      <alignment vertical="top"/>
    </xf>
    <xf numFmtId="0" fontId="13" fillId="3" borderId="1" xfId="3" applyFont="1" applyFill="1" applyBorder="1" applyAlignment="1">
      <alignment vertical="top"/>
    </xf>
    <xf numFmtId="0" fontId="25" fillId="3" borderId="1" xfId="0" applyFont="1" applyFill="1" applyBorder="1" applyAlignment="1">
      <alignment vertical="top"/>
    </xf>
    <xf numFmtId="49" fontId="3" fillId="3" borderId="1" xfId="0" applyNumberFormat="1" applyFont="1" applyFill="1" applyBorder="1" applyAlignment="1">
      <alignment horizontal="right" vertical="top"/>
    </xf>
    <xf numFmtId="49" fontId="3" fillId="3" borderId="1" xfId="0" applyNumberFormat="1" applyFont="1" applyFill="1" applyBorder="1" applyAlignment="1">
      <alignment vertical="center"/>
    </xf>
    <xf numFmtId="165" fontId="13" fillId="3" borderId="1" xfId="0" applyNumberFormat="1" applyFont="1" applyFill="1" applyBorder="1" applyAlignment="1">
      <alignment vertical="top"/>
    </xf>
    <xf numFmtId="39" fontId="3" fillId="3" borderId="1" xfId="0" applyNumberFormat="1" applyFont="1" applyFill="1" applyBorder="1" applyAlignment="1">
      <alignment vertical="top"/>
    </xf>
    <xf numFmtId="3" fontId="13" fillId="3" borderId="1" xfId="1" applyNumberFormat="1" applyFont="1" applyFill="1" applyBorder="1" applyAlignment="1">
      <alignment horizontal="right" vertical="top"/>
    </xf>
    <xf numFmtId="3" fontId="13" fillId="3" borderId="1" xfId="0" applyNumberFormat="1" applyFont="1" applyFill="1" applyBorder="1" applyAlignment="1">
      <alignment horizontal="right" vertical="center"/>
    </xf>
    <xf numFmtId="0" fontId="3" fillId="7" borderId="1" xfId="0" applyNumberFormat="1" applyFont="1" applyFill="1" applyBorder="1" applyAlignment="1">
      <alignment vertical="top"/>
    </xf>
    <xf numFmtId="2" fontId="3" fillId="7" borderId="1" xfId="0" applyNumberFormat="1" applyFont="1" applyFill="1" applyBorder="1" applyAlignment="1">
      <alignment vertical="top"/>
    </xf>
    <xf numFmtId="49" fontId="13" fillId="7" borderId="1" xfId="0" applyNumberFormat="1" applyFont="1" applyFill="1" applyBorder="1" applyAlignment="1">
      <alignment horizontal="right" vertical="top"/>
    </xf>
    <xf numFmtId="0" fontId="13" fillId="7" borderId="1" xfId="0" applyFont="1" applyFill="1" applyBorder="1" applyAlignment="1">
      <alignment horizontal="right" vertical="top"/>
    </xf>
    <xf numFmtId="0" fontId="3" fillId="7" borderId="1" xfId="3" applyFont="1" applyFill="1" applyBorder="1" applyAlignment="1">
      <alignment vertical="top"/>
    </xf>
    <xf numFmtId="2" fontId="13" fillId="7" borderId="1" xfId="0" applyNumberFormat="1" applyFont="1" applyFill="1" applyBorder="1" applyAlignment="1">
      <alignment vertical="top"/>
    </xf>
    <xf numFmtId="4" fontId="13" fillId="7" borderId="1" xfId="1" applyNumberFormat="1" applyFont="1" applyFill="1" applyBorder="1" applyAlignment="1">
      <alignment horizontal="right" vertical="top"/>
    </xf>
    <xf numFmtId="0" fontId="13" fillId="7" borderId="1" xfId="0" applyNumberFormat="1" applyFont="1" applyFill="1" applyBorder="1" applyAlignment="1"/>
    <xf numFmtId="4" fontId="13" fillId="6" borderId="1" xfId="1" applyNumberFormat="1" applyFont="1" applyFill="1" applyBorder="1" applyAlignment="1">
      <alignment horizontal="right" vertical="top"/>
    </xf>
    <xf numFmtId="3" fontId="13" fillId="6" borderId="1" xfId="0" applyNumberFormat="1" applyFont="1" applyFill="1" applyBorder="1" applyAlignment="1">
      <alignment horizontal="right" vertical="top"/>
    </xf>
    <xf numFmtId="167" fontId="13" fillId="6" borderId="1" xfId="0" applyNumberFormat="1" applyFont="1" applyFill="1" applyBorder="1" applyAlignment="1">
      <alignment vertical="center" wrapText="1"/>
    </xf>
    <xf numFmtId="39" fontId="3" fillId="0" borderId="1" xfId="0" applyNumberFormat="1" applyFont="1" applyFill="1" applyBorder="1" applyAlignment="1">
      <alignment horizontal="left" vertical="top"/>
    </xf>
    <xf numFmtId="0" fontId="0" fillId="5" borderId="0" xfId="0" applyFill="1" applyBorder="1" applyAlignment="1">
      <alignment horizontal="left"/>
    </xf>
    <xf numFmtId="49" fontId="28" fillId="5" borderId="0" xfId="0" applyNumberFormat="1" applyFont="1" applyFill="1" applyBorder="1" applyAlignment="1">
      <alignment vertical="center"/>
    </xf>
    <xf numFmtId="4" fontId="13" fillId="6" borderId="1" xfId="0" applyNumberFormat="1" applyFont="1" applyFill="1" applyBorder="1" applyAlignment="1">
      <alignment horizontal="left" vertical="center"/>
    </xf>
    <xf numFmtId="2" fontId="3" fillId="3" borderId="1" xfId="0" applyNumberFormat="1" applyFont="1" applyFill="1" applyBorder="1" applyAlignment="1">
      <alignment horizontal="left" vertical="top"/>
    </xf>
    <xf numFmtId="0" fontId="17" fillId="3" borderId="1" xfId="0" applyNumberFormat="1" applyFont="1" applyFill="1" applyBorder="1" applyAlignment="1">
      <alignment horizontal="left" vertical="top"/>
    </xf>
    <xf numFmtId="165" fontId="17" fillId="3" borderId="1" xfId="0" applyNumberFormat="1" applyFont="1" applyFill="1" applyBorder="1" applyAlignment="1">
      <alignment horizontal="left"/>
    </xf>
    <xf numFmtId="2" fontId="17" fillId="3" borderId="1" xfId="0" applyNumberFormat="1" applyFont="1" applyFill="1" applyBorder="1" applyAlignment="1">
      <alignment horizontal="left"/>
    </xf>
    <xf numFmtId="169" fontId="3" fillId="3" borderId="1" xfId="18" applyFont="1" applyFill="1" applyBorder="1" applyAlignment="1">
      <alignment horizontal="right" vertical="center"/>
    </xf>
    <xf numFmtId="4" fontId="13" fillId="3" borderId="1" xfId="0" applyNumberFormat="1" applyFont="1" applyFill="1" applyBorder="1" applyAlignment="1">
      <alignment horizontal="right"/>
    </xf>
    <xf numFmtId="0" fontId="0" fillId="3" borderId="1" xfId="0" applyFill="1" applyBorder="1" applyAlignment="1"/>
    <xf numFmtId="49" fontId="0" fillId="3" borderId="2" xfId="0" applyNumberFormat="1" applyFont="1" applyFill="1" applyBorder="1" applyAlignment="1">
      <alignment horizontal="left"/>
    </xf>
    <xf numFmtId="165" fontId="13" fillId="3" borderId="1" xfId="0" applyNumberFormat="1" applyFont="1" applyFill="1" applyBorder="1" applyAlignment="1">
      <alignment horizontal="left" vertical="top"/>
    </xf>
    <xf numFmtId="2" fontId="13" fillId="3" borderId="1" xfId="0" applyNumberFormat="1" applyFont="1" applyFill="1" applyBorder="1" applyAlignment="1">
      <alignment horizontal="left" vertical="top"/>
    </xf>
    <xf numFmtId="4" fontId="13" fillId="3" borderId="1" xfId="12" applyNumberFormat="1" applyFont="1" applyFill="1" applyBorder="1" applyAlignment="1">
      <alignment horizontal="left"/>
    </xf>
    <xf numFmtId="0" fontId="13" fillId="5" borderId="1" xfId="0" applyFont="1" applyFill="1" applyBorder="1" applyAlignment="1">
      <alignment horizontal="left"/>
    </xf>
    <xf numFmtId="0" fontId="3" fillId="5" borderId="1" xfId="0" applyFont="1" applyFill="1" applyBorder="1" applyAlignment="1"/>
    <xf numFmtId="0" fontId="3" fillId="5" borderId="0" xfId="0" applyFont="1" applyFill="1" applyAlignment="1">
      <alignment horizontal="left"/>
    </xf>
    <xf numFmtId="49" fontId="3" fillId="5" borderId="1" xfId="0" applyNumberFormat="1" applyFont="1" applyFill="1" applyBorder="1" applyAlignment="1"/>
    <xf numFmtId="1" fontId="3" fillId="5" borderId="1" xfId="0" applyNumberFormat="1" applyFont="1" applyFill="1" applyBorder="1" applyAlignment="1"/>
    <xf numFmtId="0" fontId="3" fillId="5" borderId="1" xfId="5" applyFont="1" applyFill="1" applyBorder="1" applyAlignment="1"/>
    <xf numFmtId="166" fontId="3" fillId="5" borderId="1" xfId="0" applyNumberFormat="1" applyFont="1" applyFill="1" applyBorder="1" applyAlignment="1"/>
    <xf numFmtId="4" fontId="3" fillId="5" borderId="1" xfId="0" applyNumberFormat="1" applyFont="1" applyFill="1" applyBorder="1" applyAlignment="1"/>
    <xf numFmtId="0" fontId="3" fillId="5" borderId="0" xfId="0" applyFont="1" applyFill="1" applyAlignment="1"/>
    <xf numFmtId="166" fontId="3" fillId="5" borderId="1" xfId="0" applyNumberFormat="1" applyFont="1" applyFill="1" applyBorder="1" applyAlignment="1">
      <alignment horizontal="left" vertical="top"/>
    </xf>
    <xf numFmtId="0" fontId="3" fillId="0" borderId="0" xfId="0" applyFont="1" applyAlignment="1">
      <alignment horizontal="left"/>
    </xf>
    <xf numFmtId="0" fontId="3" fillId="0" borderId="0" xfId="0" applyFont="1" applyAlignment="1"/>
    <xf numFmtId="0" fontId="13" fillId="5" borderId="1" xfId="0" applyFont="1" applyFill="1" applyBorder="1" applyAlignment="1">
      <alignment horizontal="left" vertical="center"/>
    </xf>
    <xf numFmtId="0" fontId="19" fillId="5" borderId="1" xfId="0" applyFont="1" applyFill="1" applyBorder="1" applyAlignment="1">
      <alignment horizontal="left" vertical="top"/>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0" fontId="3" fillId="5" borderId="8" xfId="0" applyFont="1" applyFill="1" applyBorder="1" applyAlignment="1">
      <alignment horizontal="left" vertical="center"/>
    </xf>
    <xf numFmtId="175" fontId="3" fillId="5" borderId="1" xfId="6" applyNumberFormat="1" applyFont="1" applyFill="1" applyBorder="1" applyAlignment="1">
      <alignment horizontal="left" vertical="center"/>
    </xf>
    <xf numFmtId="49" fontId="17" fillId="5" borderId="1" xfId="0" applyNumberFormat="1" applyFont="1" applyFill="1" applyBorder="1" applyAlignment="1"/>
    <xf numFmtId="49" fontId="0" fillId="5" borderId="9" xfId="0" applyNumberFormat="1" applyFill="1" applyBorder="1" applyAlignment="1">
      <alignment horizontal="left"/>
    </xf>
    <xf numFmtId="4" fontId="13" fillId="5" borderId="1" xfId="0" applyNumberFormat="1" applyFont="1" applyFill="1" applyBorder="1" applyAlignment="1">
      <alignment horizontal="left" vertical="top"/>
    </xf>
    <xf numFmtId="4" fontId="3" fillId="5" borderId="1" xfId="1" applyNumberFormat="1" applyFont="1" applyFill="1" applyBorder="1" applyAlignment="1">
      <alignment horizontal="left" vertical="top"/>
    </xf>
    <xf numFmtId="167" fontId="13" fillId="5" borderId="1" xfId="0" applyNumberFormat="1" applyFont="1" applyFill="1" applyBorder="1" applyAlignment="1">
      <alignment vertical="center"/>
    </xf>
    <xf numFmtId="0" fontId="13" fillId="5" borderId="1" xfId="0" applyFont="1" applyFill="1" applyBorder="1" applyAlignment="1"/>
    <xf numFmtId="0" fontId="13" fillId="5" borderId="1" xfId="0" applyFont="1" applyFill="1" applyBorder="1" applyAlignment="1">
      <alignment horizontal="left" vertical="center"/>
    </xf>
    <xf numFmtId="4" fontId="3" fillId="5" borderId="1" xfId="0" applyNumberFormat="1" applyFont="1" applyFill="1" applyBorder="1" applyAlignment="1">
      <alignment horizontal="left" vertical="center"/>
    </xf>
    <xf numFmtId="0" fontId="3" fillId="5" borderId="1" xfId="0" applyFont="1" applyFill="1" applyBorder="1" applyAlignment="1">
      <alignment horizontal="center" vertical="center"/>
    </xf>
    <xf numFmtId="0" fontId="3" fillId="5" borderId="1" xfId="0" applyFont="1" applyFill="1" applyBorder="1" applyAlignment="1">
      <alignment vertical="center"/>
    </xf>
    <xf numFmtId="4" fontId="13" fillId="5" borderId="1" xfId="0" applyNumberFormat="1" applyFont="1" applyFill="1" applyBorder="1" applyAlignment="1">
      <alignment horizontal="center" vertical="center"/>
    </xf>
    <xf numFmtId="0" fontId="26" fillId="5" borderId="1" xfId="0" applyFont="1" applyFill="1" applyBorder="1" applyAlignment="1">
      <alignment horizontal="left" vertical="center"/>
    </xf>
    <xf numFmtId="49" fontId="28" fillId="0" borderId="0" xfId="0" applyNumberFormat="1" applyFont="1" applyAlignment="1">
      <alignment vertical="center"/>
    </xf>
    <xf numFmtId="0" fontId="13" fillId="0" borderId="0" xfId="0" applyFont="1" applyAlignment="1">
      <alignment horizontal="left" vertical="center"/>
    </xf>
    <xf numFmtId="0" fontId="22" fillId="0" borderId="0" xfId="0" applyFont="1" applyAlignment="1">
      <alignment horizontal="left"/>
    </xf>
  </cellXfs>
  <cellStyles count="19">
    <cellStyle name="Style 1" xfId="7"/>
    <cellStyle name="Обычный" xfId="0" builtinId="0"/>
    <cellStyle name="Обычный 10 2" xfId="4"/>
    <cellStyle name="Обычный 10 2 2" xfId="11"/>
    <cellStyle name="Обычный 2" xfId="5"/>
    <cellStyle name="Обычный 2 2" xfId="3"/>
    <cellStyle name="Обычный 23" xfId="14"/>
    <cellStyle name="Обычный 3" xfId="17"/>
    <cellStyle name="Обычный 4 2" xfId="9"/>
    <cellStyle name="Обычный 5" xfId="10"/>
    <cellStyle name="Обычный 9" xfId="13"/>
    <cellStyle name="Обычный_Лист1" xfId="6"/>
    <cellStyle name="Обычный_Лист1 2" xfId="16"/>
    <cellStyle name="Процентный" xfId="2" builtinId="5"/>
    <cellStyle name="Стиль 1" xfId="8"/>
    <cellStyle name="Финансовый" xfId="1" builtinId="3"/>
    <cellStyle name="Финансовый 3" xfId="18"/>
    <cellStyle name="Финансовый 5" xfId="12"/>
    <cellStyle name="Финансовый 9" xfId="15"/>
  </cellStyles>
  <dxfs count="7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nstru.kz/code_new.jsp?&amp;t=%D1%80%D0%B0%D0%B1%D0%BE%D1%82%D1%8B&amp;s=common&amp;st=all&amp;p=10&amp;n=0&amp;S=331215%2E300&amp;N=%D0%A0%D0%B0%D0%B1%D0%BE%D1%82%D1%8B%20%D0%BF%D0%BE%20%D1%80%D0%B5%D0%BC%D0%BE%D0%BD%D1%82%D1%83/%D0%BC%D0%BE%D0%B4%D0%B5%D1%80%D0%BD%D0%B8%D0%B7%D0%B0%D1%86%D0%B8%D0%B8%20%D0%BA%D1%80%D0%B0%D0%BD%D0%BE%D0%B2%20%D0%B8%20%D0%B4%D1%80%D1%83%D0%B3%D0%BE%D0%B3%D0%BE%20%D0%BF%D0%BE%D0%B4%D1%8A%D0%B5%D0%BC%D0%BD%D0%BE%D0%B3%D0%BE%20%D0%BE%D0%B1%D0%BE%D1%80%D1%83%D0%B4%D0%BE%D0%B2%D0%B0%D0%BD%D0%B8%D1%8F/%D0%BF%D0%BE%D0%B3%D1%80%D1%83%D0%B7%D0%BE%D1%87%D0%BD%D0%BE%2D%D1%80%D0%B0%D0%B7%D0%B3%D1%80%D1%83%D0%B7%D0%BE%D1%87%D0%BD%D0%BE%D0%B3%D0%BE%20%D0%BE%D0%B1%D0%BE%D1%80%D1%83%D0%B4%D0%BE%D0%B2%D0%B0%D0%BD%D0%B8%D1%8F&amp;fn=on&amp;fc=1&amp;fg=0&amp;new=331215.3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20"/>
  <sheetViews>
    <sheetView tabSelected="1" zoomScale="70" zoomScaleNormal="70" workbookViewId="0">
      <pane ySplit="7" topLeftCell="A275" activePane="bottomLeft" state="frozen"/>
      <selection pane="bottomLeft" activeCell="N322" sqref="N322"/>
    </sheetView>
  </sheetViews>
  <sheetFormatPr defaultRowHeight="12.95" customHeight="1" outlineLevelRow="1" x14ac:dyDescent="0.3"/>
  <cols>
    <col min="1" max="1" width="7.85546875" style="10" customWidth="1"/>
    <col min="2" max="2" width="4.7109375" style="10" customWidth="1"/>
    <col min="3" max="3" width="10.140625" style="10" customWidth="1"/>
    <col min="4" max="4" width="9.140625" style="10"/>
    <col min="5" max="6" width="9.140625" style="10" customWidth="1"/>
    <col min="7" max="7" width="18.42578125" style="10" customWidth="1"/>
    <col min="8" max="8" width="36.85546875" style="10" customWidth="1"/>
    <col min="9" max="9" width="26.7109375" style="10" customWidth="1"/>
    <col min="10" max="10" width="5" style="10" customWidth="1"/>
    <col min="11" max="11" width="9.28515625" style="10" customWidth="1"/>
    <col min="12" max="12" width="4.42578125" style="10" customWidth="1"/>
    <col min="13" max="13" width="5.28515625" style="10" customWidth="1"/>
    <col min="14" max="14" width="10.7109375" style="10" customWidth="1"/>
    <col min="15" max="15" width="8.42578125" style="10" customWidth="1"/>
    <col min="16" max="16" width="8.7109375" style="10" customWidth="1"/>
    <col min="17" max="17" width="3.85546875" style="10" customWidth="1"/>
    <col min="18" max="18" width="10.7109375" style="10" customWidth="1"/>
    <col min="19" max="19" width="50.140625" style="10" customWidth="1"/>
    <col min="20" max="21" width="4.42578125" style="10" customWidth="1"/>
    <col min="22" max="22" width="8.85546875" style="10" customWidth="1"/>
    <col min="23" max="23" width="9.140625" style="10" customWidth="1"/>
    <col min="24" max="24" width="6.7109375" style="10" customWidth="1"/>
    <col min="25" max="25" width="5.85546875" style="10" customWidth="1"/>
    <col min="26" max="26" width="8.7109375" style="10" customWidth="1"/>
    <col min="27" max="27" width="7.7109375" style="10" customWidth="1"/>
    <col min="28" max="28" width="4.28515625" style="10" customWidth="1"/>
    <col min="29" max="29" width="12.42578125" style="10" customWidth="1"/>
    <col min="30" max="30" width="6.28515625" style="10" customWidth="1"/>
    <col min="31" max="31" width="6.5703125" style="10" customWidth="1"/>
    <col min="32" max="32" width="16.42578125" style="10" customWidth="1"/>
    <col min="33" max="33" width="17.7109375" style="10" customWidth="1"/>
    <col min="34" max="34" width="21.140625" style="10" customWidth="1"/>
    <col min="35" max="35" width="3.7109375" style="10" customWidth="1"/>
    <col min="36" max="37" width="15.42578125" style="10" customWidth="1"/>
    <col min="38" max="38" width="8.7109375" style="10" customWidth="1"/>
    <col min="39" max="39" width="4" style="10" customWidth="1"/>
    <col min="40" max="40" width="85.28515625" style="10" customWidth="1"/>
    <col min="41" max="49" width="2.140625" style="10" customWidth="1"/>
    <col min="50" max="50" width="12.140625" style="10" customWidth="1"/>
    <col min="51" max="51" width="35.7109375" style="10" customWidth="1"/>
    <col min="52" max="52" width="96.7109375" style="386" customWidth="1"/>
    <col min="53" max="16384" width="9.140625" style="274"/>
  </cols>
  <sheetData>
    <row r="1" spans="1:256" ht="12.95" customHeight="1" x14ac:dyDescent="0.3">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3"/>
      <c r="AF1" s="3"/>
      <c r="AG1" s="4"/>
      <c r="AH1" s="5" t="s">
        <v>0</v>
      </c>
      <c r="AI1" s="6"/>
      <c r="AJ1" s="6"/>
      <c r="AK1" s="6"/>
      <c r="AL1" s="7"/>
      <c r="AM1" s="1"/>
      <c r="AN1" s="1"/>
      <c r="AO1" s="1"/>
      <c r="AP1" s="1"/>
      <c r="AQ1" s="1"/>
      <c r="AR1" s="1"/>
      <c r="AS1" s="1"/>
      <c r="AT1" s="1"/>
      <c r="AU1" s="1"/>
      <c r="AV1" s="1"/>
      <c r="AW1" s="1"/>
      <c r="AX1" s="8"/>
      <c r="AY1" s="9"/>
    </row>
    <row r="2" spans="1:256" ht="12.95" customHeight="1" x14ac:dyDescent="0.3">
      <c r="A2" s="1"/>
      <c r="B2" s="2"/>
      <c r="C2" s="1"/>
      <c r="D2" s="1"/>
      <c r="E2" s="1"/>
      <c r="F2" s="11" t="s">
        <v>1</v>
      </c>
      <c r="G2" s="11"/>
      <c r="H2" s="11"/>
      <c r="I2" s="11"/>
      <c r="J2" s="11"/>
      <c r="K2" s="11"/>
      <c r="L2" s="11"/>
      <c r="M2" s="11"/>
      <c r="N2" s="11"/>
      <c r="O2" s="11"/>
      <c r="P2" s="11"/>
      <c r="Q2" s="11"/>
      <c r="R2" s="11"/>
      <c r="S2" s="11"/>
      <c r="T2" s="11"/>
      <c r="U2" s="11"/>
      <c r="V2" s="11"/>
      <c r="W2" s="11"/>
      <c r="X2" s="11"/>
      <c r="Y2" s="11"/>
      <c r="Z2" s="11"/>
      <c r="AA2" s="11"/>
      <c r="AB2" s="11"/>
      <c r="AC2" s="11"/>
      <c r="AD2" s="11"/>
      <c r="AE2" s="12"/>
      <c r="AF2" s="12"/>
      <c r="AG2" s="13"/>
      <c r="AH2" s="5" t="s">
        <v>1415</v>
      </c>
      <c r="AI2" s="14"/>
      <c r="AJ2" s="14"/>
      <c r="AK2" s="14"/>
      <c r="AL2" s="11"/>
      <c r="AM2" s="1"/>
      <c r="AN2" s="1"/>
      <c r="AO2" s="1"/>
      <c r="AP2" s="1"/>
      <c r="AQ2" s="1"/>
      <c r="AR2" s="1"/>
      <c r="AS2" s="1"/>
      <c r="AT2" s="1"/>
      <c r="AU2" s="1"/>
      <c r="AV2" s="1"/>
      <c r="AW2" s="1"/>
      <c r="AX2" s="1"/>
      <c r="AY2" s="9"/>
    </row>
    <row r="3" spans="1:256" ht="12.95" customHeight="1" x14ac:dyDescent="0.3">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3"/>
      <c r="AF3" s="3"/>
      <c r="AG3" s="4"/>
      <c r="AH3" s="4"/>
      <c r="AI3" s="6"/>
      <c r="AJ3" s="6"/>
      <c r="AK3" s="6"/>
      <c r="AL3" s="7"/>
      <c r="AM3" s="1"/>
      <c r="AN3" s="1"/>
      <c r="AO3" s="1"/>
      <c r="AP3" s="1"/>
      <c r="AQ3" s="1"/>
      <c r="AR3" s="1"/>
      <c r="AS3" s="1"/>
      <c r="AT3" s="1"/>
      <c r="AU3" s="1"/>
      <c r="AV3" s="1"/>
      <c r="AW3" s="1"/>
      <c r="AX3" s="1"/>
      <c r="AY3" s="9"/>
    </row>
    <row r="4" spans="1:256" ht="12.95" customHeight="1" x14ac:dyDescent="0.3">
      <c r="A4" s="15" t="s">
        <v>2</v>
      </c>
      <c r="B4" s="16"/>
      <c r="C4" s="15" t="s">
        <v>3</v>
      </c>
      <c r="D4" s="15" t="s">
        <v>4</v>
      </c>
      <c r="E4" s="15" t="s">
        <v>5</v>
      </c>
      <c r="F4" s="15" t="s">
        <v>6</v>
      </c>
      <c r="G4" s="15" t="s">
        <v>7</v>
      </c>
      <c r="H4" s="15" t="s">
        <v>8</v>
      </c>
      <c r="I4" s="15" t="s">
        <v>9</v>
      </c>
      <c r="J4" s="15" t="s">
        <v>10</v>
      </c>
      <c r="K4" s="15" t="s">
        <v>11</v>
      </c>
      <c r="L4" s="15" t="s">
        <v>12</v>
      </c>
      <c r="M4" s="15" t="s">
        <v>13</v>
      </c>
      <c r="N4" s="15" t="s">
        <v>14</v>
      </c>
      <c r="O4" s="15" t="s">
        <v>15</v>
      </c>
      <c r="P4" s="15" t="s">
        <v>16</v>
      </c>
      <c r="Q4" s="15" t="s">
        <v>17</v>
      </c>
      <c r="R4" s="15" t="s">
        <v>18</v>
      </c>
      <c r="S4" s="15" t="s">
        <v>19</v>
      </c>
      <c r="T4" s="15" t="s">
        <v>20</v>
      </c>
      <c r="U4" s="15" t="s">
        <v>21</v>
      </c>
      <c r="V4" s="15"/>
      <c r="W4" s="15"/>
      <c r="X4" s="15"/>
      <c r="Y4" s="15"/>
      <c r="Z4" s="15" t="s">
        <v>22</v>
      </c>
      <c r="AA4" s="15"/>
      <c r="AB4" s="15"/>
      <c r="AC4" s="15" t="s">
        <v>23</v>
      </c>
      <c r="AD4" s="15" t="s">
        <v>24</v>
      </c>
      <c r="AE4" s="15" t="s">
        <v>25</v>
      </c>
      <c r="AF4" s="15"/>
      <c r="AG4" s="15"/>
      <c r="AH4" s="15"/>
      <c r="AI4" s="17" t="s">
        <v>26</v>
      </c>
      <c r="AJ4" s="17"/>
      <c r="AK4" s="17"/>
      <c r="AL4" s="18" t="s">
        <v>27</v>
      </c>
      <c r="AM4" s="15" t="s">
        <v>28</v>
      </c>
      <c r="AN4" s="15"/>
      <c r="AO4" s="15" t="s">
        <v>29</v>
      </c>
      <c r="AP4" s="15"/>
      <c r="AQ4" s="15"/>
      <c r="AR4" s="15"/>
      <c r="AS4" s="15"/>
      <c r="AT4" s="15"/>
      <c r="AU4" s="15"/>
      <c r="AV4" s="15"/>
      <c r="AW4" s="15"/>
      <c r="AX4" s="15" t="s">
        <v>30</v>
      </c>
      <c r="AY4" s="364" t="s">
        <v>31</v>
      </c>
    </row>
    <row r="5" spans="1:256" ht="12.95" customHeight="1" x14ac:dyDescent="0.3">
      <c r="A5" s="15"/>
      <c r="B5" s="16"/>
      <c r="C5" s="15"/>
      <c r="D5" s="15"/>
      <c r="E5" s="15"/>
      <c r="F5" s="15"/>
      <c r="G5" s="15"/>
      <c r="H5" s="15"/>
      <c r="I5" s="15"/>
      <c r="J5" s="15"/>
      <c r="K5" s="15"/>
      <c r="L5" s="15"/>
      <c r="M5" s="15"/>
      <c r="N5" s="15"/>
      <c r="O5" s="15"/>
      <c r="P5" s="15"/>
      <c r="Q5" s="15"/>
      <c r="R5" s="15"/>
      <c r="S5" s="15"/>
      <c r="T5" s="15"/>
      <c r="U5" s="15" t="s">
        <v>32</v>
      </c>
      <c r="V5" s="15"/>
      <c r="W5" s="15" t="s">
        <v>33</v>
      </c>
      <c r="X5" s="15" t="s">
        <v>34</v>
      </c>
      <c r="Y5" s="15"/>
      <c r="Z5" s="15"/>
      <c r="AA5" s="15"/>
      <c r="AB5" s="15"/>
      <c r="AC5" s="15"/>
      <c r="AD5" s="15"/>
      <c r="AE5" s="15" t="s">
        <v>35</v>
      </c>
      <c r="AF5" s="15" t="s">
        <v>36</v>
      </c>
      <c r="AG5" s="17" t="s">
        <v>37</v>
      </c>
      <c r="AH5" s="17" t="s">
        <v>38</v>
      </c>
      <c r="AI5" s="17" t="s">
        <v>35</v>
      </c>
      <c r="AJ5" s="17" t="s">
        <v>37</v>
      </c>
      <c r="AK5" s="17" t="s">
        <v>38</v>
      </c>
      <c r="AL5" s="18"/>
      <c r="AM5" s="15" t="s">
        <v>39</v>
      </c>
      <c r="AN5" s="15" t="s">
        <v>40</v>
      </c>
      <c r="AO5" s="15" t="s">
        <v>41</v>
      </c>
      <c r="AP5" s="15"/>
      <c r="AQ5" s="15"/>
      <c r="AR5" s="15" t="s">
        <v>42</v>
      </c>
      <c r="AS5" s="15"/>
      <c r="AT5" s="15"/>
      <c r="AU5" s="15" t="s">
        <v>43</v>
      </c>
      <c r="AV5" s="15"/>
      <c r="AW5" s="15"/>
      <c r="AX5" s="15"/>
      <c r="AY5" s="34"/>
    </row>
    <row r="6" spans="1:256" ht="12.95" customHeight="1" x14ac:dyDescent="0.3">
      <c r="A6" s="15"/>
      <c r="B6" s="16"/>
      <c r="C6" s="15"/>
      <c r="D6" s="15"/>
      <c r="E6" s="15"/>
      <c r="F6" s="15"/>
      <c r="G6" s="15"/>
      <c r="H6" s="15"/>
      <c r="I6" s="15"/>
      <c r="J6" s="15"/>
      <c r="K6" s="15"/>
      <c r="L6" s="15"/>
      <c r="M6" s="15"/>
      <c r="N6" s="15"/>
      <c r="O6" s="15"/>
      <c r="P6" s="15"/>
      <c r="Q6" s="15"/>
      <c r="R6" s="15"/>
      <c r="S6" s="15"/>
      <c r="T6" s="15"/>
      <c r="U6" s="15" t="s">
        <v>44</v>
      </c>
      <c r="V6" s="15" t="s">
        <v>45</v>
      </c>
      <c r="W6" s="15" t="s">
        <v>46</v>
      </c>
      <c r="X6" s="15" t="s">
        <v>47</v>
      </c>
      <c r="Y6" s="15" t="s">
        <v>46</v>
      </c>
      <c r="Z6" s="15" t="s">
        <v>48</v>
      </c>
      <c r="AA6" s="15" t="s">
        <v>49</v>
      </c>
      <c r="AB6" s="15" t="s">
        <v>50</v>
      </c>
      <c r="AC6" s="15"/>
      <c r="AD6" s="15"/>
      <c r="AE6" s="15"/>
      <c r="AF6" s="15"/>
      <c r="AG6" s="17"/>
      <c r="AH6" s="17"/>
      <c r="AI6" s="17"/>
      <c r="AJ6" s="17"/>
      <c r="AK6" s="17"/>
      <c r="AL6" s="18"/>
      <c r="AM6" s="15"/>
      <c r="AN6" s="15"/>
      <c r="AO6" s="15" t="s">
        <v>51</v>
      </c>
      <c r="AP6" s="15" t="s">
        <v>52</v>
      </c>
      <c r="AQ6" s="15" t="s">
        <v>53</v>
      </c>
      <c r="AR6" s="15" t="s">
        <v>51</v>
      </c>
      <c r="AS6" s="15" t="s">
        <v>52</v>
      </c>
      <c r="AT6" s="15" t="s">
        <v>53</v>
      </c>
      <c r="AU6" s="15" t="s">
        <v>51</v>
      </c>
      <c r="AV6" s="15" t="s">
        <v>52</v>
      </c>
      <c r="AW6" s="15" t="s">
        <v>53</v>
      </c>
      <c r="AX6" s="15"/>
      <c r="AY6" s="365"/>
    </row>
    <row r="7" spans="1:256" ht="12.95" customHeight="1" x14ac:dyDescent="0.3">
      <c r="A7" s="20"/>
      <c r="B7" s="16"/>
      <c r="C7" s="20"/>
      <c r="D7" s="20"/>
      <c r="E7" s="15"/>
      <c r="F7" s="15" t="s">
        <v>54</v>
      </c>
      <c r="G7" s="15" t="s">
        <v>55</v>
      </c>
      <c r="H7" s="15" t="s">
        <v>56</v>
      </c>
      <c r="I7" s="15" t="s">
        <v>57</v>
      </c>
      <c r="J7" s="15" t="s">
        <v>58</v>
      </c>
      <c r="K7" s="15" t="s">
        <v>59</v>
      </c>
      <c r="L7" s="15" t="s">
        <v>60</v>
      </c>
      <c r="M7" s="15" t="s">
        <v>61</v>
      </c>
      <c r="N7" s="15" t="s">
        <v>62</v>
      </c>
      <c r="O7" s="15" t="s">
        <v>63</v>
      </c>
      <c r="P7" s="15" t="s">
        <v>64</v>
      </c>
      <c r="Q7" s="15" t="s">
        <v>65</v>
      </c>
      <c r="R7" s="15" t="s">
        <v>66</v>
      </c>
      <c r="S7" s="15" t="s">
        <v>67</v>
      </c>
      <c r="T7" s="15" t="s">
        <v>68</v>
      </c>
      <c r="U7" s="15" t="s">
        <v>69</v>
      </c>
      <c r="V7" s="15" t="s">
        <v>70</v>
      </c>
      <c r="W7" s="15" t="s">
        <v>71</v>
      </c>
      <c r="X7" s="15" t="s">
        <v>72</v>
      </c>
      <c r="Y7" s="15" t="s">
        <v>73</v>
      </c>
      <c r="Z7" s="15" t="s">
        <v>74</v>
      </c>
      <c r="AA7" s="15" t="s">
        <v>75</v>
      </c>
      <c r="AB7" s="15" t="s">
        <v>76</v>
      </c>
      <c r="AC7" s="15" t="s">
        <v>77</v>
      </c>
      <c r="AD7" s="15" t="s">
        <v>78</v>
      </c>
      <c r="AE7" s="15" t="s">
        <v>79</v>
      </c>
      <c r="AF7" s="15" t="s">
        <v>80</v>
      </c>
      <c r="AG7" s="17" t="s">
        <v>81</v>
      </c>
      <c r="AH7" s="17" t="s">
        <v>82</v>
      </c>
      <c r="AI7" s="17" t="s">
        <v>83</v>
      </c>
      <c r="AJ7" s="17" t="s">
        <v>84</v>
      </c>
      <c r="AK7" s="17" t="s">
        <v>85</v>
      </c>
      <c r="AL7" s="18" t="s">
        <v>86</v>
      </c>
      <c r="AM7" s="15" t="s">
        <v>87</v>
      </c>
      <c r="AN7" s="15" t="s">
        <v>88</v>
      </c>
      <c r="AO7" s="15" t="s">
        <v>89</v>
      </c>
      <c r="AP7" s="15" t="s">
        <v>90</v>
      </c>
      <c r="AQ7" s="15" t="s">
        <v>91</v>
      </c>
      <c r="AR7" s="15" t="s">
        <v>92</v>
      </c>
      <c r="AS7" s="15" t="s">
        <v>93</v>
      </c>
      <c r="AT7" s="15" t="s">
        <v>94</v>
      </c>
      <c r="AU7" s="15" t="s">
        <v>95</v>
      </c>
      <c r="AV7" s="15" t="s">
        <v>96</v>
      </c>
      <c r="AW7" s="15" t="s">
        <v>97</v>
      </c>
      <c r="AX7" s="20" t="s">
        <v>98</v>
      </c>
      <c r="AY7" s="365"/>
    </row>
    <row r="8" spans="1:256" s="9" customFormat="1" ht="12.95" customHeight="1" outlineLevel="1" x14ac:dyDescent="0.25">
      <c r="A8" s="21"/>
      <c r="B8" s="22"/>
      <c r="C8" s="21"/>
      <c r="D8" s="21"/>
      <c r="E8" s="23"/>
      <c r="F8" s="15" t="s">
        <v>99</v>
      </c>
      <c r="G8" s="24"/>
      <c r="H8" s="24"/>
      <c r="I8" s="24"/>
      <c r="J8" s="21"/>
      <c r="K8" s="21"/>
      <c r="L8" s="25"/>
      <c r="M8" s="21"/>
      <c r="N8" s="21"/>
      <c r="O8" s="26"/>
      <c r="P8" s="25"/>
      <c r="Q8" s="25"/>
      <c r="R8" s="21"/>
      <c r="S8" s="26"/>
      <c r="T8" s="25"/>
      <c r="U8" s="25"/>
      <c r="V8" s="25"/>
      <c r="W8" s="25"/>
      <c r="X8" s="25"/>
      <c r="Y8" s="25"/>
      <c r="Z8" s="27"/>
      <c r="AA8" s="25"/>
      <c r="AB8" s="27"/>
      <c r="AC8" s="25"/>
      <c r="AD8" s="25"/>
      <c r="AE8" s="28"/>
      <c r="AF8" s="29"/>
      <c r="AG8" s="30"/>
      <c r="AH8" s="31"/>
      <c r="AI8" s="31"/>
      <c r="AJ8" s="31"/>
      <c r="AK8" s="31"/>
      <c r="AL8" s="32"/>
      <c r="AM8" s="33"/>
      <c r="AN8" s="33"/>
      <c r="AO8" s="25"/>
      <c r="AP8" s="25"/>
      <c r="AQ8" s="25"/>
      <c r="AR8" s="23"/>
      <c r="AS8" s="25"/>
      <c r="AT8" s="25"/>
      <c r="AU8" s="25"/>
      <c r="AV8" s="25"/>
      <c r="AW8" s="25"/>
      <c r="AX8" s="25"/>
      <c r="AY8" s="34"/>
      <c r="AZ8" s="35"/>
    </row>
    <row r="9" spans="1:256" s="9" customFormat="1" ht="15.75" customHeight="1" outlineLevel="1" x14ac:dyDescent="0.25">
      <c r="A9" s="21"/>
      <c r="B9" s="22"/>
      <c r="C9" s="21"/>
      <c r="D9" s="21"/>
      <c r="E9" s="23"/>
      <c r="F9" s="15" t="s">
        <v>100</v>
      </c>
      <c r="G9" s="24"/>
      <c r="H9" s="24"/>
      <c r="I9" s="24"/>
      <c r="J9" s="21"/>
      <c r="K9" s="21"/>
      <c r="L9" s="25"/>
      <c r="M9" s="21"/>
      <c r="N9" s="21"/>
      <c r="O9" s="26"/>
      <c r="P9" s="25"/>
      <c r="Q9" s="25"/>
      <c r="R9" s="21"/>
      <c r="S9" s="26"/>
      <c r="T9" s="25"/>
      <c r="U9" s="25"/>
      <c r="V9" s="25"/>
      <c r="W9" s="25"/>
      <c r="X9" s="25"/>
      <c r="Y9" s="25"/>
      <c r="Z9" s="27"/>
      <c r="AA9" s="25"/>
      <c r="AB9" s="27"/>
      <c r="AC9" s="25"/>
      <c r="AD9" s="25"/>
      <c r="AE9" s="28"/>
      <c r="AF9" s="29"/>
      <c r="AG9" s="30"/>
      <c r="AH9" s="31"/>
      <c r="AI9" s="31"/>
      <c r="AJ9" s="31"/>
      <c r="AK9" s="31"/>
      <c r="AL9" s="32"/>
      <c r="AM9" s="33"/>
      <c r="AN9" s="33"/>
      <c r="AO9" s="25"/>
      <c r="AP9" s="25"/>
      <c r="AQ9" s="25"/>
      <c r="AR9" s="23"/>
      <c r="AS9" s="25"/>
      <c r="AT9" s="25"/>
      <c r="AU9" s="25"/>
      <c r="AV9" s="25"/>
      <c r="AW9" s="25"/>
      <c r="AX9" s="25"/>
      <c r="AY9" s="34"/>
      <c r="AZ9" s="35"/>
    </row>
    <row r="10" spans="1:256" s="388" customFormat="1" ht="15" customHeight="1" x14ac:dyDescent="0.25">
      <c r="A10" s="277" t="s">
        <v>116</v>
      </c>
      <c r="B10" s="277"/>
      <c r="C10" s="277" t="s">
        <v>117</v>
      </c>
      <c r="D10" s="278" t="s">
        <v>1407</v>
      </c>
      <c r="E10" s="277" t="s">
        <v>118</v>
      </c>
      <c r="F10" s="278"/>
      <c r="G10" s="278" t="s">
        <v>119</v>
      </c>
      <c r="H10" s="278" t="s">
        <v>120</v>
      </c>
      <c r="I10" s="278" t="s">
        <v>121</v>
      </c>
      <c r="J10" s="278" t="s">
        <v>122</v>
      </c>
      <c r="K10" s="279" t="s">
        <v>123</v>
      </c>
      <c r="L10" s="278" t="s">
        <v>104</v>
      </c>
      <c r="M10" s="279" t="s">
        <v>83</v>
      </c>
      <c r="N10" s="279" t="s">
        <v>105</v>
      </c>
      <c r="O10" s="278" t="s">
        <v>106</v>
      </c>
      <c r="P10" s="279" t="s">
        <v>124</v>
      </c>
      <c r="Q10" s="278" t="s">
        <v>108</v>
      </c>
      <c r="R10" s="279" t="s">
        <v>105</v>
      </c>
      <c r="S10" s="278" t="s">
        <v>109</v>
      </c>
      <c r="T10" s="278" t="s">
        <v>110</v>
      </c>
      <c r="U10" s="280">
        <v>60</v>
      </c>
      <c r="V10" s="278" t="s">
        <v>111</v>
      </c>
      <c r="W10" s="279"/>
      <c r="X10" s="279"/>
      <c r="Y10" s="279"/>
      <c r="Z10" s="281">
        <v>30</v>
      </c>
      <c r="AA10" s="278">
        <v>60</v>
      </c>
      <c r="AB10" s="278">
        <v>10</v>
      </c>
      <c r="AC10" s="282" t="s">
        <v>115</v>
      </c>
      <c r="AD10" s="278" t="s">
        <v>113</v>
      </c>
      <c r="AE10" s="282">
        <v>1920</v>
      </c>
      <c r="AF10" s="283">
        <v>965</v>
      </c>
      <c r="AG10" s="284">
        <v>1852800</v>
      </c>
      <c r="AH10" s="284">
        <v>2075136</v>
      </c>
      <c r="AI10" s="285"/>
      <c r="AJ10" s="284"/>
      <c r="AK10" s="284"/>
      <c r="AL10" s="277" t="s">
        <v>114</v>
      </c>
      <c r="AM10" s="278"/>
      <c r="AN10" s="278"/>
      <c r="AO10" s="278"/>
      <c r="AP10" s="278"/>
      <c r="AQ10" s="278" t="s">
        <v>125</v>
      </c>
      <c r="AR10" s="278"/>
      <c r="AS10" s="278"/>
      <c r="AT10" s="278"/>
      <c r="AU10" s="278"/>
      <c r="AV10" s="278"/>
      <c r="AW10" s="278"/>
      <c r="AX10" s="276" t="s">
        <v>100</v>
      </c>
      <c r="AY10" s="287" t="s">
        <v>830</v>
      </c>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387"/>
      <c r="DG10" s="387"/>
      <c r="DH10" s="387"/>
      <c r="DI10" s="387"/>
      <c r="DJ10" s="387"/>
      <c r="DK10" s="387"/>
      <c r="DL10" s="387"/>
      <c r="DM10" s="387"/>
      <c r="DN10" s="387"/>
      <c r="DO10" s="387"/>
      <c r="DP10" s="387"/>
      <c r="DQ10" s="387"/>
      <c r="DR10" s="387"/>
      <c r="DS10" s="387"/>
      <c r="DT10" s="387"/>
      <c r="DU10" s="387"/>
      <c r="DV10" s="387"/>
      <c r="DW10" s="387"/>
      <c r="DX10" s="387"/>
      <c r="DY10" s="387"/>
      <c r="DZ10" s="387"/>
      <c r="EA10" s="387"/>
      <c r="EB10" s="387"/>
      <c r="EC10" s="387"/>
      <c r="ED10" s="387"/>
      <c r="EE10" s="387"/>
      <c r="EF10" s="387"/>
      <c r="EG10" s="387"/>
      <c r="EH10" s="387"/>
      <c r="EI10" s="387"/>
      <c r="EJ10" s="387"/>
      <c r="EK10" s="387"/>
      <c r="EL10" s="387"/>
      <c r="EM10" s="387"/>
      <c r="EN10" s="387"/>
      <c r="EO10" s="387"/>
      <c r="EP10" s="387"/>
      <c r="EQ10" s="387"/>
      <c r="ER10" s="387"/>
      <c r="ES10" s="387"/>
      <c r="ET10" s="387"/>
      <c r="EU10" s="387"/>
      <c r="EV10" s="387"/>
      <c r="EW10" s="387"/>
      <c r="EX10" s="387"/>
      <c r="EY10" s="387"/>
      <c r="EZ10" s="387"/>
      <c r="FA10" s="387"/>
      <c r="FB10" s="387"/>
      <c r="FC10" s="387"/>
      <c r="FD10" s="387"/>
      <c r="FE10" s="387"/>
      <c r="FF10" s="387"/>
      <c r="FG10" s="387"/>
      <c r="FH10" s="387"/>
      <c r="FI10" s="387"/>
      <c r="FJ10" s="387"/>
      <c r="FK10" s="387"/>
      <c r="FL10" s="387"/>
      <c r="FM10" s="387"/>
      <c r="FN10" s="387"/>
      <c r="FO10" s="387"/>
      <c r="FP10" s="387"/>
      <c r="FQ10" s="387"/>
      <c r="FR10" s="387"/>
      <c r="FS10" s="387"/>
      <c r="FT10" s="387"/>
      <c r="FU10" s="387"/>
      <c r="FV10" s="387"/>
      <c r="FW10" s="387"/>
      <c r="FX10" s="387"/>
      <c r="FY10" s="387"/>
      <c r="FZ10" s="387"/>
      <c r="GA10" s="387"/>
      <c r="GB10" s="387"/>
      <c r="GC10" s="387"/>
      <c r="GD10" s="387"/>
      <c r="GE10" s="387"/>
      <c r="GF10" s="387"/>
      <c r="GG10" s="387"/>
      <c r="GH10" s="387"/>
      <c r="GI10" s="387"/>
      <c r="GJ10" s="387"/>
      <c r="GK10" s="387"/>
      <c r="GL10" s="387"/>
      <c r="GM10" s="387"/>
      <c r="GN10" s="387"/>
      <c r="GO10" s="387"/>
      <c r="GP10" s="387"/>
      <c r="GQ10" s="387"/>
      <c r="GR10" s="387"/>
      <c r="GS10" s="387"/>
      <c r="GT10" s="387"/>
      <c r="GU10" s="387"/>
      <c r="GV10" s="387"/>
      <c r="GW10" s="387"/>
      <c r="GX10" s="387"/>
      <c r="GY10" s="387"/>
      <c r="GZ10" s="387"/>
      <c r="HA10" s="387"/>
      <c r="HB10" s="387"/>
      <c r="HC10" s="387"/>
      <c r="HD10" s="387"/>
      <c r="HE10" s="387"/>
      <c r="HF10" s="387"/>
      <c r="HG10" s="387"/>
      <c r="HH10" s="387"/>
      <c r="HI10" s="387"/>
      <c r="HJ10" s="387"/>
      <c r="HK10" s="387"/>
      <c r="HL10" s="387"/>
      <c r="HM10" s="387"/>
      <c r="HN10" s="387"/>
      <c r="HO10" s="387"/>
      <c r="HP10" s="387"/>
      <c r="HQ10" s="387"/>
      <c r="HR10" s="387"/>
      <c r="HS10" s="387"/>
      <c r="HT10" s="387"/>
      <c r="HU10" s="387"/>
      <c r="HV10" s="387"/>
      <c r="HW10" s="387"/>
      <c r="HX10" s="387"/>
      <c r="HY10" s="387"/>
      <c r="HZ10" s="387"/>
      <c r="IA10" s="387"/>
      <c r="IB10" s="387"/>
      <c r="IC10" s="387"/>
      <c r="ID10" s="387"/>
      <c r="IE10" s="387"/>
      <c r="IF10" s="387"/>
      <c r="IG10" s="387"/>
      <c r="IH10" s="387"/>
      <c r="II10" s="387"/>
      <c r="IJ10" s="387"/>
      <c r="IK10" s="387"/>
      <c r="IL10" s="387"/>
      <c r="IM10" s="387"/>
      <c r="IN10" s="387"/>
      <c r="IO10" s="387"/>
      <c r="IP10" s="387"/>
      <c r="IQ10" s="387"/>
      <c r="IR10" s="387"/>
      <c r="IS10" s="387"/>
      <c r="IT10" s="387"/>
      <c r="IU10" s="387"/>
      <c r="IV10" s="387"/>
    </row>
    <row r="11" spans="1:256" s="388" customFormat="1" ht="15" customHeight="1" x14ac:dyDescent="0.25">
      <c r="A11" s="277" t="s">
        <v>116</v>
      </c>
      <c r="B11" s="277"/>
      <c r="C11" s="277" t="s">
        <v>126</v>
      </c>
      <c r="D11" s="278" t="s">
        <v>1408</v>
      </c>
      <c r="E11" s="277" t="s">
        <v>127</v>
      </c>
      <c r="F11" s="278"/>
      <c r="G11" s="278" t="s">
        <v>128</v>
      </c>
      <c r="H11" s="278" t="s">
        <v>129</v>
      </c>
      <c r="I11" s="278" t="s">
        <v>130</v>
      </c>
      <c r="J11" s="278" t="s">
        <v>122</v>
      </c>
      <c r="K11" s="279" t="s">
        <v>123</v>
      </c>
      <c r="L11" s="278"/>
      <c r="M11" s="279" t="s">
        <v>131</v>
      </c>
      <c r="N11" s="279" t="s">
        <v>105</v>
      </c>
      <c r="O11" s="278" t="s">
        <v>106</v>
      </c>
      <c r="P11" s="279" t="s">
        <v>124</v>
      </c>
      <c r="Q11" s="278" t="s">
        <v>108</v>
      </c>
      <c r="R11" s="279" t="s">
        <v>105</v>
      </c>
      <c r="S11" s="278" t="s">
        <v>109</v>
      </c>
      <c r="T11" s="278" t="s">
        <v>110</v>
      </c>
      <c r="U11" s="280">
        <v>60</v>
      </c>
      <c r="V11" s="278" t="s">
        <v>111</v>
      </c>
      <c r="W11" s="279"/>
      <c r="X11" s="279"/>
      <c r="Y11" s="279"/>
      <c r="Z11" s="281"/>
      <c r="AA11" s="278">
        <v>90</v>
      </c>
      <c r="AB11" s="278">
        <v>10</v>
      </c>
      <c r="AC11" s="282" t="s">
        <v>115</v>
      </c>
      <c r="AD11" s="278" t="s">
        <v>113</v>
      </c>
      <c r="AE11" s="282">
        <v>27</v>
      </c>
      <c r="AF11" s="283">
        <v>5145</v>
      </c>
      <c r="AG11" s="284">
        <v>138915</v>
      </c>
      <c r="AH11" s="284">
        <v>155584.79999999999</v>
      </c>
      <c r="AI11" s="285"/>
      <c r="AJ11" s="284"/>
      <c r="AK11" s="284"/>
      <c r="AL11" s="277" t="s">
        <v>114</v>
      </c>
      <c r="AM11" s="278"/>
      <c r="AN11" s="278"/>
      <c r="AO11" s="278"/>
      <c r="AP11" s="278"/>
      <c r="AQ11" s="278" t="s">
        <v>132</v>
      </c>
      <c r="AR11" s="278"/>
      <c r="AS11" s="278"/>
      <c r="AT11" s="278"/>
      <c r="AU11" s="278"/>
      <c r="AV11" s="278"/>
      <c r="AW11" s="278"/>
      <c r="AX11" s="276" t="s">
        <v>100</v>
      </c>
      <c r="AY11" s="287" t="s">
        <v>830</v>
      </c>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387"/>
      <c r="DG11" s="387"/>
      <c r="DH11" s="387"/>
      <c r="DI11" s="387"/>
      <c r="DJ11" s="387"/>
      <c r="DK11" s="387"/>
      <c r="DL11" s="387"/>
      <c r="DM11" s="387"/>
      <c r="DN11" s="387"/>
      <c r="DO11" s="387"/>
      <c r="DP11" s="387"/>
      <c r="DQ11" s="387"/>
      <c r="DR11" s="387"/>
      <c r="DS11" s="387"/>
      <c r="DT11" s="387"/>
      <c r="DU11" s="387"/>
      <c r="DV11" s="387"/>
      <c r="DW11" s="387"/>
      <c r="DX11" s="387"/>
      <c r="DY11" s="387"/>
      <c r="DZ11" s="387"/>
      <c r="EA11" s="387"/>
      <c r="EB11" s="387"/>
      <c r="EC11" s="387"/>
      <c r="ED11" s="387"/>
      <c r="EE11" s="387"/>
      <c r="EF11" s="387"/>
      <c r="EG11" s="387"/>
      <c r="EH11" s="387"/>
      <c r="EI11" s="387"/>
      <c r="EJ11" s="387"/>
      <c r="EK11" s="387"/>
      <c r="EL11" s="387"/>
      <c r="EM11" s="387"/>
      <c r="EN11" s="387"/>
      <c r="EO11" s="387"/>
      <c r="EP11" s="387"/>
      <c r="EQ11" s="387"/>
      <c r="ER11" s="387"/>
      <c r="ES11" s="387"/>
      <c r="ET11" s="387"/>
      <c r="EU11" s="387"/>
      <c r="EV11" s="387"/>
      <c r="EW11" s="387"/>
      <c r="EX11" s="387"/>
      <c r="EY11" s="387"/>
      <c r="EZ11" s="387"/>
      <c r="FA11" s="387"/>
      <c r="FB11" s="387"/>
      <c r="FC11" s="387"/>
      <c r="FD11" s="387"/>
      <c r="FE11" s="387"/>
      <c r="FF11" s="387"/>
      <c r="FG11" s="387"/>
      <c r="FH11" s="387"/>
      <c r="FI11" s="387"/>
      <c r="FJ11" s="387"/>
      <c r="FK11" s="387"/>
      <c r="FL11" s="387"/>
      <c r="FM11" s="387"/>
      <c r="FN11" s="387"/>
      <c r="FO11" s="387"/>
      <c r="FP11" s="387"/>
      <c r="FQ11" s="387"/>
      <c r="FR11" s="387"/>
      <c r="FS11" s="387"/>
      <c r="FT11" s="387"/>
      <c r="FU11" s="387"/>
      <c r="FV11" s="387"/>
      <c r="FW11" s="387"/>
      <c r="FX11" s="387"/>
      <c r="FY11" s="387"/>
      <c r="FZ11" s="387"/>
      <c r="GA11" s="387"/>
      <c r="GB11" s="387"/>
      <c r="GC11" s="387"/>
      <c r="GD11" s="387"/>
      <c r="GE11" s="387"/>
      <c r="GF11" s="387"/>
      <c r="GG11" s="387"/>
      <c r="GH11" s="387"/>
      <c r="GI11" s="387"/>
      <c r="GJ11" s="387"/>
      <c r="GK11" s="387"/>
      <c r="GL11" s="387"/>
      <c r="GM11" s="387"/>
      <c r="GN11" s="387"/>
      <c r="GO11" s="387"/>
      <c r="GP11" s="387"/>
      <c r="GQ11" s="387"/>
      <c r="GR11" s="387"/>
      <c r="GS11" s="387"/>
      <c r="GT11" s="387"/>
      <c r="GU11" s="387"/>
      <c r="GV11" s="387"/>
      <c r="GW11" s="387"/>
      <c r="GX11" s="387"/>
      <c r="GY11" s="387"/>
      <c r="GZ11" s="387"/>
      <c r="HA11" s="387"/>
      <c r="HB11" s="387"/>
      <c r="HC11" s="387"/>
      <c r="HD11" s="387"/>
      <c r="HE11" s="387"/>
      <c r="HF11" s="387"/>
      <c r="HG11" s="387"/>
      <c r="HH11" s="387"/>
      <c r="HI11" s="387"/>
      <c r="HJ11" s="387"/>
      <c r="HK11" s="387"/>
      <c r="HL11" s="387"/>
      <c r="HM11" s="387"/>
      <c r="HN11" s="387"/>
      <c r="HO11" s="387"/>
      <c r="HP11" s="387"/>
      <c r="HQ11" s="387"/>
      <c r="HR11" s="387"/>
      <c r="HS11" s="387"/>
      <c r="HT11" s="387"/>
      <c r="HU11" s="387"/>
      <c r="HV11" s="387"/>
      <c r="HW11" s="387"/>
      <c r="HX11" s="387"/>
      <c r="HY11" s="387"/>
      <c r="HZ11" s="387"/>
      <c r="IA11" s="387"/>
      <c r="IB11" s="387"/>
      <c r="IC11" s="387"/>
      <c r="ID11" s="387"/>
      <c r="IE11" s="387"/>
      <c r="IF11" s="387"/>
      <c r="IG11" s="387"/>
      <c r="IH11" s="387"/>
      <c r="II11" s="387"/>
      <c r="IJ11" s="387"/>
      <c r="IK11" s="387"/>
      <c r="IL11" s="387"/>
      <c r="IM11" s="387"/>
      <c r="IN11" s="387"/>
      <c r="IO11" s="387"/>
      <c r="IP11" s="387"/>
      <c r="IQ11" s="387"/>
      <c r="IR11" s="387"/>
      <c r="IS11" s="387"/>
      <c r="IT11" s="387"/>
      <c r="IU11" s="387"/>
      <c r="IV11" s="387"/>
    </row>
    <row r="12" spans="1:256" s="388" customFormat="1" ht="15" customHeight="1" x14ac:dyDescent="0.25">
      <c r="A12" s="277" t="s">
        <v>116</v>
      </c>
      <c r="B12" s="277"/>
      <c r="C12" s="277" t="s">
        <v>133</v>
      </c>
      <c r="D12" s="278" t="s">
        <v>134</v>
      </c>
      <c r="E12" s="277" t="s">
        <v>135</v>
      </c>
      <c r="F12" s="278"/>
      <c r="G12" s="278" t="s">
        <v>136</v>
      </c>
      <c r="H12" s="278" t="s">
        <v>137</v>
      </c>
      <c r="I12" s="278" t="s">
        <v>138</v>
      </c>
      <c r="J12" s="278" t="s">
        <v>122</v>
      </c>
      <c r="K12" s="279" t="s">
        <v>123</v>
      </c>
      <c r="L12" s="278"/>
      <c r="M12" s="279" t="s">
        <v>131</v>
      </c>
      <c r="N12" s="279" t="s">
        <v>105</v>
      </c>
      <c r="O12" s="278" t="s">
        <v>106</v>
      </c>
      <c r="P12" s="279" t="s">
        <v>124</v>
      </c>
      <c r="Q12" s="278" t="s">
        <v>108</v>
      </c>
      <c r="R12" s="279" t="s">
        <v>105</v>
      </c>
      <c r="S12" s="278" t="s">
        <v>109</v>
      </c>
      <c r="T12" s="278" t="s">
        <v>110</v>
      </c>
      <c r="U12" s="280">
        <v>60</v>
      </c>
      <c r="V12" s="278" t="s">
        <v>111</v>
      </c>
      <c r="W12" s="279"/>
      <c r="X12" s="279"/>
      <c r="Y12" s="279"/>
      <c r="Z12" s="281"/>
      <c r="AA12" s="278">
        <v>90</v>
      </c>
      <c r="AB12" s="278">
        <v>10</v>
      </c>
      <c r="AC12" s="282" t="s">
        <v>115</v>
      </c>
      <c r="AD12" s="278" t="s">
        <v>113</v>
      </c>
      <c r="AE12" s="282">
        <v>14</v>
      </c>
      <c r="AF12" s="283">
        <v>17010</v>
      </c>
      <c r="AG12" s="284">
        <v>238140</v>
      </c>
      <c r="AH12" s="284">
        <v>266716.79999999999</v>
      </c>
      <c r="AI12" s="285"/>
      <c r="AJ12" s="284"/>
      <c r="AK12" s="284"/>
      <c r="AL12" s="277" t="s">
        <v>114</v>
      </c>
      <c r="AM12" s="278"/>
      <c r="AN12" s="278"/>
      <c r="AO12" s="278"/>
      <c r="AP12" s="278"/>
      <c r="AQ12" s="278" t="s">
        <v>139</v>
      </c>
      <c r="AR12" s="278"/>
      <c r="AS12" s="278"/>
      <c r="AT12" s="278"/>
      <c r="AU12" s="278"/>
      <c r="AV12" s="278"/>
      <c r="AW12" s="278"/>
      <c r="AX12" s="276" t="s">
        <v>100</v>
      </c>
      <c r="AY12" s="287" t="s">
        <v>830</v>
      </c>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387"/>
      <c r="DG12" s="387"/>
      <c r="DH12" s="387"/>
      <c r="DI12" s="387"/>
      <c r="DJ12" s="387"/>
      <c r="DK12" s="387"/>
      <c r="DL12" s="387"/>
      <c r="DM12" s="387"/>
      <c r="DN12" s="387"/>
      <c r="DO12" s="387"/>
      <c r="DP12" s="387"/>
      <c r="DQ12" s="387"/>
      <c r="DR12" s="387"/>
      <c r="DS12" s="387"/>
      <c r="DT12" s="387"/>
      <c r="DU12" s="387"/>
      <c r="DV12" s="387"/>
      <c r="DW12" s="387"/>
      <c r="DX12" s="387"/>
      <c r="DY12" s="387"/>
      <c r="DZ12" s="387"/>
      <c r="EA12" s="387"/>
      <c r="EB12" s="387"/>
      <c r="EC12" s="387"/>
      <c r="ED12" s="387"/>
      <c r="EE12" s="387"/>
      <c r="EF12" s="387"/>
      <c r="EG12" s="387"/>
      <c r="EH12" s="387"/>
      <c r="EI12" s="387"/>
      <c r="EJ12" s="387"/>
      <c r="EK12" s="387"/>
      <c r="EL12" s="387"/>
      <c r="EM12" s="387"/>
      <c r="EN12" s="387"/>
      <c r="EO12" s="387"/>
      <c r="EP12" s="387"/>
      <c r="EQ12" s="387"/>
      <c r="ER12" s="387"/>
      <c r="ES12" s="387"/>
      <c r="ET12" s="387"/>
      <c r="EU12" s="387"/>
      <c r="EV12" s="387"/>
      <c r="EW12" s="387"/>
      <c r="EX12" s="387"/>
      <c r="EY12" s="387"/>
      <c r="EZ12" s="387"/>
      <c r="FA12" s="387"/>
      <c r="FB12" s="387"/>
      <c r="FC12" s="387"/>
      <c r="FD12" s="387"/>
      <c r="FE12" s="387"/>
      <c r="FF12" s="387"/>
      <c r="FG12" s="387"/>
      <c r="FH12" s="387"/>
      <c r="FI12" s="387"/>
      <c r="FJ12" s="387"/>
      <c r="FK12" s="387"/>
      <c r="FL12" s="387"/>
      <c r="FM12" s="387"/>
      <c r="FN12" s="387"/>
      <c r="FO12" s="387"/>
      <c r="FP12" s="387"/>
      <c r="FQ12" s="387"/>
      <c r="FR12" s="387"/>
      <c r="FS12" s="387"/>
      <c r="FT12" s="387"/>
      <c r="FU12" s="387"/>
      <c r="FV12" s="387"/>
      <c r="FW12" s="387"/>
      <c r="FX12" s="387"/>
      <c r="FY12" s="387"/>
      <c r="FZ12" s="387"/>
      <c r="GA12" s="387"/>
      <c r="GB12" s="387"/>
      <c r="GC12" s="387"/>
      <c r="GD12" s="387"/>
      <c r="GE12" s="387"/>
      <c r="GF12" s="387"/>
      <c r="GG12" s="387"/>
      <c r="GH12" s="387"/>
      <c r="GI12" s="387"/>
      <c r="GJ12" s="387"/>
      <c r="GK12" s="387"/>
      <c r="GL12" s="387"/>
      <c r="GM12" s="387"/>
      <c r="GN12" s="387"/>
      <c r="GO12" s="387"/>
      <c r="GP12" s="387"/>
      <c r="GQ12" s="387"/>
      <c r="GR12" s="387"/>
      <c r="GS12" s="387"/>
      <c r="GT12" s="387"/>
      <c r="GU12" s="387"/>
      <c r="GV12" s="387"/>
      <c r="GW12" s="387"/>
      <c r="GX12" s="387"/>
      <c r="GY12" s="387"/>
      <c r="GZ12" s="387"/>
      <c r="HA12" s="387"/>
      <c r="HB12" s="387"/>
      <c r="HC12" s="387"/>
      <c r="HD12" s="387"/>
      <c r="HE12" s="387"/>
      <c r="HF12" s="387"/>
      <c r="HG12" s="387"/>
      <c r="HH12" s="387"/>
      <c r="HI12" s="387"/>
      <c r="HJ12" s="387"/>
      <c r="HK12" s="387"/>
      <c r="HL12" s="387"/>
      <c r="HM12" s="387"/>
      <c r="HN12" s="387"/>
      <c r="HO12" s="387"/>
      <c r="HP12" s="387"/>
      <c r="HQ12" s="387"/>
      <c r="HR12" s="387"/>
      <c r="HS12" s="387"/>
      <c r="HT12" s="387"/>
      <c r="HU12" s="387"/>
      <c r="HV12" s="387"/>
      <c r="HW12" s="387"/>
      <c r="HX12" s="387"/>
      <c r="HY12" s="387"/>
      <c r="HZ12" s="387"/>
      <c r="IA12" s="387"/>
      <c r="IB12" s="387"/>
      <c r="IC12" s="387"/>
      <c r="ID12" s="387"/>
      <c r="IE12" s="387"/>
      <c r="IF12" s="387"/>
      <c r="IG12" s="387"/>
      <c r="IH12" s="387"/>
      <c r="II12" s="387"/>
      <c r="IJ12" s="387"/>
      <c r="IK12" s="387"/>
      <c r="IL12" s="387"/>
      <c r="IM12" s="387"/>
      <c r="IN12" s="387"/>
      <c r="IO12" s="387"/>
      <c r="IP12" s="387"/>
      <c r="IQ12" s="387"/>
      <c r="IR12" s="387"/>
      <c r="IS12" s="387"/>
      <c r="IT12" s="387"/>
      <c r="IU12" s="387"/>
      <c r="IV12" s="387"/>
    </row>
    <row r="13" spans="1:256" s="388" customFormat="1" ht="15" customHeight="1" x14ac:dyDescent="0.25">
      <c r="A13" s="277" t="s">
        <v>116</v>
      </c>
      <c r="B13" s="277"/>
      <c r="C13" s="277" t="s">
        <v>140</v>
      </c>
      <c r="D13" s="278" t="s">
        <v>141</v>
      </c>
      <c r="E13" s="277" t="s">
        <v>142</v>
      </c>
      <c r="F13" s="278"/>
      <c r="G13" s="278" t="s">
        <v>143</v>
      </c>
      <c r="H13" s="278" t="s">
        <v>144</v>
      </c>
      <c r="I13" s="278" t="s">
        <v>145</v>
      </c>
      <c r="J13" s="278" t="s">
        <v>122</v>
      </c>
      <c r="K13" s="279" t="s">
        <v>123</v>
      </c>
      <c r="L13" s="278"/>
      <c r="M13" s="279" t="s">
        <v>131</v>
      </c>
      <c r="N13" s="279" t="s">
        <v>105</v>
      </c>
      <c r="O13" s="278" t="s">
        <v>106</v>
      </c>
      <c r="P13" s="279" t="s">
        <v>107</v>
      </c>
      <c r="Q13" s="278" t="s">
        <v>108</v>
      </c>
      <c r="R13" s="279" t="s">
        <v>105</v>
      </c>
      <c r="S13" s="278" t="s">
        <v>109</v>
      </c>
      <c r="T13" s="278" t="s">
        <v>110</v>
      </c>
      <c r="U13" s="280">
        <v>60</v>
      </c>
      <c r="V13" s="278" t="s">
        <v>111</v>
      </c>
      <c r="W13" s="279"/>
      <c r="X13" s="279"/>
      <c r="Y13" s="279"/>
      <c r="Z13" s="281"/>
      <c r="AA13" s="278">
        <v>90</v>
      </c>
      <c r="AB13" s="278">
        <v>10</v>
      </c>
      <c r="AC13" s="282" t="s">
        <v>115</v>
      </c>
      <c r="AD13" s="278" t="s">
        <v>113</v>
      </c>
      <c r="AE13" s="282">
        <v>39</v>
      </c>
      <c r="AF13" s="283">
        <v>5176.5</v>
      </c>
      <c r="AG13" s="284">
        <v>201883.5</v>
      </c>
      <c r="AH13" s="284">
        <v>226109.52</v>
      </c>
      <c r="AI13" s="285"/>
      <c r="AJ13" s="284"/>
      <c r="AK13" s="284"/>
      <c r="AL13" s="277" t="s">
        <v>114</v>
      </c>
      <c r="AM13" s="278"/>
      <c r="AN13" s="278"/>
      <c r="AO13" s="278"/>
      <c r="AP13" s="278"/>
      <c r="AQ13" s="278" t="s">
        <v>146</v>
      </c>
      <c r="AR13" s="278"/>
      <c r="AS13" s="278"/>
      <c r="AT13" s="278"/>
      <c r="AU13" s="278"/>
      <c r="AV13" s="278"/>
      <c r="AW13" s="278"/>
      <c r="AX13" s="276" t="s">
        <v>100</v>
      </c>
      <c r="AY13" s="287" t="s">
        <v>830</v>
      </c>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387"/>
      <c r="DG13" s="387"/>
      <c r="DH13" s="387"/>
      <c r="DI13" s="387"/>
      <c r="DJ13" s="387"/>
      <c r="DK13" s="387"/>
      <c r="DL13" s="387"/>
      <c r="DM13" s="387"/>
      <c r="DN13" s="387"/>
      <c r="DO13" s="387"/>
      <c r="DP13" s="387"/>
      <c r="DQ13" s="387"/>
      <c r="DR13" s="387"/>
      <c r="DS13" s="387"/>
      <c r="DT13" s="387"/>
      <c r="DU13" s="387"/>
      <c r="DV13" s="387"/>
      <c r="DW13" s="387"/>
      <c r="DX13" s="387"/>
      <c r="DY13" s="387"/>
      <c r="DZ13" s="387"/>
      <c r="EA13" s="387"/>
      <c r="EB13" s="387"/>
      <c r="EC13" s="387"/>
      <c r="ED13" s="387"/>
      <c r="EE13" s="387"/>
      <c r="EF13" s="387"/>
      <c r="EG13" s="387"/>
      <c r="EH13" s="387"/>
      <c r="EI13" s="387"/>
      <c r="EJ13" s="387"/>
      <c r="EK13" s="387"/>
      <c r="EL13" s="387"/>
      <c r="EM13" s="387"/>
      <c r="EN13" s="387"/>
      <c r="EO13" s="387"/>
      <c r="EP13" s="387"/>
      <c r="EQ13" s="387"/>
      <c r="ER13" s="387"/>
      <c r="ES13" s="387"/>
      <c r="ET13" s="387"/>
      <c r="EU13" s="387"/>
      <c r="EV13" s="387"/>
      <c r="EW13" s="387"/>
      <c r="EX13" s="387"/>
      <c r="EY13" s="387"/>
      <c r="EZ13" s="387"/>
      <c r="FA13" s="387"/>
      <c r="FB13" s="387"/>
      <c r="FC13" s="387"/>
      <c r="FD13" s="387"/>
      <c r="FE13" s="387"/>
      <c r="FF13" s="387"/>
      <c r="FG13" s="387"/>
      <c r="FH13" s="387"/>
      <c r="FI13" s="387"/>
      <c r="FJ13" s="387"/>
      <c r="FK13" s="387"/>
      <c r="FL13" s="387"/>
      <c r="FM13" s="387"/>
      <c r="FN13" s="387"/>
      <c r="FO13" s="387"/>
      <c r="FP13" s="387"/>
      <c r="FQ13" s="387"/>
      <c r="FR13" s="387"/>
      <c r="FS13" s="387"/>
      <c r="FT13" s="387"/>
      <c r="FU13" s="387"/>
      <c r="FV13" s="387"/>
      <c r="FW13" s="387"/>
      <c r="FX13" s="387"/>
      <c r="FY13" s="387"/>
      <c r="FZ13" s="387"/>
      <c r="GA13" s="387"/>
      <c r="GB13" s="387"/>
      <c r="GC13" s="387"/>
      <c r="GD13" s="387"/>
      <c r="GE13" s="387"/>
      <c r="GF13" s="387"/>
      <c r="GG13" s="387"/>
      <c r="GH13" s="387"/>
      <c r="GI13" s="387"/>
      <c r="GJ13" s="387"/>
      <c r="GK13" s="387"/>
      <c r="GL13" s="387"/>
      <c r="GM13" s="387"/>
      <c r="GN13" s="387"/>
      <c r="GO13" s="387"/>
      <c r="GP13" s="387"/>
      <c r="GQ13" s="387"/>
      <c r="GR13" s="387"/>
      <c r="GS13" s="387"/>
      <c r="GT13" s="387"/>
      <c r="GU13" s="387"/>
      <c r="GV13" s="387"/>
      <c r="GW13" s="387"/>
      <c r="GX13" s="387"/>
      <c r="GY13" s="387"/>
      <c r="GZ13" s="387"/>
      <c r="HA13" s="387"/>
      <c r="HB13" s="387"/>
      <c r="HC13" s="387"/>
      <c r="HD13" s="387"/>
      <c r="HE13" s="387"/>
      <c r="HF13" s="387"/>
      <c r="HG13" s="387"/>
      <c r="HH13" s="387"/>
      <c r="HI13" s="387"/>
      <c r="HJ13" s="387"/>
      <c r="HK13" s="387"/>
      <c r="HL13" s="387"/>
      <c r="HM13" s="387"/>
      <c r="HN13" s="387"/>
      <c r="HO13" s="387"/>
      <c r="HP13" s="387"/>
      <c r="HQ13" s="387"/>
      <c r="HR13" s="387"/>
      <c r="HS13" s="387"/>
      <c r="HT13" s="387"/>
      <c r="HU13" s="387"/>
      <c r="HV13" s="387"/>
      <c r="HW13" s="387"/>
      <c r="HX13" s="387"/>
      <c r="HY13" s="387"/>
      <c r="HZ13" s="387"/>
      <c r="IA13" s="387"/>
      <c r="IB13" s="387"/>
      <c r="IC13" s="387"/>
      <c r="ID13" s="387"/>
      <c r="IE13" s="387"/>
      <c r="IF13" s="387"/>
      <c r="IG13" s="387"/>
      <c r="IH13" s="387"/>
      <c r="II13" s="387"/>
      <c r="IJ13" s="387"/>
      <c r="IK13" s="387"/>
      <c r="IL13" s="387"/>
      <c r="IM13" s="387"/>
      <c r="IN13" s="387"/>
      <c r="IO13" s="387"/>
      <c r="IP13" s="387"/>
      <c r="IQ13" s="387"/>
      <c r="IR13" s="387"/>
      <c r="IS13" s="387"/>
      <c r="IT13" s="387"/>
      <c r="IU13" s="387"/>
      <c r="IV13" s="387"/>
    </row>
    <row r="14" spans="1:256" s="388" customFormat="1" ht="15" customHeight="1" x14ac:dyDescent="0.25">
      <c r="A14" s="277" t="s">
        <v>116</v>
      </c>
      <c r="B14" s="277"/>
      <c r="C14" s="277" t="s">
        <v>147</v>
      </c>
      <c r="D14" s="278" t="s">
        <v>148</v>
      </c>
      <c r="E14" s="277" t="s">
        <v>149</v>
      </c>
      <c r="F14" s="278"/>
      <c r="G14" s="278" t="s">
        <v>150</v>
      </c>
      <c r="H14" s="278" t="s">
        <v>151</v>
      </c>
      <c r="I14" s="278" t="s">
        <v>152</v>
      </c>
      <c r="J14" s="278" t="s">
        <v>122</v>
      </c>
      <c r="K14" s="279" t="s">
        <v>123</v>
      </c>
      <c r="L14" s="278"/>
      <c r="M14" s="279" t="s">
        <v>131</v>
      </c>
      <c r="N14" s="279" t="s">
        <v>105</v>
      </c>
      <c r="O14" s="278" t="s">
        <v>106</v>
      </c>
      <c r="P14" s="279" t="s">
        <v>107</v>
      </c>
      <c r="Q14" s="278" t="s">
        <v>108</v>
      </c>
      <c r="R14" s="279" t="s">
        <v>105</v>
      </c>
      <c r="S14" s="278" t="s">
        <v>109</v>
      </c>
      <c r="T14" s="278" t="s">
        <v>110</v>
      </c>
      <c r="U14" s="280">
        <v>60</v>
      </c>
      <c r="V14" s="278" t="s">
        <v>111</v>
      </c>
      <c r="W14" s="279"/>
      <c r="X14" s="279"/>
      <c r="Y14" s="279"/>
      <c r="Z14" s="281"/>
      <c r="AA14" s="278">
        <v>90</v>
      </c>
      <c r="AB14" s="278">
        <v>10</v>
      </c>
      <c r="AC14" s="282" t="s">
        <v>115</v>
      </c>
      <c r="AD14" s="278" t="s">
        <v>113</v>
      </c>
      <c r="AE14" s="282">
        <v>37</v>
      </c>
      <c r="AF14" s="283">
        <v>5132.3999999999996</v>
      </c>
      <c r="AG14" s="284">
        <v>189898.8</v>
      </c>
      <c r="AH14" s="284">
        <v>212686.66</v>
      </c>
      <c r="AI14" s="285"/>
      <c r="AJ14" s="284"/>
      <c r="AK14" s="284"/>
      <c r="AL14" s="277" t="s">
        <v>114</v>
      </c>
      <c r="AM14" s="278"/>
      <c r="AN14" s="278"/>
      <c r="AO14" s="278"/>
      <c r="AP14" s="278"/>
      <c r="AQ14" s="278" t="s">
        <v>153</v>
      </c>
      <c r="AR14" s="278"/>
      <c r="AS14" s="278"/>
      <c r="AT14" s="278"/>
      <c r="AU14" s="278"/>
      <c r="AV14" s="278"/>
      <c r="AW14" s="278"/>
      <c r="AX14" s="276" t="s">
        <v>100</v>
      </c>
      <c r="AY14" s="287" t="s">
        <v>830</v>
      </c>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387"/>
      <c r="DG14" s="387"/>
      <c r="DH14" s="387"/>
      <c r="DI14" s="387"/>
      <c r="DJ14" s="387"/>
      <c r="DK14" s="387"/>
      <c r="DL14" s="387"/>
      <c r="DM14" s="387"/>
      <c r="DN14" s="387"/>
      <c r="DO14" s="387"/>
      <c r="DP14" s="387"/>
      <c r="DQ14" s="387"/>
      <c r="DR14" s="387"/>
      <c r="DS14" s="387"/>
      <c r="DT14" s="387"/>
      <c r="DU14" s="387"/>
      <c r="DV14" s="387"/>
      <c r="DW14" s="387"/>
      <c r="DX14" s="387"/>
      <c r="DY14" s="387"/>
      <c r="DZ14" s="387"/>
      <c r="EA14" s="387"/>
      <c r="EB14" s="387"/>
      <c r="EC14" s="387"/>
      <c r="ED14" s="387"/>
      <c r="EE14" s="387"/>
      <c r="EF14" s="387"/>
      <c r="EG14" s="387"/>
      <c r="EH14" s="387"/>
      <c r="EI14" s="387"/>
      <c r="EJ14" s="387"/>
      <c r="EK14" s="387"/>
      <c r="EL14" s="387"/>
      <c r="EM14" s="387"/>
      <c r="EN14" s="387"/>
      <c r="EO14" s="387"/>
      <c r="EP14" s="387"/>
      <c r="EQ14" s="387"/>
      <c r="ER14" s="387"/>
      <c r="ES14" s="387"/>
      <c r="ET14" s="387"/>
      <c r="EU14" s="387"/>
      <c r="EV14" s="387"/>
      <c r="EW14" s="387"/>
      <c r="EX14" s="387"/>
      <c r="EY14" s="387"/>
      <c r="EZ14" s="387"/>
      <c r="FA14" s="387"/>
      <c r="FB14" s="387"/>
      <c r="FC14" s="387"/>
      <c r="FD14" s="387"/>
      <c r="FE14" s="387"/>
      <c r="FF14" s="387"/>
      <c r="FG14" s="387"/>
      <c r="FH14" s="387"/>
      <c r="FI14" s="387"/>
      <c r="FJ14" s="387"/>
      <c r="FK14" s="387"/>
      <c r="FL14" s="387"/>
      <c r="FM14" s="387"/>
      <c r="FN14" s="387"/>
      <c r="FO14" s="387"/>
      <c r="FP14" s="387"/>
      <c r="FQ14" s="387"/>
      <c r="FR14" s="387"/>
      <c r="FS14" s="387"/>
      <c r="FT14" s="387"/>
      <c r="FU14" s="387"/>
      <c r="FV14" s="387"/>
      <c r="FW14" s="387"/>
      <c r="FX14" s="387"/>
      <c r="FY14" s="387"/>
      <c r="FZ14" s="387"/>
      <c r="GA14" s="387"/>
      <c r="GB14" s="387"/>
      <c r="GC14" s="387"/>
      <c r="GD14" s="387"/>
      <c r="GE14" s="387"/>
      <c r="GF14" s="387"/>
      <c r="GG14" s="387"/>
      <c r="GH14" s="387"/>
      <c r="GI14" s="387"/>
      <c r="GJ14" s="387"/>
      <c r="GK14" s="387"/>
      <c r="GL14" s="387"/>
      <c r="GM14" s="387"/>
      <c r="GN14" s="387"/>
      <c r="GO14" s="387"/>
      <c r="GP14" s="387"/>
      <c r="GQ14" s="387"/>
      <c r="GR14" s="387"/>
      <c r="GS14" s="387"/>
      <c r="GT14" s="387"/>
      <c r="GU14" s="387"/>
      <c r="GV14" s="387"/>
      <c r="GW14" s="387"/>
      <c r="GX14" s="387"/>
      <c r="GY14" s="387"/>
      <c r="GZ14" s="387"/>
      <c r="HA14" s="387"/>
      <c r="HB14" s="387"/>
      <c r="HC14" s="387"/>
      <c r="HD14" s="387"/>
      <c r="HE14" s="387"/>
      <c r="HF14" s="387"/>
      <c r="HG14" s="387"/>
      <c r="HH14" s="387"/>
      <c r="HI14" s="387"/>
      <c r="HJ14" s="387"/>
      <c r="HK14" s="387"/>
      <c r="HL14" s="387"/>
      <c r="HM14" s="387"/>
      <c r="HN14" s="387"/>
      <c r="HO14" s="387"/>
      <c r="HP14" s="387"/>
      <c r="HQ14" s="387"/>
      <c r="HR14" s="387"/>
      <c r="HS14" s="387"/>
      <c r="HT14" s="387"/>
      <c r="HU14" s="387"/>
      <c r="HV14" s="387"/>
      <c r="HW14" s="387"/>
      <c r="HX14" s="387"/>
      <c r="HY14" s="387"/>
      <c r="HZ14" s="387"/>
      <c r="IA14" s="387"/>
      <c r="IB14" s="387"/>
      <c r="IC14" s="387"/>
      <c r="ID14" s="387"/>
      <c r="IE14" s="387"/>
      <c r="IF14" s="387"/>
      <c r="IG14" s="387"/>
      <c r="IH14" s="387"/>
      <c r="II14" s="387"/>
      <c r="IJ14" s="387"/>
      <c r="IK14" s="387"/>
      <c r="IL14" s="387"/>
      <c r="IM14" s="387"/>
      <c r="IN14" s="387"/>
      <c r="IO14" s="387"/>
      <c r="IP14" s="387"/>
      <c r="IQ14" s="387"/>
      <c r="IR14" s="387"/>
      <c r="IS14" s="387"/>
      <c r="IT14" s="387"/>
      <c r="IU14" s="387"/>
      <c r="IV14" s="387"/>
    </row>
    <row r="15" spans="1:256" s="388" customFormat="1" ht="15" customHeight="1" x14ac:dyDescent="0.25">
      <c r="A15" s="277" t="s">
        <v>116</v>
      </c>
      <c r="B15" s="277"/>
      <c r="C15" s="277" t="s">
        <v>154</v>
      </c>
      <c r="D15" s="278" t="s">
        <v>155</v>
      </c>
      <c r="E15" s="277" t="s">
        <v>156</v>
      </c>
      <c r="F15" s="278"/>
      <c r="G15" s="278" t="s">
        <v>157</v>
      </c>
      <c r="H15" s="278" t="s">
        <v>158</v>
      </c>
      <c r="I15" s="278" t="s">
        <v>159</v>
      </c>
      <c r="J15" s="278" t="s">
        <v>122</v>
      </c>
      <c r="K15" s="279" t="s">
        <v>123</v>
      </c>
      <c r="L15" s="278" t="s">
        <v>104</v>
      </c>
      <c r="M15" s="279" t="s">
        <v>83</v>
      </c>
      <c r="N15" s="279" t="s">
        <v>105</v>
      </c>
      <c r="O15" s="278" t="s">
        <v>106</v>
      </c>
      <c r="P15" s="279" t="s">
        <v>107</v>
      </c>
      <c r="Q15" s="278" t="s">
        <v>108</v>
      </c>
      <c r="R15" s="279" t="s">
        <v>105</v>
      </c>
      <c r="S15" s="278" t="s">
        <v>109</v>
      </c>
      <c r="T15" s="278" t="s">
        <v>110</v>
      </c>
      <c r="U15" s="280">
        <v>60</v>
      </c>
      <c r="V15" s="278" t="s">
        <v>111</v>
      </c>
      <c r="W15" s="279"/>
      <c r="X15" s="279"/>
      <c r="Y15" s="279"/>
      <c r="Z15" s="281">
        <v>30</v>
      </c>
      <c r="AA15" s="278">
        <v>60</v>
      </c>
      <c r="AB15" s="278">
        <v>10</v>
      </c>
      <c r="AC15" s="282" t="s">
        <v>115</v>
      </c>
      <c r="AD15" s="278" t="s">
        <v>113</v>
      </c>
      <c r="AE15" s="282">
        <v>4</v>
      </c>
      <c r="AF15" s="283">
        <v>824400</v>
      </c>
      <c r="AG15" s="284">
        <v>3297600</v>
      </c>
      <c r="AH15" s="284">
        <v>3693312</v>
      </c>
      <c r="AI15" s="285"/>
      <c r="AJ15" s="284"/>
      <c r="AK15" s="284"/>
      <c r="AL15" s="277" t="s">
        <v>114</v>
      </c>
      <c r="AM15" s="278"/>
      <c r="AN15" s="278"/>
      <c r="AO15" s="278"/>
      <c r="AP15" s="278"/>
      <c r="AQ15" s="278" t="s">
        <v>160</v>
      </c>
      <c r="AR15" s="278"/>
      <c r="AS15" s="278"/>
      <c r="AT15" s="278"/>
      <c r="AU15" s="278"/>
      <c r="AV15" s="278"/>
      <c r="AW15" s="278"/>
      <c r="AX15" s="276" t="s">
        <v>100</v>
      </c>
      <c r="AY15" s="287" t="s">
        <v>830</v>
      </c>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387"/>
      <c r="DG15" s="387"/>
      <c r="DH15" s="387"/>
      <c r="DI15" s="387"/>
      <c r="DJ15" s="387"/>
      <c r="DK15" s="387"/>
      <c r="DL15" s="387"/>
      <c r="DM15" s="387"/>
      <c r="DN15" s="387"/>
      <c r="DO15" s="387"/>
      <c r="DP15" s="387"/>
      <c r="DQ15" s="387"/>
      <c r="DR15" s="387"/>
      <c r="DS15" s="387"/>
      <c r="DT15" s="387"/>
      <c r="DU15" s="387"/>
      <c r="DV15" s="387"/>
      <c r="DW15" s="387"/>
      <c r="DX15" s="387"/>
      <c r="DY15" s="387"/>
      <c r="DZ15" s="387"/>
      <c r="EA15" s="387"/>
      <c r="EB15" s="387"/>
      <c r="EC15" s="387"/>
      <c r="ED15" s="387"/>
      <c r="EE15" s="387"/>
      <c r="EF15" s="387"/>
      <c r="EG15" s="387"/>
      <c r="EH15" s="387"/>
      <c r="EI15" s="387"/>
      <c r="EJ15" s="387"/>
      <c r="EK15" s="387"/>
      <c r="EL15" s="387"/>
      <c r="EM15" s="387"/>
      <c r="EN15" s="387"/>
      <c r="EO15" s="387"/>
      <c r="EP15" s="387"/>
      <c r="EQ15" s="387"/>
      <c r="ER15" s="387"/>
      <c r="ES15" s="387"/>
      <c r="ET15" s="387"/>
      <c r="EU15" s="387"/>
      <c r="EV15" s="387"/>
      <c r="EW15" s="387"/>
      <c r="EX15" s="387"/>
      <c r="EY15" s="387"/>
      <c r="EZ15" s="387"/>
      <c r="FA15" s="387"/>
      <c r="FB15" s="387"/>
      <c r="FC15" s="387"/>
      <c r="FD15" s="387"/>
      <c r="FE15" s="387"/>
      <c r="FF15" s="387"/>
      <c r="FG15" s="387"/>
      <c r="FH15" s="387"/>
      <c r="FI15" s="387"/>
      <c r="FJ15" s="387"/>
      <c r="FK15" s="387"/>
      <c r="FL15" s="387"/>
      <c r="FM15" s="387"/>
      <c r="FN15" s="387"/>
      <c r="FO15" s="387"/>
      <c r="FP15" s="387"/>
      <c r="FQ15" s="387"/>
      <c r="FR15" s="387"/>
      <c r="FS15" s="387"/>
      <c r="FT15" s="387"/>
      <c r="FU15" s="387"/>
      <c r="FV15" s="387"/>
      <c r="FW15" s="387"/>
      <c r="FX15" s="387"/>
      <c r="FY15" s="387"/>
      <c r="FZ15" s="387"/>
      <c r="GA15" s="387"/>
      <c r="GB15" s="387"/>
      <c r="GC15" s="387"/>
      <c r="GD15" s="387"/>
      <c r="GE15" s="387"/>
      <c r="GF15" s="387"/>
      <c r="GG15" s="387"/>
      <c r="GH15" s="387"/>
      <c r="GI15" s="387"/>
      <c r="GJ15" s="387"/>
      <c r="GK15" s="387"/>
      <c r="GL15" s="387"/>
      <c r="GM15" s="387"/>
      <c r="GN15" s="387"/>
      <c r="GO15" s="387"/>
      <c r="GP15" s="387"/>
      <c r="GQ15" s="387"/>
      <c r="GR15" s="387"/>
      <c r="GS15" s="387"/>
      <c r="GT15" s="387"/>
      <c r="GU15" s="387"/>
      <c r="GV15" s="387"/>
      <c r="GW15" s="387"/>
      <c r="GX15" s="387"/>
      <c r="GY15" s="387"/>
      <c r="GZ15" s="387"/>
      <c r="HA15" s="387"/>
      <c r="HB15" s="387"/>
      <c r="HC15" s="387"/>
      <c r="HD15" s="387"/>
      <c r="HE15" s="387"/>
      <c r="HF15" s="387"/>
      <c r="HG15" s="387"/>
      <c r="HH15" s="387"/>
      <c r="HI15" s="387"/>
      <c r="HJ15" s="387"/>
      <c r="HK15" s="387"/>
      <c r="HL15" s="387"/>
      <c r="HM15" s="387"/>
      <c r="HN15" s="387"/>
      <c r="HO15" s="387"/>
      <c r="HP15" s="387"/>
      <c r="HQ15" s="387"/>
      <c r="HR15" s="387"/>
      <c r="HS15" s="387"/>
      <c r="HT15" s="387"/>
      <c r="HU15" s="387"/>
      <c r="HV15" s="387"/>
      <c r="HW15" s="387"/>
      <c r="HX15" s="387"/>
      <c r="HY15" s="387"/>
      <c r="HZ15" s="387"/>
      <c r="IA15" s="387"/>
      <c r="IB15" s="387"/>
      <c r="IC15" s="387"/>
      <c r="ID15" s="387"/>
      <c r="IE15" s="387"/>
      <c r="IF15" s="387"/>
      <c r="IG15" s="387"/>
      <c r="IH15" s="387"/>
      <c r="II15" s="387"/>
      <c r="IJ15" s="387"/>
      <c r="IK15" s="387"/>
      <c r="IL15" s="387"/>
      <c r="IM15" s="387"/>
      <c r="IN15" s="387"/>
      <c r="IO15" s="387"/>
      <c r="IP15" s="387"/>
      <c r="IQ15" s="387"/>
      <c r="IR15" s="387"/>
      <c r="IS15" s="387"/>
      <c r="IT15" s="387"/>
      <c r="IU15" s="387"/>
      <c r="IV15" s="387"/>
    </row>
    <row r="16" spans="1:256" s="388" customFormat="1" ht="15" customHeight="1" x14ac:dyDescent="0.25">
      <c r="A16" s="277" t="s">
        <v>116</v>
      </c>
      <c r="B16" s="277"/>
      <c r="C16" s="277" t="s">
        <v>161</v>
      </c>
      <c r="D16" s="278" t="s">
        <v>162</v>
      </c>
      <c r="E16" s="277" t="s">
        <v>163</v>
      </c>
      <c r="F16" s="278"/>
      <c r="G16" s="278" t="s">
        <v>164</v>
      </c>
      <c r="H16" s="278" t="s">
        <v>165</v>
      </c>
      <c r="I16" s="278" t="s">
        <v>166</v>
      </c>
      <c r="J16" s="278" t="s">
        <v>122</v>
      </c>
      <c r="K16" s="279" t="s">
        <v>123</v>
      </c>
      <c r="L16" s="278" t="s">
        <v>104</v>
      </c>
      <c r="M16" s="279" t="s">
        <v>83</v>
      </c>
      <c r="N16" s="279" t="s">
        <v>105</v>
      </c>
      <c r="O16" s="278" t="s">
        <v>106</v>
      </c>
      <c r="P16" s="279" t="s">
        <v>107</v>
      </c>
      <c r="Q16" s="278" t="s">
        <v>108</v>
      </c>
      <c r="R16" s="279" t="s">
        <v>167</v>
      </c>
      <c r="S16" s="278" t="s">
        <v>168</v>
      </c>
      <c r="T16" s="278" t="s">
        <v>110</v>
      </c>
      <c r="U16" s="280">
        <v>60</v>
      </c>
      <c r="V16" s="278" t="s">
        <v>111</v>
      </c>
      <c r="W16" s="279"/>
      <c r="X16" s="279"/>
      <c r="Y16" s="279"/>
      <c r="Z16" s="281">
        <v>30</v>
      </c>
      <c r="AA16" s="278">
        <v>60</v>
      </c>
      <c r="AB16" s="278">
        <v>10</v>
      </c>
      <c r="AC16" s="282" t="s">
        <v>112</v>
      </c>
      <c r="AD16" s="278" t="s">
        <v>113</v>
      </c>
      <c r="AE16" s="282">
        <v>1</v>
      </c>
      <c r="AF16" s="283">
        <v>7550000</v>
      </c>
      <c r="AG16" s="284">
        <v>7550000</v>
      </c>
      <c r="AH16" s="284">
        <v>8456000</v>
      </c>
      <c r="AI16" s="285"/>
      <c r="AJ16" s="284"/>
      <c r="AK16" s="284"/>
      <c r="AL16" s="277" t="s">
        <v>114</v>
      </c>
      <c r="AM16" s="278"/>
      <c r="AN16" s="278"/>
      <c r="AO16" s="278"/>
      <c r="AP16" s="278"/>
      <c r="AQ16" s="278" t="s">
        <v>169</v>
      </c>
      <c r="AR16" s="278"/>
      <c r="AS16" s="278"/>
      <c r="AT16" s="278"/>
      <c r="AU16" s="278"/>
      <c r="AV16" s="278"/>
      <c r="AW16" s="278"/>
      <c r="AX16" s="276" t="s">
        <v>100</v>
      </c>
      <c r="AY16" s="287" t="s">
        <v>830</v>
      </c>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387"/>
      <c r="DG16" s="387"/>
      <c r="DH16" s="387"/>
      <c r="DI16" s="387"/>
      <c r="DJ16" s="387"/>
      <c r="DK16" s="387"/>
      <c r="DL16" s="387"/>
      <c r="DM16" s="387"/>
      <c r="DN16" s="387"/>
      <c r="DO16" s="387"/>
      <c r="DP16" s="387"/>
      <c r="DQ16" s="387"/>
      <c r="DR16" s="387"/>
      <c r="DS16" s="387"/>
      <c r="DT16" s="387"/>
      <c r="DU16" s="387"/>
      <c r="DV16" s="387"/>
      <c r="DW16" s="387"/>
      <c r="DX16" s="387"/>
      <c r="DY16" s="387"/>
      <c r="DZ16" s="387"/>
      <c r="EA16" s="387"/>
      <c r="EB16" s="387"/>
      <c r="EC16" s="387"/>
      <c r="ED16" s="387"/>
      <c r="EE16" s="387"/>
      <c r="EF16" s="387"/>
      <c r="EG16" s="387"/>
      <c r="EH16" s="387"/>
      <c r="EI16" s="387"/>
      <c r="EJ16" s="387"/>
      <c r="EK16" s="387"/>
      <c r="EL16" s="387"/>
      <c r="EM16" s="387"/>
      <c r="EN16" s="387"/>
      <c r="EO16" s="387"/>
      <c r="EP16" s="387"/>
      <c r="EQ16" s="387"/>
      <c r="ER16" s="387"/>
      <c r="ES16" s="387"/>
      <c r="ET16" s="387"/>
      <c r="EU16" s="387"/>
      <c r="EV16" s="387"/>
      <c r="EW16" s="387"/>
      <c r="EX16" s="387"/>
      <c r="EY16" s="387"/>
      <c r="EZ16" s="387"/>
      <c r="FA16" s="387"/>
      <c r="FB16" s="387"/>
      <c r="FC16" s="387"/>
      <c r="FD16" s="387"/>
      <c r="FE16" s="387"/>
      <c r="FF16" s="387"/>
      <c r="FG16" s="387"/>
      <c r="FH16" s="387"/>
      <c r="FI16" s="387"/>
      <c r="FJ16" s="387"/>
      <c r="FK16" s="387"/>
      <c r="FL16" s="387"/>
      <c r="FM16" s="387"/>
      <c r="FN16" s="387"/>
      <c r="FO16" s="387"/>
      <c r="FP16" s="387"/>
      <c r="FQ16" s="387"/>
      <c r="FR16" s="387"/>
      <c r="FS16" s="387"/>
      <c r="FT16" s="387"/>
      <c r="FU16" s="387"/>
      <c r="FV16" s="387"/>
      <c r="FW16" s="387"/>
      <c r="FX16" s="387"/>
      <c r="FY16" s="387"/>
      <c r="FZ16" s="387"/>
      <c r="GA16" s="387"/>
      <c r="GB16" s="387"/>
      <c r="GC16" s="387"/>
      <c r="GD16" s="387"/>
      <c r="GE16" s="387"/>
      <c r="GF16" s="387"/>
      <c r="GG16" s="387"/>
      <c r="GH16" s="387"/>
      <c r="GI16" s="387"/>
      <c r="GJ16" s="387"/>
      <c r="GK16" s="387"/>
      <c r="GL16" s="387"/>
      <c r="GM16" s="387"/>
      <c r="GN16" s="387"/>
      <c r="GO16" s="387"/>
      <c r="GP16" s="387"/>
      <c r="GQ16" s="387"/>
      <c r="GR16" s="387"/>
      <c r="GS16" s="387"/>
      <c r="GT16" s="387"/>
      <c r="GU16" s="387"/>
      <c r="GV16" s="387"/>
      <c r="GW16" s="387"/>
      <c r="GX16" s="387"/>
      <c r="GY16" s="387"/>
      <c r="GZ16" s="387"/>
      <c r="HA16" s="387"/>
      <c r="HB16" s="387"/>
      <c r="HC16" s="387"/>
      <c r="HD16" s="387"/>
      <c r="HE16" s="387"/>
      <c r="HF16" s="387"/>
      <c r="HG16" s="387"/>
      <c r="HH16" s="387"/>
      <c r="HI16" s="387"/>
      <c r="HJ16" s="387"/>
      <c r="HK16" s="387"/>
      <c r="HL16" s="387"/>
      <c r="HM16" s="387"/>
      <c r="HN16" s="387"/>
      <c r="HO16" s="387"/>
      <c r="HP16" s="387"/>
      <c r="HQ16" s="387"/>
      <c r="HR16" s="387"/>
      <c r="HS16" s="387"/>
      <c r="HT16" s="387"/>
      <c r="HU16" s="387"/>
      <c r="HV16" s="387"/>
      <c r="HW16" s="387"/>
      <c r="HX16" s="387"/>
      <c r="HY16" s="387"/>
      <c r="HZ16" s="387"/>
      <c r="IA16" s="387"/>
      <c r="IB16" s="387"/>
      <c r="IC16" s="387"/>
      <c r="ID16" s="387"/>
      <c r="IE16" s="387"/>
      <c r="IF16" s="387"/>
      <c r="IG16" s="387"/>
      <c r="IH16" s="387"/>
      <c r="II16" s="387"/>
      <c r="IJ16" s="387"/>
      <c r="IK16" s="387"/>
      <c r="IL16" s="387"/>
      <c r="IM16" s="387"/>
      <c r="IN16" s="387"/>
      <c r="IO16" s="387"/>
      <c r="IP16" s="387"/>
      <c r="IQ16" s="387"/>
      <c r="IR16" s="387"/>
      <c r="IS16" s="387"/>
      <c r="IT16" s="387"/>
      <c r="IU16" s="387"/>
      <c r="IV16" s="387"/>
    </row>
    <row r="17" spans="1:256" s="388" customFormat="1" ht="15" customHeight="1" x14ac:dyDescent="0.25">
      <c r="A17" s="277" t="s">
        <v>116</v>
      </c>
      <c r="B17" s="277"/>
      <c r="C17" s="277" t="s">
        <v>161</v>
      </c>
      <c r="D17" s="278" t="s">
        <v>170</v>
      </c>
      <c r="E17" s="277" t="s">
        <v>171</v>
      </c>
      <c r="F17" s="278"/>
      <c r="G17" s="278" t="s">
        <v>164</v>
      </c>
      <c r="H17" s="278" t="s">
        <v>165</v>
      </c>
      <c r="I17" s="278" t="s">
        <v>166</v>
      </c>
      <c r="J17" s="278" t="s">
        <v>122</v>
      </c>
      <c r="K17" s="279" t="s">
        <v>123</v>
      </c>
      <c r="L17" s="278" t="s">
        <v>104</v>
      </c>
      <c r="M17" s="279" t="s">
        <v>83</v>
      </c>
      <c r="N17" s="279" t="s">
        <v>105</v>
      </c>
      <c r="O17" s="278" t="s">
        <v>106</v>
      </c>
      <c r="P17" s="279" t="s">
        <v>107</v>
      </c>
      <c r="Q17" s="278" t="s">
        <v>108</v>
      </c>
      <c r="R17" s="279" t="s">
        <v>172</v>
      </c>
      <c r="S17" s="278" t="s">
        <v>173</v>
      </c>
      <c r="T17" s="278" t="s">
        <v>110</v>
      </c>
      <c r="U17" s="280">
        <v>60</v>
      </c>
      <c r="V17" s="278" t="s">
        <v>111</v>
      </c>
      <c r="W17" s="279"/>
      <c r="X17" s="279"/>
      <c r="Y17" s="279"/>
      <c r="Z17" s="281">
        <v>30</v>
      </c>
      <c r="AA17" s="278">
        <v>60</v>
      </c>
      <c r="AB17" s="278">
        <v>10</v>
      </c>
      <c r="AC17" s="282" t="s">
        <v>112</v>
      </c>
      <c r="AD17" s="278" t="s">
        <v>113</v>
      </c>
      <c r="AE17" s="282">
        <v>1</v>
      </c>
      <c r="AF17" s="283">
        <v>7550000</v>
      </c>
      <c r="AG17" s="284">
        <v>7550000</v>
      </c>
      <c r="AH17" s="284">
        <v>8456000</v>
      </c>
      <c r="AI17" s="285"/>
      <c r="AJ17" s="284"/>
      <c r="AK17" s="284"/>
      <c r="AL17" s="277" t="s">
        <v>114</v>
      </c>
      <c r="AM17" s="278"/>
      <c r="AN17" s="278"/>
      <c r="AO17" s="278"/>
      <c r="AP17" s="278"/>
      <c r="AQ17" s="278" t="s">
        <v>169</v>
      </c>
      <c r="AR17" s="278"/>
      <c r="AS17" s="278"/>
      <c r="AT17" s="278"/>
      <c r="AU17" s="278"/>
      <c r="AV17" s="278"/>
      <c r="AW17" s="278"/>
      <c r="AX17" s="276" t="s">
        <v>100</v>
      </c>
      <c r="AY17" s="287" t="s">
        <v>830</v>
      </c>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387"/>
      <c r="DG17" s="387"/>
      <c r="DH17" s="387"/>
      <c r="DI17" s="387"/>
      <c r="DJ17" s="387"/>
      <c r="DK17" s="387"/>
      <c r="DL17" s="387"/>
      <c r="DM17" s="387"/>
      <c r="DN17" s="387"/>
      <c r="DO17" s="387"/>
      <c r="DP17" s="387"/>
      <c r="DQ17" s="387"/>
      <c r="DR17" s="387"/>
      <c r="DS17" s="387"/>
      <c r="DT17" s="387"/>
      <c r="DU17" s="387"/>
      <c r="DV17" s="387"/>
      <c r="DW17" s="387"/>
      <c r="DX17" s="387"/>
      <c r="DY17" s="387"/>
      <c r="DZ17" s="387"/>
      <c r="EA17" s="387"/>
      <c r="EB17" s="387"/>
      <c r="EC17" s="387"/>
      <c r="ED17" s="387"/>
      <c r="EE17" s="387"/>
      <c r="EF17" s="387"/>
      <c r="EG17" s="387"/>
      <c r="EH17" s="387"/>
      <c r="EI17" s="387"/>
      <c r="EJ17" s="387"/>
      <c r="EK17" s="387"/>
      <c r="EL17" s="387"/>
      <c r="EM17" s="387"/>
      <c r="EN17" s="387"/>
      <c r="EO17" s="387"/>
      <c r="EP17" s="387"/>
      <c r="EQ17" s="387"/>
      <c r="ER17" s="387"/>
      <c r="ES17" s="387"/>
      <c r="ET17" s="387"/>
      <c r="EU17" s="387"/>
      <c r="EV17" s="387"/>
      <c r="EW17" s="387"/>
      <c r="EX17" s="387"/>
      <c r="EY17" s="387"/>
      <c r="EZ17" s="387"/>
      <c r="FA17" s="387"/>
      <c r="FB17" s="387"/>
      <c r="FC17" s="387"/>
      <c r="FD17" s="387"/>
      <c r="FE17" s="387"/>
      <c r="FF17" s="387"/>
      <c r="FG17" s="387"/>
      <c r="FH17" s="387"/>
      <c r="FI17" s="387"/>
      <c r="FJ17" s="387"/>
      <c r="FK17" s="387"/>
      <c r="FL17" s="387"/>
      <c r="FM17" s="387"/>
      <c r="FN17" s="387"/>
      <c r="FO17" s="387"/>
      <c r="FP17" s="387"/>
      <c r="FQ17" s="387"/>
      <c r="FR17" s="387"/>
      <c r="FS17" s="387"/>
      <c r="FT17" s="387"/>
      <c r="FU17" s="387"/>
      <c r="FV17" s="387"/>
      <c r="FW17" s="387"/>
      <c r="FX17" s="387"/>
      <c r="FY17" s="387"/>
      <c r="FZ17" s="387"/>
      <c r="GA17" s="387"/>
      <c r="GB17" s="387"/>
      <c r="GC17" s="387"/>
      <c r="GD17" s="387"/>
      <c r="GE17" s="387"/>
      <c r="GF17" s="387"/>
      <c r="GG17" s="387"/>
      <c r="GH17" s="387"/>
      <c r="GI17" s="387"/>
      <c r="GJ17" s="387"/>
      <c r="GK17" s="387"/>
      <c r="GL17" s="387"/>
      <c r="GM17" s="387"/>
      <c r="GN17" s="387"/>
      <c r="GO17" s="387"/>
      <c r="GP17" s="387"/>
      <c r="GQ17" s="387"/>
      <c r="GR17" s="387"/>
      <c r="GS17" s="387"/>
      <c r="GT17" s="387"/>
      <c r="GU17" s="387"/>
      <c r="GV17" s="387"/>
      <c r="GW17" s="387"/>
      <c r="GX17" s="387"/>
      <c r="GY17" s="387"/>
      <c r="GZ17" s="387"/>
      <c r="HA17" s="387"/>
      <c r="HB17" s="387"/>
      <c r="HC17" s="387"/>
      <c r="HD17" s="387"/>
      <c r="HE17" s="387"/>
      <c r="HF17" s="387"/>
      <c r="HG17" s="387"/>
      <c r="HH17" s="387"/>
      <c r="HI17" s="387"/>
      <c r="HJ17" s="387"/>
      <c r="HK17" s="387"/>
      <c r="HL17" s="387"/>
      <c r="HM17" s="387"/>
      <c r="HN17" s="387"/>
      <c r="HO17" s="387"/>
      <c r="HP17" s="387"/>
      <c r="HQ17" s="387"/>
      <c r="HR17" s="387"/>
      <c r="HS17" s="387"/>
      <c r="HT17" s="387"/>
      <c r="HU17" s="387"/>
      <c r="HV17" s="387"/>
      <c r="HW17" s="387"/>
      <c r="HX17" s="387"/>
      <c r="HY17" s="387"/>
      <c r="HZ17" s="387"/>
      <c r="IA17" s="387"/>
      <c r="IB17" s="387"/>
      <c r="IC17" s="387"/>
      <c r="ID17" s="387"/>
      <c r="IE17" s="387"/>
      <c r="IF17" s="387"/>
      <c r="IG17" s="387"/>
      <c r="IH17" s="387"/>
      <c r="II17" s="387"/>
      <c r="IJ17" s="387"/>
      <c r="IK17" s="387"/>
      <c r="IL17" s="387"/>
      <c r="IM17" s="387"/>
      <c r="IN17" s="387"/>
      <c r="IO17" s="387"/>
      <c r="IP17" s="387"/>
      <c r="IQ17" s="387"/>
      <c r="IR17" s="387"/>
      <c r="IS17" s="387"/>
      <c r="IT17" s="387"/>
      <c r="IU17" s="387"/>
      <c r="IV17" s="387"/>
    </row>
    <row r="18" spans="1:256" s="388" customFormat="1" ht="15" customHeight="1" x14ac:dyDescent="0.25">
      <c r="A18" s="288" t="s">
        <v>174</v>
      </c>
      <c r="B18" s="288"/>
      <c r="C18" s="288" t="s">
        <v>175</v>
      </c>
      <c r="D18" s="289" t="s">
        <v>176</v>
      </c>
      <c r="E18" s="288" t="s">
        <v>177</v>
      </c>
      <c r="F18" s="289"/>
      <c r="G18" s="289" t="s">
        <v>178</v>
      </c>
      <c r="H18" s="289" t="s">
        <v>179</v>
      </c>
      <c r="I18" s="289" t="s">
        <v>180</v>
      </c>
      <c r="J18" s="289" t="s">
        <v>122</v>
      </c>
      <c r="K18" s="290" t="s">
        <v>123</v>
      </c>
      <c r="L18" s="289" t="s">
        <v>104</v>
      </c>
      <c r="M18" s="290" t="s">
        <v>83</v>
      </c>
      <c r="N18" s="290" t="s">
        <v>105</v>
      </c>
      <c r="O18" s="289" t="s">
        <v>106</v>
      </c>
      <c r="P18" s="290" t="s">
        <v>107</v>
      </c>
      <c r="Q18" s="289" t="s">
        <v>108</v>
      </c>
      <c r="R18" s="290" t="s">
        <v>105</v>
      </c>
      <c r="S18" s="289" t="s">
        <v>109</v>
      </c>
      <c r="T18" s="289" t="s">
        <v>110</v>
      </c>
      <c r="U18" s="291">
        <v>60</v>
      </c>
      <c r="V18" s="289" t="s">
        <v>111</v>
      </c>
      <c r="W18" s="290"/>
      <c r="X18" s="290"/>
      <c r="Y18" s="290"/>
      <c r="Z18" s="292">
        <v>30</v>
      </c>
      <c r="AA18" s="289">
        <v>60</v>
      </c>
      <c r="AB18" s="289">
        <v>10</v>
      </c>
      <c r="AC18" s="293" t="s">
        <v>181</v>
      </c>
      <c r="AD18" s="289" t="s">
        <v>113</v>
      </c>
      <c r="AE18" s="293">
        <v>1600</v>
      </c>
      <c r="AF18" s="294">
        <v>865</v>
      </c>
      <c r="AG18" s="295">
        <v>1384000</v>
      </c>
      <c r="AH18" s="295">
        <v>1550080</v>
      </c>
      <c r="AI18" s="296"/>
      <c r="AJ18" s="295"/>
      <c r="AK18" s="295"/>
      <c r="AL18" s="288" t="s">
        <v>114</v>
      </c>
      <c r="AM18" s="289"/>
      <c r="AN18" s="289"/>
      <c r="AO18" s="289"/>
      <c r="AP18" s="289"/>
      <c r="AQ18" s="289" t="s">
        <v>182</v>
      </c>
      <c r="AR18" s="289"/>
      <c r="AS18" s="289"/>
      <c r="AT18" s="289"/>
      <c r="AU18" s="289"/>
      <c r="AV18" s="289"/>
      <c r="AW18" s="289"/>
      <c r="AX18" s="276" t="s">
        <v>100</v>
      </c>
      <c r="AY18" s="287" t="s">
        <v>830</v>
      </c>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389"/>
      <c r="DG18" s="389"/>
      <c r="DH18" s="389"/>
      <c r="DI18" s="389"/>
      <c r="DJ18" s="389"/>
      <c r="DK18" s="389"/>
      <c r="DL18" s="389"/>
      <c r="DM18" s="389"/>
      <c r="DN18" s="389"/>
      <c r="DO18" s="389"/>
      <c r="DP18" s="389"/>
      <c r="DQ18" s="389"/>
      <c r="DR18" s="389"/>
      <c r="DS18" s="389"/>
      <c r="DT18" s="389"/>
      <c r="DU18" s="389"/>
      <c r="DV18" s="389"/>
      <c r="DW18" s="389"/>
      <c r="DX18" s="389"/>
      <c r="DY18" s="389"/>
      <c r="DZ18" s="389"/>
      <c r="EA18" s="389"/>
      <c r="EB18" s="389"/>
      <c r="EC18" s="389"/>
      <c r="ED18" s="389"/>
      <c r="EE18" s="389"/>
      <c r="EF18" s="389"/>
      <c r="EG18" s="389"/>
      <c r="EH18" s="389"/>
      <c r="EI18" s="389"/>
      <c r="EJ18" s="389"/>
      <c r="EK18" s="389"/>
      <c r="EL18" s="389"/>
      <c r="EM18" s="389"/>
      <c r="EN18" s="389"/>
      <c r="EO18" s="389"/>
      <c r="EP18" s="389"/>
      <c r="EQ18" s="389"/>
      <c r="ER18" s="389"/>
      <c r="ES18" s="389"/>
      <c r="ET18" s="389"/>
      <c r="EU18" s="389"/>
      <c r="EV18" s="389"/>
      <c r="EW18" s="389"/>
      <c r="EX18" s="389"/>
      <c r="EY18" s="389"/>
      <c r="EZ18" s="389"/>
      <c r="FA18" s="389"/>
      <c r="FB18" s="389"/>
      <c r="FC18" s="389"/>
      <c r="FD18" s="389"/>
      <c r="FE18" s="389"/>
      <c r="FF18" s="389"/>
      <c r="FG18" s="389"/>
      <c r="FH18" s="389"/>
      <c r="FI18" s="389"/>
      <c r="FJ18" s="389"/>
      <c r="FK18" s="389"/>
      <c r="FL18" s="389"/>
      <c r="FM18" s="389"/>
      <c r="FN18" s="389"/>
      <c r="FO18" s="389"/>
      <c r="FP18" s="389"/>
      <c r="FQ18" s="389"/>
      <c r="FR18" s="389"/>
      <c r="FS18" s="389"/>
      <c r="FT18" s="389"/>
      <c r="FU18" s="389"/>
      <c r="FV18" s="389"/>
      <c r="FW18" s="389"/>
      <c r="FX18" s="389"/>
      <c r="FY18" s="389"/>
      <c r="FZ18" s="389"/>
      <c r="GA18" s="389"/>
      <c r="GB18" s="389"/>
      <c r="GC18" s="389"/>
      <c r="GD18" s="389"/>
      <c r="GE18" s="389"/>
      <c r="GF18" s="389"/>
      <c r="GG18" s="389"/>
      <c r="GH18" s="389"/>
      <c r="GI18" s="389"/>
      <c r="GJ18" s="389"/>
      <c r="GK18" s="389"/>
      <c r="GL18" s="389"/>
      <c r="GM18" s="389"/>
      <c r="GN18" s="389"/>
      <c r="GO18" s="389"/>
      <c r="GP18" s="389"/>
      <c r="GQ18" s="389"/>
      <c r="GR18" s="389"/>
      <c r="GS18" s="389"/>
      <c r="GT18" s="389"/>
      <c r="GU18" s="389"/>
      <c r="GV18" s="389"/>
      <c r="GW18" s="389"/>
      <c r="GX18" s="389"/>
      <c r="GY18" s="389"/>
      <c r="GZ18" s="389"/>
      <c r="HA18" s="389"/>
      <c r="HB18" s="389"/>
      <c r="HC18" s="389"/>
      <c r="HD18" s="389"/>
      <c r="HE18" s="389"/>
      <c r="HF18" s="389"/>
      <c r="HG18" s="389"/>
      <c r="HH18" s="389"/>
      <c r="HI18" s="389"/>
      <c r="HJ18" s="389"/>
      <c r="HK18" s="389"/>
      <c r="HL18" s="389"/>
      <c r="HM18" s="389"/>
      <c r="HN18" s="389"/>
      <c r="HO18" s="389"/>
      <c r="HP18" s="389"/>
      <c r="HQ18" s="389"/>
      <c r="HR18" s="389"/>
      <c r="HS18" s="389"/>
      <c r="HT18" s="389"/>
      <c r="HU18" s="389"/>
      <c r="HV18" s="389"/>
      <c r="HW18" s="389"/>
      <c r="HX18" s="389"/>
      <c r="HY18" s="389"/>
      <c r="HZ18" s="389"/>
      <c r="IA18" s="389"/>
      <c r="IB18" s="389"/>
      <c r="IC18" s="389"/>
      <c r="ID18" s="389"/>
      <c r="IE18" s="389"/>
      <c r="IF18" s="389"/>
      <c r="IG18" s="389"/>
      <c r="IH18" s="389"/>
      <c r="II18" s="389"/>
      <c r="IJ18" s="389"/>
      <c r="IK18" s="389"/>
      <c r="IL18" s="389"/>
      <c r="IM18" s="389"/>
      <c r="IN18" s="389"/>
      <c r="IO18" s="389"/>
      <c r="IP18" s="389"/>
      <c r="IQ18" s="389"/>
      <c r="IR18" s="389"/>
      <c r="IS18" s="389"/>
      <c r="IT18" s="389"/>
      <c r="IU18" s="389"/>
      <c r="IV18" s="389"/>
    </row>
    <row r="19" spans="1:256" s="388" customFormat="1" ht="15" customHeight="1" x14ac:dyDescent="0.25">
      <c r="A19" s="288" t="s">
        <v>174</v>
      </c>
      <c r="B19" s="288"/>
      <c r="C19" s="288" t="s">
        <v>183</v>
      </c>
      <c r="D19" s="289" t="s">
        <v>184</v>
      </c>
      <c r="E19" s="288" t="s">
        <v>185</v>
      </c>
      <c r="F19" s="289"/>
      <c r="G19" s="289" t="s">
        <v>178</v>
      </c>
      <c r="H19" s="289" t="s">
        <v>179</v>
      </c>
      <c r="I19" s="289" t="s">
        <v>180</v>
      </c>
      <c r="J19" s="289" t="s">
        <v>122</v>
      </c>
      <c r="K19" s="290" t="s">
        <v>123</v>
      </c>
      <c r="L19" s="289" t="s">
        <v>104</v>
      </c>
      <c r="M19" s="290" t="s">
        <v>83</v>
      </c>
      <c r="N19" s="290" t="s">
        <v>105</v>
      </c>
      <c r="O19" s="289" t="s">
        <v>106</v>
      </c>
      <c r="P19" s="290" t="s">
        <v>107</v>
      </c>
      <c r="Q19" s="289" t="s">
        <v>108</v>
      </c>
      <c r="R19" s="290" t="s">
        <v>105</v>
      </c>
      <c r="S19" s="289" t="s">
        <v>109</v>
      </c>
      <c r="T19" s="289" t="s">
        <v>110</v>
      </c>
      <c r="U19" s="291">
        <v>60</v>
      </c>
      <c r="V19" s="289" t="s">
        <v>111</v>
      </c>
      <c r="W19" s="290"/>
      <c r="X19" s="290"/>
      <c r="Y19" s="290"/>
      <c r="Z19" s="292">
        <v>30</v>
      </c>
      <c r="AA19" s="289">
        <v>60</v>
      </c>
      <c r="AB19" s="289">
        <v>10</v>
      </c>
      <c r="AC19" s="293" t="s">
        <v>181</v>
      </c>
      <c r="AD19" s="289" t="s">
        <v>113</v>
      </c>
      <c r="AE19" s="293">
        <v>1500</v>
      </c>
      <c r="AF19" s="294">
        <v>865</v>
      </c>
      <c r="AG19" s="295">
        <v>1297500</v>
      </c>
      <c r="AH19" s="295">
        <v>1453200</v>
      </c>
      <c r="AI19" s="296"/>
      <c r="AJ19" s="295"/>
      <c r="AK19" s="295"/>
      <c r="AL19" s="288" t="s">
        <v>114</v>
      </c>
      <c r="AM19" s="289"/>
      <c r="AN19" s="289"/>
      <c r="AO19" s="289"/>
      <c r="AP19" s="289"/>
      <c r="AQ19" s="289" t="s">
        <v>186</v>
      </c>
      <c r="AR19" s="289"/>
      <c r="AS19" s="289"/>
      <c r="AT19" s="289"/>
      <c r="AU19" s="289"/>
      <c r="AV19" s="289"/>
      <c r="AW19" s="289"/>
      <c r="AX19" s="276" t="s">
        <v>100</v>
      </c>
      <c r="AY19" s="287" t="s">
        <v>830</v>
      </c>
      <c r="AZ19" s="389"/>
      <c r="BA19" s="389"/>
      <c r="BB19" s="389"/>
      <c r="BC19" s="389"/>
      <c r="BD19" s="389"/>
      <c r="BE19" s="389"/>
      <c r="BF19" s="389"/>
      <c r="BG19" s="389"/>
      <c r="BH19" s="389"/>
      <c r="BI19" s="389"/>
      <c r="BJ19" s="389"/>
      <c r="BK19" s="389"/>
      <c r="BL19" s="389"/>
      <c r="BM19" s="389"/>
      <c r="BN19" s="389"/>
      <c r="BO19" s="389"/>
      <c r="BP19" s="389"/>
      <c r="BQ19" s="389"/>
      <c r="BR19" s="389"/>
      <c r="BS19" s="389"/>
      <c r="BT19" s="389"/>
      <c r="BU19" s="389"/>
      <c r="BV19" s="389"/>
      <c r="BW19" s="389"/>
      <c r="BX19" s="389"/>
      <c r="BY19" s="389"/>
      <c r="BZ19" s="389"/>
      <c r="CA19" s="389"/>
      <c r="CB19" s="389"/>
      <c r="CC19" s="389"/>
      <c r="CD19" s="389"/>
      <c r="CE19" s="389"/>
      <c r="CF19" s="389"/>
      <c r="CG19" s="389"/>
      <c r="CH19" s="389"/>
      <c r="CI19" s="389"/>
      <c r="CJ19" s="389"/>
      <c r="CK19" s="389"/>
      <c r="CL19" s="389"/>
      <c r="CM19" s="389"/>
      <c r="CN19" s="389"/>
      <c r="CO19" s="389"/>
      <c r="CP19" s="389"/>
      <c r="CQ19" s="389"/>
      <c r="CR19" s="389"/>
      <c r="CS19" s="389"/>
      <c r="CT19" s="389"/>
      <c r="CU19" s="389"/>
      <c r="CV19" s="389"/>
      <c r="CW19" s="389"/>
      <c r="CX19" s="389"/>
      <c r="CY19" s="389"/>
      <c r="CZ19" s="389"/>
      <c r="DA19" s="389"/>
      <c r="DB19" s="389"/>
      <c r="DC19" s="389"/>
      <c r="DD19" s="389"/>
      <c r="DE19" s="389"/>
      <c r="DF19" s="389"/>
      <c r="DG19" s="389"/>
      <c r="DH19" s="389"/>
      <c r="DI19" s="389"/>
      <c r="DJ19" s="389"/>
      <c r="DK19" s="389"/>
      <c r="DL19" s="389"/>
      <c r="DM19" s="389"/>
      <c r="DN19" s="389"/>
      <c r="DO19" s="389"/>
      <c r="DP19" s="389"/>
      <c r="DQ19" s="389"/>
      <c r="DR19" s="389"/>
      <c r="DS19" s="389"/>
      <c r="DT19" s="389"/>
      <c r="DU19" s="389"/>
      <c r="DV19" s="389"/>
      <c r="DW19" s="389"/>
      <c r="DX19" s="389"/>
      <c r="DY19" s="389"/>
      <c r="DZ19" s="389"/>
      <c r="EA19" s="389"/>
      <c r="EB19" s="389"/>
      <c r="EC19" s="389"/>
      <c r="ED19" s="389"/>
      <c r="EE19" s="389"/>
      <c r="EF19" s="389"/>
      <c r="EG19" s="389"/>
      <c r="EH19" s="389"/>
      <c r="EI19" s="389"/>
      <c r="EJ19" s="389"/>
      <c r="EK19" s="389"/>
      <c r="EL19" s="389"/>
      <c r="EM19" s="389"/>
      <c r="EN19" s="389"/>
      <c r="EO19" s="389"/>
      <c r="EP19" s="389"/>
      <c r="EQ19" s="389"/>
      <c r="ER19" s="389"/>
      <c r="ES19" s="389"/>
      <c r="ET19" s="389"/>
      <c r="EU19" s="389"/>
      <c r="EV19" s="389"/>
      <c r="EW19" s="389"/>
      <c r="EX19" s="389"/>
      <c r="EY19" s="389"/>
      <c r="EZ19" s="389"/>
      <c r="FA19" s="389"/>
      <c r="FB19" s="389"/>
      <c r="FC19" s="389"/>
      <c r="FD19" s="389"/>
      <c r="FE19" s="389"/>
      <c r="FF19" s="389"/>
      <c r="FG19" s="389"/>
      <c r="FH19" s="389"/>
      <c r="FI19" s="389"/>
      <c r="FJ19" s="389"/>
      <c r="FK19" s="389"/>
      <c r="FL19" s="389"/>
      <c r="FM19" s="389"/>
      <c r="FN19" s="389"/>
      <c r="FO19" s="389"/>
      <c r="FP19" s="389"/>
      <c r="FQ19" s="389"/>
      <c r="FR19" s="389"/>
      <c r="FS19" s="389"/>
      <c r="FT19" s="389"/>
      <c r="FU19" s="389"/>
      <c r="FV19" s="389"/>
      <c r="FW19" s="389"/>
      <c r="FX19" s="389"/>
      <c r="FY19" s="389"/>
      <c r="FZ19" s="389"/>
      <c r="GA19" s="389"/>
      <c r="GB19" s="389"/>
      <c r="GC19" s="389"/>
      <c r="GD19" s="389"/>
      <c r="GE19" s="389"/>
      <c r="GF19" s="389"/>
      <c r="GG19" s="389"/>
      <c r="GH19" s="389"/>
      <c r="GI19" s="389"/>
      <c r="GJ19" s="389"/>
      <c r="GK19" s="389"/>
      <c r="GL19" s="389"/>
      <c r="GM19" s="389"/>
      <c r="GN19" s="389"/>
      <c r="GO19" s="389"/>
      <c r="GP19" s="389"/>
      <c r="GQ19" s="389"/>
      <c r="GR19" s="389"/>
      <c r="GS19" s="389"/>
      <c r="GT19" s="389"/>
      <c r="GU19" s="389"/>
      <c r="GV19" s="389"/>
      <c r="GW19" s="389"/>
      <c r="GX19" s="389"/>
      <c r="GY19" s="389"/>
      <c r="GZ19" s="389"/>
      <c r="HA19" s="389"/>
      <c r="HB19" s="389"/>
      <c r="HC19" s="389"/>
      <c r="HD19" s="389"/>
      <c r="HE19" s="389"/>
      <c r="HF19" s="389"/>
      <c r="HG19" s="389"/>
      <c r="HH19" s="389"/>
      <c r="HI19" s="389"/>
      <c r="HJ19" s="389"/>
      <c r="HK19" s="389"/>
      <c r="HL19" s="389"/>
      <c r="HM19" s="389"/>
      <c r="HN19" s="389"/>
      <c r="HO19" s="389"/>
      <c r="HP19" s="389"/>
      <c r="HQ19" s="389"/>
      <c r="HR19" s="389"/>
      <c r="HS19" s="389"/>
      <c r="HT19" s="389"/>
      <c r="HU19" s="389"/>
      <c r="HV19" s="389"/>
      <c r="HW19" s="389"/>
      <c r="HX19" s="389"/>
      <c r="HY19" s="389"/>
      <c r="HZ19" s="389"/>
      <c r="IA19" s="389"/>
      <c r="IB19" s="389"/>
      <c r="IC19" s="389"/>
      <c r="ID19" s="389"/>
      <c r="IE19" s="389"/>
      <c r="IF19" s="389"/>
      <c r="IG19" s="389"/>
      <c r="IH19" s="389"/>
      <c r="II19" s="389"/>
      <c r="IJ19" s="389"/>
      <c r="IK19" s="389"/>
      <c r="IL19" s="389"/>
      <c r="IM19" s="389"/>
      <c r="IN19" s="389"/>
      <c r="IO19" s="389"/>
      <c r="IP19" s="389"/>
      <c r="IQ19" s="389"/>
      <c r="IR19" s="389"/>
      <c r="IS19" s="389"/>
      <c r="IT19" s="389"/>
      <c r="IU19" s="389"/>
      <c r="IV19" s="389"/>
    </row>
    <row r="20" spans="1:256" s="388" customFormat="1" ht="15" customHeight="1" x14ac:dyDescent="0.25">
      <c r="A20" s="288" t="s">
        <v>174</v>
      </c>
      <c r="B20" s="288"/>
      <c r="C20" s="288" t="s">
        <v>187</v>
      </c>
      <c r="D20" s="289" t="s">
        <v>188</v>
      </c>
      <c r="E20" s="288" t="s">
        <v>189</v>
      </c>
      <c r="F20" s="289"/>
      <c r="G20" s="289" t="s">
        <v>178</v>
      </c>
      <c r="H20" s="289" t="s">
        <v>179</v>
      </c>
      <c r="I20" s="289" t="s">
        <v>180</v>
      </c>
      <c r="J20" s="289" t="s">
        <v>122</v>
      </c>
      <c r="K20" s="290" t="s">
        <v>123</v>
      </c>
      <c r="L20" s="289" t="s">
        <v>104</v>
      </c>
      <c r="M20" s="290" t="s">
        <v>83</v>
      </c>
      <c r="N20" s="290" t="s">
        <v>105</v>
      </c>
      <c r="O20" s="289" t="s">
        <v>106</v>
      </c>
      <c r="P20" s="290" t="s">
        <v>107</v>
      </c>
      <c r="Q20" s="289" t="s">
        <v>108</v>
      </c>
      <c r="R20" s="290" t="s">
        <v>105</v>
      </c>
      <c r="S20" s="289" t="s">
        <v>109</v>
      </c>
      <c r="T20" s="289" t="s">
        <v>110</v>
      </c>
      <c r="U20" s="291">
        <v>60</v>
      </c>
      <c r="V20" s="289" t="s">
        <v>111</v>
      </c>
      <c r="W20" s="290"/>
      <c r="X20" s="290"/>
      <c r="Y20" s="290"/>
      <c r="Z20" s="292">
        <v>30</v>
      </c>
      <c r="AA20" s="289">
        <v>60</v>
      </c>
      <c r="AB20" s="289">
        <v>10</v>
      </c>
      <c r="AC20" s="293" t="s">
        <v>181</v>
      </c>
      <c r="AD20" s="289" t="s">
        <v>113</v>
      </c>
      <c r="AE20" s="293">
        <v>2000</v>
      </c>
      <c r="AF20" s="294">
        <v>865</v>
      </c>
      <c r="AG20" s="295">
        <v>1730000</v>
      </c>
      <c r="AH20" s="295">
        <v>1937600</v>
      </c>
      <c r="AI20" s="296"/>
      <c r="AJ20" s="295"/>
      <c r="AK20" s="295"/>
      <c r="AL20" s="288" t="s">
        <v>114</v>
      </c>
      <c r="AM20" s="289"/>
      <c r="AN20" s="289"/>
      <c r="AO20" s="289"/>
      <c r="AP20" s="289"/>
      <c r="AQ20" s="289" t="s">
        <v>190</v>
      </c>
      <c r="AR20" s="289"/>
      <c r="AS20" s="289"/>
      <c r="AT20" s="289"/>
      <c r="AU20" s="289"/>
      <c r="AV20" s="289"/>
      <c r="AW20" s="289"/>
      <c r="AX20" s="276" t="s">
        <v>100</v>
      </c>
      <c r="AY20" s="287" t="s">
        <v>830</v>
      </c>
      <c r="AZ20" s="389"/>
      <c r="BA20" s="389"/>
      <c r="BB20" s="389"/>
      <c r="BC20" s="389"/>
      <c r="BD20" s="389"/>
      <c r="BE20" s="389"/>
      <c r="BF20" s="389"/>
      <c r="BG20" s="389"/>
      <c r="BH20" s="389"/>
      <c r="BI20" s="389"/>
      <c r="BJ20" s="389"/>
      <c r="BK20" s="389"/>
      <c r="BL20" s="389"/>
      <c r="BM20" s="389"/>
      <c r="BN20" s="389"/>
      <c r="BO20" s="389"/>
      <c r="BP20" s="389"/>
      <c r="BQ20" s="389"/>
      <c r="BR20" s="389"/>
      <c r="BS20" s="389"/>
      <c r="BT20" s="389"/>
      <c r="BU20" s="389"/>
      <c r="BV20" s="389"/>
      <c r="BW20" s="389"/>
      <c r="BX20" s="389"/>
      <c r="BY20" s="389"/>
      <c r="BZ20" s="389"/>
      <c r="CA20" s="389"/>
      <c r="CB20" s="389"/>
      <c r="CC20" s="389"/>
      <c r="CD20" s="389"/>
      <c r="CE20" s="389"/>
      <c r="CF20" s="389"/>
      <c r="CG20" s="389"/>
      <c r="CH20" s="389"/>
      <c r="CI20" s="389"/>
      <c r="CJ20" s="389"/>
      <c r="CK20" s="389"/>
      <c r="CL20" s="389"/>
      <c r="CM20" s="389"/>
      <c r="CN20" s="389"/>
      <c r="CO20" s="389"/>
      <c r="CP20" s="389"/>
      <c r="CQ20" s="389"/>
      <c r="CR20" s="389"/>
      <c r="CS20" s="389"/>
      <c r="CT20" s="389"/>
      <c r="CU20" s="389"/>
      <c r="CV20" s="389"/>
      <c r="CW20" s="389"/>
      <c r="CX20" s="389"/>
      <c r="CY20" s="389"/>
      <c r="CZ20" s="389"/>
      <c r="DA20" s="389"/>
      <c r="DB20" s="389"/>
      <c r="DC20" s="389"/>
      <c r="DD20" s="389"/>
      <c r="DE20" s="389"/>
      <c r="DF20" s="389"/>
      <c r="DG20" s="389"/>
      <c r="DH20" s="389"/>
      <c r="DI20" s="389"/>
      <c r="DJ20" s="389"/>
      <c r="DK20" s="389"/>
      <c r="DL20" s="389"/>
      <c r="DM20" s="389"/>
      <c r="DN20" s="389"/>
      <c r="DO20" s="389"/>
      <c r="DP20" s="389"/>
      <c r="DQ20" s="389"/>
      <c r="DR20" s="389"/>
      <c r="DS20" s="389"/>
      <c r="DT20" s="389"/>
      <c r="DU20" s="389"/>
      <c r="DV20" s="389"/>
      <c r="DW20" s="389"/>
      <c r="DX20" s="389"/>
      <c r="DY20" s="389"/>
      <c r="DZ20" s="389"/>
      <c r="EA20" s="389"/>
      <c r="EB20" s="389"/>
      <c r="EC20" s="389"/>
      <c r="ED20" s="389"/>
      <c r="EE20" s="389"/>
      <c r="EF20" s="389"/>
      <c r="EG20" s="389"/>
      <c r="EH20" s="389"/>
      <c r="EI20" s="389"/>
      <c r="EJ20" s="389"/>
      <c r="EK20" s="389"/>
      <c r="EL20" s="389"/>
      <c r="EM20" s="389"/>
      <c r="EN20" s="389"/>
      <c r="EO20" s="389"/>
      <c r="EP20" s="389"/>
      <c r="EQ20" s="389"/>
      <c r="ER20" s="389"/>
      <c r="ES20" s="389"/>
      <c r="ET20" s="389"/>
      <c r="EU20" s="389"/>
      <c r="EV20" s="389"/>
      <c r="EW20" s="389"/>
      <c r="EX20" s="389"/>
      <c r="EY20" s="389"/>
      <c r="EZ20" s="389"/>
      <c r="FA20" s="389"/>
      <c r="FB20" s="389"/>
      <c r="FC20" s="389"/>
      <c r="FD20" s="389"/>
      <c r="FE20" s="389"/>
      <c r="FF20" s="389"/>
      <c r="FG20" s="389"/>
      <c r="FH20" s="389"/>
      <c r="FI20" s="389"/>
      <c r="FJ20" s="389"/>
      <c r="FK20" s="389"/>
      <c r="FL20" s="389"/>
      <c r="FM20" s="389"/>
      <c r="FN20" s="389"/>
      <c r="FO20" s="389"/>
      <c r="FP20" s="389"/>
      <c r="FQ20" s="389"/>
      <c r="FR20" s="389"/>
      <c r="FS20" s="389"/>
      <c r="FT20" s="389"/>
      <c r="FU20" s="389"/>
      <c r="FV20" s="389"/>
      <c r="FW20" s="389"/>
      <c r="FX20" s="389"/>
      <c r="FY20" s="389"/>
      <c r="FZ20" s="389"/>
      <c r="GA20" s="389"/>
      <c r="GB20" s="389"/>
      <c r="GC20" s="389"/>
      <c r="GD20" s="389"/>
      <c r="GE20" s="389"/>
      <c r="GF20" s="389"/>
      <c r="GG20" s="389"/>
      <c r="GH20" s="389"/>
      <c r="GI20" s="389"/>
      <c r="GJ20" s="389"/>
      <c r="GK20" s="389"/>
      <c r="GL20" s="389"/>
      <c r="GM20" s="389"/>
      <c r="GN20" s="389"/>
      <c r="GO20" s="389"/>
      <c r="GP20" s="389"/>
      <c r="GQ20" s="389"/>
      <c r="GR20" s="389"/>
      <c r="GS20" s="389"/>
      <c r="GT20" s="389"/>
      <c r="GU20" s="389"/>
      <c r="GV20" s="389"/>
      <c r="GW20" s="389"/>
      <c r="GX20" s="389"/>
      <c r="GY20" s="389"/>
      <c r="GZ20" s="389"/>
      <c r="HA20" s="389"/>
      <c r="HB20" s="389"/>
      <c r="HC20" s="389"/>
      <c r="HD20" s="389"/>
      <c r="HE20" s="389"/>
      <c r="HF20" s="389"/>
      <c r="HG20" s="389"/>
      <c r="HH20" s="389"/>
      <c r="HI20" s="389"/>
      <c r="HJ20" s="389"/>
      <c r="HK20" s="389"/>
      <c r="HL20" s="389"/>
      <c r="HM20" s="389"/>
      <c r="HN20" s="389"/>
      <c r="HO20" s="389"/>
      <c r="HP20" s="389"/>
      <c r="HQ20" s="389"/>
      <c r="HR20" s="389"/>
      <c r="HS20" s="389"/>
      <c r="HT20" s="389"/>
      <c r="HU20" s="389"/>
      <c r="HV20" s="389"/>
      <c r="HW20" s="389"/>
      <c r="HX20" s="389"/>
      <c r="HY20" s="389"/>
      <c r="HZ20" s="389"/>
      <c r="IA20" s="389"/>
      <c r="IB20" s="389"/>
      <c r="IC20" s="389"/>
      <c r="ID20" s="389"/>
      <c r="IE20" s="389"/>
      <c r="IF20" s="389"/>
      <c r="IG20" s="389"/>
      <c r="IH20" s="389"/>
      <c r="II20" s="389"/>
      <c r="IJ20" s="389"/>
      <c r="IK20" s="389"/>
      <c r="IL20" s="389"/>
      <c r="IM20" s="389"/>
      <c r="IN20" s="389"/>
      <c r="IO20" s="389"/>
      <c r="IP20" s="389"/>
      <c r="IQ20" s="389"/>
      <c r="IR20" s="389"/>
      <c r="IS20" s="389"/>
      <c r="IT20" s="389"/>
      <c r="IU20" s="389"/>
      <c r="IV20" s="389"/>
    </row>
    <row r="21" spans="1:256" s="388" customFormat="1" ht="15" customHeight="1" x14ac:dyDescent="0.25">
      <c r="A21" s="288" t="s">
        <v>174</v>
      </c>
      <c r="B21" s="288"/>
      <c r="C21" s="288" t="s">
        <v>191</v>
      </c>
      <c r="D21" s="289" t="s">
        <v>1409</v>
      </c>
      <c r="E21" s="288" t="s">
        <v>192</v>
      </c>
      <c r="F21" s="289"/>
      <c r="G21" s="289" t="s">
        <v>193</v>
      </c>
      <c r="H21" s="289" t="s">
        <v>194</v>
      </c>
      <c r="I21" s="289" t="s">
        <v>195</v>
      </c>
      <c r="J21" s="289" t="s">
        <v>122</v>
      </c>
      <c r="K21" s="290" t="s">
        <v>123</v>
      </c>
      <c r="L21" s="289" t="s">
        <v>104</v>
      </c>
      <c r="M21" s="290" t="s">
        <v>83</v>
      </c>
      <c r="N21" s="290" t="s">
        <v>105</v>
      </c>
      <c r="O21" s="289" t="s">
        <v>106</v>
      </c>
      <c r="P21" s="290" t="s">
        <v>107</v>
      </c>
      <c r="Q21" s="289" t="s">
        <v>108</v>
      </c>
      <c r="R21" s="290" t="s">
        <v>105</v>
      </c>
      <c r="S21" s="289" t="s">
        <v>109</v>
      </c>
      <c r="T21" s="289" t="s">
        <v>110</v>
      </c>
      <c r="U21" s="291">
        <v>60</v>
      </c>
      <c r="V21" s="289" t="s">
        <v>111</v>
      </c>
      <c r="W21" s="290"/>
      <c r="X21" s="290"/>
      <c r="Y21" s="290"/>
      <c r="Z21" s="292">
        <v>30</v>
      </c>
      <c r="AA21" s="289">
        <v>60</v>
      </c>
      <c r="AB21" s="289">
        <v>10</v>
      </c>
      <c r="AC21" s="293" t="s">
        <v>196</v>
      </c>
      <c r="AD21" s="289" t="s">
        <v>113</v>
      </c>
      <c r="AE21" s="293">
        <v>100</v>
      </c>
      <c r="AF21" s="294">
        <v>2683.67</v>
      </c>
      <c r="AG21" s="295">
        <v>268367</v>
      </c>
      <c r="AH21" s="295">
        <v>300571.03999999998</v>
      </c>
      <c r="AI21" s="296"/>
      <c r="AJ21" s="295"/>
      <c r="AK21" s="295"/>
      <c r="AL21" s="288" t="s">
        <v>114</v>
      </c>
      <c r="AM21" s="289"/>
      <c r="AN21" s="289"/>
      <c r="AO21" s="289"/>
      <c r="AP21" s="289"/>
      <c r="AQ21" s="289" t="s">
        <v>197</v>
      </c>
      <c r="AR21" s="289"/>
      <c r="AS21" s="289"/>
      <c r="AT21" s="289"/>
      <c r="AU21" s="289"/>
      <c r="AV21" s="289"/>
      <c r="AW21" s="289"/>
      <c r="AX21" s="276" t="s">
        <v>100</v>
      </c>
      <c r="AY21" s="287" t="s">
        <v>830</v>
      </c>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7"/>
      <c r="CY21" s="387"/>
      <c r="CZ21" s="387"/>
      <c r="DA21" s="387"/>
      <c r="DB21" s="387"/>
      <c r="DC21" s="387"/>
      <c r="DD21" s="387"/>
      <c r="DE21" s="387"/>
      <c r="DF21" s="387"/>
      <c r="DG21" s="387"/>
      <c r="DH21" s="387"/>
      <c r="DI21" s="387"/>
      <c r="DJ21" s="387"/>
      <c r="DK21" s="387"/>
      <c r="DL21" s="387"/>
      <c r="DM21" s="387"/>
      <c r="DN21" s="387"/>
      <c r="DO21" s="387"/>
      <c r="DP21" s="387"/>
      <c r="DQ21" s="387"/>
      <c r="DR21" s="387"/>
      <c r="DS21" s="387"/>
      <c r="DT21" s="387"/>
      <c r="DU21" s="387"/>
      <c r="DV21" s="387"/>
      <c r="DW21" s="387"/>
      <c r="DX21" s="387"/>
      <c r="DY21" s="387"/>
      <c r="DZ21" s="387"/>
      <c r="EA21" s="387"/>
      <c r="EB21" s="387"/>
      <c r="EC21" s="387"/>
      <c r="ED21" s="387"/>
      <c r="EE21" s="387"/>
      <c r="EF21" s="387"/>
      <c r="EG21" s="387"/>
      <c r="EH21" s="387"/>
      <c r="EI21" s="387"/>
      <c r="EJ21" s="387"/>
      <c r="EK21" s="387"/>
      <c r="EL21" s="387"/>
      <c r="EM21" s="387"/>
      <c r="EN21" s="387"/>
      <c r="EO21" s="387"/>
      <c r="EP21" s="387"/>
      <c r="EQ21" s="387"/>
      <c r="ER21" s="387"/>
      <c r="ES21" s="387"/>
      <c r="ET21" s="387"/>
      <c r="EU21" s="387"/>
      <c r="EV21" s="387"/>
      <c r="EW21" s="387"/>
      <c r="EX21" s="387"/>
      <c r="EY21" s="387"/>
      <c r="EZ21" s="387"/>
      <c r="FA21" s="387"/>
      <c r="FB21" s="387"/>
      <c r="FC21" s="387"/>
      <c r="FD21" s="387"/>
      <c r="FE21" s="387"/>
      <c r="FF21" s="387"/>
      <c r="FG21" s="387"/>
      <c r="FH21" s="387"/>
      <c r="FI21" s="387"/>
      <c r="FJ21" s="387"/>
      <c r="FK21" s="387"/>
      <c r="FL21" s="387"/>
      <c r="FM21" s="387"/>
      <c r="FN21" s="387"/>
      <c r="FO21" s="387"/>
      <c r="FP21" s="387"/>
      <c r="FQ21" s="387"/>
      <c r="FR21" s="387"/>
      <c r="FS21" s="387"/>
      <c r="FT21" s="387"/>
      <c r="FU21" s="387"/>
      <c r="FV21" s="387"/>
      <c r="FW21" s="387"/>
      <c r="FX21" s="387"/>
      <c r="FY21" s="387"/>
      <c r="FZ21" s="387"/>
      <c r="GA21" s="387"/>
      <c r="GB21" s="387"/>
      <c r="GC21" s="387"/>
      <c r="GD21" s="387"/>
      <c r="GE21" s="387"/>
      <c r="GF21" s="387"/>
      <c r="GG21" s="387"/>
      <c r="GH21" s="387"/>
      <c r="GI21" s="387"/>
      <c r="GJ21" s="387"/>
      <c r="GK21" s="387"/>
      <c r="GL21" s="387"/>
      <c r="GM21" s="387"/>
      <c r="GN21" s="387"/>
      <c r="GO21" s="387"/>
      <c r="GP21" s="387"/>
      <c r="GQ21" s="387"/>
      <c r="GR21" s="387"/>
      <c r="GS21" s="387"/>
      <c r="GT21" s="387"/>
      <c r="GU21" s="387"/>
      <c r="GV21" s="387"/>
      <c r="GW21" s="387"/>
      <c r="GX21" s="387"/>
      <c r="GY21" s="387"/>
      <c r="GZ21" s="387"/>
      <c r="HA21" s="387"/>
      <c r="HB21" s="387"/>
      <c r="HC21" s="387"/>
      <c r="HD21" s="387"/>
      <c r="HE21" s="387"/>
      <c r="HF21" s="387"/>
      <c r="HG21" s="387"/>
      <c r="HH21" s="387"/>
      <c r="HI21" s="387"/>
      <c r="HJ21" s="387"/>
      <c r="HK21" s="387"/>
      <c r="HL21" s="387"/>
      <c r="HM21" s="387"/>
      <c r="HN21" s="387"/>
      <c r="HO21" s="387"/>
      <c r="HP21" s="387"/>
      <c r="HQ21" s="387"/>
      <c r="HR21" s="387"/>
      <c r="HS21" s="387"/>
      <c r="HT21" s="387"/>
      <c r="HU21" s="387"/>
      <c r="HV21" s="387"/>
      <c r="HW21" s="387"/>
      <c r="HX21" s="387"/>
      <c r="HY21" s="387"/>
      <c r="HZ21" s="387"/>
      <c r="IA21" s="387"/>
      <c r="IB21" s="387"/>
      <c r="IC21" s="387"/>
      <c r="ID21" s="387"/>
      <c r="IE21" s="387"/>
      <c r="IF21" s="387"/>
      <c r="IG21" s="387"/>
      <c r="IH21" s="387"/>
      <c r="II21" s="387"/>
      <c r="IJ21" s="387"/>
      <c r="IK21" s="387"/>
      <c r="IL21" s="387"/>
      <c r="IM21" s="387"/>
      <c r="IN21" s="387"/>
      <c r="IO21" s="387"/>
      <c r="IP21" s="387"/>
      <c r="IQ21" s="387"/>
      <c r="IR21" s="387"/>
      <c r="IS21" s="387"/>
      <c r="IT21" s="387"/>
      <c r="IU21" s="387"/>
      <c r="IV21" s="387"/>
    </row>
    <row r="22" spans="1:256" s="388" customFormat="1" ht="15" customHeight="1" x14ac:dyDescent="0.25">
      <c r="A22" s="277" t="s">
        <v>198</v>
      </c>
      <c r="B22" s="277"/>
      <c r="C22" s="277" t="s">
        <v>199</v>
      </c>
      <c r="D22" s="278" t="s">
        <v>200</v>
      </c>
      <c r="E22" s="277" t="s">
        <v>201</v>
      </c>
      <c r="F22" s="278"/>
      <c r="G22" s="278" t="s">
        <v>202</v>
      </c>
      <c r="H22" s="278" t="s">
        <v>203</v>
      </c>
      <c r="I22" s="278" t="s">
        <v>204</v>
      </c>
      <c r="J22" s="278" t="s">
        <v>102</v>
      </c>
      <c r="K22" s="279" t="s">
        <v>205</v>
      </c>
      <c r="L22" s="278"/>
      <c r="M22" s="279" t="s">
        <v>83</v>
      </c>
      <c r="N22" s="279" t="s">
        <v>105</v>
      </c>
      <c r="O22" s="278" t="s">
        <v>106</v>
      </c>
      <c r="P22" s="279" t="s">
        <v>206</v>
      </c>
      <c r="Q22" s="278" t="s">
        <v>108</v>
      </c>
      <c r="R22" s="279" t="s">
        <v>105</v>
      </c>
      <c r="S22" s="278" t="s">
        <v>109</v>
      </c>
      <c r="T22" s="278" t="s">
        <v>110</v>
      </c>
      <c r="U22" s="280">
        <v>60</v>
      </c>
      <c r="V22" s="278" t="s">
        <v>111</v>
      </c>
      <c r="W22" s="279"/>
      <c r="X22" s="279"/>
      <c r="Y22" s="279"/>
      <c r="Z22" s="281">
        <v>30</v>
      </c>
      <c r="AA22" s="278">
        <v>60</v>
      </c>
      <c r="AB22" s="278">
        <v>10</v>
      </c>
      <c r="AC22" s="282" t="s">
        <v>115</v>
      </c>
      <c r="AD22" s="278" t="s">
        <v>113</v>
      </c>
      <c r="AE22" s="282">
        <v>16</v>
      </c>
      <c r="AF22" s="283">
        <v>46000</v>
      </c>
      <c r="AG22" s="284">
        <v>736000</v>
      </c>
      <c r="AH22" s="284">
        <v>824320</v>
      </c>
      <c r="AI22" s="285"/>
      <c r="AJ22" s="284"/>
      <c r="AK22" s="284"/>
      <c r="AL22" s="277" t="s">
        <v>114</v>
      </c>
      <c r="AM22" s="278"/>
      <c r="AN22" s="278"/>
      <c r="AO22" s="278"/>
      <c r="AP22" s="278"/>
      <c r="AQ22" s="278" t="s">
        <v>207</v>
      </c>
      <c r="AR22" s="278"/>
      <c r="AS22" s="278"/>
      <c r="AT22" s="278"/>
      <c r="AU22" s="278"/>
      <c r="AV22" s="278"/>
      <c r="AW22" s="278"/>
      <c r="AX22" s="276" t="s">
        <v>100</v>
      </c>
      <c r="AY22" s="287" t="s">
        <v>830</v>
      </c>
      <c r="AZ22" s="387"/>
      <c r="BA22" s="387"/>
      <c r="BB22" s="387"/>
      <c r="BC22" s="387"/>
      <c r="BD22" s="387"/>
      <c r="BE22" s="387"/>
      <c r="BF22" s="387"/>
      <c r="BG22" s="387"/>
      <c r="BH22" s="387"/>
      <c r="BI22" s="387"/>
      <c r="BJ22" s="387"/>
      <c r="BK22" s="387"/>
      <c r="BL22" s="387"/>
      <c r="BM22" s="387"/>
      <c r="BN22" s="387"/>
      <c r="BO22" s="387"/>
      <c r="BP22" s="387"/>
      <c r="BQ22" s="387"/>
      <c r="BR22" s="387"/>
      <c r="BS22" s="387"/>
      <c r="BT22" s="387"/>
      <c r="BU22" s="387"/>
      <c r="BV22" s="387"/>
      <c r="BW22" s="387"/>
      <c r="BX22" s="387"/>
      <c r="BY22" s="387"/>
      <c r="BZ22" s="387"/>
      <c r="CA22" s="387"/>
      <c r="CB22" s="387"/>
      <c r="CC22" s="387"/>
      <c r="CD22" s="387"/>
      <c r="CE22" s="387"/>
      <c r="CF22" s="387"/>
      <c r="CG22" s="387"/>
      <c r="CH22" s="387"/>
      <c r="CI22" s="387"/>
      <c r="CJ22" s="387"/>
      <c r="CK22" s="387"/>
      <c r="CL22" s="387"/>
      <c r="CM22" s="387"/>
      <c r="CN22" s="387"/>
      <c r="CO22" s="387"/>
      <c r="CP22" s="387"/>
      <c r="CQ22" s="387"/>
      <c r="CR22" s="387"/>
      <c r="CS22" s="387"/>
      <c r="CT22" s="387"/>
      <c r="CU22" s="387"/>
      <c r="CV22" s="387"/>
      <c r="CW22" s="387"/>
      <c r="CX22" s="387"/>
      <c r="CY22" s="387"/>
      <c r="CZ22" s="387"/>
      <c r="DA22" s="387"/>
      <c r="DB22" s="387"/>
      <c r="DC22" s="387"/>
      <c r="DD22" s="387"/>
      <c r="DE22" s="387"/>
      <c r="DF22" s="387"/>
      <c r="DG22" s="387"/>
      <c r="DH22" s="387"/>
      <c r="DI22" s="387"/>
      <c r="DJ22" s="387"/>
      <c r="DK22" s="387"/>
      <c r="DL22" s="387"/>
      <c r="DM22" s="387"/>
      <c r="DN22" s="387"/>
      <c r="DO22" s="387"/>
      <c r="DP22" s="387"/>
      <c r="DQ22" s="387"/>
      <c r="DR22" s="387"/>
      <c r="DS22" s="387"/>
      <c r="DT22" s="387"/>
      <c r="DU22" s="387"/>
      <c r="DV22" s="387"/>
      <c r="DW22" s="387"/>
      <c r="DX22" s="387"/>
      <c r="DY22" s="387"/>
      <c r="DZ22" s="387"/>
      <c r="EA22" s="387"/>
      <c r="EB22" s="387"/>
      <c r="EC22" s="387"/>
      <c r="ED22" s="387"/>
      <c r="EE22" s="387"/>
      <c r="EF22" s="387"/>
      <c r="EG22" s="387"/>
      <c r="EH22" s="387"/>
      <c r="EI22" s="387"/>
      <c r="EJ22" s="387"/>
      <c r="EK22" s="387"/>
      <c r="EL22" s="387"/>
      <c r="EM22" s="387"/>
      <c r="EN22" s="387"/>
      <c r="EO22" s="387"/>
      <c r="EP22" s="387"/>
      <c r="EQ22" s="387"/>
      <c r="ER22" s="387"/>
      <c r="ES22" s="387"/>
      <c r="ET22" s="387"/>
      <c r="EU22" s="387"/>
      <c r="EV22" s="387"/>
      <c r="EW22" s="387"/>
      <c r="EX22" s="387"/>
      <c r="EY22" s="387"/>
      <c r="EZ22" s="387"/>
      <c r="FA22" s="387"/>
      <c r="FB22" s="387"/>
      <c r="FC22" s="387"/>
      <c r="FD22" s="387"/>
      <c r="FE22" s="387"/>
      <c r="FF22" s="387"/>
      <c r="FG22" s="387"/>
      <c r="FH22" s="387"/>
      <c r="FI22" s="387"/>
      <c r="FJ22" s="387"/>
      <c r="FK22" s="387"/>
      <c r="FL22" s="387"/>
      <c r="FM22" s="387"/>
      <c r="FN22" s="387"/>
      <c r="FO22" s="387"/>
      <c r="FP22" s="387"/>
      <c r="FQ22" s="387"/>
      <c r="FR22" s="387"/>
      <c r="FS22" s="387"/>
      <c r="FT22" s="387"/>
      <c r="FU22" s="387"/>
      <c r="FV22" s="387"/>
      <c r="FW22" s="387"/>
      <c r="FX22" s="387"/>
      <c r="FY22" s="387"/>
      <c r="FZ22" s="387"/>
      <c r="GA22" s="387"/>
      <c r="GB22" s="387"/>
      <c r="GC22" s="387"/>
      <c r="GD22" s="387"/>
      <c r="GE22" s="387"/>
      <c r="GF22" s="387"/>
      <c r="GG22" s="387"/>
      <c r="GH22" s="387"/>
      <c r="GI22" s="387"/>
      <c r="GJ22" s="387"/>
      <c r="GK22" s="387"/>
      <c r="GL22" s="387"/>
      <c r="GM22" s="387"/>
      <c r="GN22" s="387"/>
      <c r="GO22" s="387"/>
      <c r="GP22" s="387"/>
      <c r="GQ22" s="387"/>
      <c r="GR22" s="387"/>
      <c r="GS22" s="387"/>
      <c r="GT22" s="387"/>
      <c r="GU22" s="387"/>
      <c r="GV22" s="387"/>
      <c r="GW22" s="387"/>
      <c r="GX22" s="387"/>
      <c r="GY22" s="387"/>
      <c r="GZ22" s="387"/>
      <c r="HA22" s="387"/>
      <c r="HB22" s="387"/>
      <c r="HC22" s="387"/>
      <c r="HD22" s="387"/>
      <c r="HE22" s="387"/>
      <c r="HF22" s="387"/>
      <c r="HG22" s="387"/>
      <c r="HH22" s="387"/>
      <c r="HI22" s="387"/>
      <c r="HJ22" s="387"/>
      <c r="HK22" s="387"/>
      <c r="HL22" s="387"/>
      <c r="HM22" s="387"/>
      <c r="HN22" s="387"/>
      <c r="HO22" s="387"/>
      <c r="HP22" s="387"/>
      <c r="HQ22" s="387"/>
      <c r="HR22" s="387"/>
      <c r="HS22" s="387"/>
      <c r="HT22" s="387"/>
      <c r="HU22" s="387"/>
      <c r="HV22" s="387"/>
      <c r="HW22" s="387"/>
      <c r="HX22" s="387"/>
      <c r="HY22" s="387"/>
      <c r="HZ22" s="387"/>
      <c r="IA22" s="387"/>
      <c r="IB22" s="387"/>
      <c r="IC22" s="387"/>
      <c r="ID22" s="387"/>
      <c r="IE22" s="387"/>
      <c r="IF22" s="387"/>
      <c r="IG22" s="387"/>
      <c r="IH22" s="387"/>
      <c r="II22" s="387"/>
      <c r="IJ22" s="387"/>
      <c r="IK22" s="387"/>
      <c r="IL22" s="387"/>
      <c r="IM22" s="387"/>
      <c r="IN22" s="387"/>
      <c r="IO22" s="387"/>
      <c r="IP22" s="387"/>
      <c r="IQ22" s="387"/>
      <c r="IR22" s="387"/>
      <c r="IS22" s="387"/>
      <c r="IT22" s="387"/>
      <c r="IU22" s="387"/>
      <c r="IV22" s="387"/>
    </row>
    <row r="23" spans="1:256" s="388" customFormat="1" ht="15" customHeight="1" x14ac:dyDescent="0.25">
      <c r="A23" s="277" t="s">
        <v>198</v>
      </c>
      <c r="B23" s="277"/>
      <c r="C23" s="277" t="s">
        <v>208</v>
      </c>
      <c r="D23" s="278" t="s">
        <v>209</v>
      </c>
      <c r="E23" s="277" t="s">
        <v>210</v>
      </c>
      <c r="F23" s="278"/>
      <c r="G23" s="278" t="s">
        <v>211</v>
      </c>
      <c r="H23" s="278" t="s">
        <v>212</v>
      </c>
      <c r="I23" s="278" t="s">
        <v>213</v>
      </c>
      <c r="J23" s="278" t="s">
        <v>122</v>
      </c>
      <c r="K23" s="279" t="s">
        <v>123</v>
      </c>
      <c r="L23" s="278"/>
      <c r="M23" s="279" t="s">
        <v>131</v>
      </c>
      <c r="N23" s="279" t="s">
        <v>105</v>
      </c>
      <c r="O23" s="278" t="s">
        <v>106</v>
      </c>
      <c r="P23" s="279" t="s">
        <v>107</v>
      </c>
      <c r="Q23" s="278" t="s">
        <v>108</v>
      </c>
      <c r="R23" s="279" t="s">
        <v>105</v>
      </c>
      <c r="S23" s="278" t="s">
        <v>109</v>
      </c>
      <c r="T23" s="278" t="s">
        <v>110</v>
      </c>
      <c r="U23" s="280">
        <v>90</v>
      </c>
      <c r="V23" s="278" t="s">
        <v>111</v>
      </c>
      <c r="W23" s="279"/>
      <c r="X23" s="279"/>
      <c r="Y23" s="279"/>
      <c r="Z23" s="281"/>
      <c r="AA23" s="278">
        <v>90</v>
      </c>
      <c r="AB23" s="278">
        <v>10</v>
      </c>
      <c r="AC23" s="282" t="s">
        <v>115</v>
      </c>
      <c r="AD23" s="278" t="s">
        <v>113</v>
      </c>
      <c r="AE23" s="282">
        <v>1</v>
      </c>
      <c r="AF23" s="283">
        <v>1390855</v>
      </c>
      <c r="AG23" s="284">
        <v>1390855</v>
      </c>
      <c r="AH23" s="284">
        <v>1557757.6</v>
      </c>
      <c r="AI23" s="285"/>
      <c r="AJ23" s="284"/>
      <c r="AK23" s="284"/>
      <c r="AL23" s="277" t="s">
        <v>114</v>
      </c>
      <c r="AM23" s="278"/>
      <c r="AN23" s="278"/>
      <c r="AO23" s="278"/>
      <c r="AP23" s="278"/>
      <c r="AQ23" s="278" t="s">
        <v>214</v>
      </c>
      <c r="AR23" s="278"/>
      <c r="AS23" s="278"/>
      <c r="AT23" s="278"/>
      <c r="AU23" s="278"/>
      <c r="AV23" s="278"/>
      <c r="AW23" s="278"/>
      <c r="AX23" s="276" t="s">
        <v>100</v>
      </c>
      <c r="AY23" s="287" t="s">
        <v>830</v>
      </c>
      <c r="AZ23" s="387"/>
      <c r="BA23" s="387"/>
      <c r="BB23" s="387"/>
      <c r="BC23" s="387"/>
      <c r="BD23" s="387"/>
      <c r="BE23" s="387"/>
      <c r="BF23" s="387"/>
      <c r="BG23" s="387"/>
      <c r="BH23" s="387"/>
      <c r="BI23" s="387"/>
      <c r="BJ23" s="387"/>
      <c r="BK23" s="387"/>
      <c r="BL23" s="387"/>
      <c r="BM23" s="387"/>
      <c r="BN23" s="387"/>
      <c r="BO23" s="387"/>
      <c r="BP23" s="387"/>
      <c r="BQ23" s="387"/>
      <c r="BR23" s="387"/>
      <c r="BS23" s="387"/>
      <c r="BT23" s="387"/>
      <c r="BU23" s="387"/>
      <c r="BV23" s="387"/>
      <c r="BW23" s="387"/>
      <c r="BX23" s="387"/>
      <c r="BY23" s="387"/>
      <c r="BZ23" s="387"/>
      <c r="CA23" s="387"/>
      <c r="CB23" s="387"/>
      <c r="CC23" s="387"/>
      <c r="CD23" s="387"/>
      <c r="CE23" s="387"/>
      <c r="CF23" s="387"/>
      <c r="CG23" s="387"/>
      <c r="CH23" s="387"/>
      <c r="CI23" s="387"/>
      <c r="CJ23" s="387"/>
      <c r="CK23" s="387"/>
      <c r="CL23" s="387"/>
      <c r="CM23" s="387"/>
      <c r="CN23" s="387"/>
      <c r="CO23" s="387"/>
      <c r="CP23" s="387"/>
      <c r="CQ23" s="387"/>
      <c r="CR23" s="387"/>
      <c r="CS23" s="387"/>
      <c r="CT23" s="387"/>
      <c r="CU23" s="387"/>
      <c r="CV23" s="387"/>
      <c r="CW23" s="387"/>
      <c r="CX23" s="387"/>
      <c r="CY23" s="387"/>
      <c r="CZ23" s="387"/>
      <c r="DA23" s="387"/>
      <c r="DB23" s="387"/>
      <c r="DC23" s="387"/>
      <c r="DD23" s="387"/>
      <c r="DE23" s="387"/>
      <c r="DF23" s="387"/>
      <c r="DG23" s="387"/>
      <c r="DH23" s="387"/>
      <c r="DI23" s="387"/>
      <c r="DJ23" s="387"/>
      <c r="DK23" s="387"/>
      <c r="DL23" s="387"/>
      <c r="DM23" s="387"/>
      <c r="DN23" s="387"/>
      <c r="DO23" s="387"/>
      <c r="DP23" s="387"/>
      <c r="DQ23" s="387"/>
      <c r="DR23" s="387"/>
      <c r="DS23" s="387"/>
      <c r="DT23" s="387"/>
      <c r="DU23" s="387"/>
      <c r="DV23" s="387"/>
      <c r="DW23" s="387"/>
      <c r="DX23" s="387"/>
      <c r="DY23" s="387"/>
      <c r="DZ23" s="387"/>
      <c r="EA23" s="387"/>
      <c r="EB23" s="387"/>
      <c r="EC23" s="387"/>
      <c r="ED23" s="387"/>
      <c r="EE23" s="387"/>
      <c r="EF23" s="387"/>
      <c r="EG23" s="387"/>
      <c r="EH23" s="387"/>
      <c r="EI23" s="387"/>
      <c r="EJ23" s="387"/>
      <c r="EK23" s="387"/>
      <c r="EL23" s="387"/>
      <c r="EM23" s="387"/>
      <c r="EN23" s="387"/>
      <c r="EO23" s="387"/>
      <c r="EP23" s="387"/>
      <c r="EQ23" s="387"/>
      <c r="ER23" s="387"/>
      <c r="ES23" s="387"/>
      <c r="ET23" s="387"/>
      <c r="EU23" s="387"/>
      <c r="EV23" s="387"/>
      <c r="EW23" s="387"/>
      <c r="EX23" s="387"/>
      <c r="EY23" s="387"/>
      <c r="EZ23" s="387"/>
      <c r="FA23" s="387"/>
      <c r="FB23" s="387"/>
      <c r="FC23" s="387"/>
      <c r="FD23" s="387"/>
      <c r="FE23" s="387"/>
      <c r="FF23" s="387"/>
      <c r="FG23" s="387"/>
      <c r="FH23" s="387"/>
      <c r="FI23" s="387"/>
      <c r="FJ23" s="387"/>
      <c r="FK23" s="387"/>
      <c r="FL23" s="387"/>
      <c r="FM23" s="387"/>
      <c r="FN23" s="387"/>
      <c r="FO23" s="387"/>
      <c r="FP23" s="387"/>
      <c r="FQ23" s="387"/>
      <c r="FR23" s="387"/>
      <c r="FS23" s="387"/>
      <c r="FT23" s="387"/>
      <c r="FU23" s="387"/>
      <c r="FV23" s="387"/>
      <c r="FW23" s="387"/>
      <c r="FX23" s="387"/>
      <c r="FY23" s="387"/>
      <c r="FZ23" s="387"/>
      <c r="GA23" s="387"/>
      <c r="GB23" s="387"/>
      <c r="GC23" s="387"/>
      <c r="GD23" s="387"/>
      <c r="GE23" s="387"/>
      <c r="GF23" s="387"/>
      <c r="GG23" s="387"/>
      <c r="GH23" s="387"/>
      <c r="GI23" s="387"/>
      <c r="GJ23" s="387"/>
      <c r="GK23" s="387"/>
      <c r="GL23" s="387"/>
      <c r="GM23" s="387"/>
      <c r="GN23" s="387"/>
      <c r="GO23" s="387"/>
      <c r="GP23" s="387"/>
      <c r="GQ23" s="387"/>
      <c r="GR23" s="387"/>
      <c r="GS23" s="387"/>
      <c r="GT23" s="387"/>
      <c r="GU23" s="387"/>
      <c r="GV23" s="387"/>
      <c r="GW23" s="387"/>
      <c r="GX23" s="387"/>
      <c r="GY23" s="387"/>
      <c r="GZ23" s="387"/>
      <c r="HA23" s="387"/>
      <c r="HB23" s="387"/>
      <c r="HC23" s="387"/>
      <c r="HD23" s="387"/>
      <c r="HE23" s="387"/>
      <c r="HF23" s="387"/>
      <c r="HG23" s="387"/>
      <c r="HH23" s="387"/>
      <c r="HI23" s="387"/>
      <c r="HJ23" s="387"/>
      <c r="HK23" s="387"/>
      <c r="HL23" s="387"/>
      <c r="HM23" s="387"/>
      <c r="HN23" s="387"/>
      <c r="HO23" s="387"/>
      <c r="HP23" s="387"/>
      <c r="HQ23" s="387"/>
      <c r="HR23" s="387"/>
      <c r="HS23" s="387"/>
      <c r="HT23" s="387"/>
      <c r="HU23" s="387"/>
      <c r="HV23" s="387"/>
      <c r="HW23" s="387"/>
      <c r="HX23" s="387"/>
      <c r="HY23" s="387"/>
      <c r="HZ23" s="387"/>
      <c r="IA23" s="387"/>
      <c r="IB23" s="387"/>
      <c r="IC23" s="387"/>
      <c r="ID23" s="387"/>
      <c r="IE23" s="387"/>
      <c r="IF23" s="387"/>
      <c r="IG23" s="387"/>
      <c r="IH23" s="387"/>
      <c r="II23" s="387"/>
      <c r="IJ23" s="387"/>
      <c r="IK23" s="387"/>
      <c r="IL23" s="387"/>
      <c r="IM23" s="387"/>
      <c r="IN23" s="387"/>
      <c r="IO23" s="387"/>
      <c r="IP23" s="387"/>
      <c r="IQ23" s="387"/>
      <c r="IR23" s="387"/>
      <c r="IS23" s="387"/>
      <c r="IT23" s="387"/>
      <c r="IU23" s="387"/>
      <c r="IV23" s="387"/>
    </row>
    <row r="24" spans="1:256" s="388" customFormat="1" ht="15" customHeight="1" x14ac:dyDescent="0.25">
      <c r="A24" s="277" t="s">
        <v>198</v>
      </c>
      <c r="B24" s="277"/>
      <c r="C24" s="277" t="s">
        <v>215</v>
      </c>
      <c r="D24" s="278" t="s">
        <v>216</v>
      </c>
      <c r="E24" s="277" t="s">
        <v>217</v>
      </c>
      <c r="F24" s="278"/>
      <c r="G24" s="278" t="s">
        <v>218</v>
      </c>
      <c r="H24" s="278" t="s">
        <v>219</v>
      </c>
      <c r="I24" s="278" t="s">
        <v>220</v>
      </c>
      <c r="J24" s="278" t="s">
        <v>102</v>
      </c>
      <c r="K24" s="279" t="s">
        <v>205</v>
      </c>
      <c r="L24" s="278" t="s">
        <v>104</v>
      </c>
      <c r="M24" s="279" t="s">
        <v>83</v>
      </c>
      <c r="N24" s="279" t="s">
        <v>221</v>
      </c>
      <c r="O24" s="278" t="s">
        <v>106</v>
      </c>
      <c r="P24" s="279" t="s">
        <v>206</v>
      </c>
      <c r="Q24" s="278" t="s">
        <v>108</v>
      </c>
      <c r="R24" s="279" t="s">
        <v>105</v>
      </c>
      <c r="S24" s="278" t="s">
        <v>109</v>
      </c>
      <c r="T24" s="278" t="s">
        <v>110</v>
      </c>
      <c r="U24" s="280">
        <v>60</v>
      </c>
      <c r="V24" s="278" t="s">
        <v>111</v>
      </c>
      <c r="W24" s="279"/>
      <c r="X24" s="279"/>
      <c r="Y24" s="279"/>
      <c r="Z24" s="281">
        <v>30</v>
      </c>
      <c r="AA24" s="278">
        <v>60</v>
      </c>
      <c r="AB24" s="278">
        <v>10</v>
      </c>
      <c r="AC24" s="282" t="s">
        <v>115</v>
      </c>
      <c r="AD24" s="278" t="s">
        <v>113</v>
      </c>
      <c r="AE24" s="282">
        <v>23</v>
      </c>
      <c r="AF24" s="283">
        <v>28200</v>
      </c>
      <c r="AG24" s="284">
        <v>648600</v>
      </c>
      <c r="AH24" s="284">
        <v>726432</v>
      </c>
      <c r="AI24" s="285"/>
      <c r="AJ24" s="284"/>
      <c r="AK24" s="284"/>
      <c r="AL24" s="277" t="s">
        <v>114</v>
      </c>
      <c r="AM24" s="278"/>
      <c r="AN24" s="278"/>
      <c r="AO24" s="278"/>
      <c r="AP24" s="278"/>
      <c r="AQ24" s="278" t="s">
        <v>222</v>
      </c>
      <c r="AR24" s="278"/>
      <c r="AS24" s="278"/>
      <c r="AT24" s="278"/>
      <c r="AU24" s="278"/>
      <c r="AV24" s="278"/>
      <c r="AW24" s="278"/>
      <c r="AX24" s="276" t="s">
        <v>100</v>
      </c>
      <c r="AY24" s="287" t="s">
        <v>830</v>
      </c>
      <c r="AZ24" s="387"/>
      <c r="BA24" s="387"/>
      <c r="BB24" s="387"/>
      <c r="BC24" s="387"/>
      <c r="BD24" s="387"/>
      <c r="BE24" s="387"/>
      <c r="BF24" s="387"/>
      <c r="BG24" s="387"/>
      <c r="BH24" s="387"/>
      <c r="BI24" s="387"/>
      <c r="BJ24" s="387"/>
      <c r="BK24" s="387"/>
      <c r="BL24" s="387"/>
      <c r="BM24" s="387"/>
      <c r="BN24" s="387"/>
      <c r="BO24" s="387"/>
      <c r="BP24" s="387"/>
      <c r="BQ24" s="387"/>
      <c r="BR24" s="387"/>
      <c r="BS24" s="387"/>
      <c r="BT24" s="387"/>
      <c r="BU24" s="387"/>
      <c r="BV24" s="387"/>
      <c r="BW24" s="387"/>
      <c r="BX24" s="387"/>
      <c r="BY24" s="387"/>
      <c r="BZ24" s="387"/>
      <c r="CA24" s="387"/>
      <c r="CB24" s="387"/>
      <c r="CC24" s="387"/>
      <c r="CD24" s="387"/>
      <c r="CE24" s="387"/>
      <c r="CF24" s="387"/>
      <c r="CG24" s="387"/>
      <c r="CH24" s="387"/>
      <c r="CI24" s="387"/>
      <c r="CJ24" s="387"/>
      <c r="CK24" s="387"/>
      <c r="CL24" s="387"/>
      <c r="CM24" s="387"/>
      <c r="CN24" s="387"/>
      <c r="CO24" s="387"/>
      <c r="CP24" s="387"/>
      <c r="CQ24" s="387"/>
      <c r="CR24" s="387"/>
      <c r="CS24" s="387"/>
      <c r="CT24" s="387"/>
      <c r="CU24" s="387"/>
      <c r="CV24" s="387"/>
      <c r="CW24" s="387"/>
      <c r="CX24" s="387"/>
      <c r="CY24" s="387"/>
      <c r="CZ24" s="387"/>
      <c r="DA24" s="387"/>
      <c r="DB24" s="387"/>
      <c r="DC24" s="387"/>
      <c r="DD24" s="387"/>
      <c r="DE24" s="387"/>
      <c r="DF24" s="387"/>
      <c r="DG24" s="387"/>
      <c r="DH24" s="387"/>
      <c r="DI24" s="387"/>
      <c r="DJ24" s="387"/>
      <c r="DK24" s="387"/>
      <c r="DL24" s="387"/>
      <c r="DM24" s="387"/>
      <c r="DN24" s="387"/>
      <c r="DO24" s="387"/>
      <c r="DP24" s="387"/>
      <c r="DQ24" s="387"/>
      <c r="DR24" s="387"/>
      <c r="DS24" s="387"/>
      <c r="DT24" s="387"/>
      <c r="DU24" s="387"/>
      <c r="DV24" s="387"/>
      <c r="DW24" s="387"/>
      <c r="DX24" s="387"/>
      <c r="DY24" s="387"/>
      <c r="DZ24" s="387"/>
      <c r="EA24" s="387"/>
      <c r="EB24" s="387"/>
      <c r="EC24" s="387"/>
      <c r="ED24" s="387"/>
      <c r="EE24" s="387"/>
      <c r="EF24" s="387"/>
      <c r="EG24" s="387"/>
      <c r="EH24" s="387"/>
      <c r="EI24" s="387"/>
      <c r="EJ24" s="387"/>
      <c r="EK24" s="387"/>
      <c r="EL24" s="387"/>
      <c r="EM24" s="387"/>
      <c r="EN24" s="387"/>
      <c r="EO24" s="387"/>
      <c r="EP24" s="387"/>
      <c r="EQ24" s="387"/>
      <c r="ER24" s="387"/>
      <c r="ES24" s="387"/>
      <c r="ET24" s="387"/>
      <c r="EU24" s="387"/>
      <c r="EV24" s="387"/>
      <c r="EW24" s="387"/>
      <c r="EX24" s="387"/>
      <c r="EY24" s="387"/>
      <c r="EZ24" s="387"/>
      <c r="FA24" s="387"/>
      <c r="FB24" s="387"/>
      <c r="FC24" s="387"/>
      <c r="FD24" s="387"/>
      <c r="FE24" s="387"/>
      <c r="FF24" s="387"/>
      <c r="FG24" s="387"/>
      <c r="FH24" s="387"/>
      <c r="FI24" s="387"/>
      <c r="FJ24" s="387"/>
      <c r="FK24" s="387"/>
      <c r="FL24" s="387"/>
      <c r="FM24" s="387"/>
      <c r="FN24" s="387"/>
      <c r="FO24" s="387"/>
      <c r="FP24" s="387"/>
      <c r="FQ24" s="387"/>
      <c r="FR24" s="387"/>
      <c r="FS24" s="387"/>
      <c r="FT24" s="387"/>
      <c r="FU24" s="387"/>
      <c r="FV24" s="387"/>
      <c r="FW24" s="387"/>
      <c r="FX24" s="387"/>
      <c r="FY24" s="387"/>
      <c r="FZ24" s="387"/>
      <c r="GA24" s="387"/>
      <c r="GB24" s="387"/>
      <c r="GC24" s="387"/>
      <c r="GD24" s="387"/>
      <c r="GE24" s="387"/>
      <c r="GF24" s="387"/>
      <c r="GG24" s="387"/>
      <c r="GH24" s="387"/>
      <c r="GI24" s="387"/>
      <c r="GJ24" s="387"/>
      <c r="GK24" s="387"/>
      <c r="GL24" s="387"/>
      <c r="GM24" s="387"/>
      <c r="GN24" s="387"/>
      <c r="GO24" s="387"/>
      <c r="GP24" s="387"/>
      <c r="GQ24" s="387"/>
      <c r="GR24" s="387"/>
      <c r="GS24" s="387"/>
      <c r="GT24" s="387"/>
      <c r="GU24" s="387"/>
      <c r="GV24" s="387"/>
      <c r="GW24" s="387"/>
      <c r="GX24" s="387"/>
      <c r="GY24" s="387"/>
      <c r="GZ24" s="387"/>
      <c r="HA24" s="387"/>
      <c r="HB24" s="387"/>
      <c r="HC24" s="387"/>
      <c r="HD24" s="387"/>
      <c r="HE24" s="387"/>
      <c r="HF24" s="387"/>
      <c r="HG24" s="387"/>
      <c r="HH24" s="387"/>
      <c r="HI24" s="387"/>
      <c r="HJ24" s="387"/>
      <c r="HK24" s="387"/>
      <c r="HL24" s="387"/>
      <c r="HM24" s="387"/>
      <c r="HN24" s="387"/>
      <c r="HO24" s="387"/>
      <c r="HP24" s="387"/>
      <c r="HQ24" s="387"/>
      <c r="HR24" s="387"/>
      <c r="HS24" s="387"/>
      <c r="HT24" s="387"/>
      <c r="HU24" s="387"/>
      <c r="HV24" s="387"/>
      <c r="HW24" s="387"/>
      <c r="HX24" s="387"/>
      <c r="HY24" s="387"/>
      <c r="HZ24" s="387"/>
      <c r="IA24" s="387"/>
      <c r="IB24" s="387"/>
      <c r="IC24" s="387"/>
      <c r="ID24" s="387"/>
      <c r="IE24" s="387"/>
      <c r="IF24" s="387"/>
      <c r="IG24" s="387"/>
      <c r="IH24" s="387"/>
      <c r="II24" s="387"/>
      <c r="IJ24" s="387"/>
      <c r="IK24" s="387"/>
      <c r="IL24" s="387"/>
      <c r="IM24" s="387"/>
      <c r="IN24" s="387"/>
      <c r="IO24" s="387"/>
      <c r="IP24" s="387"/>
      <c r="IQ24" s="387"/>
      <c r="IR24" s="387"/>
      <c r="IS24" s="387"/>
      <c r="IT24" s="387"/>
      <c r="IU24" s="387"/>
      <c r="IV24" s="387"/>
    </row>
    <row r="25" spans="1:256" s="388" customFormat="1" ht="15" customHeight="1" x14ac:dyDescent="0.25">
      <c r="A25" s="277" t="s">
        <v>223</v>
      </c>
      <c r="B25" s="297"/>
      <c r="C25" s="297">
        <v>120002789</v>
      </c>
      <c r="D25" s="278" t="s">
        <v>224</v>
      </c>
      <c r="E25" s="277" t="s">
        <v>225</v>
      </c>
      <c r="F25" s="298"/>
      <c r="G25" s="278" t="s">
        <v>226</v>
      </c>
      <c r="H25" s="298" t="s">
        <v>227</v>
      </c>
      <c r="I25" s="298" t="s">
        <v>228</v>
      </c>
      <c r="J25" s="278" t="s">
        <v>229</v>
      </c>
      <c r="K25" s="279" t="s">
        <v>123</v>
      </c>
      <c r="L25" s="278"/>
      <c r="M25" s="279" t="s">
        <v>131</v>
      </c>
      <c r="N25" s="279" t="s">
        <v>105</v>
      </c>
      <c r="O25" s="278" t="s">
        <v>106</v>
      </c>
      <c r="P25" s="279" t="s">
        <v>230</v>
      </c>
      <c r="Q25" s="278" t="s">
        <v>108</v>
      </c>
      <c r="R25" s="279" t="s">
        <v>105</v>
      </c>
      <c r="S25" s="298" t="s">
        <v>109</v>
      </c>
      <c r="T25" s="278" t="s">
        <v>110</v>
      </c>
      <c r="U25" s="280">
        <v>90</v>
      </c>
      <c r="V25" s="298" t="s">
        <v>111</v>
      </c>
      <c r="W25" s="279"/>
      <c r="X25" s="279"/>
      <c r="Y25" s="279"/>
      <c r="Z25" s="299"/>
      <c r="AA25" s="278">
        <v>90</v>
      </c>
      <c r="AB25" s="278">
        <v>10</v>
      </c>
      <c r="AC25" s="282" t="s">
        <v>115</v>
      </c>
      <c r="AD25" s="278" t="s">
        <v>113</v>
      </c>
      <c r="AE25" s="282">
        <v>2</v>
      </c>
      <c r="AF25" s="283">
        <v>1426230</v>
      </c>
      <c r="AG25" s="284">
        <v>2852460</v>
      </c>
      <c r="AH25" s="284">
        <v>3194755.2</v>
      </c>
      <c r="AI25" s="285"/>
      <c r="AJ25" s="284"/>
      <c r="AK25" s="284"/>
      <c r="AL25" s="277" t="s">
        <v>114</v>
      </c>
      <c r="AM25" s="278"/>
      <c r="AN25" s="278"/>
      <c r="AO25" s="278"/>
      <c r="AP25" s="278"/>
      <c r="AQ25" s="278" t="s">
        <v>231</v>
      </c>
      <c r="AR25" s="278"/>
      <c r="AS25" s="278"/>
      <c r="AT25" s="278"/>
      <c r="AU25" s="278"/>
      <c r="AV25" s="278"/>
      <c r="AW25" s="278"/>
      <c r="AX25" s="276" t="s">
        <v>100</v>
      </c>
      <c r="AY25" s="287" t="s">
        <v>830</v>
      </c>
    </row>
    <row r="26" spans="1:256" s="388" customFormat="1" ht="15" customHeight="1" x14ac:dyDescent="0.25">
      <c r="A26" s="277" t="s">
        <v>223</v>
      </c>
      <c r="B26" s="297"/>
      <c r="C26" s="297">
        <v>120007745</v>
      </c>
      <c r="D26" s="278" t="s">
        <v>232</v>
      </c>
      <c r="E26" s="277" t="s">
        <v>233</v>
      </c>
      <c r="F26" s="298"/>
      <c r="G26" s="278" t="s">
        <v>234</v>
      </c>
      <c r="H26" s="298" t="s">
        <v>235</v>
      </c>
      <c r="I26" s="298" t="s">
        <v>236</v>
      </c>
      <c r="J26" s="278" t="s">
        <v>229</v>
      </c>
      <c r="K26" s="279" t="s">
        <v>123</v>
      </c>
      <c r="L26" s="278" t="s">
        <v>104</v>
      </c>
      <c r="M26" s="279" t="s">
        <v>83</v>
      </c>
      <c r="N26" s="279" t="s">
        <v>105</v>
      </c>
      <c r="O26" s="278" t="s">
        <v>106</v>
      </c>
      <c r="P26" s="279" t="s">
        <v>237</v>
      </c>
      <c r="Q26" s="278" t="s">
        <v>108</v>
      </c>
      <c r="R26" s="279" t="s">
        <v>105</v>
      </c>
      <c r="S26" s="298" t="s">
        <v>109</v>
      </c>
      <c r="T26" s="278" t="s">
        <v>110</v>
      </c>
      <c r="U26" s="280">
        <v>90</v>
      </c>
      <c r="V26" s="298" t="s">
        <v>111</v>
      </c>
      <c r="W26" s="279"/>
      <c r="X26" s="279"/>
      <c r="Y26" s="279"/>
      <c r="Z26" s="299">
        <v>30</v>
      </c>
      <c r="AA26" s="278">
        <v>60</v>
      </c>
      <c r="AB26" s="278">
        <v>10</v>
      </c>
      <c r="AC26" s="282" t="s">
        <v>112</v>
      </c>
      <c r="AD26" s="278" t="s">
        <v>113</v>
      </c>
      <c r="AE26" s="282">
        <v>1</v>
      </c>
      <c r="AF26" s="283">
        <v>2213250</v>
      </c>
      <c r="AG26" s="284">
        <v>2213250</v>
      </c>
      <c r="AH26" s="284">
        <v>2478840</v>
      </c>
      <c r="AI26" s="285"/>
      <c r="AJ26" s="284"/>
      <c r="AK26" s="284"/>
      <c r="AL26" s="277" t="s">
        <v>114</v>
      </c>
      <c r="AM26" s="278"/>
      <c r="AN26" s="278"/>
      <c r="AO26" s="278"/>
      <c r="AP26" s="278"/>
      <c r="AQ26" s="278" t="s">
        <v>238</v>
      </c>
      <c r="AR26" s="278"/>
      <c r="AS26" s="278"/>
      <c r="AT26" s="278"/>
      <c r="AU26" s="278"/>
      <c r="AV26" s="278"/>
      <c r="AW26" s="278"/>
      <c r="AX26" s="276" t="s">
        <v>100</v>
      </c>
      <c r="AY26" s="287" t="s">
        <v>830</v>
      </c>
    </row>
    <row r="27" spans="1:256" s="388" customFormat="1" ht="15" customHeight="1" x14ac:dyDescent="0.25">
      <c r="A27" s="277" t="s">
        <v>223</v>
      </c>
      <c r="B27" s="297"/>
      <c r="C27" s="297">
        <v>210026658</v>
      </c>
      <c r="D27" s="278" t="s">
        <v>239</v>
      </c>
      <c r="E27" s="277" t="s">
        <v>240</v>
      </c>
      <c r="F27" s="298"/>
      <c r="G27" s="278" t="s">
        <v>241</v>
      </c>
      <c r="H27" s="298" t="s">
        <v>242</v>
      </c>
      <c r="I27" s="298" t="s">
        <v>243</v>
      </c>
      <c r="J27" s="278" t="s">
        <v>122</v>
      </c>
      <c r="K27" s="279" t="s">
        <v>123</v>
      </c>
      <c r="L27" s="278" t="s">
        <v>104</v>
      </c>
      <c r="M27" s="279" t="s">
        <v>83</v>
      </c>
      <c r="N27" s="279" t="s">
        <v>105</v>
      </c>
      <c r="O27" s="278" t="s">
        <v>106</v>
      </c>
      <c r="P27" s="279" t="s">
        <v>206</v>
      </c>
      <c r="Q27" s="278" t="s">
        <v>108</v>
      </c>
      <c r="R27" s="279" t="s">
        <v>105</v>
      </c>
      <c r="S27" s="298" t="s">
        <v>109</v>
      </c>
      <c r="T27" s="278" t="s">
        <v>110</v>
      </c>
      <c r="U27" s="280">
        <v>90</v>
      </c>
      <c r="V27" s="298" t="s">
        <v>111</v>
      </c>
      <c r="W27" s="279"/>
      <c r="X27" s="279"/>
      <c r="Y27" s="279"/>
      <c r="Z27" s="299">
        <v>30</v>
      </c>
      <c r="AA27" s="278">
        <v>60</v>
      </c>
      <c r="AB27" s="278">
        <v>10</v>
      </c>
      <c r="AC27" s="282" t="s">
        <v>115</v>
      </c>
      <c r="AD27" s="278" t="s">
        <v>113</v>
      </c>
      <c r="AE27" s="282">
        <v>14</v>
      </c>
      <c r="AF27" s="283">
        <v>10100</v>
      </c>
      <c r="AG27" s="284">
        <v>141400</v>
      </c>
      <c r="AH27" s="284">
        <v>158368</v>
      </c>
      <c r="AI27" s="285"/>
      <c r="AJ27" s="284"/>
      <c r="AK27" s="284"/>
      <c r="AL27" s="277" t="s">
        <v>114</v>
      </c>
      <c r="AM27" s="278"/>
      <c r="AN27" s="278"/>
      <c r="AO27" s="278"/>
      <c r="AP27" s="278"/>
      <c r="AQ27" s="278" t="s">
        <v>244</v>
      </c>
      <c r="AR27" s="278"/>
      <c r="AS27" s="278"/>
      <c r="AT27" s="278"/>
      <c r="AU27" s="278"/>
      <c r="AV27" s="278"/>
      <c r="AW27" s="278"/>
      <c r="AX27" s="276" t="s">
        <v>100</v>
      </c>
      <c r="AY27" s="287" t="s">
        <v>830</v>
      </c>
    </row>
    <row r="28" spans="1:256" s="413" customFormat="1" ht="17.25" customHeight="1" x14ac:dyDescent="0.2">
      <c r="A28" s="397" t="s">
        <v>302</v>
      </c>
      <c r="B28" s="397"/>
      <c r="C28" s="397" t="s">
        <v>832</v>
      </c>
      <c r="D28" s="298" t="s">
        <v>833</v>
      </c>
      <c r="E28" s="397" t="s">
        <v>839</v>
      </c>
      <c r="F28" s="298"/>
      <c r="G28" s="298" t="s">
        <v>834</v>
      </c>
      <c r="H28" s="298" t="s">
        <v>835</v>
      </c>
      <c r="I28" s="298" t="s">
        <v>836</v>
      </c>
      <c r="J28" s="298" t="s">
        <v>122</v>
      </c>
      <c r="K28" s="398" t="s">
        <v>123</v>
      </c>
      <c r="L28" s="298"/>
      <c r="M28" s="398" t="s">
        <v>131</v>
      </c>
      <c r="N28" s="398" t="s">
        <v>105</v>
      </c>
      <c r="O28" s="298" t="s">
        <v>106</v>
      </c>
      <c r="P28" s="398" t="s">
        <v>107</v>
      </c>
      <c r="Q28" s="298" t="s">
        <v>108</v>
      </c>
      <c r="R28" s="398" t="s">
        <v>105</v>
      </c>
      <c r="S28" s="298" t="s">
        <v>109</v>
      </c>
      <c r="T28" s="298" t="s">
        <v>110</v>
      </c>
      <c r="U28" s="398">
        <v>30</v>
      </c>
      <c r="V28" s="298" t="s">
        <v>111</v>
      </c>
      <c r="W28" s="398"/>
      <c r="X28" s="398"/>
      <c r="Y28" s="398"/>
      <c r="Z28" s="399"/>
      <c r="AA28" s="298">
        <v>90</v>
      </c>
      <c r="AB28" s="298">
        <v>10</v>
      </c>
      <c r="AC28" s="400" t="s">
        <v>115</v>
      </c>
      <c r="AD28" s="298" t="s">
        <v>113</v>
      </c>
      <c r="AE28" s="400">
        <v>446</v>
      </c>
      <c r="AF28" s="401">
        <v>66.540000000000006</v>
      </c>
      <c r="AG28" s="402">
        <v>29676.84</v>
      </c>
      <c r="AH28" s="402">
        <v>33238.06</v>
      </c>
      <c r="AI28" s="403"/>
      <c r="AJ28" s="402"/>
      <c r="AK28" s="402"/>
      <c r="AL28" s="397" t="s">
        <v>114</v>
      </c>
      <c r="AM28" s="298"/>
      <c r="AN28" s="298"/>
      <c r="AO28" s="298"/>
      <c r="AP28" s="298"/>
      <c r="AQ28" s="298" t="s">
        <v>837</v>
      </c>
      <c r="AR28" s="298"/>
      <c r="AS28" s="298"/>
      <c r="AT28" s="298"/>
      <c r="AU28" s="298"/>
      <c r="AV28" s="277"/>
      <c r="AW28" s="277"/>
      <c r="AX28" s="277" t="s">
        <v>100</v>
      </c>
      <c r="AY28" s="277" t="s">
        <v>838</v>
      </c>
      <c r="AZ28" s="404"/>
    </row>
    <row r="29" spans="1:256" s="413" customFormat="1" ht="17.25" customHeight="1" x14ac:dyDescent="0.2">
      <c r="A29" s="397" t="s">
        <v>302</v>
      </c>
      <c r="B29" s="397"/>
      <c r="C29" s="397" t="s">
        <v>840</v>
      </c>
      <c r="D29" s="298" t="s">
        <v>841</v>
      </c>
      <c r="E29" s="397" t="s">
        <v>843</v>
      </c>
      <c r="F29" s="298"/>
      <c r="G29" s="298" t="s">
        <v>834</v>
      </c>
      <c r="H29" s="298" t="s">
        <v>835</v>
      </c>
      <c r="I29" s="298" t="s">
        <v>836</v>
      </c>
      <c r="J29" s="298" t="s">
        <v>122</v>
      </c>
      <c r="K29" s="398" t="s">
        <v>123</v>
      </c>
      <c r="L29" s="298"/>
      <c r="M29" s="398" t="s">
        <v>131</v>
      </c>
      <c r="N29" s="398" t="s">
        <v>105</v>
      </c>
      <c r="O29" s="298" t="s">
        <v>106</v>
      </c>
      <c r="P29" s="398" t="s">
        <v>107</v>
      </c>
      <c r="Q29" s="298" t="s">
        <v>108</v>
      </c>
      <c r="R29" s="398" t="s">
        <v>105</v>
      </c>
      <c r="S29" s="298" t="s">
        <v>109</v>
      </c>
      <c r="T29" s="298" t="s">
        <v>110</v>
      </c>
      <c r="U29" s="398">
        <v>30</v>
      </c>
      <c r="V29" s="298" t="s">
        <v>111</v>
      </c>
      <c r="W29" s="398"/>
      <c r="X29" s="398"/>
      <c r="Y29" s="398"/>
      <c r="Z29" s="399"/>
      <c r="AA29" s="298">
        <v>90</v>
      </c>
      <c r="AB29" s="298">
        <v>10</v>
      </c>
      <c r="AC29" s="400" t="s">
        <v>115</v>
      </c>
      <c r="AD29" s="298" t="s">
        <v>113</v>
      </c>
      <c r="AE29" s="400">
        <v>28</v>
      </c>
      <c r="AF29" s="401">
        <v>33.26</v>
      </c>
      <c r="AG29" s="402">
        <v>931.28</v>
      </c>
      <c r="AH29" s="402">
        <v>1043.03</v>
      </c>
      <c r="AI29" s="403"/>
      <c r="AJ29" s="402"/>
      <c r="AK29" s="402"/>
      <c r="AL29" s="397" t="s">
        <v>114</v>
      </c>
      <c r="AM29" s="298"/>
      <c r="AN29" s="298"/>
      <c r="AO29" s="298"/>
      <c r="AP29" s="298"/>
      <c r="AQ29" s="298" t="s">
        <v>842</v>
      </c>
      <c r="AR29" s="298"/>
      <c r="AS29" s="298"/>
      <c r="AT29" s="298"/>
      <c r="AU29" s="298"/>
      <c r="AV29" s="277"/>
      <c r="AW29" s="277"/>
      <c r="AX29" s="277" t="s">
        <v>100</v>
      </c>
      <c r="AY29" s="277" t="s">
        <v>838</v>
      </c>
      <c r="AZ29" s="404"/>
    </row>
    <row r="30" spans="1:256" s="413" customFormat="1" ht="17.25" customHeight="1" x14ac:dyDescent="0.2">
      <c r="A30" s="397" t="s">
        <v>302</v>
      </c>
      <c r="B30" s="397"/>
      <c r="C30" s="397" t="s">
        <v>844</v>
      </c>
      <c r="D30" s="298" t="s">
        <v>845</v>
      </c>
      <c r="E30" s="397" t="s">
        <v>847</v>
      </c>
      <c r="F30" s="298"/>
      <c r="G30" s="298" t="s">
        <v>834</v>
      </c>
      <c r="H30" s="298" t="s">
        <v>835</v>
      </c>
      <c r="I30" s="298" t="s">
        <v>836</v>
      </c>
      <c r="J30" s="298" t="s">
        <v>122</v>
      </c>
      <c r="K30" s="398" t="s">
        <v>123</v>
      </c>
      <c r="L30" s="298"/>
      <c r="M30" s="398" t="s">
        <v>131</v>
      </c>
      <c r="N30" s="398" t="s">
        <v>105</v>
      </c>
      <c r="O30" s="298" t="s">
        <v>106</v>
      </c>
      <c r="P30" s="398" t="s">
        <v>107</v>
      </c>
      <c r="Q30" s="298" t="s">
        <v>108</v>
      </c>
      <c r="R30" s="398" t="s">
        <v>105</v>
      </c>
      <c r="S30" s="298" t="s">
        <v>109</v>
      </c>
      <c r="T30" s="298" t="s">
        <v>110</v>
      </c>
      <c r="U30" s="398">
        <v>30</v>
      </c>
      <c r="V30" s="298" t="s">
        <v>111</v>
      </c>
      <c r="W30" s="398"/>
      <c r="X30" s="398"/>
      <c r="Y30" s="398"/>
      <c r="Z30" s="399"/>
      <c r="AA30" s="298">
        <v>90</v>
      </c>
      <c r="AB30" s="298">
        <v>10</v>
      </c>
      <c r="AC30" s="400" t="s">
        <v>115</v>
      </c>
      <c r="AD30" s="298" t="s">
        <v>113</v>
      </c>
      <c r="AE30" s="400">
        <v>13</v>
      </c>
      <c r="AF30" s="401">
        <v>23.11</v>
      </c>
      <c r="AG30" s="402">
        <v>300.43</v>
      </c>
      <c r="AH30" s="402">
        <v>336.48</v>
      </c>
      <c r="AI30" s="403"/>
      <c r="AJ30" s="402"/>
      <c r="AK30" s="402"/>
      <c r="AL30" s="397" t="s">
        <v>114</v>
      </c>
      <c r="AM30" s="298"/>
      <c r="AN30" s="298"/>
      <c r="AO30" s="298"/>
      <c r="AP30" s="298"/>
      <c r="AQ30" s="298" t="s">
        <v>846</v>
      </c>
      <c r="AR30" s="298"/>
      <c r="AS30" s="298"/>
      <c r="AT30" s="298"/>
      <c r="AU30" s="298"/>
      <c r="AV30" s="277"/>
      <c r="AW30" s="277"/>
      <c r="AX30" s="277" t="s">
        <v>100</v>
      </c>
      <c r="AY30" s="277" t="s">
        <v>838</v>
      </c>
      <c r="AZ30" s="404"/>
    </row>
    <row r="31" spans="1:256" s="413" customFormat="1" ht="17.25" customHeight="1" x14ac:dyDescent="0.2">
      <c r="A31" s="397" t="s">
        <v>302</v>
      </c>
      <c r="B31" s="397"/>
      <c r="C31" s="397" t="s">
        <v>848</v>
      </c>
      <c r="D31" s="298" t="s">
        <v>849</v>
      </c>
      <c r="E31" s="397" t="s">
        <v>851</v>
      </c>
      <c r="F31" s="298"/>
      <c r="G31" s="298" t="s">
        <v>834</v>
      </c>
      <c r="H31" s="298" t="s">
        <v>835</v>
      </c>
      <c r="I31" s="298" t="s">
        <v>836</v>
      </c>
      <c r="J31" s="298" t="s">
        <v>122</v>
      </c>
      <c r="K31" s="398" t="s">
        <v>123</v>
      </c>
      <c r="L31" s="298"/>
      <c r="M31" s="398" t="s">
        <v>131</v>
      </c>
      <c r="N31" s="398" t="s">
        <v>105</v>
      </c>
      <c r="O31" s="298" t="s">
        <v>106</v>
      </c>
      <c r="P31" s="398" t="s">
        <v>107</v>
      </c>
      <c r="Q31" s="298" t="s">
        <v>108</v>
      </c>
      <c r="R31" s="398" t="s">
        <v>105</v>
      </c>
      <c r="S31" s="298" t="s">
        <v>109</v>
      </c>
      <c r="T31" s="298" t="s">
        <v>110</v>
      </c>
      <c r="U31" s="398">
        <v>30</v>
      </c>
      <c r="V31" s="298" t="s">
        <v>111</v>
      </c>
      <c r="W31" s="398"/>
      <c r="X31" s="398"/>
      <c r="Y31" s="398"/>
      <c r="Z31" s="399"/>
      <c r="AA31" s="298">
        <v>90</v>
      </c>
      <c r="AB31" s="298">
        <v>10</v>
      </c>
      <c r="AC31" s="400" t="s">
        <v>115</v>
      </c>
      <c r="AD31" s="298" t="s">
        <v>113</v>
      </c>
      <c r="AE31" s="400">
        <v>6</v>
      </c>
      <c r="AF31" s="401">
        <v>66.540000000000006</v>
      </c>
      <c r="AG31" s="402">
        <v>399.24</v>
      </c>
      <c r="AH31" s="402">
        <v>447.15</v>
      </c>
      <c r="AI31" s="403"/>
      <c r="AJ31" s="402"/>
      <c r="AK31" s="402"/>
      <c r="AL31" s="397" t="s">
        <v>114</v>
      </c>
      <c r="AM31" s="298"/>
      <c r="AN31" s="298"/>
      <c r="AO31" s="298"/>
      <c r="AP31" s="298"/>
      <c r="AQ31" s="298" t="s">
        <v>850</v>
      </c>
      <c r="AR31" s="298"/>
      <c r="AS31" s="298"/>
      <c r="AT31" s="298"/>
      <c r="AU31" s="298"/>
      <c r="AV31" s="277"/>
      <c r="AW31" s="277"/>
      <c r="AX31" s="277" t="s">
        <v>100</v>
      </c>
      <c r="AY31" s="277" t="s">
        <v>838</v>
      </c>
      <c r="AZ31" s="404"/>
    </row>
    <row r="32" spans="1:256" s="413" customFormat="1" ht="17.25" customHeight="1" x14ac:dyDescent="0.2">
      <c r="A32" s="397" t="s">
        <v>302</v>
      </c>
      <c r="B32" s="397"/>
      <c r="C32" s="397" t="s">
        <v>852</v>
      </c>
      <c r="D32" s="298" t="s">
        <v>853</v>
      </c>
      <c r="E32" s="397" t="s">
        <v>855</v>
      </c>
      <c r="F32" s="298"/>
      <c r="G32" s="298" t="s">
        <v>834</v>
      </c>
      <c r="H32" s="298" t="s">
        <v>835</v>
      </c>
      <c r="I32" s="298" t="s">
        <v>836</v>
      </c>
      <c r="J32" s="298" t="s">
        <v>122</v>
      </c>
      <c r="K32" s="398" t="s">
        <v>123</v>
      </c>
      <c r="L32" s="298"/>
      <c r="M32" s="398" t="s">
        <v>131</v>
      </c>
      <c r="N32" s="398" t="s">
        <v>105</v>
      </c>
      <c r="O32" s="298" t="s">
        <v>106</v>
      </c>
      <c r="P32" s="398" t="s">
        <v>107</v>
      </c>
      <c r="Q32" s="298" t="s">
        <v>108</v>
      </c>
      <c r="R32" s="398" t="s">
        <v>105</v>
      </c>
      <c r="S32" s="298" t="s">
        <v>109</v>
      </c>
      <c r="T32" s="298" t="s">
        <v>110</v>
      </c>
      <c r="U32" s="398">
        <v>30</v>
      </c>
      <c r="V32" s="298" t="s">
        <v>111</v>
      </c>
      <c r="W32" s="398"/>
      <c r="X32" s="398"/>
      <c r="Y32" s="398"/>
      <c r="Z32" s="399"/>
      <c r="AA32" s="298">
        <v>90</v>
      </c>
      <c r="AB32" s="298">
        <v>10</v>
      </c>
      <c r="AC32" s="400" t="s">
        <v>115</v>
      </c>
      <c r="AD32" s="298" t="s">
        <v>113</v>
      </c>
      <c r="AE32" s="400">
        <v>565</v>
      </c>
      <c r="AF32" s="401">
        <v>26.34</v>
      </c>
      <c r="AG32" s="402">
        <v>14882.1</v>
      </c>
      <c r="AH32" s="402">
        <v>16667.95</v>
      </c>
      <c r="AI32" s="403"/>
      <c r="AJ32" s="402"/>
      <c r="AK32" s="402"/>
      <c r="AL32" s="397" t="s">
        <v>114</v>
      </c>
      <c r="AM32" s="298"/>
      <c r="AN32" s="298"/>
      <c r="AO32" s="298"/>
      <c r="AP32" s="298"/>
      <c r="AQ32" s="298" t="s">
        <v>854</v>
      </c>
      <c r="AR32" s="298"/>
      <c r="AS32" s="298"/>
      <c r="AT32" s="298"/>
      <c r="AU32" s="298"/>
      <c r="AV32" s="277"/>
      <c r="AW32" s="277"/>
      <c r="AX32" s="277" t="s">
        <v>100</v>
      </c>
      <c r="AY32" s="277" t="s">
        <v>838</v>
      </c>
      <c r="AZ32" s="404"/>
    </row>
    <row r="33" spans="1:52" s="413" customFormat="1" ht="17.25" customHeight="1" x14ac:dyDescent="0.2">
      <c r="A33" s="397" t="s">
        <v>302</v>
      </c>
      <c r="B33" s="397"/>
      <c r="C33" s="397" t="s">
        <v>856</v>
      </c>
      <c r="D33" s="298" t="s">
        <v>857</v>
      </c>
      <c r="E33" s="397" t="s">
        <v>859</v>
      </c>
      <c r="F33" s="298"/>
      <c r="G33" s="298" t="s">
        <v>834</v>
      </c>
      <c r="H33" s="298" t="s">
        <v>835</v>
      </c>
      <c r="I33" s="298" t="s">
        <v>836</v>
      </c>
      <c r="J33" s="298" t="s">
        <v>122</v>
      </c>
      <c r="K33" s="398" t="s">
        <v>123</v>
      </c>
      <c r="L33" s="298"/>
      <c r="M33" s="398" t="s">
        <v>131</v>
      </c>
      <c r="N33" s="398" t="s">
        <v>105</v>
      </c>
      <c r="O33" s="298" t="s">
        <v>106</v>
      </c>
      <c r="P33" s="398" t="s">
        <v>107</v>
      </c>
      <c r="Q33" s="298" t="s">
        <v>108</v>
      </c>
      <c r="R33" s="398" t="s">
        <v>105</v>
      </c>
      <c r="S33" s="298" t="s">
        <v>109</v>
      </c>
      <c r="T33" s="298" t="s">
        <v>110</v>
      </c>
      <c r="U33" s="398">
        <v>30</v>
      </c>
      <c r="V33" s="298" t="s">
        <v>111</v>
      </c>
      <c r="W33" s="398"/>
      <c r="X33" s="398"/>
      <c r="Y33" s="398"/>
      <c r="Z33" s="399"/>
      <c r="AA33" s="298">
        <v>90</v>
      </c>
      <c r="AB33" s="298">
        <v>10</v>
      </c>
      <c r="AC33" s="400" t="s">
        <v>115</v>
      </c>
      <c r="AD33" s="298" t="s">
        <v>113</v>
      </c>
      <c r="AE33" s="400">
        <v>39</v>
      </c>
      <c r="AF33" s="401">
        <v>724.5</v>
      </c>
      <c r="AG33" s="402">
        <v>28255.5</v>
      </c>
      <c r="AH33" s="402">
        <v>31646.16</v>
      </c>
      <c r="AI33" s="403"/>
      <c r="AJ33" s="402"/>
      <c r="AK33" s="402"/>
      <c r="AL33" s="397" t="s">
        <v>114</v>
      </c>
      <c r="AM33" s="298"/>
      <c r="AN33" s="298"/>
      <c r="AO33" s="298"/>
      <c r="AP33" s="298"/>
      <c r="AQ33" s="298" t="s">
        <v>858</v>
      </c>
      <c r="AR33" s="298"/>
      <c r="AS33" s="298"/>
      <c r="AT33" s="298"/>
      <c r="AU33" s="298"/>
      <c r="AV33" s="277"/>
      <c r="AW33" s="277"/>
      <c r="AX33" s="277" t="s">
        <v>100</v>
      </c>
      <c r="AY33" s="277" t="s">
        <v>838</v>
      </c>
      <c r="AZ33" s="404"/>
    </row>
    <row r="34" spans="1:52" s="413" customFormat="1" ht="17.25" customHeight="1" x14ac:dyDescent="0.2">
      <c r="A34" s="397" t="s">
        <v>302</v>
      </c>
      <c r="B34" s="397"/>
      <c r="C34" s="397" t="s">
        <v>860</v>
      </c>
      <c r="D34" s="298" t="s">
        <v>861</v>
      </c>
      <c r="E34" s="397" t="s">
        <v>863</v>
      </c>
      <c r="F34" s="298"/>
      <c r="G34" s="298" t="s">
        <v>834</v>
      </c>
      <c r="H34" s="298" t="s">
        <v>835</v>
      </c>
      <c r="I34" s="298" t="s">
        <v>836</v>
      </c>
      <c r="J34" s="298" t="s">
        <v>122</v>
      </c>
      <c r="K34" s="398" t="s">
        <v>123</v>
      </c>
      <c r="L34" s="298"/>
      <c r="M34" s="398" t="s">
        <v>131</v>
      </c>
      <c r="N34" s="398" t="s">
        <v>105</v>
      </c>
      <c r="O34" s="298" t="s">
        <v>106</v>
      </c>
      <c r="P34" s="398" t="s">
        <v>107</v>
      </c>
      <c r="Q34" s="298" t="s">
        <v>108</v>
      </c>
      <c r="R34" s="398" t="s">
        <v>105</v>
      </c>
      <c r="S34" s="298" t="s">
        <v>109</v>
      </c>
      <c r="T34" s="298" t="s">
        <v>110</v>
      </c>
      <c r="U34" s="398">
        <v>30</v>
      </c>
      <c r="V34" s="298" t="s">
        <v>111</v>
      </c>
      <c r="W34" s="398"/>
      <c r="X34" s="398"/>
      <c r="Y34" s="398"/>
      <c r="Z34" s="399"/>
      <c r="AA34" s="298">
        <v>90</v>
      </c>
      <c r="AB34" s="298">
        <v>10</v>
      </c>
      <c r="AC34" s="400" t="s">
        <v>115</v>
      </c>
      <c r="AD34" s="298" t="s">
        <v>113</v>
      </c>
      <c r="AE34" s="400">
        <v>560</v>
      </c>
      <c r="AF34" s="401">
        <v>33.26</v>
      </c>
      <c r="AG34" s="402">
        <v>18625.599999999999</v>
      </c>
      <c r="AH34" s="402">
        <v>20860.669999999998</v>
      </c>
      <c r="AI34" s="403"/>
      <c r="AJ34" s="402"/>
      <c r="AK34" s="402"/>
      <c r="AL34" s="397" t="s">
        <v>114</v>
      </c>
      <c r="AM34" s="298"/>
      <c r="AN34" s="298"/>
      <c r="AO34" s="298"/>
      <c r="AP34" s="298"/>
      <c r="AQ34" s="298" t="s">
        <v>862</v>
      </c>
      <c r="AR34" s="298"/>
      <c r="AS34" s="298"/>
      <c r="AT34" s="298"/>
      <c r="AU34" s="298"/>
      <c r="AV34" s="277"/>
      <c r="AW34" s="277"/>
      <c r="AX34" s="277" t="s">
        <v>100</v>
      </c>
      <c r="AY34" s="277" t="s">
        <v>838</v>
      </c>
      <c r="AZ34" s="404"/>
    </row>
    <row r="35" spans="1:52" s="413" customFormat="1" ht="17.25" customHeight="1" x14ac:dyDescent="0.2">
      <c r="A35" s="397" t="s">
        <v>302</v>
      </c>
      <c r="B35" s="397"/>
      <c r="C35" s="397" t="s">
        <v>864</v>
      </c>
      <c r="D35" s="298" t="s">
        <v>865</v>
      </c>
      <c r="E35" s="397" t="s">
        <v>870</v>
      </c>
      <c r="F35" s="298"/>
      <c r="G35" s="298" t="s">
        <v>866</v>
      </c>
      <c r="H35" s="298" t="s">
        <v>867</v>
      </c>
      <c r="I35" s="298" t="s">
        <v>868</v>
      </c>
      <c r="J35" s="298" t="s">
        <v>122</v>
      </c>
      <c r="K35" s="398" t="s">
        <v>123</v>
      </c>
      <c r="L35" s="298"/>
      <c r="M35" s="398" t="s">
        <v>131</v>
      </c>
      <c r="N35" s="398" t="s">
        <v>105</v>
      </c>
      <c r="O35" s="298" t="s">
        <v>106</v>
      </c>
      <c r="P35" s="398" t="s">
        <v>237</v>
      </c>
      <c r="Q35" s="298" t="s">
        <v>108</v>
      </c>
      <c r="R35" s="398" t="s">
        <v>105</v>
      </c>
      <c r="S35" s="298" t="s">
        <v>109</v>
      </c>
      <c r="T35" s="298" t="s">
        <v>110</v>
      </c>
      <c r="U35" s="398">
        <v>60</v>
      </c>
      <c r="V35" s="298" t="s">
        <v>111</v>
      </c>
      <c r="W35" s="398"/>
      <c r="X35" s="398"/>
      <c r="Y35" s="398"/>
      <c r="Z35" s="399"/>
      <c r="AA35" s="298">
        <v>90</v>
      </c>
      <c r="AB35" s="298">
        <v>10</v>
      </c>
      <c r="AC35" s="400" t="s">
        <v>115</v>
      </c>
      <c r="AD35" s="298" t="s">
        <v>113</v>
      </c>
      <c r="AE35" s="400">
        <v>676</v>
      </c>
      <c r="AF35" s="401">
        <v>787</v>
      </c>
      <c r="AG35" s="402">
        <v>532012</v>
      </c>
      <c r="AH35" s="402">
        <v>595853.43999999994</v>
      </c>
      <c r="AI35" s="403"/>
      <c r="AJ35" s="402"/>
      <c r="AK35" s="402"/>
      <c r="AL35" s="397" t="s">
        <v>114</v>
      </c>
      <c r="AM35" s="298"/>
      <c r="AN35" s="298"/>
      <c r="AO35" s="298"/>
      <c r="AP35" s="298"/>
      <c r="AQ35" s="298" t="s">
        <v>869</v>
      </c>
      <c r="AR35" s="298"/>
      <c r="AS35" s="298"/>
      <c r="AT35" s="298"/>
      <c r="AU35" s="298"/>
      <c r="AV35" s="277"/>
      <c r="AW35" s="277"/>
      <c r="AX35" s="277" t="s">
        <v>100</v>
      </c>
      <c r="AY35" s="277" t="s">
        <v>838</v>
      </c>
      <c r="AZ35" s="404"/>
    </row>
    <row r="36" spans="1:52" s="413" customFormat="1" ht="17.25" customHeight="1" x14ac:dyDescent="0.2">
      <c r="A36" s="397" t="s">
        <v>302</v>
      </c>
      <c r="B36" s="397"/>
      <c r="C36" s="397" t="s">
        <v>871</v>
      </c>
      <c r="D36" s="298" t="s">
        <v>872</v>
      </c>
      <c r="E36" s="397" t="s">
        <v>877</v>
      </c>
      <c r="F36" s="298"/>
      <c r="G36" s="298" t="s">
        <v>873</v>
      </c>
      <c r="H36" s="298" t="s">
        <v>874</v>
      </c>
      <c r="I36" s="298" t="s">
        <v>875</v>
      </c>
      <c r="J36" s="298" t="s">
        <v>122</v>
      </c>
      <c r="K36" s="398" t="s">
        <v>123</v>
      </c>
      <c r="L36" s="298"/>
      <c r="M36" s="398" t="s">
        <v>131</v>
      </c>
      <c r="N36" s="398" t="s">
        <v>105</v>
      </c>
      <c r="O36" s="298" t="s">
        <v>106</v>
      </c>
      <c r="P36" s="398" t="s">
        <v>107</v>
      </c>
      <c r="Q36" s="298" t="s">
        <v>108</v>
      </c>
      <c r="R36" s="398" t="s">
        <v>105</v>
      </c>
      <c r="S36" s="298" t="s">
        <v>109</v>
      </c>
      <c r="T36" s="298" t="s">
        <v>110</v>
      </c>
      <c r="U36" s="398">
        <v>60</v>
      </c>
      <c r="V36" s="298" t="s">
        <v>111</v>
      </c>
      <c r="W36" s="398"/>
      <c r="X36" s="398"/>
      <c r="Y36" s="398"/>
      <c r="Z36" s="399"/>
      <c r="AA36" s="298">
        <v>90</v>
      </c>
      <c r="AB36" s="298">
        <v>10</v>
      </c>
      <c r="AC36" s="400" t="s">
        <v>196</v>
      </c>
      <c r="AD36" s="298" t="s">
        <v>113</v>
      </c>
      <c r="AE36" s="400">
        <v>6.4</v>
      </c>
      <c r="AF36" s="401">
        <v>175.95</v>
      </c>
      <c r="AG36" s="402">
        <v>1126.08</v>
      </c>
      <c r="AH36" s="402">
        <v>1261.21</v>
      </c>
      <c r="AI36" s="403"/>
      <c r="AJ36" s="402"/>
      <c r="AK36" s="402"/>
      <c r="AL36" s="397" t="s">
        <v>114</v>
      </c>
      <c r="AM36" s="298"/>
      <c r="AN36" s="298"/>
      <c r="AO36" s="298"/>
      <c r="AP36" s="298"/>
      <c r="AQ36" s="298" t="s">
        <v>876</v>
      </c>
      <c r="AR36" s="298"/>
      <c r="AS36" s="298"/>
      <c r="AT36" s="298"/>
      <c r="AU36" s="298"/>
      <c r="AV36" s="277"/>
      <c r="AW36" s="277"/>
      <c r="AX36" s="277" t="s">
        <v>100</v>
      </c>
      <c r="AY36" s="277" t="s">
        <v>838</v>
      </c>
      <c r="AZ36" s="404"/>
    </row>
    <row r="37" spans="1:52" s="413" customFormat="1" ht="17.25" customHeight="1" x14ac:dyDescent="0.2">
      <c r="A37" s="397" t="s">
        <v>302</v>
      </c>
      <c r="B37" s="397"/>
      <c r="C37" s="397" t="s">
        <v>878</v>
      </c>
      <c r="D37" s="298" t="s">
        <v>879</v>
      </c>
      <c r="E37" s="397" t="s">
        <v>884</v>
      </c>
      <c r="F37" s="298"/>
      <c r="G37" s="298" t="s">
        <v>880</v>
      </c>
      <c r="H37" s="298" t="s">
        <v>881</v>
      </c>
      <c r="I37" s="298" t="s">
        <v>882</v>
      </c>
      <c r="J37" s="298" t="s">
        <v>122</v>
      </c>
      <c r="K37" s="398" t="s">
        <v>123</v>
      </c>
      <c r="L37" s="298"/>
      <c r="M37" s="398" t="s">
        <v>131</v>
      </c>
      <c r="N37" s="398" t="s">
        <v>105</v>
      </c>
      <c r="O37" s="298" t="s">
        <v>106</v>
      </c>
      <c r="P37" s="398" t="s">
        <v>107</v>
      </c>
      <c r="Q37" s="298" t="s">
        <v>108</v>
      </c>
      <c r="R37" s="398" t="s">
        <v>105</v>
      </c>
      <c r="S37" s="298" t="s">
        <v>109</v>
      </c>
      <c r="T37" s="298" t="s">
        <v>110</v>
      </c>
      <c r="U37" s="398">
        <v>60</v>
      </c>
      <c r="V37" s="298" t="s">
        <v>111</v>
      </c>
      <c r="W37" s="398"/>
      <c r="X37" s="398"/>
      <c r="Y37" s="398"/>
      <c r="Z37" s="399"/>
      <c r="AA37" s="298">
        <v>90</v>
      </c>
      <c r="AB37" s="298">
        <v>10</v>
      </c>
      <c r="AC37" s="400" t="s">
        <v>112</v>
      </c>
      <c r="AD37" s="298" t="s">
        <v>113</v>
      </c>
      <c r="AE37" s="400">
        <v>1</v>
      </c>
      <c r="AF37" s="401">
        <v>571568</v>
      </c>
      <c r="AG37" s="402">
        <v>571568</v>
      </c>
      <c r="AH37" s="402">
        <v>640156.16000000003</v>
      </c>
      <c r="AI37" s="403"/>
      <c r="AJ37" s="402"/>
      <c r="AK37" s="402"/>
      <c r="AL37" s="397" t="s">
        <v>114</v>
      </c>
      <c r="AM37" s="298"/>
      <c r="AN37" s="298"/>
      <c r="AO37" s="298"/>
      <c r="AP37" s="298"/>
      <c r="AQ37" s="298" t="s">
        <v>883</v>
      </c>
      <c r="AR37" s="298"/>
      <c r="AS37" s="298"/>
      <c r="AT37" s="298"/>
      <c r="AU37" s="298"/>
      <c r="AV37" s="277"/>
      <c r="AW37" s="277"/>
      <c r="AX37" s="277" t="s">
        <v>100</v>
      </c>
      <c r="AY37" s="277" t="s">
        <v>838</v>
      </c>
      <c r="AZ37" s="404"/>
    </row>
    <row r="38" spans="1:52" s="413" customFormat="1" ht="17.25" customHeight="1" x14ac:dyDescent="0.2">
      <c r="A38" s="397" t="s">
        <v>302</v>
      </c>
      <c r="B38" s="397"/>
      <c r="C38" s="397" t="s">
        <v>885</v>
      </c>
      <c r="D38" s="298" t="s">
        <v>886</v>
      </c>
      <c r="E38" s="397" t="s">
        <v>888</v>
      </c>
      <c r="F38" s="298"/>
      <c r="G38" s="298" t="s">
        <v>880</v>
      </c>
      <c r="H38" s="298" t="s">
        <v>881</v>
      </c>
      <c r="I38" s="298" t="s">
        <v>882</v>
      </c>
      <c r="J38" s="298" t="s">
        <v>122</v>
      </c>
      <c r="K38" s="398" t="s">
        <v>123</v>
      </c>
      <c r="L38" s="298"/>
      <c r="M38" s="398" t="s">
        <v>131</v>
      </c>
      <c r="N38" s="398" t="s">
        <v>105</v>
      </c>
      <c r="O38" s="298" t="s">
        <v>106</v>
      </c>
      <c r="P38" s="398" t="s">
        <v>107</v>
      </c>
      <c r="Q38" s="298" t="s">
        <v>108</v>
      </c>
      <c r="R38" s="398" t="s">
        <v>105</v>
      </c>
      <c r="S38" s="298" t="s">
        <v>109</v>
      </c>
      <c r="T38" s="298" t="s">
        <v>110</v>
      </c>
      <c r="U38" s="398">
        <v>60</v>
      </c>
      <c r="V38" s="298" t="s">
        <v>111</v>
      </c>
      <c r="W38" s="398"/>
      <c r="X38" s="398"/>
      <c r="Y38" s="398"/>
      <c r="Z38" s="399"/>
      <c r="AA38" s="298">
        <v>90</v>
      </c>
      <c r="AB38" s="298">
        <v>10</v>
      </c>
      <c r="AC38" s="400" t="s">
        <v>112</v>
      </c>
      <c r="AD38" s="298" t="s">
        <v>113</v>
      </c>
      <c r="AE38" s="400">
        <v>7</v>
      </c>
      <c r="AF38" s="401">
        <v>59916.15</v>
      </c>
      <c r="AG38" s="402">
        <v>419413.05</v>
      </c>
      <c r="AH38" s="402">
        <v>469742.62</v>
      </c>
      <c r="AI38" s="403"/>
      <c r="AJ38" s="402"/>
      <c r="AK38" s="402"/>
      <c r="AL38" s="397" t="s">
        <v>114</v>
      </c>
      <c r="AM38" s="298"/>
      <c r="AN38" s="298"/>
      <c r="AO38" s="298"/>
      <c r="AP38" s="298"/>
      <c r="AQ38" s="298" t="s">
        <v>887</v>
      </c>
      <c r="AR38" s="298"/>
      <c r="AS38" s="298"/>
      <c r="AT38" s="298"/>
      <c r="AU38" s="298"/>
      <c r="AV38" s="277"/>
      <c r="AW38" s="277"/>
      <c r="AX38" s="277" t="s">
        <v>100</v>
      </c>
      <c r="AY38" s="277" t="s">
        <v>838</v>
      </c>
      <c r="AZ38" s="404"/>
    </row>
    <row r="39" spans="1:52" s="413" customFormat="1" ht="17.25" customHeight="1" x14ac:dyDescent="0.2">
      <c r="A39" s="397" t="s">
        <v>302</v>
      </c>
      <c r="B39" s="397"/>
      <c r="C39" s="397" t="s">
        <v>889</v>
      </c>
      <c r="D39" s="298" t="s">
        <v>890</v>
      </c>
      <c r="E39" s="397" t="s">
        <v>895</v>
      </c>
      <c r="F39" s="298"/>
      <c r="G39" s="298" t="s">
        <v>891</v>
      </c>
      <c r="H39" s="298" t="s">
        <v>892</v>
      </c>
      <c r="I39" s="298" t="s">
        <v>893</v>
      </c>
      <c r="J39" s="298" t="s">
        <v>122</v>
      </c>
      <c r="K39" s="398" t="s">
        <v>123</v>
      </c>
      <c r="L39" s="298"/>
      <c r="M39" s="398" t="s">
        <v>131</v>
      </c>
      <c r="N39" s="398" t="s">
        <v>105</v>
      </c>
      <c r="O39" s="298" t="s">
        <v>106</v>
      </c>
      <c r="P39" s="398" t="s">
        <v>107</v>
      </c>
      <c r="Q39" s="298" t="s">
        <v>108</v>
      </c>
      <c r="R39" s="398" t="s">
        <v>105</v>
      </c>
      <c r="S39" s="298" t="s">
        <v>109</v>
      </c>
      <c r="T39" s="298" t="s">
        <v>110</v>
      </c>
      <c r="U39" s="398">
        <v>60</v>
      </c>
      <c r="V39" s="298" t="s">
        <v>111</v>
      </c>
      <c r="W39" s="398"/>
      <c r="X39" s="398"/>
      <c r="Y39" s="398"/>
      <c r="Z39" s="399"/>
      <c r="AA39" s="298">
        <v>90</v>
      </c>
      <c r="AB39" s="298">
        <v>10</v>
      </c>
      <c r="AC39" s="400" t="s">
        <v>115</v>
      </c>
      <c r="AD39" s="298" t="s">
        <v>113</v>
      </c>
      <c r="AE39" s="400">
        <v>162</v>
      </c>
      <c r="AF39" s="401">
        <v>298.83</v>
      </c>
      <c r="AG39" s="402">
        <v>48410.46</v>
      </c>
      <c r="AH39" s="402">
        <v>54219.72</v>
      </c>
      <c r="AI39" s="403"/>
      <c r="AJ39" s="402"/>
      <c r="AK39" s="402"/>
      <c r="AL39" s="397" t="s">
        <v>114</v>
      </c>
      <c r="AM39" s="298"/>
      <c r="AN39" s="298"/>
      <c r="AO39" s="298"/>
      <c r="AP39" s="298"/>
      <c r="AQ39" s="298" t="s">
        <v>894</v>
      </c>
      <c r="AR39" s="298"/>
      <c r="AS39" s="298"/>
      <c r="AT39" s="298"/>
      <c r="AU39" s="298"/>
      <c r="AV39" s="277"/>
      <c r="AW39" s="277"/>
      <c r="AX39" s="277" t="s">
        <v>100</v>
      </c>
      <c r="AY39" s="277" t="s">
        <v>838</v>
      </c>
      <c r="AZ39" s="404"/>
    </row>
    <row r="40" spans="1:52" s="413" customFormat="1" ht="17.25" customHeight="1" x14ac:dyDescent="0.2">
      <c r="A40" s="397" t="s">
        <v>302</v>
      </c>
      <c r="B40" s="397"/>
      <c r="C40" s="397" t="s">
        <v>896</v>
      </c>
      <c r="D40" s="298" t="s">
        <v>897</v>
      </c>
      <c r="E40" s="397" t="s">
        <v>903</v>
      </c>
      <c r="F40" s="298"/>
      <c r="G40" s="298" t="s">
        <v>898</v>
      </c>
      <c r="H40" s="298" t="s">
        <v>899</v>
      </c>
      <c r="I40" s="298" t="s">
        <v>900</v>
      </c>
      <c r="J40" s="298" t="s">
        <v>122</v>
      </c>
      <c r="K40" s="398" t="s">
        <v>123</v>
      </c>
      <c r="L40" s="298"/>
      <c r="M40" s="398" t="s">
        <v>131</v>
      </c>
      <c r="N40" s="398" t="s">
        <v>105</v>
      </c>
      <c r="O40" s="298" t="s">
        <v>106</v>
      </c>
      <c r="P40" s="398" t="s">
        <v>107</v>
      </c>
      <c r="Q40" s="298" t="s">
        <v>108</v>
      </c>
      <c r="R40" s="398" t="s">
        <v>105</v>
      </c>
      <c r="S40" s="298" t="s">
        <v>109</v>
      </c>
      <c r="T40" s="298" t="s">
        <v>110</v>
      </c>
      <c r="U40" s="398">
        <v>60</v>
      </c>
      <c r="V40" s="298" t="s">
        <v>111</v>
      </c>
      <c r="W40" s="398"/>
      <c r="X40" s="398"/>
      <c r="Y40" s="398"/>
      <c r="Z40" s="399"/>
      <c r="AA40" s="298">
        <v>90</v>
      </c>
      <c r="AB40" s="298">
        <v>10</v>
      </c>
      <c r="AC40" s="400" t="s">
        <v>901</v>
      </c>
      <c r="AD40" s="298" t="s">
        <v>113</v>
      </c>
      <c r="AE40" s="400">
        <v>800</v>
      </c>
      <c r="AF40" s="401">
        <v>473.51</v>
      </c>
      <c r="AG40" s="402">
        <v>378808</v>
      </c>
      <c r="AH40" s="402">
        <v>424264.96000000002</v>
      </c>
      <c r="AI40" s="403"/>
      <c r="AJ40" s="402"/>
      <c r="AK40" s="402"/>
      <c r="AL40" s="397" t="s">
        <v>114</v>
      </c>
      <c r="AM40" s="298"/>
      <c r="AN40" s="298"/>
      <c r="AO40" s="298"/>
      <c r="AP40" s="298"/>
      <c r="AQ40" s="298" t="s">
        <v>902</v>
      </c>
      <c r="AR40" s="298"/>
      <c r="AS40" s="298"/>
      <c r="AT40" s="298"/>
      <c r="AU40" s="298"/>
      <c r="AV40" s="277"/>
      <c r="AW40" s="277"/>
      <c r="AX40" s="277" t="s">
        <v>100</v>
      </c>
      <c r="AY40" s="277" t="s">
        <v>838</v>
      </c>
      <c r="AZ40" s="404"/>
    </row>
    <row r="41" spans="1:52" s="413" customFormat="1" ht="17.25" customHeight="1" x14ac:dyDescent="0.2">
      <c r="A41" s="397" t="s">
        <v>302</v>
      </c>
      <c r="B41" s="397"/>
      <c r="C41" s="397" t="s">
        <v>904</v>
      </c>
      <c r="D41" s="298" t="s">
        <v>905</v>
      </c>
      <c r="E41" s="397" t="s">
        <v>910</v>
      </c>
      <c r="F41" s="298"/>
      <c r="G41" s="298" t="s">
        <v>906</v>
      </c>
      <c r="H41" s="298" t="s">
        <v>907</v>
      </c>
      <c r="I41" s="298" t="s">
        <v>908</v>
      </c>
      <c r="J41" s="298" t="s">
        <v>122</v>
      </c>
      <c r="K41" s="398" t="s">
        <v>123</v>
      </c>
      <c r="L41" s="298"/>
      <c r="M41" s="398" t="s">
        <v>131</v>
      </c>
      <c r="N41" s="398" t="s">
        <v>105</v>
      </c>
      <c r="O41" s="298" t="s">
        <v>106</v>
      </c>
      <c r="P41" s="398" t="s">
        <v>107</v>
      </c>
      <c r="Q41" s="298" t="s">
        <v>108</v>
      </c>
      <c r="R41" s="398" t="s">
        <v>105</v>
      </c>
      <c r="S41" s="298" t="s">
        <v>109</v>
      </c>
      <c r="T41" s="298" t="s">
        <v>110</v>
      </c>
      <c r="U41" s="398">
        <v>60</v>
      </c>
      <c r="V41" s="298" t="s">
        <v>111</v>
      </c>
      <c r="W41" s="398"/>
      <c r="X41" s="398"/>
      <c r="Y41" s="398"/>
      <c r="Z41" s="399"/>
      <c r="AA41" s="298">
        <v>90</v>
      </c>
      <c r="AB41" s="298">
        <v>10</v>
      </c>
      <c r="AC41" s="400" t="s">
        <v>115</v>
      </c>
      <c r="AD41" s="298" t="s">
        <v>113</v>
      </c>
      <c r="AE41" s="400">
        <v>21</v>
      </c>
      <c r="AF41" s="401">
        <v>263.38</v>
      </c>
      <c r="AG41" s="402">
        <v>5530.98</v>
      </c>
      <c r="AH41" s="402">
        <v>6194.7</v>
      </c>
      <c r="AI41" s="403"/>
      <c r="AJ41" s="402"/>
      <c r="AK41" s="402"/>
      <c r="AL41" s="397" t="s">
        <v>114</v>
      </c>
      <c r="AM41" s="298"/>
      <c r="AN41" s="298"/>
      <c r="AO41" s="298"/>
      <c r="AP41" s="298"/>
      <c r="AQ41" s="298" t="s">
        <v>909</v>
      </c>
      <c r="AR41" s="298"/>
      <c r="AS41" s="298"/>
      <c r="AT41" s="298"/>
      <c r="AU41" s="298"/>
      <c r="AV41" s="277"/>
      <c r="AW41" s="277"/>
      <c r="AX41" s="277" t="s">
        <v>100</v>
      </c>
      <c r="AY41" s="277" t="s">
        <v>838</v>
      </c>
      <c r="AZ41" s="404"/>
    </row>
    <row r="42" spans="1:52" s="413" customFormat="1" ht="17.25" customHeight="1" x14ac:dyDescent="0.2">
      <c r="A42" s="397" t="s">
        <v>302</v>
      </c>
      <c r="B42" s="397"/>
      <c r="C42" s="397" t="s">
        <v>911</v>
      </c>
      <c r="D42" s="298" t="s">
        <v>912</v>
      </c>
      <c r="E42" s="397" t="s">
        <v>914</v>
      </c>
      <c r="F42" s="298"/>
      <c r="G42" s="298" t="s">
        <v>906</v>
      </c>
      <c r="H42" s="298" t="s">
        <v>907</v>
      </c>
      <c r="I42" s="298" t="s">
        <v>908</v>
      </c>
      <c r="J42" s="298" t="s">
        <v>122</v>
      </c>
      <c r="K42" s="398" t="s">
        <v>123</v>
      </c>
      <c r="L42" s="298"/>
      <c r="M42" s="398" t="s">
        <v>131</v>
      </c>
      <c r="N42" s="398" t="s">
        <v>105</v>
      </c>
      <c r="O42" s="298" t="s">
        <v>106</v>
      </c>
      <c r="P42" s="398" t="s">
        <v>107</v>
      </c>
      <c r="Q42" s="298" t="s">
        <v>108</v>
      </c>
      <c r="R42" s="398" t="s">
        <v>105</v>
      </c>
      <c r="S42" s="298" t="s">
        <v>109</v>
      </c>
      <c r="T42" s="298" t="s">
        <v>110</v>
      </c>
      <c r="U42" s="398">
        <v>60</v>
      </c>
      <c r="V42" s="298" t="s">
        <v>111</v>
      </c>
      <c r="W42" s="398"/>
      <c r="X42" s="398"/>
      <c r="Y42" s="398"/>
      <c r="Z42" s="399"/>
      <c r="AA42" s="298">
        <v>90</v>
      </c>
      <c r="AB42" s="298">
        <v>10</v>
      </c>
      <c r="AC42" s="400" t="s">
        <v>115</v>
      </c>
      <c r="AD42" s="298" t="s">
        <v>113</v>
      </c>
      <c r="AE42" s="400">
        <v>90</v>
      </c>
      <c r="AF42" s="401">
        <v>219.47</v>
      </c>
      <c r="AG42" s="402">
        <v>19752.3</v>
      </c>
      <c r="AH42" s="402">
        <v>22122.58</v>
      </c>
      <c r="AI42" s="403"/>
      <c r="AJ42" s="402"/>
      <c r="AK42" s="402"/>
      <c r="AL42" s="397" t="s">
        <v>114</v>
      </c>
      <c r="AM42" s="298"/>
      <c r="AN42" s="298"/>
      <c r="AO42" s="298"/>
      <c r="AP42" s="298"/>
      <c r="AQ42" s="298" t="s">
        <v>913</v>
      </c>
      <c r="AR42" s="298"/>
      <c r="AS42" s="298"/>
      <c r="AT42" s="298"/>
      <c r="AU42" s="298"/>
      <c r="AV42" s="277"/>
      <c r="AW42" s="277"/>
      <c r="AX42" s="277" t="s">
        <v>100</v>
      </c>
      <c r="AY42" s="277" t="s">
        <v>838</v>
      </c>
      <c r="AZ42" s="404"/>
    </row>
    <row r="43" spans="1:52" s="413" customFormat="1" ht="17.25" customHeight="1" x14ac:dyDescent="0.2">
      <c r="A43" s="397" t="s">
        <v>302</v>
      </c>
      <c r="B43" s="397"/>
      <c r="C43" s="397" t="s">
        <v>915</v>
      </c>
      <c r="D43" s="298" t="s">
        <v>916</v>
      </c>
      <c r="E43" s="397" t="s">
        <v>918</v>
      </c>
      <c r="F43" s="298"/>
      <c r="G43" s="298" t="s">
        <v>906</v>
      </c>
      <c r="H43" s="298" t="s">
        <v>907</v>
      </c>
      <c r="I43" s="298" t="s">
        <v>908</v>
      </c>
      <c r="J43" s="298" t="s">
        <v>122</v>
      </c>
      <c r="K43" s="398" t="s">
        <v>123</v>
      </c>
      <c r="L43" s="298"/>
      <c r="M43" s="398" t="s">
        <v>131</v>
      </c>
      <c r="N43" s="398" t="s">
        <v>105</v>
      </c>
      <c r="O43" s="298" t="s">
        <v>106</v>
      </c>
      <c r="P43" s="398" t="s">
        <v>107</v>
      </c>
      <c r="Q43" s="298" t="s">
        <v>108</v>
      </c>
      <c r="R43" s="398" t="s">
        <v>105</v>
      </c>
      <c r="S43" s="298" t="s">
        <v>109</v>
      </c>
      <c r="T43" s="298" t="s">
        <v>110</v>
      </c>
      <c r="U43" s="398">
        <v>60</v>
      </c>
      <c r="V43" s="298" t="s">
        <v>111</v>
      </c>
      <c r="W43" s="398"/>
      <c r="X43" s="398"/>
      <c r="Y43" s="398"/>
      <c r="Z43" s="399"/>
      <c r="AA43" s="298">
        <v>90</v>
      </c>
      <c r="AB43" s="298">
        <v>10</v>
      </c>
      <c r="AC43" s="400" t="s">
        <v>115</v>
      </c>
      <c r="AD43" s="298" t="s">
        <v>113</v>
      </c>
      <c r="AE43" s="400">
        <v>102</v>
      </c>
      <c r="AF43" s="401">
        <v>201.92</v>
      </c>
      <c r="AG43" s="402">
        <v>20595.84</v>
      </c>
      <c r="AH43" s="402">
        <v>23067.34</v>
      </c>
      <c r="AI43" s="403"/>
      <c r="AJ43" s="402"/>
      <c r="AK43" s="402"/>
      <c r="AL43" s="397" t="s">
        <v>114</v>
      </c>
      <c r="AM43" s="298"/>
      <c r="AN43" s="298"/>
      <c r="AO43" s="298"/>
      <c r="AP43" s="298"/>
      <c r="AQ43" s="298" t="s">
        <v>917</v>
      </c>
      <c r="AR43" s="298"/>
      <c r="AS43" s="298"/>
      <c r="AT43" s="298"/>
      <c r="AU43" s="298"/>
      <c r="AV43" s="277"/>
      <c r="AW43" s="277"/>
      <c r="AX43" s="277" t="s">
        <v>100</v>
      </c>
      <c r="AY43" s="277" t="s">
        <v>838</v>
      </c>
      <c r="AZ43" s="404"/>
    </row>
    <row r="44" spans="1:52" s="413" customFormat="1" ht="17.25" customHeight="1" x14ac:dyDescent="0.2">
      <c r="A44" s="397" t="s">
        <v>302</v>
      </c>
      <c r="B44" s="397"/>
      <c r="C44" s="397" t="s">
        <v>919</v>
      </c>
      <c r="D44" s="298" t="s">
        <v>920</v>
      </c>
      <c r="E44" s="397" t="s">
        <v>922</v>
      </c>
      <c r="F44" s="298"/>
      <c r="G44" s="298" t="s">
        <v>906</v>
      </c>
      <c r="H44" s="298" t="s">
        <v>907</v>
      </c>
      <c r="I44" s="298" t="s">
        <v>908</v>
      </c>
      <c r="J44" s="298" t="s">
        <v>122</v>
      </c>
      <c r="K44" s="398" t="s">
        <v>123</v>
      </c>
      <c r="L44" s="298"/>
      <c r="M44" s="398" t="s">
        <v>131</v>
      </c>
      <c r="N44" s="398" t="s">
        <v>105</v>
      </c>
      <c r="O44" s="298" t="s">
        <v>106</v>
      </c>
      <c r="P44" s="398" t="s">
        <v>107</v>
      </c>
      <c r="Q44" s="298" t="s">
        <v>108</v>
      </c>
      <c r="R44" s="398" t="s">
        <v>105</v>
      </c>
      <c r="S44" s="298" t="s">
        <v>109</v>
      </c>
      <c r="T44" s="298" t="s">
        <v>110</v>
      </c>
      <c r="U44" s="398">
        <v>60</v>
      </c>
      <c r="V44" s="298" t="s">
        <v>111</v>
      </c>
      <c r="W44" s="398"/>
      <c r="X44" s="398"/>
      <c r="Y44" s="398"/>
      <c r="Z44" s="399"/>
      <c r="AA44" s="298">
        <v>90</v>
      </c>
      <c r="AB44" s="298">
        <v>10</v>
      </c>
      <c r="AC44" s="400" t="s">
        <v>115</v>
      </c>
      <c r="AD44" s="298" t="s">
        <v>113</v>
      </c>
      <c r="AE44" s="400">
        <v>35</v>
      </c>
      <c r="AF44" s="401">
        <v>175.58</v>
      </c>
      <c r="AG44" s="402">
        <v>6145.3</v>
      </c>
      <c r="AH44" s="402">
        <v>6882.74</v>
      </c>
      <c r="AI44" s="403"/>
      <c r="AJ44" s="402"/>
      <c r="AK44" s="402"/>
      <c r="AL44" s="397" t="s">
        <v>114</v>
      </c>
      <c r="AM44" s="298"/>
      <c r="AN44" s="298"/>
      <c r="AO44" s="298"/>
      <c r="AP44" s="298"/>
      <c r="AQ44" s="298" t="s">
        <v>921</v>
      </c>
      <c r="AR44" s="298"/>
      <c r="AS44" s="298"/>
      <c r="AT44" s="298"/>
      <c r="AU44" s="298"/>
      <c r="AV44" s="277"/>
      <c r="AW44" s="277"/>
      <c r="AX44" s="277" t="s">
        <v>100</v>
      </c>
      <c r="AY44" s="277" t="s">
        <v>838</v>
      </c>
      <c r="AZ44" s="404"/>
    </row>
    <row r="45" spans="1:52" s="413" customFormat="1" ht="17.25" customHeight="1" x14ac:dyDescent="0.2">
      <c r="A45" s="397" t="s">
        <v>302</v>
      </c>
      <c r="B45" s="397"/>
      <c r="C45" s="397" t="s">
        <v>923</v>
      </c>
      <c r="D45" s="298" t="s">
        <v>924</v>
      </c>
      <c r="E45" s="397" t="s">
        <v>926</v>
      </c>
      <c r="F45" s="298"/>
      <c r="G45" s="298" t="s">
        <v>906</v>
      </c>
      <c r="H45" s="298" t="s">
        <v>907</v>
      </c>
      <c r="I45" s="298" t="s">
        <v>908</v>
      </c>
      <c r="J45" s="298" t="s">
        <v>122</v>
      </c>
      <c r="K45" s="398" t="s">
        <v>123</v>
      </c>
      <c r="L45" s="298"/>
      <c r="M45" s="398" t="s">
        <v>131</v>
      </c>
      <c r="N45" s="398" t="s">
        <v>105</v>
      </c>
      <c r="O45" s="298" t="s">
        <v>106</v>
      </c>
      <c r="P45" s="398" t="s">
        <v>107</v>
      </c>
      <c r="Q45" s="298" t="s">
        <v>108</v>
      </c>
      <c r="R45" s="398" t="s">
        <v>105</v>
      </c>
      <c r="S45" s="298" t="s">
        <v>109</v>
      </c>
      <c r="T45" s="298" t="s">
        <v>110</v>
      </c>
      <c r="U45" s="398">
        <v>60</v>
      </c>
      <c r="V45" s="298" t="s">
        <v>111</v>
      </c>
      <c r="W45" s="398"/>
      <c r="X45" s="398"/>
      <c r="Y45" s="398"/>
      <c r="Z45" s="399"/>
      <c r="AA45" s="298">
        <v>90</v>
      </c>
      <c r="AB45" s="298">
        <v>10</v>
      </c>
      <c r="AC45" s="400" t="s">
        <v>115</v>
      </c>
      <c r="AD45" s="298" t="s">
        <v>113</v>
      </c>
      <c r="AE45" s="400">
        <v>53</v>
      </c>
      <c r="AF45" s="401">
        <v>245.81</v>
      </c>
      <c r="AG45" s="402">
        <v>13027.93</v>
      </c>
      <c r="AH45" s="402">
        <v>14591.28</v>
      </c>
      <c r="AI45" s="403"/>
      <c r="AJ45" s="402"/>
      <c r="AK45" s="402"/>
      <c r="AL45" s="397" t="s">
        <v>114</v>
      </c>
      <c r="AM45" s="298"/>
      <c r="AN45" s="298"/>
      <c r="AO45" s="298"/>
      <c r="AP45" s="298"/>
      <c r="AQ45" s="298" t="s">
        <v>925</v>
      </c>
      <c r="AR45" s="298"/>
      <c r="AS45" s="298"/>
      <c r="AT45" s="298"/>
      <c r="AU45" s="298"/>
      <c r="AV45" s="277"/>
      <c r="AW45" s="277"/>
      <c r="AX45" s="277" t="s">
        <v>100</v>
      </c>
      <c r="AY45" s="277" t="s">
        <v>838</v>
      </c>
      <c r="AZ45" s="404"/>
    </row>
    <row r="46" spans="1:52" s="413" customFormat="1" ht="17.25" customHeight="1" x14ac:dyDescent="0.2">
      <c r="A46" s="397" t="s">
        <v>302</v>
      </c>
      <c r="B46" s="397"/>
      <c r="C46" s="397" t="s">
        <v>927</v>
      </c>
      <c r="D46" s="298" t="s">
        <v>928</v>
      </c>
      <c r="E46" s="397" t="s">
        <v>932</v>
      </c>
      <c r="F46" s="298"/>
      <c r="G46" s="298" t="s">
        <v>929</v>
      </c>
      <c r="H46" s="298" t="s">
        <v>907</v>
      </c>
      <c r="I46" s="298" t="s">
        <v>930</v>
      </c>
      <c r="J46" s="298" t="s">
        <v>122</v>
      </c>
      <c r="K46" s="398" t="s">
        <v>123</v>
      </c>
      <c r="L46" s="298"/>
      <c r="M46" s="398" t="s">
        <v>131</v>
      </c>
      <c r="N46" s="398" t="s">
        <v>105</v>
      </c>
      <c r="O46" s="298" t="s">
        <v>106</v>
      </c>
      <c r="P46" s="398" t="s">
        <v>107</v>
      </c>
      <c r="Q46" s="298" t="s">
        <v>108</v>
      </c>
      <c r="R46" s="398" t="s">
        <v>105</v>
      </c>
      <c r="S46" s="298" t="s">
        <v>109</v>
      </c>
      <c r="T46" s="298" t="s">
        <v>110</v>
      </c>
      <c r="U46" s="398">
        <v>60</v>
      </c>
      <c r="V46" s="298" t="s">
        <v>111</v>
      </c>
      <c r="W46" s="398"/>
      <c r="X46" s="398"/>
      <c r="Y46" s="398"/>
      <c r="Z46" s="399"/>
      <c r="AA46" s="298">
        <v>90</v>
      </c>
      <c r="AB46" s="298">
        <v>10</v>
      </c>
      <c r="AC46" s="400" t="s">
        <v>115</v>
      </c>
      <c r="AD46" s="298" t="s">
        <v>113</v>
      </c>
      <c r="AE46" s="400">
        <v>25</v>
      </c>
      <c r="AF46" s="401">
        <v>307.27</v>
      </c>
      <c r="AG46" s="402">
        <v>7681.75</v>
      </c>
      <c r="AH46" s="402">
        <v>8603.56</v>
      </c>
      <c r="AI46" s="403"/>
      <c r="AJ46" s="402"/>
      <c r="AK46" s="402"/>
      <c r="AL46" s="397" t="s">
        <v>114</v>
      </c>
      <c r="AM46" s="298"/>
      <c r="AN46" s="298"/>
      <c r="AO46" s="298"/>
      <c r="AP46" s="298"/>
      <c r="AQ46" s="298" t="s">
        <v>931</v>
      </c>
      <c r="AR46" s="298"/>
      <c r="AS46" s="298"/>
      <c r="AT46" s="298"/>
      <c r="AU46" s="298"/>
      <c r="AV46" s="277"/>
      <c r="AW46" s="277"/>
      <c r="AX46" s="277" t="s">
        <v>100</v>
      </c>
      <c r="AY46" s="277" t="s">
        <v>838</v>
      </c>
      <c r="AZ46" s="404"/>
    </row>
    <row r="47" spans="1:52" s="413" customFormat="1" ht="17.25" customHeight="1" x14ac:dyDescent="0.2">
      <c r="A47" s="397" t="s">
        <v>302</v>
      </c>
      <c r="B47" s="397"/>
      <c r="C47" s="397" t="s">
        <v>933</v>
      </c>
      <c r="D47" s="298" t="s">
        <v>934</v>
      </c>
      <c r="E47" s="397" t="s">
        <v>938</v>
      </c>
      <c r="F47" s="298"/>
      <c r="G47" s="298" t="s">
        <v>935</v>
      </c>
      <c r="H47" s="298" t="s">
        <v>907</v>
      </c>
      <c r="I47" s="298" t="s">
        <v>936</v>
      </c>
      <c r="J47" s="298" t="s">
        <v>122</v>
      </c>
      <c r="K47" s="398" t="s">
        <v>123</v>
      </c>
      <c r="L47" s="298"/>
      <c r="M47" s="398" t="s">
        <v>131</v>
      </c>
      <c r="N47" s="398" t="s">
        <v>105</v>
      </c>
      <c r="O47" s="298" t="s">
        <v>106</v>
      </c>
      <c r="P47" s="398" t="s">
        <v>107</v>
      </c>
      <c r="Q47" s="298" t="s">
        <v>108</v>
      </c>
      <c r="R47" s="398" t="s">
        <v>105</v>
      </c>
      <c r="S47" s="298" t="s">
        <v>109</v>
      </c>
      <c r="T47" s="298" t="s">
        <v>110</v>
      </c>
      <c r="U47" s="398">
        <v>60</v>
      </c>
      <c r="V47" s="298" t="s">
        <v>111</v>
      </c>
      <c r="W47" s="398"/>
      <c r="X47" s="398"/>
      <c r="Y47" s="398"/>
      <c r="Z47" s="399"/>
      <c r="AA47" s="298">
        <v>90</v>
      </c>
      <c r="AB47" s="298">
        <v>10</v>
      </c>
      <c r="AC47" s="400" t="s">
        <v>115</v>
      </c>
      <c r="AD47" s="298" t="s">
        <v>113</v>
      </c>
      <c r="AE47" s="400">
        <v>12</v>
      </c>
      <c r="AF47" s="401">
        <v>495.13</v>
      </c>
      <c r="AG47" s="402">
        <v>5941.56</v>
      </c>
      <c r="AH47" s="402">
        <v>6654.55</v>
      </c>
      <c r="AI47" s="403"/>
      <c r="AJ47" s="402"/>
      <c r="AK47" s="402"/>
      <c r="AL47" s="397" t="s">
        <v>114</v>
      </c>
      <c r="AM47" s="298"/>
      <c r="AN47" s="298"/>
      <c r="AO47" s="298"/>
      <c r="AP47" s="298"/>
      <c r="AQ47" s="298" t="s">
        <v>937</v>
      </c>
      <c r="AR47" s="298"/>
      <c r="AS47" s="298"/>
      <c r="AT47" s="298"/>
      <c r="AU47" s="298"/>
      <c r="AV47" s="277"/>
      <c r="AW47" s="277"/>
      <c r="AX47" s="277" t="s">
        <v>100</v>
      </c>
      <c r="AY47" s="277" t="s">
        <v>838</v>
      </c>
      <c r="AZ47" s="404"/>
    </row>
    <row r="48" spans="1:52" s="413" customFormat="1" ht="17.25" customHeight="1" x14ac:dyDescent="0.2">
      <c r="A48" s="397" t="s">
        <v>302</v>
      </c>
      <c r="B48" s="397"/>
      <c r="C48" s="397" t="s">
        <v>939</v>
      </c>
      <c r="D48" s="298" t="s">
        <v>940</v>
      </c>
      <c r="E48" s="397" t="s">
        <v>944</v>
      </c>
      <c r="F48" s="298"/>
      <c r="G48" s="298" t="s">
        <v>941</v>
      </c>
      <c r="H48" s="298" t="s">
        <v>907</v>
      </c>
      <c r="I48" s="298" t="s">
        <v>942</v>
      </c>
      <c r="J48" s="298" t="s">
        <v>122</v>
      </c>
      <c r="K48" s="398" t="s">
        <v>123</v>
      </c>
      <c r="L48" s="298"/>
      <c r="M48" s="398" t="s">
        <v>131</v>
      </c>
      <c r="N48" s="398" t="s">
        <v>105</v>
      </c>
      <c r="O48" s="298" t="s">
        <v>106</v>
      </c>
      <c r="P48" s="398" t="s">
        <v>107</v>
      </c>
      <c r="Q48" s="298" t="s">
        <v>108</v>
      </c>
      <c r="R48" s="398" t="s">
        <v>105</v>
      </c>
      <c r="S48" s="298" t="s">
        <v>109</v>
      </c>
      <c r="T48" s="298" t="s">
        <v>110</v>
      </c>
      <c r="U48" s="398">
        <v>60</v>
      </c>
      <c r="V48" s="298" t="s">
        <v>111</v>
      </c>
      <c r="W48" s="398"/>
      <c r="X48" s="398"/>
      <c r="Y48" s="398"/>
      <c r="Z48" s="399"/>
      <c r="AA48" s="298">
        <v>90</v>
      </c>
      <c r="AB48" s="298">
        <v>10</v>
      </c>
      <c r="AC48" s="400" t="s">
        <v>115</v>
      </c>
      <c r="AD48" s="298" t="s">
        <v>113</v>
      </c>
      <c r="AE48" s="400">
        <v>6</v>
      </c>
      <c r="AF48" s="401">
        <v>1664.51</v>
      </c>
      <c r="AG48" s="402">
        <v>9987.06</v>
      </c>
      <c r="AH48" s="402">
        <v>11185.51</v>
      </c>
      <c r="AI48" s="403"/>
      <c r="AJ48" s="402"/>
      <c r="AK48" s="402"/>
      <c r="AL48" s="397" t="s">
        <v>114</v>
      </c>
      <c r="AM48" s="298"/>
      <c r="AN48" s="298"/>
      <c r="AO48" s="298"/>
      <c r="AP48" s="298"/>
      <c r="AQ48" s="298" t="s">
        <v>943</v>
      </c>
      <c r="AR48" s="298"/>
      <c r="AS48" s="298"/>
      <c r="AT48" s="298"/>
      <c r="AU48" s="298"/>
      <c r="AV48" s="277"/>
      <c r="AW48" s="277"/>
      <c r="AX48" s="277" t="s">
        <v>100</v>
      </c>
      <c r="AY48" s="277" t="s">
        <v>838</v>
      </c>
      <c r="AZ48" s="404"/>
    </row>
    <row r="49" spans="1:52" s="413" customFormat="1" ht="17.25" customHeight="1" x14ac:dyDescent="0.2">
      <c r="A49" s="397" t="s">
        <v>302</v>
      </c>
      <c r="B49" s="397"/>
      <c r="C49" s="397" t="s">
        <v>945</v>
      </c>
      <c r="D49" s="298" t="s">
        <v>946</v>
      </c>
      <c r="E49" s="397" t="s">
        <v>952</v>
      </c>
      <c r="F49" s="298"/>
      <c r="G49" s="298" t="s">
        <v>947</v>
      </c>
      <c r="H49" s="298" t="s">
        <v>948</v>
      </c>
      <c r="I49" s="298" t="s">
        <v>949</v>
      </c>
      <c r="J49" s="298" t="s">
        <v>122</v>
      </c>
      <c r="K49" s="398" t="s">
        <v>123</v>
      </c>
      <c r="L49" s="298"/>
      <c r="M49" s="398" t="s">
        <v>131</v>
      </c>
      <c r="N49" s="398" t="s">
        <v>105</v>
      </c>
      <c r="O49" s="298" t="s">
        <v>106</v>
      </c>
      <c r="P49" s="398" t="s">
        <v>107</v>
      </c>
      <c r="Q49" s="298" t="s">
        <v>108</v>
      </c>
      <c r="R49" s="398" t="s">
        <v>105</v>
      </c>
      <c r="S49" s="298" t="s">
        <v>109</v>
      </c>
      <c r="T49" s="298" t="s">
        <v>110</v>
      </c>
      <c r="U49" s="398">
        <v>60</v>
      </c>
      <c r="V49" s="298" t="s">
        <v>111</v>
      </c>
      <c r="W49" s="398"/>
      <c r="X49" s="398"/>
      <c r="Y49" s="398"/>
      <c r="Z49" s="399"/>
      <c r="AA49" s="298">
        <v>90</v>
      </c>
      <c r="AB49" s="298">
        <v>10</v>
      </c>
      <c r="AC49" s="400" t="s">
        <v>950</v>
      </c>
      <c r="AD49" s="298" t="s">
        <v>113</v>
      </c>
      <c r="AE49" s="400">
        <v>50</v>
      </c>
      <c r="AF49" s="401">
        <v>21366.68</v>
      </c>
      <c r="AG49" s="402">
        <v>1068334</v>
      </c>
      <c r="AH49" s="402">
        <v>1196534.08</v>
      </c>
      <c r="AI49" s="403"/>
      <c r="AJ49" s="402"/>
      <c r="AK49" s="402"/>
      <c r="AL49" s="397" t="s">
        <v>114</v>
      </c>
      <c r="AM49" s="298"/>
      <c r="AN49" s="298"/>
      <c r="AO49" s="298"/>
      <c r="AP49" s="298"/>
      <c r="AQ49" s="298" t="s">
        <v>951</v>
      </c>
      <c r="AR49" s="298"/>
      <c r="AS49" s="298"/>
      <c r="AT49" s="298"/>
      <c r="AU49" s="298"/>
      <c r="AV49" s="277"/>
      <c r="AW49" s="277"/>
      <c r="AX49" s="277" t="s">
        <v>100</v>
      </c>
      <c r="AY49" s="277" t="s">
        <v>838</v>
      </c>
      <c r="AZ49" s="404"/>
    </row>
    <row r="50" spans="1:52" s="413" customFormat="1" ht="17.25" customHeight="1" x14ac:dyDescent="0.2">
      <c r="A50" s="397" t="s">
        <v>302</v>
      </c>
      <c r="B50" s="397"/>
      <c r="C50" s="397" t="s">
        <v>953</v>
      </c>
      <c r="D50" s="298" t="s">
        <v>954</v>
      </c>
      <c r="E50" s="397" t="s">
        <v>959</v>
      </c>
      <c r="F50" s="298"/>
      <c r="G50" s="298" t="s">
        <v>955</v>
      </c>
      <c r="H50" s="298" t="s">
        <v>956</v>
      </c>
      <c r="I50" s="298" t="s">
        <v>957</v>
      </c>
      <c r="J50" s="298" t="s">
        <v>122</v>
      </c>
      <c r="K50" s="398" t="s">
        <v>123</v>
      </c>
      <c r="L50" s="298"/>
      <c r="M50" s="398" t="s">
        <v>131</v>
      </c>
      <c r="N50" s="398" t="s">
        <v>105</v>
      </c>
      <c r="O50" s="298" t="s">
        <v>106</v>
      </c>
      <c r="P50" s="398" t="s">
        <v>107</v>
      </c>
      <c r="Q50" s="298" t="s">
        <v>108</v>
      </c>
      <c r="R50" s="398" t="s">
        <v>105</v>
      </c>
      <c r="S50" s="298" t="s">
        <v>109</v>
      </c>
      <c r="T50" s="298" t="s">
        <v>110</v>
      </c>
      <c r="U50" s="398">
        <v>60</v>
      </c>
      <c r="V50" s="298" t="s">
        <v>111</v>
      </c>
      <c r="W50" s="398"/>
      <c r="X50" s="398"/>
      <c r="Y50" s="398"/>
      <c r="Z50" s="399"/>
      <c r="AA50" s="298">
        <v>90</v>
      </c>
      <c r="AB50" s="298">
        <v>10</v>
      </c>
      <c r="AC50" s="400" t="s">
        <v>115</v>
      </c>
      <c r="AD50" s="298" t="s">
        <v>113</v>
      </c>
      <c r="AE50" s="400">
        <v>400</v>
      </c>
      <c r="AF50" s="401">
        <v>28.19</v>
      </c>
      <c r="AG50" s="402">
        <v>11276</v>
      </c>
      <c r="AH50" s="402">
        <v>12629.12</v>
      </c>
      <c r="AI50" s="403"/>
      <c r="AJ50" s="402"/>
      <c r="AK50" s="402"/>
      <c r="AL50" s="397" t="s">
        <v>114</v>
      </c>
      <c r="AM50" s="298"/>
      <c r="AN50" s="298"/>
      <c r="AO50" s="298"/>
      <c r="AP50" s="298"/>
      <c r="AQ50" s="298" t="s">
        <v>958</v>
      </c>
      <c r="AR50" s="298"/>
      <c r="AS50" s="298"/>
      <c r="AT50" s="298"/>
      <c r="AU50" s="298"/>
      <c r="AV50" s="277"/>
      <c r="AW50" s="277"/>
      <c r="AX50" s="277" t="s">
        <v>100</v>
      </c>
      <c r="AY50" s="277" t="s">
        <v>838</v>
      </c>
      <c r="AZ50" s="404"/>
    </row>
    <row r="51" spans="1:52" s="413" customFormat="1" ht="17.25" customHeight="1" x14ac:dyDescent="0.2">
      <c r="A51" s="397" t="s">
        <v>302</v>
      </c>
      <c r="B51" s="397"/>
      <c r="C51" s="397" t="s">
        <v>960</v>
      </c>
      <c r="D51" s="298" t="s">
        <v>961</v>
      </c>
      <c r="E51" s="397" t="s">
        <v>966</v>
      </c>
      <c r="F51" s="298"/>
      <c r="G51" s="298" t="s">
        <v>962</v>
      </c>
      <c r="H51" s="298" t="s">
        <v>963</v>
      </c>
      <c r="I51" s="298" t="s">
        <v>964</v>
      </c>
      <c r="J51" s="298" t="s">
        <v>122</v>
      </c>
      <c r="K51" s="398" t="s">
        <v>123</v>
      </c>
      <c r="L51" s="298"/>
      <c r="M51" s="398" t="s">
        <v>131</v>
      </c>
      <c r="N51" s="398" t="s">
        <v>105</v>
      </c>
      <c r="O51" s="298" t="s">
        <v>106</v>
      </c>
      <c r="P51" s="398" t="s">
        <v>107</v>
      </c>
      <c r="Q51" s="298" t="s">
        <v>108</v>
      </c>
      <c r="R51" s="398" t="s">
        <v>105</v>
      </c>
      <c r="S51" s="298" t="s">
        <v>109</v>
      </c>
      <c r="T51" s="298" t="s">
        <v>110</v>
      </c>
      <c r="U51" s="398">
        <v>60</v>
      </c>
      <c r="V51" s="298" t="s">
        <v>111</v>
      </c>
      <c r="W51" s="398"/>
      <c r="X51" s="398"/>
      <c r="Y51" s="398"/>
      <c r="Z51" s="399"/>
      <c r="AA51" s="298">
        <v>90</v>
      </c>
      <c r="AB51" s="298">
        <v>10</v>
      </c>
      <c r="AC51" s="400" t="s">
        <v>115</v>
      </c>
      <c r="AD51" s="298" t="s">
        <v>113</v>
      </c>
      <c r="AE51" s="400">
        <v>6</v>
      </c>
      <c r="AF51" s="401">
        <v>182963.99</v>
      </c>
      <c r="AG51" s="402">
        <v>1097783.94</v>
      </c>
      <c r="AH51" s="402">
        <v>1229518.01</v>
      </c>
      <c r="AI51" s="403"/>
      <c r="AJ51" s="402"/>
      <c r="AK51" s="402"/>
      <c r="AL51" s="397" t="s">
        <v>114</v>
      </c>
      <c r="AM51" s="298"/>
      <c r="AN51" s="298"/>
      <c r="AO51" s="298"/>
      <c r="AP51" s="298"/>
      <c r="AQ51" s="298" t="s">
        <v>965</v>
      </c>
      <c r="AR51" s="298"/>
      <c r="AS51" s="298"/>
      <c r="AT51" s="298"/>
      <c r="AU51" s="298"/>
      <c r="AV51" s="277"/>
      <c r="AW51" s="277"/>
      <c r="AX51" s="277" t="s">
        <v>100</v>
      </c>
      <c r="AY51" s="277" t="s">
        <v>838</v>
      </c>
      <c r="AZ51" s="404"/>
    </row>
    <row r="52" spans="1:52" s="413" customFormat="1" ht="17.25" customHeight="1" x14ac:dyDescent="0.2">
      <c r="A52" s="397" t="s">
        <v>302</v>
      </c>
      <c r="B52" s="397"/>
      <c r="C52" s="397" t="s">
        <v>967</v>
      </c>
      <c r="D52" s="298" t="s">
        <v>968</v>
      </c>
      <c r="E52" s="397" t="s">
        <v>973</v>
      </c>
      <c r="F52" s="298"/>
      <c r="G52" s="298" t="s">
        <v>969</v>
      </c>
      <c r="H52" s="298" t="s">
        <v>970</v>
      </c>
      <c r="I52" s="298" t="s">
        <v>971</v>
      </c>
      <c r="J52" s="298" t="s">
        <v>122</v>
      </c>
      <c r="K52" s="398" t="s">
        <v>123</v>
      </c>
      <c r="L52" s="298"/>
      <c r="M52" s="398" t="s">
        <v>131</v>
      </c>
      <c r="N52" s="398" t="s">
        <v>105</v>
      </c>
      <c r="O52" s="298" t="s">
        <v>106</v>
      </c>
      <c r="P52" s="398" t="s">
        <v>107</v>
      </c>
      <c r="Q52" s="298" t="s">
        <v>108</v>
      </c>
      <c r="R52" s="398" t="s">
        <v>105</v>
      </c>
      <c r="S52" s="298" t="s">
        <v>109</v>
      </c>
      <c r="T52" s="298" t="s">
        <v>110</v>
      </c>
      <c r="U52" s="398">
        <v>60</v>
      </c>
      <c r="V52" s="298" t="s">
        <v>111</v>
      </c>
      <c r="W52" s="398"/>
      <c r="X52" s="398"/>
      <c r="Y52" s="398"/>
      <c r="Z52" s="399"/>
      <c r="AA52" s="298">
        <v>90</v>
      </c>
      <c r="AB52" s="298">
        <v>10</v>
      </c>
      <c r="AC52" s="400" t="s">
        <v>115</v>
      </c>
      <c r="AD52" s="298" t="s">
        <v>113</v>
      </c>
      <c r="AE52" s="400">
        <v>2</v>
      </c>
      <c r="AF52" s="401">
        <v>213040.26</v>
      </c>
      <c r="AG52" s="402">
        <v>426080.52</v>
      </c>
      <c r="AH52" s="402">
        <v>477210.18</v>
      </c>
      <c r="AI52" s="403"/>
      <c r="AJ52" s="402"/>
      <c r="AK52" s="402"/>
      <c r="AL52" s="397" t="s">
        <v>114</v>
      </c>
      <c r="AM52" s="298"/>
      <c r="AN52" s="298"/>
      <c r="AO52" s="298"/>
      <c r="AP52" s="298"/>
      <c r="AQ52" s="298" t="s">
        <v>972</v>
      </c>
      <c r="AR52" s="298"/>
      <c r="AS52" s="298"/>
      <c r="AT52" s="298"/>
      <c r="AU52" s="298"/>
      <c r="AV52" s="277"/>
      <c r="AW52" s="277"/>
      <c r="AX52" s="277" t="s">
        <v>100</v>
      </c>
      <c r="AY52" s="277" t="s">
        <v>838</v>
      </c>
      <c r="AZ52" s="404"/>
    </row>
    <row r="53" spans="1:52" s="413" customFormat="1" ht="17.25" customHeight="1" x14ac:dyDescent="0.2">
      <c r="A53" s="397" t="s">
        <v>302</v>
      </c>
      <c r="B53" s="397"/>
      <c r="C53" s="397" t="s">
        <v>974</v>
      </c>
      <c r="D53" s="298" t="s">
        <v>975</v>
      </c>
      <c r="E53" s="397" t="s">
        <v>980</v>
      </c>
      <c r="F53" s="298"/>
      <c r="G53" s="298" t="s">
        <v>976</v>
      </c>
      <c r="H53" s="298" t="s">
        <v>977</v>
      </c>
      <c r="I53" s="298" t="s">
        <v>978</v>
      </c>
      <c r="J53" s="298" t="s">
        <v>122</v>
      </c>
      <c r="K53" s="398" t="s">
        <v>123</v>
      </c>
      <c r="L53" s="298"/>
      <c r="M53" s="398" t="s">
        <v>131</v>
      </c>
      <c r="N53" s="398" t="s">
        <v>105</v>
      </c>
      <c r="O53" s="298" t="s">
        <v>106</v>
      </c>
      <c r="P53" s="398" t="s">
        <v>107</v>
      </c>
      <c r="Q53" s="298" t="s">
        <v>108</v>
      </c>
      <c r="R53" s="398" t="s">
        <v>105</v>
      </c>
      <c r="S53" s="298" t="s">
        <v>109</v>
      </c>
      <c r="T53" s="298" t="s">
        <v>110</v>
      </c>
      <c r="U53" s="398">
        <v>60</v>
      </c>
      <c r="V53" s="298" t="s">
        <v>111</v>
      </c>
      <c r="W53" s="398"/>
      <c r="X53" s="398"/>
      <c r="Y53" s="398"/>
      <c r="Z53" s="399"/>
      <c r="AA53" s="298">
        <v>90</v>
      </c>
      <c r="AB53" s="298">
        <v>10</v>
      </c>
      <c r="AC53" s="400" t="s">
        <v>115</v>
      </c>
      <c r="AD53" s="298" t="s">
        <v>113</v>
      </c>
      <c r="AE53" s="400">
        <v>6</v>
      </c>
      <c r="AF53" s="401">
        <v>118597.64</v>
      </c>
      <c r="AG53" s="402">
        <v>711585.84</v>
      </c>
      <c r="AH53" s="402">
        <v>796976.14</v>
      </c>
      <c r="AI53" s="403"/>
      <c r="AJ53" s="402"/>
      <c r="AK53" s="402"/>
      <c r="AL53" s="397" t="s">
        <v>114</v>
      </c>
      <c r="AM53" s="298"/>
      <c r="AN53" s="298"/>
      <c r="AO53" s="298"/>
      <c r="AP53" s="298"/>
      <c r="AQ53" s="298" t="s">
        <v>979</v>
      </c>
      <c r="AR53" s="298"/>
      <c r="AS53" s="298"/>
      <c r="AT53" s="298"/>
      <c r="AU53" s="298"/>
      <c r="AV53" s="277"/>
      <c r="AW53" s="277"/>
      <c r="AX53" s="277" t="s">
        <v>100</v>
      </c>
      <c r="AY53" s="277" t="s">
        <v>838</v>
      </c>
      <c r="AZ53" s="404"/>
    </row>
    <row r="54" spans="1:52" s="413" customFormat="1" ht="17.25" customHeight="1" x14ac:dyDescent="0.2">
      <c r="A54" s="397" t="s">
        <v>302</v>
      </c>
      <c r="B54" s="397"/>
      <c r="C54" s="397" t="s">
        <v>981</v>
      </c>
      <c r="D54" s="298" t="s">
        <v>982</v>
      </c>
      <c r="E54" s="397" t="s">
        <v>987</v>
      </c>
      <c r="F54" s="298"/>
      <c r="G54" s="298" t="s">
        <v>983</v>
      </c>
      <c r="H54" s="298" t="s">
        <v>984</v>
      </c>
      <c r="I54" s="298" t="s">
        <v>985</v>
      </c>
      <c r="J54" s="298" t="s">
        <v>122</v>
      </c>
      <c r="K54" s="398" t="s">
        <v>123</v>
      </c>
      <c r="L54" s="298"/>
      <c r="M54" s="398" t="s">
        <v>131</v>
      </c>
      <c r="N54" s="398" t="s">
        <v>105</v>
      </c>
      <c r="O54" s="298" t="s">
        <v>106</v>
      </c>
      <c r="P54" s="398" t="s">
        <v>107</v>
      </c>
      <c r="Q54" s="298" t="s">
        <v>108</v>
      </c>
      <c r="R54" s="398" t="s">
        <v>105</v>
      </c>
      <c r="S54" s="298" t="s">
        <v>109</v>
      </c>
      <c r="T54" s="298" t="s">
        <v>110</v>
      </c>
      <c r="U54" s="398">
        <v>60</v>
      </c>
      <c r="V54" s="298" t="s">
        <v>111</v>
      </c>
      <c r="W54" s="398"/>
      <c r="X54" s="398"/>
      <c r="Y54" s="398"/>
      <c r="Z54" s="399"/>
      <c r="AA54" s="298">
        <v>90</v>
      </c>
      <c r="AB54" s="298">
        <v>10</v>
      </c>
      <c r="AC54" s="400" t="s">
        <v>112</v>
      </c>
      <c r="AD54" s="298" t="s">
        <v>113</v>
      </c>
      <c r="AE54" s="400">
        <v>301</v>
      </c>
      <c r="AF54" s="401">
        <v>1058.81</v>
      </c>
      <c r="AG54" s="402">
        <v>318701.81</v>
      </c>
      <c r="AH54" s="402">
        <v>356946.03</v>
      </c>
      <c r="AI54" s="403"/>
      <c r="AJ54" s="402"/>
      <c r="AK54" s="402"/>
      <c r="AL54" s="397" t="s">
        <v>114</v>
      </c>
      <c r="AM54" s="298"/>
      <c r="AN54" s="298"/>
      <c r="AO54" s="298"/>
      <c r="AP54" s="298"/>
      <c r="AQ54" s="298" t="s">
        <v>986</v>
      </c>
      <c r="AR54" s="298"/>
      <c r="AS54" s="298"/>
      <c r="AT54" s="298"/>
      <c r="AU54" s="298"/>
      <c r="AV54" s="277"/>
      <c r="AW54" s="277"/>
      <c r="AX54" s="277" t="s">
        <v>100</v>
      </c>
      <c r="AY54" s="277" t="s">
        <v>838</v>
      </c>
      <c r="AZ54" s="404"/>
    </row>
    <row r="55" spans="1:52" s="413" customFormat="1" ht="17.25" customHeight="1" x14ac:dyDescent="0.2">
      <c r="A55" s="397" t="s">
        <v>302</v>
      </c>
      <c r="B55" s="397"/>
      <c r="C55" s="397" t="s">
        <v>988</v>
      </c>
      <c r="D55" s="298" t="s">
        <v>989</v>
      </c>
      <c r="E55" s="397" t="s">
        <v>994</v>
      </c>
      <c r="F55" s="298"/>
      <c r="G55" s="298" t="s">
        <v>990</v>
      </c>
      <c r="H55" s="298" t="s">
        <v>991</v>
      </c>
      <c r="I55" s="298" t="s">
        <v>992</v>
      </c>
      <c r="J55" s="298" t="s">
        <v>122</v>
      </c>
      <c r="K55" s="398" t="s">
        <v>123</v>
      </c>
      <c r="L55" s="298"/>
      <c r="M55" s="398" t="s">
        <v>131</v>
      </c>
      <c r="N55" s="398" t="s">
        <v>105</v>
      </c>
      <c r="O55" s="298" t="s">
        <v>106</v>
      </c>
      <c r="P55" s="398" t="s">
        <v>107</v>
      </c>
      <c r="Q55" s="298" t="s">
        <v>108</v>
      </c>
      <c r="R55" s="398" t="s">
        <v>105</v>
      </c>
      <c r="S55" s="298" t="s">
        <v>109</v>
      </c>
      <c r="T55" s="298" t="s">
        <v>110</v>
      </c>
      <c r="U55" s="398">
        <v>30</v>
      </c>
      <c r="V55" s="298" t="s">
        <v>111</v>
      </c>
      <c r="W55" s="398"/>
      <c r="X55" s="398"/>
      <c r="Y55" s="398"/>
      <c r="Z55" s="399"/>
      <c r="AA55" s="298">
        <v>90</v>
      </c>
      <c r="AB55" s="298">
        <v>10</v>
      </c>
      <c r="AC55" s="400" t="s">
        <v>115</v>
      </c>
      <c r="AD55" s="298" t="s">
        <v>113</v>
      </c>
      <c r="AE55" s="400">
        <v>1</v>
      </c>
      <c r="AF55" s="401">
        <v>52583.33</v>
      </c>
      <c r="AG55" s="402">
        <v>52583.33</v>
      </c>
      <c r="AH55" s="402">
        <v>58893.33</v>
      </c>
      <c r="AI55" s="403"/>
      <c r="AJ55" s="402"/>
      <c r="AK55" s="402"/>
      <c r="AL55" s="397" t="s">
        <v>114</v>
      </c>
      <c r="AM55" s="298"/>
      <c r="AN55" s="298"/>
      <c r="AO55" s="298"/>
      <c r="AP55" s="298"/>
      <c r="AQ55" s="298" t="s">
        <v>993</v>
      </c>
      <c r="AR55" s="298"/>
      <c r="AS55" s="298"/>
      <c r="AT55" s="298"/>
      <c r="AU55" s="298"/>
      <c r="AV55" s="277"/>
      <c r="AW55" s="277"/>
      <c r="AX55" s="277" t="s">
        <v>100</v>
      </c>
      <c r="AY55" s="277" t="s">
        <v>838</v>
      </c>
      <c r="AZ55" s="404"/>
    </row>
    <row r="56" spans="1:52" s="413" customFormat="1" ht="17.25" customHeight="1" x14ac:dyDescent="0.2">
      <c r="A56" s="397" t="s">
        <v>302</v>
      </c>
      <c r="B56" s="397"/>
      <c r="C56" s="397" t="s">
        <v>995</v>
      </c>
      <c r="D56" s="298" t="s">
        <v>996</v>
      </c>
      <c r="E56" s="397" t="s">
        <v>998</v>
      </c>
      <c r="F56" s="298"/>
      <c r="G56" s="298" t="s">
        <v>990</v>
      </c>
      <c r="H56" s="298" t="s">
        <v>991</v>
      </c>
      <c r="I56" s="298" t="s">
        <v>992</v>
      </c>
      <c r="J56" s="298" t="s">
        <v>122</v>
      </c>
      <c r="K56" s="398" t="s">
        <v>123</v>
      </c>
      <c r="L56" s="298"/>
      <c r="M56" s="398" t="s">
        <v>131</v>
      </c>
      <c r="N56" s="398" t="s">
        <v>105</v>
      </c>
      <c r="O56" s="298" t="s">
        <v>106</v>
      </c>
      <c r="P56" s="398" t="s">
        <v>107</v>
      </c>
      <c r="Q56" s="298" t="s">
        <v>108</v>
      </c>
      <c r="R56" s="398" t="s">
        <v>105</v>
      </c>
      <c r="S56" s="298" t="s">
        <v>109</v>
      </c>
      <c r="T56" s="298" t="s">
        <v>110</v>
      </c>
      <c r="U56" s="398">
        <v>30</v>
      </c>
      <c r="V56" s="298" t="s">
        <v>111</v>
      </c>
      <c r="W56" s="398"/>
      <c r="X56" s="398"/>
      <c r="Y56" s="398"/>
      <c r="Z56" s="399"/>
      <c r="AA56" s="298">
        <v>90</v>
      </c>
      <c r="AB56" s="298">
        <v>10</v>
      </c>
      <c r="AC56" s="400" t="s">
        <v>115</v>
      </c>
      <c r="AD56" s="298" t="s">
        <v>113</v>
      </c>
      <c r="AE56" s="400">
        <v>1</v>
      </c>
      <c r="AF56" s="401">
        <v>41359.33</v>
      </c>
      <c r="AG56" s="402">
        <v>41359.33</v>
      </c>
      <c r="AH56" s="402">
        <v>46322.45</v>
      </c>
      <c r="AI56" s="403"/>
      <c r="AJ56" s="402"/>
      <c r="AK56" s="402"/>
      <c r="AL56" s="397" t="s">
        <v>114</v>
      </c>
      <c r="AM56" s="298"/>
      <c r="AN56" s="298"/>
      <c r="AO56" s="298"/>
      <c r="AP56" s="298"/>
      <c r="AQ56" s="298" t="s">
        <v>997</v>
      </c>
      <c r="AR56" s="298"/>
      <c r="AS56" s="298"/>
      <c r="AT56" s="298"/>
      <c r="AU56" s="298"/>
      <c r="AV56" s="277"/>
      <c r="AW56" s="277"/>
      <c r="AX56" s="277" t="s">
        <v>100</v>
      </c>
      <c r="AY56" s="277" t="s">
        <v>838</v>
      </c>
      <c r="AZ56" s="404"/>
    </row>
    <row r="57" spans="1:52" s="413" customFormat="1" ht="17.25" customHeight="1" x14ac:dyDescent="0.2">
      <c r="A57" s="397" t="s">
        <v>302</v>
      </c>
      <c r="B57" s="397"/>
      <c r="C57" s="397" t="s">
        <v>999</v>
      </c>
      <c r="D57" s="298" t="s">
        <v>1000</v>
      </c>
      <c r="E57" s="397" t="s">
        <v>1002</v>
      </c>
      <c r="F57" s="298"/>
      <c r="G57" s="298" t="s">
        <v>990</v>
      </c>
      <c r="H57" s="298" t="s">
        <v>991</v>
      </c>
      <c r="I57" s="298" t="s">
        <v>992</v>
      </c>
      <c r="J57" s="298" t="s">
        <v>122</v>
      </c>
      <c r="K57" s="398" t="s">
        <v>123</v>
      </c>
      <c r="L57" s="298"/>
      <c r="M57" s="398" t="s">
        <v>131</v>
      </c>
      <c r="N57" s="398" t="s">
        <v>105</v>
      </c>
      <c r="O57" s="298" t="s">
        <v>106</v>
      </c>
      <c r="P57" s="398" t="s">
        <v>107</v>
      </c>
      <c r="Q57" s="298" t="s">
        <v>108</v>
      </c>
      <c r="R57" s="398" t="s">
        <v>105</v>
      </c>
      <c r="S57" s="298" t="s">
        <v>109</v>
      </c>
      <c r="T57" s="298" t="s">
        <v>110</v>
      </c>
      <c r="U57" s="398">
        <v>30</v>
      </c>
      <c r="V57" s="298" t="s">
        <v>111</v>
      </c>
      <c r="W57" s="398"/>
      <c r="X57" s="398"/>
      <c r="Y57" s="398"/>
      <c r="Z57" s="399"/>
      <c r="AA57" s="298">
        <v>90</v>
      </c>
      <c r="AB57" s="298">
        <v>10</v>
      </c>
      <c r="AC57" s="400" t="s">
        <v>115</v>
      </c>
      <c r="AD57" s="298" t="s">
        <v>113</v>
      </c>
      <c r="AE57" s="400">
        <v>1</v>
      </c>
      <c r="AF57" s="401">
        <v>43722</v>
      </c>
      <c r="AG57" s="402">
        <v>43722</v>
      </c>
      <c r="AH57" s="402">
        <v>48968.639999999999</v>
      </c>
      <c r="AI57" s="403"/>
      <c r="AJ57" s="402"/>
      <c r="AK57" s="402"/>
      <c r="AL57" s="397" t="s">
        <v>114</v>
      </c>
      <c r="AM57" s="298"/>
      <c r="AN57" s="298"/>
      <c r="AO57" s="298"/>
      <c r="AP57" s="298"/>
      <c r="AQ57" s="298" t="s">
        <v>1001</v>
      </c>
      <c r="AR57" s="298"/>
      <c r="AS57" s="298"/>
      <c r="AT57" s="298"/>
      <c r="AU57" s="298"/>
      <c r="AV57" s="277"/>
      <c r="AW57" s="277"/>
      <c r="AX57" s="277" t="s">
        <v>100</v>
      </c>
      <c r="AY57" s="277" t="s">
        <v>838</v>
      </c>
      <c r="AZ57" s="404"/>
    </row>
    <row r="58" spans="1:52" s="413" customFormat="1" ht="17.25" customHeight="1" x14ac:dyDescent="0.2">
      <c r="A58" s="397" t="s">
        <v>302</v>
      </c>
      <c r="B58" s="397"/>
      <c r="C58" s="397" t="s">
        <v>1003</v>
      </c>
      <c r="D58" s="298" t="s">
        <v>1004</v>
      </c>
      <c r="E58" s="397" t="s">
        <v>1006</v>
      </c>
      <c r="F58" s="298"/>
      <c r="G58" s="298" t="s">
        <v>990</v>
      </c>
      <c r="H58" s="298" t="s">
        <v>991</v>
      </c>
      <c r="I58" s="298" t="s">
        <v>992</v>
      </c>
      <c r="J58" s="298" t="s">
        <v>122</v>
      </c>
      <c r="K58" s="398" t="s">
        <v>123</v>
      </c>
      <c r="L58" s="298"/>
      <c r="M58" s="398" t="s">
        <v>131</v>
      </c>
      <c r="N58" s="398" t="s">
        <v>105</v>
      </c>
      <c r="O58" s="298" t="s">
        <v>106</v>
      </c>
      <c r="P58" s="398" t="s">
        <v>107</v>
      </c>
      <c r="Q58" s="298" t="s">
        <v>108</v>
      </c>
      <c r="R58" s="398" t="s">
        <v>105</v>
      </c>
      <c r="S58" s="298" t="s">
        <v>109</v>
      </c>
      <c r="T58" s="298" t="s">
        <v>110</v>
      </c>
      <c r="U58" s="398">
        <v>30</v>
      </c>
      <c r="V58" s="298" t="s">
        <v>111</v>
      </c>
      <c r="W58" s="398"/>
      <c r="X58" s="398"/>
      <c r="Y58" s="398"/>
      <c r="Z58" s="399"/>
      <c r="AA58" s="298">
        <v>90</v>
      </c>
      <c r="AB58" s="298">
        <v>10</v>
      </c>
      <c r="AC58" s="400" t="s">
        <v>115</v>
      </c>
      <c r="AD58" s="298" t="s">
        <v>113</v>
      </c>
      <c r="AE58" s="400">
        <v>1</v>
      </c>
      <c r="AF58" s="401">
        <v>51196.67</v>
      </c>
      <c r="AG58" s="402">
        <v>51196.67</v>
      </c>
      <c r="AH58" s="402">
        <v>57340.27</v>
      </c>
      <c r="AI58" s="403"/>
      <c r="AJ58" s="402"/>
      <c r="AK58" s="402"/>
      <c r="AL58" s="397" t="s">
        <v>114</v>
      </c>
      <c r="AM58" s="298"/>
      <c r="AN58" s="298"/>
      <c r="AO58" s="298"/>
      <c r="AP58" s="298"/>
      <c r="AQ58" s="298" t="s">
        <v>1005</v>
      </c>
      <c r="AR58" s="298"/>
      <c r="AS58" s="298"/>
      <c r="AT58" s="298"/>
      <c r="AU58" s="298"/>
      <c r="AV58" s="277"/>
      <c r="AW58" s="277"/>
      <c r="AX58" s="277" t="s">
        <v>100</v>
      </c>
      <c r="AY58" s="277" t="s">
        <v>838</v>
      </c>
      <c r="AZ58" s="404"/>
    </row>
    <row r="59" spans="1:52" s="413" customFormat="1" ht="17.25" customHeight="1" x14ac:dyDescent="0.2">
      <c r="A59" s="397" t="s">
        <v>302</v>
      </c>
      <c r="B59" s="397"/>
      <c r="C59" s="397" t="s">
        <v>1007</v>
      </c>
      <c r="D59" s="298" t="s">
        <v>1008</v>
      </c>
      <c r="E59" s="397" t="s">
        <v>1013</v>
      </c>
      <c r="F59" s="298"/>
      <c r="G59" s="298" t="s">
        <v>1009</v>
      </c>
      <c r="H59" s="298" t="s">
        <v>1010</v>
      </c>
      <c r="I59" s="298" t="s">
        <v>1011</v>
      </c>
      <c r="J59" s="298" t="s">
        <v>122</v>
      </c>
      <c r="K59" s="398" t="s">
        <v>123</v>
      </c>
      <c r="L59" s="298"/>
      <c r="M59" s="398" t="s">
        <v>131</v>
      </c>
      <c r="N59" s="398" t="s">
        <v>105</v>
      </c>
      <c r="O59" s="298" t="s">
        <v>106</v>
      </c>
      <c r="P59" s="398" t="s">
        <v>107</v>
      </c>
      <c r="Q59" s="298" t="s">
        <v>108</v>
      </c>
      <c r="R59" s="398" t="s">
        <v>105</v>
      </c>
      <c r="S59" s="298" t="s">
        <v>109</v>
      </c>
      <c r="T59" s="298" t="s">
        <v>110</v>
      </c>
      <c r="U59" s="398">
        <v>60</v>
      </c>
      <c r="V59" s="298" t="s">
        <v>111</v>
      </c>
      <c r="W59" s="398"/>
      <c r="X59" s="398"/>
      <c r="Y59" s="398"/>
      <c r="Z59" s="399"/>
      <c r="AA59" s="298">
        <v>90</v>
      </c>
      <c r="AB59" s="298">
        <v>10</v>
      </c>
      <c r="AC59" s="400" t="s">
        <v>115</v>
      </c>
      <c r="AD59" s="298" t="s">
        <v>113</v>
      </c>
      <c r="AE59" s="400">
        <v>23</v>
      </c>
      <c r="AF59" s="401">
        <v>21238.2</v>
      </c>
      <c r="AG59" s="402">
        <v>488478.6</v>
      </c>
      <c r="AH59" s="402">
        <v>547096.03</v>
      </c>
      <c r="AI59" s="403"/>
      <c r="AJ59" s="402"/>
      <c r="AK59" s="402"/>
      <c r="AL59" s="397" t="s">
        <v>114</v>
      </c>
      <c r="AM59" s="298"/>
      <c r="AN59" s="298"/>
      <c r="AO59" s="298"/>
      <c r="AP59" s="298"/>
      <c r="AQ59" s="298" t="s">
        <v>1012</v>
      </c>
      <c r="AR59" s="298"/>
      <c r="AS59" s="298"/>
      <c r="AT59" s="298"/>
      <c r="AU59" s="298"/>
      <c r="AV59" s="277"/>
      <c r="AW59" s="277"/>
      <c r="AX59" s="277" t="s">
        <v>100</v>
      </c>
      <c r="AY59" s="277" t="s">
        <v>838</v>
      </c>
      <c r="AZ59" s="404"/>
    </row>
    <row r="60" spans="1:52" s="413" customFormat="1" ht="17.25" customHeight="1" x14ac:dyDescent="0.2">
      <c r="A60" s="397" t="s">
        <v>302</v>
      </c>
      <c r="B60" s="397"/>
      <c r="C60" s="397" t="s">
        <v>1014</v>
      </c>
      <c r="D60" s="298" t="s">
        <v>1015</v>
      </c>
      <c r="E60" s="397" t="s">
        <v>1020</v>
      </c>
      <c r="F60" s="298"/>
      <c r="G60" s="298" t="s">
        <v>1016</v>
      </c>
      <c r="H60" s="298" t="s">
        <v>1017</v>
      </c>
      <c r="I60" s="298" t="s">
        <v>1018</v>
      </c>
      <c r="J60" s="298" t="s">
        <v>122</v>
      </c>
      <c r="K60" s="398" t="s">
        <v>123</v>
      </c>
      <c r="L60" s="298"/>
      <c r="M60" s="398" t="s">
        <v>131</v>
      </c>
      <c r="N60" s="398" t="s">
        <v>105</v>
      </c>
      <c r="O60" s="298" t="s">
        <v>106</v>
      </c>
      <c r="P60" s="398" t="s">
        <v>107</v>
      </c>
      <c r="Q60" s="298" t="s">
        <v>108</v>
      </c>
      <c r="R60" s="398" t="s">
        <v>105</v>
      </c>
      <c r="S60" s="298" t="s">
        <v>109</v>
      </c>
      <c r="T60" s="298" t="s">
        <v>110</v>
      </c>
      <c r="U60" s="398">
        <v>60</v>
      </c>
      <c r="V60" s="298" t="s">
        <v>111</v>
      </c>
      <c r="W60" s="398"/>
      <c r="X60" s="398"/>
      <c r="Y60" s="398"/>
      <c r="Z60" s="399"/>
      <c r="AA60" s="298">
        <v>90</v>
      </c>
      <c r="AB60" s="298">
        <v>10</v>
      </c>
      <c r="AC60" s="400" t="s">
        <v>115</v>
      </c>
      <c r="AD60" s="298" t="s">
        <v>113</v>
      </c>
      <c r="AE60" s="400">
        <v>100</v>
      </c>
      <c r="AF60" s="401">
        <v>1744.01</v>
      </c>
      <c r="AG60" s="402">
        <v>174401</v>
      </c>
      <c r="AH60" s="402">
        <v>195329.12</v>
      </c>
      <c r="AI60" s="403"/>
      <c r="AJ60" s="402"/>
      <c r="AK60" s="402"/>
      <c r="AL60" s="397" t="s">
        <v>114</v>
      </c>
      <c r="AM60" s="298"/>
      <c r="AN60" s="298"/>
      <c r="AO60" s="298"/>
      <c r="AP60" s="298"/>
      <c r="AQ60" s="298" t="s">
        <v>1019</v>
      </c>
      <c r="AR60" s="298"/>
      <c r="AS60" s="298"/>
      <c r="AT60" s="298"/>
      <c r="AU60" s="298"/>
      <c r="AV60" s="277"/>
      <c r="AW60" s="277"/>
      <c r="AX60" s="277" t="s">
        <v>100</v>
      </c>
      <c r="AY60" s="277" t="s">
        <v>838</v>
      </c>
      <c r="AZ60" s="404"/>
    </row>
    <row r="61" spans="1:52" s="413" customFormat="1" ht="17.25" customHeight="1" x14ac:dyDescent="0.2">
      <c r="A61" s="397" t="s">
        <v>302</v>
      </c>
      <c r="B61" s="397"/>
      <c r="C61" s="397" t="s">
        <v>1021</v>
      </c>
      <c r="D61" s="298" t="s">
        <v>1022</v>
      </c>
      <c r="E61" s="397" t="s">
        <v>1027</v>
      </c>
      <c r="F61" s="298"/>
      <c r="G61" s="298" t="s">
        <v>1023</v>
      </c>
      <c r="H61" s="298" t="s">
        <v>1024</v>
      </c>
      <c r="I61" s="298" t="s">
        <v>1025</v>
      </c>
      <c r="J61" s="298" t="s">
        <v>122</v>
      </c>
      <c r="K61" s="398" t="s">
        <v>123</v>
      </c>
      <c r="L61" s="298"/>
      <c r="M61" s="398" t="s">
        <v>131</v>
      </c>
      <c r="N61" s="398" t="s">
        <v>105</v>
      </c>
      <c r="O61" s="298" t="s">
        <v>106</v>
      </c>
      <c r="P61" s="398" t="s">
        <v>107</v>
      </c>
      <c r="Q61" s="298" t="s">
        <v>108</v>
      </c>
      <c r="R61" s="398" t="s">
        <v>105</v>
      </c>
      <c r="S61" s="298" t="s">
        <v>109</v>
      </c>
      <c r="T61" s="298" t="s">
        <v>110</v>
      </c>
      <c r="U61" s="398">
        <v>60</v>
      </c>
      <c r="V61" s="298" t="s">
        <v>111</v>
      </c>
      <c r="W61" s="398"/>
      <c r="X61" s="398"/>
      <c r="Y61" s="398"/>
      <c r="Z61" s="399"/>
      <c r="AA61" s="298">
        <v>90</v>
      </c>
      <c r="AB61" s="298">
        <v>10</v>
      </c>
      <c r="AC61" s="400" t="s">
        <v>115</v>
      </c>
      <c r="AD61" s="298" t="s">
        <v>113</v>
      </c>
      <c r="AE61" s="400">
        <v>100</v>
      </c>
      <c r="AF61" s="401">
        <v>1450</v>
      </c>
      <c r="AG61" s="402">
        <v>145000</v>
      </c>
      <c r="AH61" s="402">
        <v>162400</v>
      </c>
      <c r="AI61" s="403"/>
      <c r="AJ61" s="402"/>
      <c r="AK61" s="402"/>
      <c r="AL61" s="397" t="s">
        <v>114</v>
      </c>
      <c r="AM61" s="298"/>
      <c r="AN61" s="298"/>
      <c r="AO61" s="298"/>
      <c r="AP61" s="298"/>
      <c r="AQ61" s="298" t="s">
        <v>1026</v>
      </c>
      <c r="AR61" s="298"/>
      <c r="AS61" s="298"/>
      <c r="AT61" s="298"/>
      <c r="AU61" s="298"/>
      <c r="AV61" s="277"/>
      <c r="AW61" s="277"/>
      <c r="AX61" s="277" t="s">
        <v>100</v>
      </c>
      <c r="AY61" s="277" t="s">
        <v>838</v>
      </c>
      <c r="AZ61" s="404"/>
    </row>
    <row r="62" spans="1:52" s="413" customFormat="1" ht="17.25" customHeight="1" x14ac:dyDescent="0.2">
      <c r="A62" s="397" t="s">
        <v>302</v>
      </c>
      <c r="B62" s="397"/>
      <c r="C62" s="397" t="s">
        <v>1028</v>
      </c>
      <c r="D62" s="298" t="s">
        <v>1029</v>
      </c>
      <c r="E62" s="397" t="s">
        <v>1034</v>
      </c>
      <c r="F62" s="298"/>
      <c r="G62" s="298" t="s">
        <v>1030</v>
      </c>
      <c r="H62" s="298" t="s">
        <v>1031</v>
      </c>
      <c r="I62" s="298" t="s">
        <v>1032</v>
      </c>
      <c r="J62" s="298" t="s">
        <v>122</v>
      </c>
      <c r="K62" s="398" t="s">
        <v>123</v>
      </c>
      <c r="L62" s="298"/>
      <c r="M62" s="398" t="s">
        <v>131</v>
      </c>
      <c r="N62" s="398" t="s">
        <v>105</v>
      </c>
      <c r="O62" s="298" t="s">
        <v>106</v>
      </c>
      <c r="P62" s="398" t="s">
        <v>107</v>
      </c>
      <c r="Q62" s="298" t="s">
        <v>108</v>
      </c>
      <c r="R62" s="398" t="s">
        <v>105</v>
      </c>
      <c r="S62" s="298" t="s">
        <v>109</v>
      </c>
      <c r="T62" s="298" t="s">
        <v>110</v>
      </c>
      <c r="U62" s="398">
        <v>60</v>
      </c>
      <c r="V62" s="298" t="s">
        <v>111</v>
      </c>
      <c r="W62" s="398"/>
      <c r="X62" s="398"/>
      <c r="Y62" s="398"/>
      <c r="Z62" s="399"/>
      <c r="AA62" s="298">
        <v>90</v>
      </c>
      <c r="AB62" s="298">
        <v>10</v>
      </c>
      <c r="AC62" s="400" t="s">
        <v>115</v>
      </c>
      <c r="AD62" s="298" t="s">
        <v>113</v>
      </c>
      <c r="AE62" s="400">
        <v>100</v>
      </c>
      <c r="AF62" s="401">
        <v>105</v>
      </c>
      <c r="AG62" s="402">
        <v>10500</v>
      </c>
      <c r="AH62" s="402">
        <v>11760</v>
      </c>
      <c r="AI62" s="403"/>
      <c r="AJ62" s="402"/>
      <c r="AK62" s="402"/>
      <c r="AL62" s="397" t="s">
        <v>114</v>
      </c>
      <c r="AM62" s="298"/>
      <c r="AN62" s="298"/>
      <c r="AO62" s="298"/>
      <c r="AP62" s="298"/>
      <c r="AQ62" s="298" t="s">
        <v>1033</v>
      </c>
      <c r="AR62" s="298"/>
      <c r="AS62" s="298"/>
      <c r="AT62" s="298"/>
      <c r="AU62" s="298"/>
      <c r="AV62" s="277"/>
      <c r="AW62" s="277"/>
      <c r="AX62" s="277" t="s">
        <v>100</v>
      </c>
      <c r="AY62" s="277" t="s">
        <v>838</v>
      </c>
      <c r="AZ62" s="404"/>
    </row>
    <row r="63" spans="1:52" s="413" customFormat="1" ht="17.25" customHeight="1" x14ac:dyDescent="0.2">
      <c r="A63" s="397" t="s">
        <v>302</v>
      </c>
      <c r="B63" s="397"/>
      <c r="C63" s="397" t="s">
        <v>1035</v>
      </c>
      <c r="D63" s="298" t="s">
        <v>1036</v>
      </c>
      <c r="E63" s="397" t="s">
        <v>1038</v>
      </c>
      <c r="F63" s="298"/>
      <c r="G63" s="298" t="s">
        <v>1030</v>
      </c>
      <c r="H63" s="298" t="s">
        <v>1031</v>
      </c>
      <c r="I63" s="298" t="s">
        <v>1032</v>
      </c>
      <c r="J63" s="298" t="s">
        <v>122</v>
      </c>
      <c r="K63" s="398" t="s">
        <v>123</v>
      </c>
      <c r="L63" s="298"/>
      <c r="M63" s="398" t="s">
        <v>131</v>
      </c>
      <c r="N63" s="398" t="s">
        <v>105</v>
      </c>
      <c r="O63" s="298" t="s">
        <v>106</v>
      </c>
      <c r="P63" s="398" t="s">
        <v>107</v>
      </c>
      <c r="Q63" s="298" t="s">
        <v>108</v>
      </c>
      <c r="R63" s="398" t="s">
        <v>105</v>
      </c>
      <c r="S63" s="298" t="s">
        <v>109</v>
      </c>
      <c r="T63" s="298" t="s">
        <v>110</v>
      </c>
      <c r="U63" s="398">
        <v>60</v>
      </c>
      <c r="V63" s="298" t="s">
        <v>111</v>
      </c>
      <c r="W63" s="398"/>
      <c r="X63" s="398"/>
      <c r="Y63" s="398"/>
      <c r="Z63" s="399"/>
      <c r="AA63" s="298">
        <v>90</v>
      </c>
      <c r="AB63" s="298">
        <v>10</v>
      </c>
      <c r="AC63" s="400" t="s">
        <v>115</v>
      </c>
      <c r="AD63" s="298" t="s">
        <v>113</v>
      </c>
      <c r="AE63" s="400">
        <v>200</v>
      </c>
      <c r="AF63" s="401">
        <v>287.5</v>
      </c>
      <c r="AG63" s="402">
        <v>57500</v>
      </c>
      <c r="AH63" s="402">
        <v>64400</v>
      </c>
      <c r="AI63" s="403"/>
      <c r="AJ63" s="402"/>
      <c r="AK63" s="402"/>
      <c r="AL63" s="397" t="s">
        <v>114</v>
      </c>
      <c r="AM63" s="298"/>
      <c r="AN63" s="298"/>
      <c r="AO63" s="298"/>
      <c r="AP63" s="298"/>
      <c r="AQ63" s="298" t="s">
        <v>1037</v>
      </c>
      <c r="AR63" s="298"/>
      <c r="AS63" s="298"/>
      <c r="AT63" s="298"/>
      <c r="AU63" s="298"/>
      <c r="AV63" s="277"/>
      <c r="AW63" s="277"/>
      <c r="AX63" s="277" t="s">
        <v>100</v>
      </c>
      <c r="AY63" s="277" t="s">
        <v>838</v>
      </c>
      <c r="AZ63" s="404"/>
    </row>
    <row r="64" spans="1:52" s="413" customFormat="1" ht="17.25" customHeight="1" x14ac:dyDescent="0.2">
      <c r="A64" s="397" t="s">
        <v>302</v>
      </c>
      <c r="B64" s="397"/>
      <c r="C64" s="397" t="s">
        <v>1039</v>
      </c>
      <c r="D64" s="298" t="s">
        <v>1040</v>
      </c>
      <c r="E64" s="397" t="s">
        <v>1042</v>
      </c>
      <c r="F64" s="298"/>
      <c r="G64" s="298" t="s">
        <v>1030</v>
      </c>
      <c r="H64" s="298" t="s">
        <v>1031</v>
      </c>
      <c r="I64" s="298" t="s">
        <v>1032</v>
      </c>
      <c r="J64" s="298" t="s">
        <v>122</v>
      </c>
      <c r="K64" s="398" t="s">
        <v>123</v>
      </c>
      <c r="L64" s="298"/>
      <c r="M64" s="398" t="s">
        <v>131</v>
      </c>
      <c r="N64" s="398" t="s">
        <v>105</v>
      </c>
      <c r="O64" s="298" t="s">
        <v>106</v>
      </c>
      <c r="P64" s="398" t="s">
        <v>107</v>
      </c>
      <c r="Q64" s="298" t="s">
        <v>108</v>
      </c>
      <c r="R64" s="398" t="s">
        <v>105</v>
      </c>
      <c r="S64" s="298" t="s">
        <v>109</v>
      </c>
      <c r="T64" s="298" t="s">
        <v>110</v>
      </c>
      <c r="U64" s="398">
        <v>60</v>
      </c>
      <c r="V64" s="298" t="s">
        <v>111</v>
      </c>
      <c r="W64" s="398"/>
      <c r="X64" s="398"/>
      <c r="Y64" s="398"/>
      <c r="Z64" s="399"/>
      <c r="AA64" s="298">
        <v>90</v>
      </c>
      <c r="AB64" s="298">
        <v>10</v>
      </c>
      <c r="AC64" s="400" t="s">
        <v>115</v>
      </c>
      <c r="AD64" s="298" t="s">
        <v>113</v>
      </c>
      <c r="AE64" s="400">
        <v>100</v>
      </c>
      <c r="AF64" s="401">
        <v>125</v>
      </c>
      <c r="AG64" s="402">
        <v>12500</v>
      </c>
      <c r="AH64" s="402">
        <v>14000</v>
      </c>
      <c r="AI64" s="403"/>
      <c r="AJ64" s="402"/>
      <c r="AK64" s="402"/>
      <c r="AL64" s="397" t="s">
        <v>114</v>
      </c>
      <c r="AM64" s="298"/>
      <c r="AN64" s="298"/>
      <c r="AO64" s="298"/>
      <c r="AP64" s="298"/>
      <c r="AQ64" s="298" t="s">
        <v>1041</v>
      </c>
      <c r="AR64" s="298"/>
      <c r="AS64" s="298"/>
      <c r="AT64" s="298"/>
      <c r="AU64" s="298"/>
      <c r="AV64" s="277"/>
      <c r="AW64" s="277"/>
      <c r="AX64" s="277" t="s">
        <v>100</v>
      </c>
      <c r="AY64" s="277" t="s">
        <v>838</v>
      </c>
      <c r="AZ64" s="404"/>
    </row>
    <row r="65" spans="1:52" s="413" customFormat="1" ht="17.25" customHeight="1" x14ac:dyDescent="0.2">
      <c r="A65" s="397" t="s">
        <v>302</v>
      </c>
      <c r="B65" s="397"/>
      <c r="C65" s="397" t="s">
        <v>1043</v>
      </c>
      <c r="D65" s="298" t="s">
        <v>1044</v>
      </c>
      <c r="E65" s="397" t="s">
        <v>1046</v>
      </c>
      <c r="F65" s="298"/>
      <c r="G65" s="298" t="s">
        <v>1030</v>
      </c>
      <c r="H65" s="298" t="s">
        <v>1031</v>
      </c>
      <c r="I65" s="298" t="s">
        <v>1032</v>
      </c>
      <c r="J65" s="298" t="s">
        <v>122</v>
      </c>
      <c r="K65" s="398" t="s">
        <v>123</v>
      </c>
      <c r="L65" s="298"/>
      <c r="M65" s="398" t="s">
        <v>131</v>
      </c>
      <c r="N65" s="398" t="s">
        <v>105</v>
      </c>
      <c r="O65" s="298" t="s">
        <v>106</v>
      </c>
      <c r="P65" s="398" t="s">
        <v>107</v>
      </c>
      <c r="Q65" s="298" t="s">
        <v>108</v>
      </c>
      <c r="R65" s="398" t="s">
        <v>105</v>
      </c>
      <c r="S65" s="298" t="s">
        <v>109</v>
      </c>
      <c r="T65" s="298" t="s">
        <v>110</v>
      </c>
      <c r="U65" s="398">
        <v>60</v>
      </c>
      <c r="V65" s="298" t="s">
        <v>111</v>
      </c>
      <c r="W65" s="398"/>
      <c r="X65" s="398"/>
      <c r="Y65" s="398"/>
      <c r="Z65" s="399"/>
      <c r="AA65" s="298">
        <v>90</v>
      </c>
      <c r="AB65" s="298">
        <v>10</v>
      </c>
      <c r="AC65" s="400" t="s">
        <v>115</v>
      </c>
      <c r="AD65" s="298" t="s">
        <v>113</v>
      </c>
      <c r="AE65" s="400">
        <v>100</v>
      </c>
      <c r="AF65" s="401">
        <v>141.5</v>
      </c>
      <c r="AG65" s="402">
        <v>14150</v>
      </c>
      <c r="AH65" s="402">
        <v>15848</v>
      </c>
      <c r="AI65" s="403"/>
      <c r="AJ65" s="402"/>
      <c r="AK65" s="402"/>
      <c r="AL65" s="397" t="s">
        <v>114</v>
      </c>
      <c r="AM65" s="298"/>
      <c r="AN65" s="298"/>
      <c r="AO65" s="298"/>
      <c r="AP65" s="298"/>
      <c r="AQ65" s="298" t="s">
        <v>1045</v>
      </c>
      <c r="AR65" s="298"/>
      <c r="AS65" s="298"/>
      <c r="AT65" s="298"/>
      <c r="AU65" s="298"/>
      <c r="AV65" s="277"/>
      <c r="AW65" s="277"/>
      <c r="AX65" s="277" t="s">
        <v>100</v>
      </c>
      <c r="AY65" s="277" t="s">
        <v>838</v>
      </c>
      <c r="AZ65" s="404"/>
    </row>
    <row r="66" spans="1:52" s="413" customFormat="1" ht="17.25" customHeight="1" x14ac:dyDescent="0.2">
      <c r="A66" s="397" t="s">
        <v>302</v>
      </c>
      <c r="B66" s="397"/>
      <c r="C66" s="397" t="s">
        <v>1047</v>
      </c>
      <c r="D66" s="298" t="s">
        <v>1048</v>
      </c>
      <c r="E66" s="397" t="s">
        <v>1050</v>
      </c>
      <c r="F66" s="298"/>
      <c r="G66" s="298" t="s">
        <v>1030</v>
      </c>
      <c r="H66" s="298" t="s">
        <v>1031</v>
      </c>
      <c r="I66" s="298" t="s">
        <v>1032</v>
      </c>
      <c r="J66" s="298" t="s">
        <v>122</v>
      </c>
      <c r="K66" s="398" t="s">
        <v>123</v>
      </c>
      <c r="L66" s="298"/>
      <c r="M66" s="398" t="s">
        <v>131</v>
      </c>
      <c r="N66" s="398" t="s">
        <v>105</v>
      </c>
      <c r="O66" s="298" t="s">
        <v>106</v>
      </c>
      <c r="P66" s="398" t="s">
        <v>107</v>
      </c>
      <c r="Q66" s="298" t="s">
        <v>108</v>
      </c>
      <c r="R66" s="398" t="s">
        <v>105</v>
      </c>
      <c r="S66" s="298" t="s">
        <v>109</v>
      </c>
      <c r="T66" s="298" t="s">
        <v>110</v>
      </c>
      <c r="U66" s="398">
        <v>60</v>
      </c>
      <c r="V66" s="298" t="s">
        <v>111</v>
      </c>
      <c r="W66" s="398"/>
      <c r="X66" s="398"/>
      <c r="Y66" s="398"/>
      <c r="Z66" s="399"/>
      <c r="AA66" s="298">
        <v>90</v>
      </c>
      <c r="AB66" s="298">
        <v>10</v>
      </c>
      <c r="AC66" s="400" t="s">
        <v>115</v>
      </c>
      <c r="AD66" s="298" t="s">
        <v>113</v>
      </c>
      <c r="AE66" s="400">
        <v>100</v>
      </c>
      <c r="AF66" s="401">
        <v>157.5</v>
      </c>
      <c r="AG66" s="402">
        <v>15750</v>
      </c>
      <c r="AH66" s="402">
        <v>17640</v>
      </c>
      <c r="AI66" s="403"/>
      <c r="AJ66" s="402"/>
      <c r="AK66" s="402"/>
      <c r="AL66" s="397" t="s">
        <v>114</v>
      </c>
      <c r="AM66" s="298"/>
      <c r="AN66" s="298"/>
      <c r="AO66" s="298"/>
      <c r="AP66" s="298"/>
      <c r="AQ66" s="298" t="s">
        <v>1049</v>
      </c>
      <c r="AR66" s="298"/>
      <c r="AS66" s="298"/>
      <c r="AT66" s="298"/>
      <c r="AU66" s="298"/>
      <c r="AV66" s="277"/>
      <c r="AW66" s="277"/>
      <c r="AX66" s="277" t="s">
        <v>100</v>
      </c>
      <c r="AY66" s="277" t="s">
        <v>838</v>
      </c>
      <c r="AZ66" s="404"/>
    </row>
    <row r="67" spans="1:52" s="413" customFormat="1" ht="17.25" customHeight="1" x14ac:dyDescent="0.2">
      <c r="A67" s="397" t="s">
        <v>302</v>
      </c>
      <c r="B67" s="397"/>
      <c r="C67" s="397" t="s">
        <v>1051</v>
      </c>
      <c r="D67" s="298" t="s">
        <v>1052</v>
      </c>
      <c r="E67" s="397" t="s">
        <v>1057</v>
      </c>
      <c r="F67" s="298"/>
      <c r="G67" s="298" t="s">
        <v>1053</v>
      </c>
      <c r="H67" s="298" t="s">
        <v>1054</v>
      </c>
      <c r="I67" s="298" t="s">
        <v>1055</v>
      </c>
      <c r="J67" s="298" t="s">
        <v>122</v>
      </c>
      <c r="K67" s="398" t="s">
        <v>123</v>
      </c>
      <c r="L67" s="298"/>
      <c r="M67" s="398" t="s">
        <v>131</v>
      </c>
      <c r="N67" s="398" t="s">
        <v>105</v>
      </c>
      <c r="O67" s="298" t="s">
        <v>106</v>
      </c>
      <c r="P67" s="398" t="s">
        <v>107</v>
      </c>
      <c r="Q67" s="298" t="s">
        <v>108</v>
      </c>
      <c r="R67" s="398" t="s">
        <v>105</v>
      </c>
      <c r="S67" s="298" t="s">
        <v>109</v>
      </c>
      <c r="T67" s="298" t="s">
        <v>110</v>
      </c>
      <c r="U67" s="398">
        <v>60</v>
      </c>
      <c r="V67" s="298" t="s">
        <v>111</v>
      </c>
      <c r="W67" s="398"/>
      <c r="X67" s="398"/>
      <c r="Y67" s="398"/>
      <c r="Z67" s="399"/>
      <c r="AA67" s="298">
        <v>90</v>
      </c>
      <c r="AB67" s="298">
        <v>10</v>
      </c>
      <c r="AC67" s="400" t="s">
        <v>115</v>
      </c>
      <c r="AD67" s="298" t="s">
        <v>113</v>
      </c>
      <c r="AE67" s="400">
        <v>1</v>
      </c>
      <c r="AF67" s="401">
        <v>272921.21999999997</v>
      </c>
      <c r="AG67" s="402">
        <v>272921.21999999997</v>
      </c>
      <c r="AH67" s="402">
        <v>305671.77</v>
      </c>
      <c r="AI67" s="403"/>
      <c r="AJ67" s="402"/>
      <c r="AK67" s="402"/>
      <c r="AL67" s="397" t="s">
        <v>114</v>
      </c>
      <c r="AM67" s="298"/>
      <c r="AN67" s="298"/>
      <c r="AO67" s="298"/>
      <c r="AP67" s="298"/>
      <c r="AQ67" s="298" t="s">
        <v>1056</v>
      </c>
      <c r="AR67" s="298"/>
      <c r="AS67" s="298"/>
      <c r="AT67" s="298"/>
      <c r="AU67" s="298"/>
      <c r="AV67" s="277"/>
      <c r="AW67" s="277"/>
      <c r="AX67" s="277" t="s">
        <v>100</v>
      </c>
      <c r="AY67" s="277" t="s">
        <v>838</v>
      </c>
      <c r="AZ67" s="404"/>
    </row>
    <row r="68" spans="1:52" s="413" customFormat="1" ht="17.25" customHeight="1" x14ac:dyDescent="0.2">
      <c r="A68" s="397" t="s">
        <v>302</v>
      </c>
      <c r="B68" s="397"/>
      <c r="C68" s="397" t="s">
        <v>1058</v>
      </c>
      <c r="D68" s="298" t="s">
        <v>1059</v>
      </c>
      <c r="E68" s="397" t="s">
        <v>1061</v>
      </c>
      <c r="F68" s="298"/>
      <c r="G68" s="298" t="s">
        <v>1053</v>
      </c>
      <c r="H68" s="298" t="s">
        <v>1054</v>
      </c>
      <c r="I68" s="298" t="s">
        <v>1055</v>
      </c>
      <c r="J68" s="298" t="s">
        <v>122</v>
      </c>
      <c r="K68" s="398" t="s">
        <v>123</v>
      </c>
      <c r="L68" s="298"/>
      <c r="M68" s="398" t="s">
        <v>131</v>
      </c>
      <c r="N68" s="398" t="s">
        <v>105</v>
      </c>
      <c r="O68" s="298" t="s">
        <v>106</v>
      </c>
      <c r="P68" s="398" t="s">
        <v>107</v>
      </c>
      <c r="Q68" s="298" t="s">
        <v>108</v>
      </c>
      <c r="R68" s="398" t="s">
        <v>105</v>
      </c>
      <c r="S68" s="298" t="s">
        <v>109</v>
      </c>
      <c r="T68" s="298" t="s">
        <v>110</v>
      </c>
      <c r="U68" s="398">
        <v>60</v>
      </c>
      <c r="V68" s="298" t="s">
        <v>111</v>
      </c>
      <c r="W68" s="398"/>
      <c r="X68" s="398"/>
      <c r="Y68" s="398"/>
      <c r="Z68" s="399"/>
      <c r="AA68" s="298">
        <v>90</v>
      </c>
      <c r="AB68" s="298">
        <v>10</v>
      </c>
      <c r="AC68" s="400" t="s">
        <v>115</v>
      </c>
      <c r="AD68" s="298" t="s">
        <v>113</v>
      </c>
      <c r="AE68" s="400">
        <v>1</v>
      </c>
      <c r="AF68" s="401">
        <v>419796</v>
      </c>
      <c r="AG68" s="402">
        <v>419796</v>
      </c>
      <c r="AH68" s="402">
        <v>470171.52</v>
      </c>
      <c r="AI68" s="403"/>
      <c r="AJ68" s="402"/>
      <c r="AK68" s="402"/>
      <c r="AL68" s="397" t="s">
        <v>114</v>
      </c>
      <c r="AM68" s="298"/>
      <c r="AN68" s="298"/>
      <c r="AO68" s="298"/>
      <c r="AP68" s="298"/>
      <c r="AQ68" s="298" t="s">
        <v>1060</v>
      </c>
      <c r="AR68" s="298"/>
      <c r="AS68" s="298"/>
      <c r="AT68" s="298"/>
      <c r="AU68" s="298"/>
      <c r="AV68" s="277"/>
      <c r="AW68" s="277"/>
      <c r="AX68" s="277" t="s">
        <v>100</v>
      </c>
      <c r="AY68" s="277" t="s">
        <v>838</v>
      </c>
      <c r="AZ68" s="404"/>
    </row>
    <row r="69" spans="1:52" s="413" customFormat="1" ht="17.25" customHeight="1" x14ac:dyDescent="0.2">
      <c r="A69" s="397" t="s">
        <v>302</v>
      </c>
      <c r="B69" s="397"/>
      <c r="C69" s="397" t="s">
        <v>1062</v>
      </c>
      <c r="D69" s="298" t="s">
        <v>1063</v>
      </c>
      <c r="E69" s="397" t="s">
        <v>1067</v>
      </c>
      <c r="F69" s="298"/>
      <c r="G69" s="298" t="s">
        <v>1064</v>
      </c>
      <c r="H69" s="298" t="s">
        <v>956</v>
      </c>
      <c r="I69" s="298" t="s">
        <v>1065</v>
      </c>
      <c r="J69" s="298" t="s">
        <v>122</v>
      </c>
      <c r="K69" s="398" t="s">
        <v>123</v>
      </c>
      <c r="L69" s="298"/>
      <c r="M69" s="398" t="s">
        <v>131</v>
      </c>
      <c r="N69" s="398" t="s">
        <v>105</v>
      </c>
      <c r="O69" s="298" t="s">
        <v>106</v>
      </c>
      <c r="P69" s="398" t="s">
        <v>107</v>
      </c>
      <c r="Q69" s="298" t="s">
        <v>108</v>
      </c>
      <c r="R69" s="398" t="s">
        <v>105</v>
      </c>
      <c r="S69" s="298" t="s">
        <v>109</v>
      </c>
      <c r="T69" s="298" t="s">
        <v>110</v>
      </c>
      <c r="U69" s="398">
        <v>30</v>
      </c>
      <c r="V69" s="298" t="s">
        <v>111</v>
      </c>
      <c r="W69" s="398"/>
      <c r="X69" s="398"/>
      <c r="Y69" s="398"/>
      <c r="Z69" s="399"/>
      <c r="AA69" s="298">
        <v>90</v>
      </c>
      <c r="AB69" s="298">
        <v>10</v>
      </c>
      <c r="AC69" s="400" t="s">
        <v>115</v>
      </c>
      <c r="AD69" s="298" t="s">
        <v>113</v>
      </c>
      <c r="AE69" s="400">
        <v>100</v>
      </c>
      <c r="AF69" s="401">
        <v>93</v>
      </c>
      <c r="AG69" s="402">
        <v>9300</v>
      </c>
      <c r="AH69" s="402">
        <v>10416</v>
      </c>
      <c r="AI69" s="403"/>
      <c r="AJ69" s="402"/>
      <c r="AK69" s="402"/>
      <c r="AL69" s="397" t="s">
        <v>114</v>
      </c>
      <c r="AM69" s="298"/>
      <c r="AN69" s="298"/>
      <c r="AO69" s="298"/>
      <c r="AP69" s="298"/>
      <c r="AQ69" s="298" t="s">
        <v>1066</v>
      </c>
      <c r="AR69" s="298"/>
      <c r="AS69" s="298"/>
      <c r="AT69" s="298"/>
      <c r="AU69" s="298"/>
      <c r="AV69" s="277"/>
      <c r="AW69" s="277"/>
      <c r="AX69" s="277" t="s">
        <v>100</v>
      </c>
      <c r="AY69" s="277" t="s">
        <v>838</v>
      </c>
      <c r="AZ69" s="404"/>
    </row>
    <row r="70" spans="1:52" s="413" customFormat="1" ht="17.25" customHeight="1" x14ac:dyDescent="0.2">
      <c r="A70" s="397" t="s">
        <v>302</v>
      </c>
      <c r="B70" s="397"/>
      <c r="C70" s="397" t="s">
        <v>1068</v>
      </c>
      <c r="D70" s="298" t="s">
        <v>1069</v>
      </c>
      <c r="E70" s="397" t="s">
        <v>1073</v>
      </c>
      <c r="F70" s="298"/>
      <c r="G70" s="298" t="s">
        <v>1070</v>
      </c>
      <c r="H70" s="298" t="s">
        <v>881</v>
      </c>
      <c r="I70" s="298" t="s">
        <v>1071</v>
      </c>
      <c r="J70" s="298" t="s">
        <v>122</v>
      </c>
      <c r="K70" s="398" t="s">
        <v>123</v>
      </c>
      <c r="L70" s="298"/>
      <c r="M70" s="398" t="s">
        <v>131</v>
      </c>
      <c r="N70" s="398" t="s">
        <v>105</v>
      </c>
      <c r="O70" s="298" t="s">
        <v>106</v>
      </c>
      <c r="P70" s="398" t="s">
        <v>107</v>
      </c>
      <c r="Q70" s="298" t="s">
        <v>108</v>
      </c>
      <c r="R70" s="398" t="s">
        <v>105</v>
      </c>
      <c r="S70" s="298" t="s">
        <v>109</v>
      </c>
      <c r="T70" s="298" t="s">
        <v>110</v>
      </c>
      <c r="U70" s="398">
        <v>60</v>
      </c>
      <c r="V70" s="298" t="s">
        <v>111</v>
      </c>
      <c r="W70" s="398"/>
      <c r="X70" s="398"/>
      <c r="Y70" s="398"/>
      <c r="Z70" s="399"/>
      <c r="AA70" s="298">
        <v>90</v>
      </c>
      <c r="AB70" s="298">
        <v>10</v>
      </c>
      <c r="AC70" s="400" t="s">
        <v>115</v>
      </c>
      <c r="AD70" s="298" t="s">
        <v>113</v>
      </c>
      <c r="AE70" s="400">
        <v>10</v>
      </c>
      <c r="AF70" s="401">
        <v>24938.33</v>
      </c>
      <c r="AG70" s="402">
        <v>249383.3</v>
      </c>
      <c r="AH70" s="402">
        <v>279309.3</v>
      </c>
      <c r="AI70" s="403"/>
      <c r="AJ70" s="402"/>
      <c r="AK70" s="402"/>
      <c r="AL70" s="397" t="s">
        <v>114</v>
      </c>
      <c r="AM70" s="298"/>
      <c r="AN70" s="298"/>
      <c r="AO70" s="298"/>
      <c r="AP70" s="298"/>
      <c r="AQ70" s="298" t="s">
        <v>1072</v>
      </c>
      <c r="AR70" s="298"/>
      <c r="AS70" s="298"/>
      <c r="AT70" s="298"/>
      <c r="AU70" s="298"/>
      <c r="AV70" s="277"/>
      <c r="AW70" s="277"/>
      <c r="AX70" s="277" t="s">
        <v>100</v>
      </c>
      <c r="AY70" s="277" t="s">
        <v>838</v>
      </c>
      <c r="AZ70" s="404"/>
    </row>
    <row r="71" spans="1:52" s="413" customFormat="1" ht="17.25" customHeight="1" x14ac:dyDescent="0.2">
      <c r="A71" s="397" t="s">
        <v>302</v>
      </c>
      <c r="B71" s="397"/>
      <c r="C71" s="397" t="s">
        <v>1074</v>
      </c>
      <c r="D71" s="298" t="s">
        <v>1075</v>
      </c>
      <c r="E71" s="397" t="s">
        <v>1080</v>
      </c>
      <c r="F71" s="298"/>
      <c r="G71" s="298" t="s">
        <v>1076</v>
      </c>
      <c r="H71" s="298" t="s">
        <v>1077</v>
      </c>
      <c r="I71" s="298" t="s">
        <v>1078</v>
      </c>
      <c r="J71" s="298" t="s">
        <v>122</v>
      </c>
      <c r="K71" s="398" t="s">
        <v>123</v>
      </c>
      <c r="L71" s="298"/>
      <c r="M71" s="398" t="s">
        <v>131</v>
      </c>
      <c r="N71" s="398" t="s">
        <v>105</v>
      </c>
      <c r="O71" s="298" t="s">
        <v>106</v>
      </c>
      <c r="P71" s="398" t="s">
        <v>107</v>
      </c>
      <c r="Q71" s="298" t="s">
        <v>108</v>
      </c>
      <c r="R71" s="398" t="s">
        <v>105</v>
      </c>
      <c r="S71" s="298" t="s">
        <v>109</v>
      </c>
      <c r="T71" s="298" t="s">
        <v>110</v>
      </c>
      <c r="U71" s="398">
        <v>60</v>
      </c>
      <c r="V71" s="298" t="s">
        <v>111</v>
      </c>
      <c r="W71" s="398"/>
      <c r="X71" s="398"/>
      <c r="Y71" s="398"/>
      <c r="Z71" s="399"/>
      <c r="AA71" s="298">
        <v>90</v>
      </c>
      <c r="AB71" s="298">
        <v>10</v>
      </c>
      <c r="AC71" s="400" t="s">
        <v>115</v>
      </c>
      <c r="AD71" s="298" t="s">
        <v>113</v>
      </c>
      <c r="AE71" s="400">
        <v>3</v>
      </c>
      <c r="AF71" s="401">
        <v>16275</v>
      </c>
      <c r="AG71" s="402">
        <v>48825</v>
      </c>
      <c r="AH71" s="402">
        <v>54684</v>
      </c>
      <c r="AI71" s="403"/>
      <c r="AJ71" s="402"/>
      <c r="AK71" s="402"/>
      <c r="AL71" s="397" t="s">
        <v>114</v>
      </c>
      <c r="AM71" s="298"/>
      <c r="AN71" s="298"/>
      <c r="AO71" s="298"/>
      <c r="AP71" s="298"/>
      <c r="AQ71" s="298" t="s">
        <v>1079</v>
      </c>
      <c r="AR71" s="298"/>
      <c r="AS71" s="298"/>
      <c r="AT71" s="298"/>
      <c r="AU71" s="298"/>
      <c r="AV71" s="277"/>
      <c r="AW71" s="277"/>
      <c r="AX71" s="277" t="s">
        <v>100</v>
      </c>
      <c r="AY71" s="277" t="s">
        <v>838</v>
      </c>
      <c r="AZ71" s="404"/>
    </row>
    <row r="72" spans="1:52" s="413" customFormat="1" ht="17.25" customHeight="1" x14ac:dyDescent="0.2">
      <c r="A72" s="397" t="s">
        <v>302</v>
      </c>
      <c r="B72" s="397"/>
      <c r="C72" s="397" t="s">
        <v>1081</v>
      </c>
      <c r="D72" s="298" t="s">
        <v>1082</v>
      </c>
      <c r="E72" s="397" t="s">
        <v>1086</v>
      </c>
      <c r="F72" s="298"/>
      <c r="G72" s="298" t="s">
        <v>1083</v>
      </c>
      <c r="H72" s="298" t="s">
        <v>881</v>
      </c>
      <c r="I72" s="298" t="s">
        <v>1084</v>
      </c>
      <c r="J72" s="298" t="s">
        <v>122</v>
      </c>
      <c r="K72" s="398" t="s">
        <v>123</v>
      </c>
      <c r="L72" s="298"/>
      <c r="M72" s="398" t="s">
        <v>131</v>
      </c>
      <c r="N72" s="398" t="s">
        <v>105</v>
      </c>
      <c r="O72" s="298" t="s">
        <v>106</v>
      </c>
      <c r="P72" s="398" t="s">
        <v>107</v>
      </c>
      <c r="Q72" s="298" t="s">
        <v>108</v>
      </c>
      <c r="R72" s="398" t="s">
        <v>105</v>
      </c>
      <c r="S72" s="298" t="s">
        <v>109</v>
      </c>
      <c r="T72" s="298" t="s">
        <v>110</v>
      </c>
      <c r="U72" s="398">
        <v>60</v>
      </c>
      <c r="V72" s="298" t="s">
        <v>111</v>
      </c>
      <c r="W72" s="398"/>
      <c r="X72" s="398"/>
      <c r="Y72" s="398"/>
      <c r="Z72" s="399"/>
      <c r="AA72" s="298">
        <v>90</v>
      </c>
      <c r="AB72" s="298">
        <v>10</v>
      </c>
      <c r="AC72" s="400" t="s">
        <v>115</v>
      </c>
      <c r="AD72" s="298" t="s">
        <v>113</v>
      </c>
      <c r="AE72" s="400">
        <v>11</v>
      </c>
      <c r="AF72" s="401">
        <v>27500</v>
      </c>
      <c r="AG72" s="402">
        <v>302500</v>
      </c>
      <c r="AH72" s="402">
        <v>338800</v>
      </c>
      <c r="AI72" s="403"/>
      <c r="AJ72" s="402"/>
      <c r="AK72" s="402"/>
      <c r="AL72" s="397" t="s">
        <v>114</v>
      </c>
      <c r="AM72" s="298"/>
      <c r="AN72" s="298"/>
      <c r="AO72" s="298"/>
      <c r="AP72" s="298"/>
      <c r="AQ72" s="298" t="s">
        <v>1085</v>
      </c>
      <c r="AR72" s="298"/>
      <c r="AS72" s="298"/>
      <c r="AT72" s="298"/>
      <c r="AU72" s="298"/>
      <c r="AV72" s="277"/>
      <c r="AW72" s="277"/>
      <c r="AX72" s="277" t="s">
        <v>100</v>
      </c>
      <c r="AY72" s="277" t="s">
        <v>838</v>
      </c>
      <c r="AZ72" s="404"/>
    </row>
    <row r="73" spans="1:52" s="413" customFormat="1" ht="17.25" customHeight="1" x14ac:dyDescent="0.2">
      <c r="A73" s="397" t="s">
        <v>302</v>
      </c>
      <c r="B73" s="397"/>
      <c r="C73" s="397" t="s">
        <v>1087</v>
      </c>
      <c r="D73" s="298" t="s">
        <v>1088</v>
      </c>
      <c r="E73" s="397" t="s">
        <v>1093</v>
      </c>
      <c r="F73" s="298"/>
      <c r="G73" s="298" t="s">
        <v>1089</v>
      </c>
      <c r="H73" s="298" t="s">
        <v>1090</v>
      </c>
      <c r="I73" s="298" t="s">
        <v>1091</v>
      </c>
      <c r="J73" s="298" t="s">
        <v>122</v>
      </c>
      <c r="K73" s="398" t="s">
        <v>123</v>
      </c>
      <c r="L73" s="298"/>
      <c r="M73" s="398" t="s">
        <v>131</v>
      </c>
      <c r="N73" s="398" t="s">
        <v>105</v>
      </c>
      <c r="O73" s="298" t="s">
        <v>106</v>
      </c>
      <c r="P73" s="398" t="s">
        <v>107</v>
      </c>
      <c r="Q73" s="298" t="s">
        <v>108</v>
      </c>
      <c r="R73" s="398" t="s">
        <v>105</v>
      </c>
      <c r="S73" s="298" t="s">
        <v>109</v>
      </c>
      <c r="T73" s="298" t="s">
        <v>110</v>
      </c>
      <c r="U73" s="398">
        <v>60</v>
      </c>
      <c r="V73" s="298" t="s">
        <v>111</v>
      </c>
      <c r="W73" s="398"/>
      <c r="X73" s="398"/>
      <c r="Y73" s="398"/>
      <c r="Z73" s="399"/>
      <c r="AA73" s="298">
        <v>90</v>
      </c>
      <c r="AB73" s="298">
        <v>10</v>
      </c>
      <c r="AC73" s="400" t="s">
        <v>181</v>
      </c>
      <c r="AD73" s="298" t="s">
        <v>113</v>
      </c>
      <c r="AE73" s="400">
        <v>1.26</v>
      </c>
      <c r="AF73" s="401">
        <v>5589</v>
      </c>
      <c r="AG73" s="402">
        <v>7042.14</v>
      </c>
      <c r="AH73" s="402">
        <v>7887.2</v>
      </c>
      <c r="AI73" s="403"/>
      <c r="AJ73" s="402"/>
      <c r="AK73" s="402"/>
      <c r="AL73" s="397" t="s">
        <v>114</v>
      </c>
      <c r="AM73" s="298"/>
      <c r="AN73" s="298"/>
      <c r="AO73" s="298"/>
      <c r="AP73" s="298"/>
      <c r="AQ73" s="298" t="s">
        <v>1092</v>
      </c>
      <c r="AR73" s="298"/>
      <c r="AS73" s="298"/>
      <c r="AT73" s="298"/>
      <c r="AU73" s="298"/>
      <c r="AV73" s="277"/>
      <c r="AW73" s="277"/>
      <c r="AX73" s="277" t="s">
        <v>100</v>
      </c>
      <c r="AY73" s="277" t="s">
        <v>838</v>
      </c>
      <c r="AZ73" s="404"/>
    </row>
    <row r="74" spans="1:52" s="413" customFormat="1" ht="17.25" customHeight="1" x14ac:dyDescent="0.2">
      <c r="A74" s="397" t="s">
        <v>302</v>
      </c>
      <c r="B74" s="397"/>
      <c r="C74" s="397" t="s">
        <v>1094</v>
      </c>
      <c r="D74" s="298" t="s">
        <v>1095</v>
      </c>
      <c r="E74" s="397" t="s">
        <v>1097</v>
      </c>
      <c r="F74" s="298"/>
      <c r="G74" s="298" t="s">
        <v>880</v>
      </c>
      <c r="H74" s="298" t="s">
        <v>881</v>
      </c>
      <c r="I74" s="298" t="s">
        <v>882</v>
      </c>
      <c r="J74" s="298" t="s">
        <v>122</v>
      </c>
      <c r="K74" s="398" t="s">
        <v>123</v>
      </c>
      <c r="L74" s="298"/>
      <c r="M74" s="398" t="s">
        <v>131</v>
      </c>
      <c r="N74" s="398" t="s">
        <v>105</v>
      </c>
      <c r="O74" s="298" t="s">
        <v>106</v>
      </c>
      <c r="P74" s="398" t="s">
        <v>107</v>
      </c>
      <c r="Q74" s="298" t="s">
        <v>108</v>
      </c>
      <c r="R74" s="398" t="s">
        <v>105</v>
      </c>
      <c r="S74" s="298" t="s">
        <v>109</v>
      </c>
      <c r="T74" s="298" t="s">
        <v>110</v>
      </c>
      <c r="U74" s="398">
        <v>60</v>
      </c>
      <c r="V74" s="298" t="s">
        <v>111</v>
      </c>
      <c r="W74" s="398"/>
      <c r="X74" s="398"/>
      <c r="Y74" s="398"/>
      <c r="Z74" s="399"/>
      <c r="AA74" s="298">
        <v>90</v>
      </c>
      <c r="AB74" s="298">
        <v>10</v>
      </c>
      <c r="AC74" s="400" t="s">
        <v>112</v>
      </c>
      <c r="AD74" s="298" t="s">
        <v>113</v>
      </c>
      <c r="AE74" s="400">
        <v>3</v>
      </c>
      <c r="AF74" s="401">
        <v>86352</v>
      </c>
      <c r="AG74" s="402">
        <v>259056</v>
      </c>
      <c r="AH74" s="402">
        <v>290142.71999999997</v>
      </c>
      <c r="AI74" s="403"/>
      <c r="AJ74" s="402"/>
      <c r="AK74" s="402"/>
      <c r="AL74" s="397" t="s">
        <v>114</v>
      </c>
      <c r="AM74" s="298"/>
      <c r="AN74" s="298"/>
      <c r="AO74" s="298"/>
      <c r="AP74" s="298"/>
      <c r="AQ74" s="298" t="s">
        <v>1096</v>
      </c>
      <c r="AR74" s="298"/>
      <c r="AS74" s="298"/>
      <c r="AT74" s="298"/>
      <c r="AU74" s="298"/>
      <c r="AV74" s="277"/>
      <c r="AW74" s="277"/>
      <c r="AX74" s="277" t="s">
        <v>100</v>
      </c>
      <c r="AY74" s="277" t="s">
        <v>838</v>
      </c>
      <c r="AZ74" s="404"/>
    </row>
    <row r="75" spans="1:52" s="413" customFormat="1" ht="17.25" customHeight="1" x14ac:dyDescent="0.2">
      <c r="A75" s="397" t="s">
        <v>302</v>
      </c>
      <c r="B75" s="397"/>
      <c r="C75" s="397" t="s">
        <v>1098</v>
      </c>
      <c r="D75" s="298" t="s">
        <v>1099</v>
      </c>
      <c r="E75" s="397" t="s">
        <v>1104</v>
      </c>
      <c r="F75" s="298"/>
      <c r="G75" s="298" t="s">
        <v>1100</v>
      </c>
      <c r="H75" s="298" t="s">
        <v>1101</v>
      </c>
      <c r="I75" s="298" t="s">
        <v>1102</v>
      </c>
      <c r="J75" s="298" t="s">
        <v>122</v>
      </c>
      <c r="K75" s="398" t="s">
        <v>123</v>
      </c>
      <c r="L75" s="298"/>
      <c r="M75" s="398" t="s">
        <v>131</v>
      </c>
      <c r="N75" s="398" t="s">
        <v>105</v>
      </c>
      <c r="O75" s="298" t="s">
        <v>106</v>
      </c>
      <c r="P75" s="398" t="s">
        <v>107</v>
      </c>
      <c r="Q75" s="298" t="s">
        <v>108</v>
      </c>
      <c r="R75" s="398" t="s">
        <v>105</v>
      </c>
      <c r="S75" s="298" t="s">
        <v>109</v>
      </c>
      <c r="T75" s="298" t="s">
        <v>110</v>
      </c>
      <c r="U75" s="398">
        <v>60</v>
      </c>
      <c r="V75" s="298" t="s">
        <v>111</v>
      </c>
      <c r="W75" s="398"/>
      <c r="X75" s="398"/>
      <c r="Y75" s="398"/>
      <c r="Z75" s="399"/>
      <c r="AA75" s="298">
        <v>90</v>
      </c>
      <c r="AB75" s="298">
        <v>10</v>
      </c>
      <c r="AC75" s="400" t="s">
        <v>115</v>
      </c>
      <c r="AD75" s="298" t="s">
        <v>113</v>
      </c>
      <c r="AE75" s="400">
        <v>299</v>
      </c>
      <c r="AF75" s="401">
        <v>1000</v>
      </c>
      <c r="AG75" s="402">
        <v>299000</v>
      </c>
      <c r="AH75" s="402">
        <v>334880</v>
      </c>
      <c r="AI75" s="403"/>
      <c r="AJ75" s="402"/>
      <c r="AK75" s="402"/>
      <c r="AL75" s="397" t="s">
        <v>114</v>
      </c>
      <c r="AM75" s="298"/>
      <c r="AN75" s="298"/>
      <c r="AO75" s="298"/>
      <c r="AP75" s="298"/>
      <c r="AQ75" s="298" t="s">
        <v>1103</v>
      </c>
      <c r="AR75" s="298"/>
      <c r="AS75" s="298"/>
      <c r="AT75" s="298"/>
      <c r="AU75" s="298"/>
      <c r="AV75" s="277"/>
      <c r="AW75" s="277"/>
      <c r="AX75" s="277" t="s">
        <v>100</v>
      </c>
      <c r="AY75" s="277" t="s">
        <v>838</v>
      </c>
      <c r="AZ75" s="404"/>
    </row>
    <row r="76" spans="1:52" s="413" customFormat="1" ht="17.25" customHeight="1" x14ac:dyDescent="0.2">
      <c r="A76" s="397" t="s">
        <v>302</v>
      </c>
      <c r="B76" s="397"/>
      <c r="C76" s="397" t="s">
        <v>1105</v>
      </c>
      <c r="D76" s="298" t="s">
        <v>1106</v>
      </c>
      <c r="E76" s="397" t="s">
        <v>1108</v>
      </c>
      <c r="F76" s="298"/>
      <c r="G76" s="298" t="s">
        <v>891</v>
      </c>
      <c r="H76" s="298" t="s">
        <v>892</v>
      </c>
      <c r="I76" s="298" t="s">
        <v>893</v>
      </c>
      <c r="J76" s="298" t="s">
        <v>122</v>
      </c>
      <c r="K76" s="398" t="s">
        <v>123</v>
      </c>
      <c r="L76" s="298"/>
      <c r="M76" s="398" t="s">
        <v>131</v>
      </c>
      <c r="N76" s="398" t="s">
        <v>105</v>
      </c>
      <c r="O76" s="298" t="s">
        <v>106</v>
      </c>
      <c r="P76" s="398" t="s">
        <v>107</v>
      </c>
      <c r="Q76" s="298" t="s">
        <v>108</v>
      </c>
      <c r="R76" s="398" t="s">
        <v>105</v>
      </c>
      <c r="S76" s="298" t="s">
        <v>109</v>
      </c>
      <c r="T76" s="298" t="s">
        <v>110</v>
      </c>
      <c r="U76" s="398">
        <v>60</v>
      </c>
      <c r="V76" s="298" t="s">
        <v>111</v>
      </c>
      <c r="W76" s="398"/>
      <c r="X76" s="398"/>
      <c r="Y76" s="398"/>
      <c r="Z76" s="399"/>
      <c r="AA76" s="298">
        <v>90</v>
      </c>
      <c r="AB76" s="298">
        <v>10</v>
      </c>
      <c r="AC76" s="400" t="s">
        <v>115</v>
      </c>
      <c r="AD76" s="298" t="s">
        <v>113</v>
      </c>
      <c r="AE76" s="400">
        <v>26</v>
      </c>
      <c r="AF76" s="401">
        <v>46</v>
      </c>
      <c r="AG76" s="402">
        <v>1196</v>
      </c>
      <c r="AH76" s="402">
        <v>1339.52</v>
      </c>
      <c r="AI76" s="403"/>
      <c r="AJ76" s="402"/>
      <c r="AK76" s="402"/>
      <c r="AL76" s="397" t="s">
        <v>114</v>
      </c>
      <c r="AM76" s="298"/>
      <c r="AN76" s="298"/>
      <c r="AO76" s="298"/>
      <c r="AP76" s="298"/>
      <c r="AQ76" s="298" t="s">
        <v>1107</v>
      </c>
      <c r="AR76" s="298"/>
      <c r="AS76" s="298"/>
      <c r="AT76" s="298"/>
      <c r="AU76" s="298"/>
      <c r="AV76" s="277"/>
      <c r="AW76" s="277"/>
      <c r="AX76" s="277" t="s">
        <v>100</v>
      </c>
      <c r="AY76" s="277" t="s">
        <v>838</v>
      </c>
      <c r="AZ76" s="404"/>
    </row>
    <row r="77" spans="1:52" s="413" customFormat="1" ht="17.25" customHeight="1" x14ac:dyDescent="0.2">
      <c r="A77" s="397" t="s">
        <v>302</v>
      </c>
      <c r="B77" s="397"/>
      <c r="C77" s="397" t="s">
        <v>1109</v>
      </c>
      <c r="D77" s="298" t="s">
        <v>1110</v>
      </c>
      <c r="E77" s="397" t="s">
        <v>1115</v>
      </c>
      <c r="F77" s="298"/>
      <c r="G77" s="298" t="s">
        <v>1111</v>
      </c>
      <c r="H77" s="298" t="s">
        <v>1112</v>
      </c>
      <c r="I77" s="298" t="s">
        <v>1113</v>
      </c>
      <c r="J77" s="298" t="s">
        <v>122</v>
      </c>
      <c r="K77" s="398" t="s">
        <v>123</v>
      </c>
      <c r="L77" s="298"/>
      <c r="M77" s="398" t="s">
        <v>131</v>
      </c>
      <c r="N77" s="398" t="s">
        <v>105</v>
      </c>
      <c r="O77" s="298" t="s">
        <v>106</v>
      </c>
      <c r="P77" s="398" t="s">
        <v>107</v>
      </c>
      <c r="Q77" s="298" t="s">
        <v>108</v>
      </c>
      <c r="R77" s="398" t="s">
        <v>105</v>
      </c>
      <c r="S77" s="298" t="s">
        <v>109</v>
      </c>
      <c r="T77" s="298" t="s">
        <v>110</v>
      </c>
      <c r="U77" s="398">
        <v>60</v>
      </c>
      <c r="V77" s="298" t="s">
        <v>111</v>
      </c>
      <c r="W77" s="398"/>
      <c r="X77" s="398"/>
      <c r="Y77" s="398"/>
      <c r="Z77" s="399"/>
      <c r="AA77" s="298">
        <v>90</v>
      </c>
      <c r="AB77" s="298">
        <v>10</v>
      </c>
      <c r="AC77" s="400" t="s">
        <v>115</v>
      </c>
      <c r="AD77" s="298" t="s">
        <v>113</v>
      </c>
      <c r="AE77" s="400">
        <v>9</v>
      </c>
      <c r="AF77" s="401">
        <v>6842.44</v>
      </c>
      <c r="AG77" s="402">
        <v>61581.96</v>
      </c>
      <c r="AH77" s="402">
        <v>68971.8</v>
      </c>
      <c r="AI77" s="403"/>
      <c r="AJ77" s="402"/>
      <c r="AK77" s="402"/>
      <c r="AL77" s="397" t="s">
        <v>114</v>
      </c>
      <c r="AM77" s="298"/>
      <c r="AN77" s="298"/>
      <c r="AO77" s="298"/>
      <c r="AP77" s="298"/>
      <c r="AQ77" s="298" t="s">
        <v>1114</v>
      </c>
      <c r="AR77" s="298"/>
      <c r="AS77" s="298"/>
      <c r="AT77" s="298"/>
      <c r="AU77" s="298"/>
      <c r="AV77" s="277"/>
      <c r="AW77" s="277"/>
      <c r="AX77" s="277" t="s">
        <v>100</v>
      </c>
      <c r="AY77" s="277" t="s">
        <v>838</v>
      </c>
      <c r="AZ77" s="404"/>
    </row>
    <row r="78" spans="1:52" s="413" customFormat="1" ht="17.25" customHeight="1" x14ac:dyDescent="0.2">
      <c r="A78" s="397" t="s">
        <v>302</v>
      </c>
      <c r="B78" s="397"/>
      <c r="C78" s="397" t="s">
        <v>1116</v>
      </c>
      <c r="D78" s="298" t="s">
        <v>1117</v>
      </c>
      <c r="E78" s="397" t="s">
        <v>1122</v>
      </c>
      <c r="F78" s="298"/>
      <c r="G78" s="298" t="s">
        <v>1118</v>
      </c>
      <c r="H78" s="298" t="s">
        <v>1119</v>
      </c>
      <c r="I78" s="298" t="s">
        <v>1120</v>
      </c>
      <c r="J78" s="298" t="s">
        <v>122</v>
      </c>
      <c r="K78" s="398" t="s">
        <v>123</v>
      </c>
      <c r="L78" s="298"/>
      <c r="M78" s="398" t="s">
        <v>131</v>
      </c>
      <c r="N78" s="398" t="s">
        <v>105</v>
      </c>
      <c r="O78" s="298" t="s">
        <v>106</v>
      </c>
      <c r="P78" s="398" t="s">
        <v>107</v>
      </c>
      <c r="Q78" s="298" t="s">
        <v>108</v>
      </c>
      <c r="R78" s="398" t="s">
        <v>105</v>
      </c>
      <c r="S78" s="298" t="s">
        <v>109</v>
      </c>
      <c r="T78" s="298" t="s">
        <v>110</v>
      </c>
      <c r="U78" s="398">
        <v>60</v>
      </c>
      <c r="V78" s="298" t="s">
        <v>111</v>
      </c>
      <c r="W78" s="398"/>
      <c r="X78" s="398"/>
      <c r="Y78" s="398"/>
      <c r="Z78" s="399"/>
      <c r="AA78" s="298">
        <v>90</v>
      </c>
      <c r="AB78" s="298">
        <v>10</v>
      </c>
      <c r="AC78" s="400" t="s">
        <v>115</v>
      </c>
      <c r="AD78" s="298" t="s">
        <v>113</v>
      </c>
      <c r="AE78" s="400">
        <v>3</v>
      </c>
      <c r="AF78" s="401">
        <v>7000</v>
      </c>
      <c r="AG78" s="402">
        <v>21000</v>
      </c>
      <c r="AH78" s="402">
        <v>23520</v>
      </c>
      <c r="AI78" s="403"/>
      <c r="AJ78" s="402"/>
      <c r="AK78" s="402"/>
      <c r="AL78" s="397" t="s">
        <v>114</v>
      </c>
      <c r="AM78" s="298"/>
      <c r="AN78" s="298"/>
      <c r="AO78" s="298"/>
      <c r="AP78" s="298"/>
      <c r="AQ78" s="298" t="s">
        <v>1121</v>
      </c>
      <c r="AR78" s="298"/>
      <c r="AS78" s="298"/>
      <c r="AT78" s="298"/>
      <c r="AU78" s="298"/>
      <c r="AV78" s="277"/>
      <c r="AW78" s="277"/>
      <c r="AX78" s="277" t="s">
        <v>100</v>
      </c>
      <c r="AY78" s="277" t="s">
        <v>838</v>
      </c>
      <c r="AZ78" s="404"/>
    </row>
    <row r="79" spans="1:52" s="413" customFormat="1" ht="17.25" customHeight="1" x14ac:dyDescent="0.2">
      <c r="A79" s="397" t="s">
        <v>302</v>
      </c>
      <c r="B79" s="397"/>
      <c r="C79" s="397" t="s">
        <v>1123</v>
      </c>
      <c r="D79" s="298" t="s">
        <v>1124</v>
      </c>
      <c r="E79" s="397" t="s">
        <v>1129</v>
      </c>
      <c r="F79" s="298"/>
      <c r="G79" s="298" t="s">
        <v>1125</v>
      </c>
      <c r="H79" s="298" t="s">
        <v>1126</v>
      </c>
      <c r="I79" s="298" t="s">
        <v>1127</v>
      </c>
      <c r="J79" s="298" t="s">
        <v>122</v>
      </c>
      <c r="K79" s="398" t="s">
        <v>123</v>
      </c>
      <c r="L79" s="298"/>
      <c r="M79" s="398" t="s">
        <v>131</v>
      </c>
      <c r="N79" s="398" t="s">
        <v>105</v>
      </c>
      <c r="O79" s="298" t="s">
        <v>106</v>
      </c>
      <c r="P79" s="398" t="s">
        <v>107</v>
      </c>
      <c r="Q79" s="298" t="s">
        <v>108</v>
      </c>
      <c r="R79" s="398" t="s">
        <v>105</v>
      </c>
      <c r="S79" s="298" t="s">
        <v>109</v>
      </c>
      <c r="T79" s="298" t="s">
        <v>110</v>
      </c>
      <c r="U79" s="398">
        <v>60</v>
      </c>
      <c r="V79" s="298" t="s">
        <v>111</v>
      </c>
      <c r="W79" s="398"/>
      <c r="X79" s="398"/>
      <c r="Y79" s="398"/>
      <c r="Z79" s="399"/>
      <c r="AA79" s="298">
        <v>90</v>
      </c>
      <c r="AB79" s="298">
        <v>10</v>
      </c>
      <c r="AC79" s="400" t="s">
        <v>115</v>
      </c>
      <c r="AD79" s="298" t="s">
        <v>113</v>
      </c>
      <c r="AE79" s="400">
        <v>3</v>
      </c>
      <c r="AF79" s="401">
        <v>9800</v>
      </c>
      <c r="AG79" s="402">
        <v>29400</v>
      </c>
      <c r="AH79" s="402">
        <v>32928</v>
      </c>
      <c r="AI79" s="403"/>
      <c r="AJ79" s="402"/>
      <c r="AK79" s="402"/>
      <c r="AL79" s="397" t="s">
        <v>114</v>
      </c>
      <c r="AM79" s="298"/>
      <c r="AN79" s="298"/>
      <c r="AO79" s="298"/>
      <c r="AP79" s="298"/>
      <c r="AQ79" s="298" t="s">
        <v>1128</v>
      </c>
      <c r="AR79" s="298"/>
      <c r="AS79" s="298"/>
      <c r="AT79" s="298"/>
      <c r="AU79" s="298"/>
      <c r="AV79" s="277"/>
      <c r="AW79" s="277"/>
      <c r="AX79" s="277" t="s">
        <v>100</v>
      </c>
      <c r="AY79" s="277" t="s">
        <v>838</v>
      </c>
      <c r="AZ79" s="404"/>
    </row>
    <row r="80" spans="1:52" s="413" customFormat="1" ht="17.25" customHeight="1" x14ac:dyDescent="0.2">
      <c r="A80" s="397" t="s">
        <v>302</v>
      </c>
      <c r="B80" s="397"/>
      <c r="C80" s="397" t="s">
        <v>1130</v>
      </c>
      <c r="D80" s="298" t="s">
        <v>1131</v>
      </c>
      <c r="E80" s="397" t="s">
        <v>1136</v>
      </c>
      <c r="F80" s="298"/>
      <c r="G80" s="298" t="s">
        <v>1132</v>
      </c>
      <c r="H80" s="298" t="s">
        <v>1133</v>
      </c>
      <c r="I80" s="298" t="s">
        <v>1134</v>
      </c>
      <c r="J80" s="298" t="s">
        <v>122</v>
      </c>
      <c r="K80" s="398" t="s">
        <v>123</v>
      </c>
      <c r="L80" s="298"/>
      <c r="M80" s="398" t="s">
        <v>131</v>
      </c>
      <c r="N80" s="398" t="s">
        <v>105</v>
      </c>
      <c r="O80" s="298" t="s">
        <v>106</v>
      </c>
      <c r="P80" s="398" t="s">
        <v>107</v>
      </c>
      <c r="Q80" s="298" t="s">
        <v>108</v>
      </c>
      <c r="R80" s="398" t="s">
        <v>105</v>
      </c>
      <c r="S80" s="298" t="s">
        <v>109</v>
      </c>
      <c r="T80" s="298" t="s">
        <v>110</v>
      </c>
      <c r="U80" s="398">
        <v>60</v>
      </c>
      <c r="V80" s="298" t="s">
        <v>111</v>
      </c>
      <c r="W80" s="398"/>
      <c r="X80" s="398"/>
      <c r="Y80" s="398"/>
      <c r="Z80" s="399"/>
      <c r="AA80" s="298">
        <v>90</v>
      </c>
      <c r="AB80" s="298">
        <v>10</v>
      </c>
      <c r="AC80" s="400" t="s">
        <v>115</v>
      </c>
      <c r="AD80" s="298" t="s">
        <v>113</v>
      </c>
      <c r="AE80" s="400">
        <v>4</v>
      </c>
      <c r="AF80" s="401">
        <v>31500</v>
      </c>
      <c r="AG80" s="402">
        <v>126000</v>
      </c>
      <c r="AH80" s="402">
        <v>141120</v>
      </c>
      <c r="AI80" s="403"/>
      <c r="AJ80" s="402"/>
      <c r="AK80" s="402"/>
      <c r="AL80" s="397" t="s">
        <v>114</v>
      </c>
      <c r="AM80" s="298"/>
      <c r="AN80" s="298"/>
      <c r="AO80" s="298"/>
      <c r="AP80" s="298"/>
      <c r="AQ80" s="298" t="s">
        <v>1135</v>
      </c>
      <c r="AR80" s="298"/>
      <c r="AS80" s="298"/>
      <c r="AT80" s="298"/>
      <c r="AU80" s="298"/>
      <c r="AV80" s="277"/>
      <c r="AW80" s="277"/>
      <c r="AX80" s="277" t="s">
        <v>100</v>
      </c>
      <c r="AY80" s="277" t="s">
        <v>838</v>
      </c>
      <c r="AZ80" s="404"/>
    </row>
    <row r="81" spans="1:52" s="413" customFormat="1" ht="17.25" customHeight="1" x14ac:dyDescent="0.2">
      <c r="A81" s="397" t="s">
        <v>302</v>
      </c>
      <c r="B81" s="397"/>
      <c r="C81" s="397" t="s">
        <v>1137</v>
      </c>
      <c r="D81" s="298" t="s">
        <v>1138</v>
      </c>
      <c r="E81" s="397" t="s">
        <v>1143</v>
      </c>
      <c r="F81" s="298"/>
      <c r="G81" s="298" t="s">
        <v>1139</v>
      </c>
      <c r="H81" s="298" t="s">
        <v>1140</v>
      </c>
      <c r="I81" s="298" t="s">
        <v>1141</v>
      </c>
      <c r="J81" s="298" t="s">
        <v>122</v>
      </c>
      <c r="K81" s="398" t="s">
        <v>123</v>
      </c>
      <c r="L81" s="298"/>
      <c r="M81" s="398" t="s">
        <v>131</v>
      </c>
      <c r="N81" s="398" t="s">
        <v>105</v>
      </c>
      <c r="O81" s="298" t="s">
        <v>106</v>
      </c>
      <c r="P81" s="398" t="s">
        <v>107</v>
      </c>
      <c r="Q81" s="298" t="s">
        <v>108</v>
      </c>
      <c r="R81" s="398" t="s">
        <v>105</v>
      </c>
      <c r="S81" s="298" t="s">
        <v>109</v>
      </c>
      <c r="T81" s="298" t="s">
        <v>110</v>
      </c>
      <c r="U81" s="398">
        <v>30</v>
      </c>
      <c r="V81" s="298" t="s">
        <v>111</v>
      </c>
      <c r="W81" s="398"/>
      <c r="X81" s="398"/>
      <c r="Y81" s="398"/>
      <c r="Z81" s="399"/>
      <c r="AA81" s="298">
        <v>90</v>
      </c>
      <c r="AB81" s="298">
        <v>10</v>
      </c>
      <c r="AC81" s="400" t="s">
        <v>115</v>
      </c>
      <c r="AD81" s="298" t="s">
        <v>113</v>
      </c>
      <c r="AE81" s="400">
        <v>30</v>
      </c>
      <c r="AF81" s="401">
        <v>5000</v>
      </c>
      <c r="AG81" s="402">
        <v>150000</v>
      </c>
      <c r="AH81" s="402">
        <v>168000</v>
      </c>
      <c r="AI81" s="403"/>
      <c r="AJ81" s="402"/>
      <c r="AK81" s="402"/>
      <c r="AL81" s="397" t="s">
        <v>114</v>
      </c>
      <c r="AM81" s="298"/>
      <c r="AN81" s="298"/>
      <c r="AO81" s="298"/>
      <c r="AP81" s="298"/>
      <c r="AQ81" s="298" t="s">
        <v>1142</v>
      </c>
      <c r="AR81" s="298"/>
      <c r="AS81" s="298"/>
      <c r="AT81" s="298"/>
      <c r="AU81" s="298"/>
      <c r="AV81" s="277"/>
      <c r="AW81" s="277"/>
      <c r="AX81" s="277" t="s">
        <v>100</v>
      </c>
      <c r="AY81" s="277" t="s">
        <v>838</v>
      </c>
      <c r="AZ81" s="404"/>
    </row>
    <row r="82" spans="1:52" s="413" customFormat="1" ht="17.25" customHeight="1" x14ac:dyDescent="0.2">
      <c r="A82" s="397" t="s">
        <v>302</v>
      </c>
      <c r="B82" s="397"/>
      <c r="C82" s="397" t="s">
        <v>1144</v>
      </c>
      <c r="D82" s="298" t="s">
        <v>1145</v>
      </c>
      <c r="E82" s="397" t="s">
        <v>1147</v>
      </c>
      <c r="F82" s="298"/>
      <c r="G82" s="298" t="s">
        <v>1139</v>
      </c>
      <c r="H82" s="298" t="s">
        <v>1140</v>
      </c>
      <c r="I82" s="298" t="s">
        <v>1141</v>
      </c>
      <c r="J82" s="298" t="s">
        <v>122</v>
      </c>
      <c r="K82" s="398" t="s">
        <v>123</v>
      </c>
      <c r="L82" s="298"/>
      <c r="M82" s="398" t="s">
        <v>131</v>
      </c>
      <c r="N82" s="398" t="s">
        <v>105</v>
      </c>
      <c r="O82" s="298" t="s">
        <v>106</v>
      </c>
      <c r="P82" s="398" t="s">
        <v>107</v>
      </c>
      <c r="Q82" s="298" t="s">
        <v>108</v>
      </c>
      <c r="R82" s="398" t="s">
        <v>105</v>
      </c>
      <c r="S82" s="298" t="s">
        <v>109</v>
      </c>
      <c r="T82" s="298" t="s">
        <v>110</v>
      </c>
      <c r="U82" s="398">
        <v>30</v>
      </c>
      <c r="V82" s="298" t="s">
        <v>111</v>
      </c>
      <c r="W82" s="398"/>
      <c r="X82" s="398"/>
      <c r="Y82" s="398"/>
      <c r="Z82" s="399"/>
      <c r="AA82" s="298">
        <v>90</v>
      </c>
      <c r="AB82" s="298">
        <v>10</v>
      </c>
      <c r="AC82" s="400" t="s">
        <v>115</v>
      </c>
      <c r="AD82" s="298" t="s">
        <v>113</v>
      </c>
      <c r="AE82" s="400">
        <v>30</v>
      </c>
      <c r="AF82" s="401">
        <v>5000</v>
      </c>
      <c r="AG82" s="402">
        <v>150000</v>
      </c>
      <c r="AH82" s="402">
        <v>168000</v>
      </c>
      <c r="AI82" s="403"/>
      <c r="AJ82" s="402"/>
      <c r="AK82" s="402"/>
      <c r="AL82" s="397" t="s">
        <v>114</v>
      </c>
      <c r="AM82" s="298"/>
      <c r="AN82" s="298"/>
      <c r="AO82" s="298"/>
      <c r="AP82" s="298"/>
      <c r="AQ82" s="298" t="s">
        <v>1146</v>
      </c>
      <c r="AR82" s="298"/>
      <c r="AS82" s="298"/>
      <c r="AT82" s="298"/>
      <c r="AU82" s="298"/>
      <c r="AV82" s="277"/>
      <c r="AW82" s="277"/>
      <c r="AX82" s="277" t="s">
        <v>100</v>
      </c>
      <c r="AY82" s="277" t="s">
        <v>838</v>
      </c>
      <c r="AZ82" s="404"/>
    </row>
    <row r="83" spans="1:52" s="413" customFormat="1" ht="17.25" customHeight="1" x14ac:dyDescent="0.2">
      <c r="A83" s="397" t="s">
        <v>302</v>
      </c>
      <c r="B83" s="397"/>
      <c r="C83" s="397" t="s">
        <v>1148</v>
      </c>
      <c r="D83" s="298" t="s">
        <v>1149</v>
      </c>
      <c r="E83" s="397" t="s">
        <v>1151</v>
      </c>
      <c r="F83" s="298"/>
      <c r="G83" s="298" t="s">
        <v>1139</v>
      </c>
      <c r="H83" s="298" t="s">
        <v>1140</v>
      </c>
      <c r="I83" s="298" t="s">
        <v>1141</v>
      </c>
      <c r="J83" s="298" t="s">
        <v>122</v>
      </c>
      <c r="K83" s="398" t="s">
        <v>123</v>
      </c>
      <c r="L83" s="298"/>
      <c r="M83" s="398" t="s">
        <v>131</v>
      </c>
      <c r="N83" s="398" t="s">
        <v>105</v>
      </c>
      <c r="O83" s="298" t="s">
        <v>106</v>
      </c>
      <c r="P83" s="398" t="s">
        <v>107</v>
      </c>
      <c r="Q83" s="298" t="s">
        <v>108</v>
      </c>
      <c r="R83" s="398" t="s">
        <v>105</v>
      </c>
      <c r="S83" s="298" t="s">
        <v>109</v>
      </c>
      <c r="T83" s="298" t="s">
        <v>110</v>
      </c>
      <c r="U83" s="398">
        <v>30</v>
      </c>
      <c r="V83" s="298" t="s">
        <v>111</v>
      </c>
      <c r="W83" s="398"/>
      <c r="X83" s="398"/>
      <c r="Y83" s="398"/>
      <c r="Z83" s="399"/>
      <c r="AA83" s="298">
        <v>90</v>
      </c>
      <c r="AB83" s="298">
        <v>10</v>
      </c>
      <c r="AC83" s="400" t="s">
        <v>115</v>
      </c>
      <c r="AD83" s="298" t="s">
        <v>113</v>
      </c>
      <c r="AE83" s="400">
        <v>30</v>
      </c>
      <c r="AF83" s="401">
        <v>6200</v>
      </c>
      <c r="AG83" s="402">
        <v>186000</v>
      </c>
      <c r="AH83" s="402">
        <v>208320</v>
      </c>
      <c r="AI83" s="403"/>
      <c r="AJ83" s="402"/>
      <c r="AK83" s="402"/>
      <c r="AL83" s="397" t="s">
        <v>114</v>
      </c>
      <c r="AM83" s="298"/>
      <c r="AN83" s="298"/>
      <c r="AO83" s="298"/>
      <c r="AP83" s="298"/>
      <c r="AQ83" s="298" t="s">
        <v>1150</v>
      </c>
      <c r="AR83" s="298"/>
      <c r="AS83" s="298"/>
      <c r="AT83" s="298"/>
      <c r="AU83" s="298"/>
      <c r="AV83" s="277"/>
      <c r="AW83" s="277"/>
      <c r="AX83" s="277" t="s">
        <v>100</v>
      </c>
      <c r="AY83" s="277" t="s">
        <v>838</v>
      </c>
      <c r="AZ83" s="404"/>
    </row>
    <row r="84" spans="1:52" s="413" customFormat="1" ht="17.25" customHeight="1" x14ac:dyDescent="0.2">
      <c r="A84" s="397" t="s">
        <v>302</v>
      </c>
      <c r="B84" s="397"/>
      <c r="C84" s="397" t="s">
        <v>1152</v>
      </c>
      <c r="D84" s="298" t="s">
        <v>1153</v>
      </c>
      <c r="E84" s="397" t="s">
        <v>1155</v>
      </c>
      <c r="F84" s="298"/>
      <c r="G84" s="298" t="s">
        <v>1139</v>
      </c>
      <c r="H84" s="298" t="s">
        <v>1140</v>
      </c>
      <c r="I84" s="298" t="s">
        <v>1141</v>
      </c>
      <c r="J84" s="298" t="s">
        <v>122</v>
      </c>
      <c r="K84" s="398" t="s">
        <v>123</v>
      </c>
      <c r="L84" s="298"/>
      <c r="M84" s="398" t="s">
        <v>131</v>
      </c>
      <c r="N84" s="398" t="s">
        <v>105</v>
      </c>
      <c r="O84" s="298" t="s">
        <v>106</v>
      </c>
      <c r="P84" s="398" t="s">
        <v>107</v>
      </c>
      <c r="Q84" s="298" t="s">
        <v>108</v>
      </c>
      <c r="R84" s="398" t="s">
        <v>105</v>
      </c>
      <c r="S84" s="298" t="s">
        <v>109</v>
      </c>
      <c r="T84" s="298" t="s">
        <v>110</v>
      </c>
      <c r="U84" s="398">
        <v>30</v>
      </c>
      <c r="V84" s="298" t="s">
        <v>111</v>
      </c>
      <c r="W84" s="398"/>
      <c r="X84" s="398"/>
      <c r="Y84" s="398"/>
      <c r="Z84" s="399"/>
      <c r="AA84" s="298">
        <v>90</v>
      </c>
      <c r="AB84" s="298">
        <v>10</v>
      </c>
      <c r="AC84" s="400" t="s">
        <v>115</v>
      </c>
      <c r="AD84" s="298" t="s">
        <v>113</v>
      </c>
      <c r="AE84" s="400">
        <v>30</v>
      </c>
      <c r="AF84" s="401">
        <v>10700</v>
      </c>
      <c r="AG84" s="402">
        <v>321000</v>
      </c>
      <c r="AH84" s="402">
        <v>359520</v>
      </c>
      <c r="AI84" s="403"/>
      <c r="AJ84" s="402"/>
      <c r="AK84" s="402"/>
      <c r="AL84" s="397" t="s">
        <v>114</v>
      </c>
      <c r="AM84" s="298"/>
      <c r="AN84" s="298"/>
      <c r="AO84" s="298"/>
      <c r="AP84" s="298"/>
      <c r="AQ84" s="298" t="s">
        <v>1154</v>
      </c>
      <c r="AR84" s="298"/>
      <c r="AS84" s="298"/>
      <c r="AT84" s="298"/>
      <c r="AU84" s="298"/>
      <c r="AV84" s="277"/>
      <c r="AW84" s="277"/>
      <c r="AX84" s="277" t="s">
        <v>100</v>
      </c>
      <c r="AY84" s="277" t="s">
        <v>838</v>
      </c>
      <c r="AZ84" s="404"/>
    </row>
    <row r="85" spans="1:52" s="413" customFormat="1" ht="17.25" customHeight="1" x14ac:dyDescent="0.2">
      <c r="A85" s="397" t="s">
        <v>302</v>
      </c>
      <c r="B85" s="397"/>
      <c r="C85" s="397" t="s">
        <v>1156</v>
      </c>
      <c r="D85" s="298" t="s">
        <v>1157</v>
      </c>
      <c r="E85" s="397" t="s">
        <v>1162</v>
      </c>
      <c r="F85" s="298"/>
      <c r="G85" s="298" t="s">
        <v>1158</v>
      </c>
      <c r="H85" s="298" t="s">
        <v>1159</v>
      </c>
      <c r="I85" s="298" t="s">
        <v>1160</v>
      </c>
      <c r="J85" s="298" t="s">
        <v>122</v>
      </c>
      <c r="K85" s="398" t="s">
        <v>123</v>
      </c>
      <c r="L85" s="298"/>
      <c r="M85" s="398" t="s">
        <v>131</v>
      </c>
      <c r="N85" s="398" t="s">
        <v>105</v>
      </c>
      <c r="O85" s="298" t="s">
        <v>106</v>
      </c>
      <c r="P85" s="398" t="s">
        <v>107</v>
      </c>
      <c r="Q85" s="298" t="s">
        <v>108</v>
      </c>
      <c r="R85" s="398" t="s">
        <v>105</v>
      </c>
      <c r="S85" s="298" t="s">
        <v>109</v>
      </c>
      <c r="T85" s="298" t="s">
        <v>110</v>
      </c>
      <c r="U85" s="398">
        <v>30</v>
      </c>
      <c r="V85" s="298" t="s">
        <v>111</v>
      </c>
      <c r="W85" s="398"/>
      <c r="X85" s="398"/>
      <c r="Y85" s="398"/>
      <c r="Z85" s="399"/>
      <c r="AA85" s="298">
        <v>90</v>
      </c>
      <c r="AB85" s="298">
        <v>10</v>
      </c>
      <c r="AC85" s="400" t="s">
        <v>115</v>
      </c>
      <c r="AD85" s="298" t="s">
        <v>113</v>
      </c>
      <c r="AE85" s="400">
        <v>50</v>
      </c>
      <c r="AF85" s="401">
        <v>18950</v>
      </c>
      <c r="AG85" s="402">
        <v>947500</v>
      </c>
      <c r="AH85" s="402">
        <v>1061200</v>
      </c>
      <c r="AI85" s="403"/>
      <c r="AJ85" s="402"/>
      <c r="AK85" s="402"/>
      <c r="AL85" s="397" t="s">
        <v>114</v>
      </c>
      <c r="AM85" s="298"/>
      <c r="AN85" s="298"/>
      <c r="AO85" s="298"/>
      <c r="AP85" s="298"/>
      <c r="AQ85" s="298" t="s">
        <v>1161</v>
      </c>
      <c r="AR85" s="298"/>
      <c r="AS85" s="298"/>
      <c r="AT85" s="298"/>
      <c r="AU85" s="298"/>
      <c r="AV85" s="277"/>
      <c r="AW85" s="277"/>
      <c r="AX85" s="277" t="s">
        <v>100</v>
      </c>
      <c r="AY85" s="277" t="s">
        <v>838</v>
      </c>
      <c r="AZ85" s="404"/>
    </row>
    <row r="86" spans="1:52" s="413" customFormat="1" ht="17.25" customHeight="1" x14ac:dyDescent="0.2">
      <c r="A86" s="397" t="s">
        <v>302</v>
      </c>
      <c r="B86" s="397"/>
      <c r="C86" s="397" t="s">
        <v>1163</v>
      </c>
      <c r="D86" s="298" t="s">
        <v>1164</v>
      </c>
      <c r="E86" s="397" t="s">
        <v>1169</v>
      </c>
      <c r="F86" s="298"/>
      <c r="G86" s="298" t="s">
        <v>1165</v>
      </c>
      <c r="H86" s="298" t="s">
        <v>1166</v>
      </c>
      <c r="I86" s="298" t="s">
        <v>1167</v>
      </c>
      <c r="J86" s="298" t="s">
        <v>122</v>
      </c>
      <c r="K86" s="398" t="s">
        <v>123</v>
      </c>
      <c r="L86" s="298"/>
      <c r="M86" s="398" t="s">
        <v>131</v>
      </c>
      <c r="N86" s="398" t="s">
        <v>105</v>
      </c>
      <c r="O86" s="298" t="s">
        <v>106</v>
      </c>
      <c r="P86" s="398" t="s">
        <v>107</v>
      </c>
      <c r="Q86" s="298" t="s">
        <v>108</v>
      </c>
      <c r="R86" s="398" t="s">
        <v>105</v>
      </c>
      <c r="S86" s="298" t="s">
        <v>109</v>
      </c>
      <c r="T86" s="298" t="s">
        <v>110</v>
      </c>
      <c r="U86" s="398">
        <v>30</v>
      </c>
      <c r="V86" s="298" t="s">
        <v>111</v>
      </c>
      <c r="W86" s="398"/>
      <c r="X86" s="398"/>
      <c r="Y86" s="398"/>
      <c r="Z86" s="399"/>
      <c r="AA86" s="298">
        <v>90</v>
      </c>
      <c r="AB86" s="298">
        <v>10</v>
      </c>
      <c r="AC86" s="400" t="s">
        <v>115</v>
      </c>
      <c r="AD86" s="298" t="s">
        <v>113</v>
      </c>
      <c r="AE86" s="400">
        <v>1</v>
      </c>
      <c r="AF86" s="401">
        <v>312946.45</v>
      </c>
      <c r="AG86" s="402">
        <v>312946.45</v>
      </c>
      <c r="AH86" s="402">
        <v>350500.02</v>
      </c>
      <c r="AI86" s="403"/>
      <c r="AJ86" s="402"/>
      <c r="AK86" s="402"/>
      <c r="AL86" s="397" t="s">
        <v>114</v>
      </c>
      <c r="AM86" s="298"/>
      <c r="AN86" s="298"/>
      <c r="AO86" s="298"/>
      <c r="AP86" s="298"/>
      <c r="AQ86" s="298" t="s">
        <v>1168</v>
      </c>
      <c r="AR86" s="298"/>
      <c r="AS86" s="298"/>
      <c r="AT86" s="298"/>
      <c r="AU86" s="298"/>
      <c r="AV86" s="277"/>
      <c r="AW86" s="277"/>
      <c r="AX86" s="277" t="s">
        <v>100</v>
      </c>
      <c r="AY86" s="277" t="s">
        <v>838</v>
      </c>
      <c r="AZ86" s="404"/>
    </row>
    <row r="87" spans="1:52" s="359" customFormat="1" ht="14.25" customHeight="1" x14ac:dyDescent="0.2">
      <c r="A87" s="277" t="s">
        <v>223</v>
      </c>
      <c r="B87" s="297"/>
      <c r="C87" s="297">
        <v>210019614</v>
      </c>
      <c r="D87" s="278" t="s">
        <v>1170</v>
      </c>
      <c r="E87" s="277" t="s">
        <v>1176</v>
      </c>
      <c r="F87" s="278"/>
      <c r="G87" s="278" t="s">
        <v>1171</v>
      </c>
      <c r="H87" s="278" t="s">
        <v>1172</v>
      </c>
      <c r="I87" s="278" t="s">
        <v>1173</v>
      </c>
      <c r="J87" s="278" t="s">
        <v>122</v>
      </c>
      <c r="K87" s="279" t="s">
        <v>123</v>
      </c>
      <c r="L87" s="278"/>
      <c r="M87" s="279" t="s">
        <v>131</v>
      </c>
      <c r="N87" s="279" t="s">
        <v>105</v>
      </c>
      <c r="O87" s="278" t="s">
        <v>106</v>
      </c>
      <c r="P87" s="279" t="s">
        <v>107</v>
      </c>
      <c r="Q87" s="278" t="s">
        <v>108</v>
      </c>
      <c r="R87" s="279" t="s">
        <v>105</v>
      </c>
      <c r="S87" s="278" t="s">
        <v>109</v>
      </c>
      <c r="T87" s="278" t="s">
        <v>110</v>
      </c>
      <c r="U87" s="280">
        <v>60</v>
      </c>
      <c r="V87" s="278" t="s">
        <v>111</v>
      </c>
      <c r="W87" s="279"/>
      <c r="X87" s="279"/>
      <c r="Y87" s="279"/>
      <c r="Z87" s="281"/>
      <c r="AA87" s="278">
        <v>90</v>
      </c>
      <c r="AB87" s="278">
        <v>10</v>
      </c>
      <c r="AC87" s="282" t="s">
        <v>1174</v>
      </c>
      <c r="AD87" s="278" t="s">
        <v>113</v>
      </c>
      <c r="AE87" s="282">
        <v>90</v>
      </c>
      <c r="AF87" s="283">
        <v>1232.67</v>
      </c>
      <c r="AG87" s="284">
        <v>110940.3</v>
      </c>
      <c r="AH87" s="284">
        <v>124253.14</v>
      </c>
      <c r="AI87" s="285"/>
      <c r="AJ87" s="284"/>
      <c r="AK87" s="284"/>
      <c r="AL87" s="277" t="s">
        <v>114</v>
      </c>
      <c r="AM87" s="278"/>
      <c r="AN87" s="278"/>
      <c r="AO87" s="278"/>
      <c r="AP87" s="278"/>
      <c r="AQ87" s="278" t="s">
        <v>1175</v>
      </c>
      <c r="AR87" s="278"/>
      <c r="AS87" s="278"/>
      <c r="AT87" s="278"/>
      <c r="AU87" s="278"/>
      <c r="AV87" s="277"/>
      <c r="AW87" s="277"/>
      <c r="AX87" s="277" t="s">
        <v>100</v>
      </c>
      <c r="AY87" s="277" t="s">
        <v>838</v>
      </c>
      <c r="AZ87" s="286"/>
    </row>
    <row r="88" spans="1:52" s="359" customFormat="1" ht="14.25" customHeight="1" x14ac:dyDescent="0.2">
      <c r="A88" s="277" t="s">
        <v>223</v>
      </c>
      <c r="B88" s="297"/>
      <c r="C88" s="297">
        <v>210030143</v>
      </c>
      <c r="D88" s="278" t="s">
        <v>1410</v>
      </c>
      <c r="E88" s="277" t="s">
        <v>1181</v>
      </c>
      <c r="F88" s="278"/>
      <c r="G88" s="278" t="s">
        <v>1177</v>
      </c>
      <c r="H88" s="278" t="s">
        <v>1178</v>
      </c>
      <c r="I88" s="278" t="s">
        <v>1179</v>
      </c>
      <c r="J88" s="278" t="s">
        <v>122</v>
      </c>
      <c r="K88" s="279" t="s">
        <v>123</v>
      </c>
      <c r="L88" s="278" t="s">
        <v>104</v>
      </c>
      <c r="M88" s="279" t="s">
        <v>83</v>
      </c>
      <c r="N88" s="279" t="s">
        <v>105</v>
      </c>
      <c r="O88" s="278" t="s">
        <v>106</v>
      </c>
      <c r="P88" s="279" t="s">
        <v>107</v>
      </c>
      <c r="Q88" s="278" t="s">
        <v>108</v>
      </c>
      <c r="R88" s="279" t="s">
        <v>105</v>
      </c>
      <c r="S88" s="278" t="s">
        <v>109</v>
      </c>
      <c r="T88" s="278" t="s">
        <v>110</v>
      </c>
      <c r="U88" s="280">
        <v>60</v>
      </c>
      <c r="V88" s="278" t="s">
        <v>111</v>
      </c>
      <c r="W88" s="279"/>
      <c r="X88" s="279"/>
      <c r="Y88" s="279"/>
      <c r="Z88" s="281">
        <v>30</v>
      </c>
      <c r="AA88" s="278">
        <v>60</v>
      </c>
      <c r="AB88" s="278">
        <v>10</v>
      </c>
      <c r="AC88" s="282" t="s">
        <v>115</v>
      </c>
      <c r="AD88" s="278" t="s">
        <v>113</v>
      </c>
      <c r="AE88" s="282">
        <v>4</v>
      </c>
      <c r="AF88" s="283">
        <v>2162</v>
      </c>
      <c r="AG88" s="284">
        <v>8648</v>
      </c>
      <c r="AH88" s="284">
        <v>9685.76</v>
      </c>
      <c r="AI88" s="285"/>
      <c r="AJ88" s="284"/>
      <c r="AK88" s="284"/>
      <c r="AL88" s="277" t="s">
        <v>114</v>
      </c>
      <c r="AM88" s="278"/>
      <c r="AN88" s="278"/>
      <c r="AO88" s="278"/>
      <c r="AP88" s="278"/>
      <c r="AQ88" s="278" t="s">
        <v>1180</v>
      </c>
      <c r="AR88" s="278"/>
      <c r="AS88" s="278"/>
      <c r="AT88" s="278"/>
      <c r="AU88" s="278"/>
      <c r="AV88" s="277"/>
      <c r="AW88" s="277"/>
      <c r="AX88" s="277" t="s">
        <v>100</v>
      </c>
      <c r="AY88" s="277" t="s">
        <v>838</v>
      </c>
      <c r="AZ88" s="286"/>
    </row>
    <row r="89" spans="1:52" s="359" customFormat="1" ht="14.25" customHeight="1" x14ac:dyDescent="0.2">
      <c r="A89" s="277" t="s">
        <v>223</v>
      </c>
      <c r="B89" s="297"/>
      <c r="C89" s="297">
        <v>250006869</v>
      </c>
      <c r="D89" s="278" t="s">
        <v>1411</v>
      </c>
      <c r="E89" s="277" t="s">
        <v>1183</v>
      </c>
      <c r="F89" s="278"/>
      <c r="G89" s="278" t="s">
        <v>1177</v>
      </c>
      <c r="H89" s="278" t="s">
        <v>1178</v>
      </c>
      <c r="I89" s="278" t="s">
        <v>1179</v>
      </c>
      <c r="J89" s="278" t="s">
        <v>122</v>
      </c>
      <c r="K89" s="279" t="s">
        <v>123</v>
      </c>
      <c r="L89" s="278" t="s">
        <v>104</v>
      </c>
      <c r="M89" s="279" t="s">
        <v>83</v>
      </c>
      <c r="N89" s="279" t="s">
        <v>105</v>
      </c>
      <c r="O89" s="278" t="s">
        <v>106</v>
      </c>
      <c r="P89" s="279" t="s">
        <v>107</v>
      </c>
      <c r="Q89" s="278" t="s">
        <v>108</v>
      </c>
      <c r="R89" s="279" t="s">
        <v>105</v>
      </c>
      <c r="S89" s="278" t="s">
        <v>109</v>
      </c>
      <c r="T89" s="278" t="s">
        <v>110</v>
      </c>
      <c r="U89" s="280">
        <v>60</v>
      </c>
      <c r="V89" s="278" t="s">
        <v>111</v>
      </c>
      <c r="W89" s="279"/>
      <c r="X89" s="279"/>
      <c r="Y89" s="279"/>
      <c r="Z89" s="281">
        <v>30</v>
      </c>
      <c r="AA89" s="278">
        <v>60</v>
      </c>
      <c r="AB89" s="278">
        <v>10</v>
      </c>
      <c r="AC89" s="282" t="s">
        <v>115</v>
      </c>
      <c r="AD89" s="278" t="s">
        <v>113</v>
      </c>
      <c r="AE89" s="282">
        <v>4</v>
      </c>
      <c r="AF89" s="283">
        <v>2162</v>
      </c>
      <c r="AG89" s="284">
        <v>8648</v>
      </c>
      <c r="AH89" s="284">
        <v>9685.76</v>
      </c>
      <c r="AI89" s="285"/>
      <c r="AJ89" s="284"/>
      <c r="AK89" s="284"/>
      <c r="AL89" s="277" t="s">
        <v>114</v>
      </c>
      <c r="AM89" s="278"/>
      <c r="AN89" s="278"/>
      <c r="AO89" s="278"/>
      <c r="AP89" s="278"/>
      <c r="AQ89" s="278" t="s">
        <v>1182</v>
      </c>
      <c r="AR89" s="278"/>
      <c r="AS89" s="278"/>
      <c r="AT89" s="278"/>
      <c r="AU89" s="278"/>
      <c r="AV89" s="277"/>
      <c r="AW89" s="277"/>
      <c r="AX89" s="277" t="s">
        <v>100</v>
      </c>
      <c r="AY89" s="277" t="s">
        <v>838</v>
      </c>
      <c r="AZ89" s="286"/>
    </row>
    <row r="90" spans="1:52" s="359" customFormat="1" ht="14.25" customHeight="1" x14ac:dyDescent="0.2">
      <c r="A90" s="277" t="s">
        <v>223</v>
      </c>
      <c r="B90" s="297"/>
      <c r="C90" s="297">
        <v>210021846</v>
      </c>
      <c r="D90" s="278" t="s">
        <v>1184</v>
      </c>
      <c r="E90" s="277" t="s">
        <v>1189</v>
      </c>
      <c r="F90" s="278"/>
      <c r="G90" s="278" t="s">
        <v>1185</v>
      </c>
      <c r="H90" s="278" t="s">
        <v>1186</v>
      </c>
      <c r="I90" s="278" t="s">
        <v>1187</v>
      </c>
      <c r="J90" s="278" t="s">
        <v>122</v>
      </c>
      <c r="K90" s="279" t="s">
        <v>123</v>
      </c>
      <c r="L90" s="278" t="s">
        <v>104</v>
      </c>
      <c r="M90" s="279" t="s">
        <v>83</v>
      </c>
      <c r="N90" s="279" t="s">
        <v>105</v>
      </c>
      <c r="O90" s="278" t="s">
        <v>106</v>
      </c>
      <c r="P90" s="279" t="s">
        <v>107</v>
      </c>
      <c r="Q90" s="278" t="s">
        <v>108</v>
      </c>
      <c r="R90" s="279" t="s">
        <v>105</v>
      </c>
      <c r="S90" s="278" t="s">
        <v>109</v>
      </c>
      <c r="T90" s="278" t="s">
        <v>110</v>
      </c>
      <c r="U90" s="280">
        <v>90</v>
      </c>
      <c r="V90" s="278" t="s">
        <v>111</v>
      </c>
      <c r="W90" s="279"/>
      <c r="X90" s="279"/>
      <c r="Y90" s="279"/>
      <c r="Z90" s="281">
        <v>30</v>
      </c>
      <c r="AA90" s="278">
        <v>60</v>
      </c>
      <c r="AB90" s="278">
        <v>10</v>
      </c>
      <c r="AC90" s="282" t="s">
        <v>115</v>
      </c>
      <c r="AD90" s="278" t="s">
        <v>113</v>
      </c>
      <c r="AE90" s="282">
        <v>1</v>
      </c>
      <c r="AF90" s="283">
        <v>386210</v>
      </c>
      <c r="AG90" s="284">
        <v>386210</v>
      </c>
      <c r="AH90" s="284">
        <v>432555.2</v>
      </c>
      <c r="AI90" s="285"/>
      <c r="AJ90" s="284"/>
      <c r="AK90" s="284"/>
      <c r="AL90" s="277" t="s">
        <v>114</v>
      </c>
      <c r="AM90" s="278"/>
      <c r="AN90" s="278"/>
      <c r="AO90" s="278"/>
      <c r="AP90" s="278"/>
      <c r="AQ90" s="278" t="s">
        <v>1188</v>
      </c>
      <c r="AR90" s="278"/>
      <c r="AS90" s="278"/>
      <c r="AT90" s="278"/>
      <c r="AU90" s="278"/>
      <c r="AV90" s="277"/>
      <c r="AW90" s="277"/>
      <c r="AX90" s="277" t="s">
        <v>100</v>
      </c>
      <c r="AY90" s="277" t="s">
        <v>838</v>
      </c>
      <c r="AZ90" s="286"/>
    </row>
    <row r="91" spans="1:52" s="359" customFormat="1" ht="14.25" customHeight="1" x14ac:dyDescent="0.2">
      <c r="A91" s="277" t="s">
        <v>223</v>
      </c>
      <c r="B91" s="297"/>
      <c r="C91" s="297">
        <v>210026655</v>
      </c>
      <c r="D91" s="278" t="s">
        <v>1190</v>
      </c>
      <c r="E91" s="277" t="s">
        <v>1192</v>
      </c>
      <c r="F91" s="278"/>
      <c r="G91" s="278" t="s">
        <v>1185</v>
      </c>
      <c r="H91" s="278" t="s">
        <v>1186</v>
      </c>
      <c r="I91" s="278" t="s">
        <v>1187</v>
      </c>
      <c r="J91" s="278" t="s">
        <v>122</v>
      </c>
      <c r="K91" s="279" t="s">
        <v>123</v>
      </c>
      <c r="L91" s="278" t="s">
        <v>104</v>
      </c>
      <c r="M91" s="279" t="s">
        <v>83</v>
      </c>
      <c r="N91" s="279" t="s">
        <v>105</v>
      </c>
      <c r="O91" s="278" t="s">
        <v>106</v>
      </c>
      <c r="P91" s="279" t="s">
        <v>107</v>
      </c>
      <c r="Q91" s="278" t="s">
        <v>108</v>
      </c>
      <c r="R91" s="279" t="s">
        <v>105</v>
      </c>
      <c r="S91" s="278" t="s">
        <v>109</v>
      </c>
      <c r="T91" s="278" t="s">
        <v>110</v>
      </c>
      <c r="U91" s="280">
        <v>90</v>
      </c>
      <c r="V91" s="278" t="s">
        <v>111</v>
      </c>
      <c r="W91" s="279"/>
      <c r="X91" s="279"/>
      <c r="Y91" s="279"/>
      <c r="Z91" s="281">
        <v>30</v>
      </c>
      <c r="AA91" s="278">
        <v>60</v>
      </c>
      <c r="AB91" s="278">
        <v>10</v>
      </c>
      <c r="AC91" s="282" t="s">
        <v>115</v>
      </c>
      <c r="AD91" s="278" t="s">
        <v>113</v>
      </c>
      <c r="AE91" s="282">
        <v>1</v>
      </c>
      <c r="AF91" s="283">
        <v>352669.5</v>
      </c>
      <c r="AG91" s="284">
        <v>352669.5</v>
      </c>
      <c r="AH91" s="284">
        <v>394989.84</v>
      </c>
      <c r="AI91" s="285"/>
      <c r="AJ91" s="284"/>
      <c r="AK91" s="284"/>
      <c r="AL91" s="277" t="s">
        <v>114</v>
      </c>
      <c r="AM91" s="278"/>
      <c r="AN91" s="278"/>
      <c r="AO91" s="278"/>
      <c r="AP91" s="278"/>
      <c r="AQ91" s="278" t="s">
        <v>1191</v>
      </c>
      <c r="AR91" s="278"/>
      <c r="AS91" s="278"/>
      <c r="AT91" s="278"/>
      <c r="AU91" s="278"/>
      <c r="AV91" s="277"/>
      <c r="AW91" s="277"/>
      <c r="AX91" s="277" t="s">
        <v>100</v>
      </c>
      <c r="AY91" s="277" t="s">
        <v>838</v>
      </c>
      <c r="AZ91" s="286"/>
    </row>
    <row r="92" spans="1:52" s="359" customFormat="1" ht="14.25" customHeight="1" x14ac:dyDescent="0.2">
      <c r="A92" s="277" t="s">
        <v>223</v>
      </c>
      <c r="B92" s="297"/>
      <c r="C92" s="297">
        <v>210013053</v>
      </c>
      <c r="D92" s="278" t="s">
        <v>1193</v>
      </c>
      <c r="E92" s="277" t="s">
        <v>1198</v>
      </c>
      <c r="F92" s="278"/>
      <c r="G92" s="278" t="s">
        <v>1194</v>
      </c>
      <c r="H92" s="278" t="s">
        <v>1195</v>
      </c>
      <c r="I92" s="278" t="s">
        <v>1196</v>
      </c>
      <c r="J92" s="278" t="s">
        <v>122</v>
      </c>
      <c r="K92" s="279" t="s">
        <v>123</v>
      </c>
      <c r="L92" s="278"/>
      <c r="M92" s="279" t="s">
        <v>131</v>
      </c>
      <c r="N92" s="279" t="s">
        <v>105</v>
      </c>
      <c r="O92" s="278" t="s">
        <v>106</v>
      </c>
      <c r="P92" s="279" t="s">
        <v>107</v>
      </c>
      <c r="Q92" s="278" t="s">
        <v>108</v>
      </c>
      <c r="R92" s="279" t="s">
        <v>105</v>
      </c>
      <c r="S92" s="278" t="s">
        <v>109</v>
      </c>
      <c r="T92" s="278" t="s">
        <v>110</v>
      </c>
      <c r="U92" s="280">
        <v>60</v>
      </c>
      <c r="V92" s="278" t="s">
        <v>111</v>
      </c>
      <c r="W92" s="279"/>
      <c r="X92" s="279"/>
      <c r="Y92" s="279"/>
      <c r="Z92" s="281"/>
      <c r="AA92" s="278">
        <v>90</v>
      </c>
      <c r="AB92" s="278">
        <v>10</v>
      </c>
      <c r="AC92" s="282" t="s">
        <v>115</v>
      </c>
      <c r="AD92" s="278" t="s">
        <v>113</v>
      </c>
      <c r="AE92" s="282">
        <v>4</v>
      </c>
      <c r="AF92" s="283">
        <v>31476.5</v>
      </c>
      <c r="AG92" s="284">
        <v>125906</v>
      </c>
      <c r="AH92" s="284">
        <v>141014.72</v>
      </c>
      <c r="AI92" s="285"/>
      <c r="AJ92" s="284"/>
      <c r="AK92" s="284"/>
      <c r="AL92" s="277" t="s">
        <v>114</v>
      </c>
      <c r="AM92" s="278"/>
      <c r="AN92" s="278"/>
      <c r="AO92" s="278"/>
      <c r="AP92" s="278"/>
      <c r="AQ92" s="278" t="s">
        <v>1197</v>
      </c>
      <c r="AR92" s="278"/>
      <c r="AS92" s="278"/>
      <c r="AT92" s="278"/>
      <c r="AU92" s="278"/>
      <c r="AV92" s="277"/>
      <c r="AW92" s="277"/>
      <c r="AX92" s="277" t="s">
        <v>100</v>
      </c>
      <c r="AY92" s="277" t="s">
        <v>838</v>
      </c>
      <c r="AZ92" s="286"/>
    </row>
    <row r="93" spans="1:52" s="359" customFormat="1" ht="14.25" customHeight="1" x14ac:dyDescent="0.2">
      <c r="A93" s="277" t="s">
        <v>223</v>
      </c>
      <c r="B93" s="297"/>
      <c r="C93" s="297">
        <v>210024997</v>
      </c>
      <c r="D93" s="278" t="s">
        <v>1199</v>
      </c>
      <c r="E93" s="277" t="s">
        <v>1201</v>
      </c>
      <c r="F93" s="278"/>
      <c r="G93" s="278" t="s">
        <v>1194</v>
      </c>
      <c r="H93" s="278" t="s">
        <v>1195</v>
      </c>
      <c r="I93" s="278" t="s">
        <v>1196</v>
      </c>
      <c r="J93" s="278" t="s">
        <v>122</v>
      </c>
      <c r="K93" s="279" t="s">
        <v>123</v>
      </c>
      <c r="L93" s="278"/>
      <c r="M93" s="279" t="s">
        <v>131</v>
      </c>
      <c r="N93" s="279" t="s">
        <v>105</v>
      </c>
      <c r="O93" s="278" t="s">
        <v>106</v>
      </c>
      <c r="P93" s="279" t="s">
        <v>107</v>
      </c>
      <c r="Q93" s="278" t="s">
        <v>108</v>
      </c>
      <c r="R93" s="279" t="s">
        <v>105</v>
      </c>
      <c r="S93" s="278" t="s">
        <v>109</v>
      </c>
      <c r="T93" s="278" t="s">
        <v>110</v>
      </c>
      <c r="U93" s="280">
        <v>60</v>
      </c>
      <c r="V93" s="278" t="s">
        <v>111</v>
      </c>
      <c r="W93" s="279"/>
      <c r="X93" s="279"/>
      <c r="Y93" s="279"/>
      <c r="Z93" s="281"/>
      <c r="AA93" s="278">
        <v>90</v>
      </c>
      <c r="AB93" s="278">
        <v>10</v>
      </c>
      <c r="AC93" s="282" t="s">
        <v>115</v>
      </c>
      <c r="AD93" s="278" t="s">
        <v>113</v>
      </c>
      <c r="AE93" s="282">
        <v>1</v>
      </c>
      <c r="AF93" s="283">
        <v>130424.43</v>
      </c>
      <c r="AG93" s="284">
        <v>130424.43</v>
      </c>
      <c r="AH93" s="284">
        <v>146075.35999999999</v>
      </c>
      <c r="AI93" s="285"/>
      <c r="AJ93" s="284"/>
      <c r="AK93" s="284"/>
      <c r="AL93" s="277" t="s">
        <v>114</v>
      </c>
      <c r="AM93" s="278"/>
      <c r="AN93" s="278"/>
      <c r="AO93" s="278"/>
      <c r="AP93" s="278"/>
      <c r="AQ93" s="278" t="s">
        <v>1200</v>
      </c>
      <c r="AR93" s="278"/>
      <c r="AS93" s="278"/>
      <c r="AT93" s="278"/>
      <c r="AU93" s="278"/>
      <c r="AV93" s="277"/>
      <c r="AW93" s="277"/>
      <c r="AX93" s="277" t="s">
        <v>100</v>
      </c>
      <c r="AY93" s="277" t="s">
        <v>838</v>
      </c>
      <c r="AZ93" s="286"/>
    </row>
    <row r="94" spans="1:52" s="359" customFormat="1" ht="14.25" customHeight="1" x14ac:dyDescent="0.2">
      <c r="A94" s="277" t="s">
        <v>223</v>
      </c>
      <c r="B94" s="297"/>
      <c r="C94" s="297">
        <v>210030148</v>
      </c>
      <c r="D94" s="278" t="s">
        <v>1202</v>
      </c>
      <c r="E94" s="277" t="s">
        <v>1207</v>
      </c>
      <c r="F94" s="278"/>
      <c r="G94" s="278" t="s">
        <v>1203</v>
      </c>
      <c r="H94" s="278" t="s">
        <v>1204</v>
      </c>
      <c r="I94" s="278" t="s">
        <v>1205</v>
      </c>
      <c r="J94" s="278" t="s">
        <v>229</v>
      </c>
      <c r="K94" s="279" t="s">
        <v>123</v>
      </c>
      <c r="L94" s="278"/>
      <c r="M94" s="279" t="s">
        <v>131</v>
      </c>
      <c r="N94" s="279" t="s">
        <v>105</v>
      </c>
      <c r="O94" s="278" t="s">
        <v>106</v>
      </c>
      <c r="P94" s="279" t="s">
        <v>107</v>
      </c>
      <c r="Q94" s="278" t="s">
        <v>108</v>
      </c>
      <c r="R94" s="279" t="s">
        <v>105</v>
      </c>
      <c r="S94" s="278" t="s">
        <v>109</v>
      </c>
      <c r="T94" s="278" t="s">
        <v>110</v>
      </c>
      <c r="U94" s="280">
        <v>60</v>
      </c>
      <c r="V94" s="278" t="s">
        <v>111</v>
      </c>
      <c r="W94" s="279"/>
      <c r="X94" s="279"/>
      <c r="Y94" s="279"/>
      <c r="Z94" s="281"/>
      <c r="AA94" s="278">
        <v>90</v>
      </c>
      <c r="AB94" s="278">
        <v>10</v>
      </c>
      <c r="AC94" s="282" t="s">
        <v>115</v>
      </c>
      <c r="AD94" s="278" t="s">
        <v>113</v>
      </c>
      <c r="AE94" s="282">
        <v>10</v>
      </c>
      <c r="AF94" s="283">
        <v>319851.07</v>
      </c>
      <c r="AG94" s="284">
        <v>3198510.7</v>
      </c>
      <c r="AH94" s="284">
        <v>3582331.98</v>
      </c>
      <c r="AI94" s="285"/>
      <c r="AJ94" s="284"/>
      <c r="AK94" s="284"/>
      <c r="AL94" s="277" t="s">
        <v>114</v>
      </c>
      <c r="AM94" s="278"/>
      <c r="AN94" s="278"/>
      <c r="AO94" s="278"/>
      <c r="AP94" s="278"/>
      <c r="AQ94" s="278" t="s">
        <v>1206</v>
      </c>
      <c r="AR94" s="278"/>
      <c r="AS94" s="278"/>
      <c r="AT94" s="278"/>
      <c r="AU94" s="278"/>
      <c r="AV94" s="277"/>
      <c r="AW94" s="277"/>
      <c r="AX94" s="277" t="s">
        <v>100</v>
      </c>
      <c r="AY94" s="277" t="s">
        <v>838</v>
      </c>
      <c r="AZ94" s="286"/>
    </row>
    <row r="95" spans="1:52" s="359" customFormat="1" ht="14.25" customHeight="1" x14ac:dyDescent="0.2">
      <c r="A95" s="277" t="s">
        <v>223</v>
      </c>
      <c r="B95" s="297"/>
      <c r="C95" s="297">
        <v>210033781</v>
      </c>
      <c r="D95" s="278" t="s">
        <v>1208</v>
      </c>
      <c r="E95" s="277" t="s">
        <v>1210</v>
      </c>
      <c r="F95" s="278"/>
      <c r="G95" s="278" t="s">
        <v>1203</v>
      </c>
      <c r="H95" s="278" t="s">
        <v>1204</v>
      </c>
      <c r="I95" s="278" t="s">
        <v>1205</v>
      </c>
      <c r="J95" s="278" t="s">
        <v>229</v>
      </c>
      <c r="K95" s="279" t="s">
        <v>123</v>
      </c>
      <c r="L95" s="278"/>
      <c r="M95" s="279" t="s">
        <v>131</v>
      </c>
      <c r="N95" s="279" t="s">
        <v>105</v>
      </c>
      <c r="O95" s="278" t="s">
        <v>106</v>
      </c>
      <c r="P95" s="279" t="s">
        <v>107</v>
      </c>
      <c r="Q95" s="278" t="s">
        <v>108</v>
      </c>
      <c r="R95" s="279" t="s">
        <v>105</v>
      </c>
      <c r="S95" s="278" t="s">
        <v>109</v>
      </c>
      <c r="T95" s="278" t="s">
        <v>110</v>
      </c>
      <c r="U95" s="280">
        <v>60</v>
      </c>
      <c r="V95" s="278" t="s">
        <v>111</v>
      </c>
      <c r="W95" s="279"/>
      <c r="X95" s="279"/>
      <c r="Y95" s="279"/>
      <c r="Z95" s="281"/>
      <c r="AA95" s="278">
        <v>90</v>
      </c>
      <c r="AB95" s="278">
        <v>10</v>
      </c>
      <c r="AC95" s="282" t="s">
        <v>115</v>
      </c>
      <c r="AD95" s="278" t="s">
        <v>113</v>
      </c>
      <c r="AE95" s="282">
        <v>2</v>
      </c>
      <c r="AF95" s="283">
        <v>195695.94</v>
      </c>
      <c r="AG95" s="284">
        <v>391391.88</v>
      </c>
      <c r="AH95" s="284">
        <v>438358.91</v>
      </c>
      <c r="AI95" s="285"/>
      <c r="AJ95" s="284"/>
      <c r="AK95" s="284"/>
      <c r="AL95" s="277" t="s">
        <v>114</v>
      </c>
      <c r="AM95" s="278"/>
      <c r="AN95" s="278"/>
      <c r="AO95" s="278"/>
      <c r="AP95" s="278"/>
      <c r="AQ95" s="278" t="s">
        <v>1209</v>
      </c>
      <c r="AR95" s="278"/>
      <c r="AS95" s="278"/>
      <c r="AT95" s="278"/>
      <c r="AU95" s="278"/>
      <c r="AV95" s="277"/>
      <c r="AW95" s="277"/>
      <c r="AX95" s="277" t="s">
        <v>100</v>
      </c>
      <c r="AY95" s="277" t="s">
        <v>838</v>
      </c>
      <c r="AZ95" s="286"/>
    </row>
    <row r="96" spans="1:52" s="359" customFormat="1" ht="14.25" customHeight="1" x14ac:dyDescent="0.2">
      <c r="A96" s="277" t="s">
        <v>223</v>
      </c>
      <c r="B96" s="297"/>
      <c r="C96" s="297">
        <v>210021843</v>
      </c>
      <c r="D96" s="278" t="s">
        <v>1211</v>
      </c>
      <c r="E96" s="277" t="s">
        <v>1215</v>
      </c>
      <c r="F96" s="278"/>
      <c r="G96" s="278" t="s">
        <v>1212</v>
      </c>
      <c r="H96" s="278" t="s">
        <v>1186</v>
      </c>
      <c r="I96" s="278" t="s">
        <v>1213</v>
      </c>
      <c r="J96" s="278" t="s">
        <v>122</v>
      </c>
      <c r="K96" s="279" t="s">
        <v>123</v>
      </c>
      <c r="L96" s="278" t="s">
        <v>104</v>
      </c>
      <c r="M96" s="279" t="s">
        <v>83</v>
      </c>
      <c r="N96" s="279" t="s">
        <v>105</v>
      </c>
      <c r="O96" s="278" t="s">
        <v>106</v>
      </c>
      <c r="P96" s="279" t="s">
        <v>107</v>
      </c>
      <c r="Q96" s="278" t="s">
        <v>108</v>
      </c>
      <c r="R96" s="279" t="s">
        <v>105</v>
      </c>
      <c r="S96" s="278" t="s">
        <v>109</v>
      </c>
      <c r="T96" s="278" t="s">
        <v>110</v>
      </c>
      <c r="U96" s="280">
        <v>90</v>
      </c>
      <c r="V96" s="278" t="s">
        <v>111</v>
      </c>
      <c r="W96" s="279"/>
      <c r="X96" s="279"/>
      <c r="Y96" s="279"/>
      <c r="Z96" s="281">
        <v>30</v>
      </c>
      <c r="AA96" s="278">
        <v>60</v>
      </c>
      <c r="AB96" s="278">
        <v>10</v>
      </c>
      <c r="AC96" s="282" t="s">
        <v>115</v>
      </c>
      <c r="AD96" s="278" t="s">
        <v>113</v>
      </c>
      <c r="AE96" s="282">
        <v>1</v>
      </c>
      <c r="AF96" s="283">
        <v>504000</v>
      </c>
      <c r="AG96" s="284">
        <v>504000</v>
      </c>
      <c r="AH96" s="284">
        <v>564480</v>
      </c>
      <c r="AI96" s="285"/>
      <c r="AJ96" s="284"/>
      <c r="AK96" s="284"/>
      <c r="AL96" s="277" t="s">
        <v>114</v>
      </c>
      <c r="AM96" s="278"/>
      <c r="AN96" s="278"/>
      <c r="AO96" s="278"/>
      <c r="AP96" s="278"/>
      <c r="AQ96" s="278" t="s">
        <v>1214</v>
      </c>
      <c r="AR96" s="278"/>
      <c r="AS96" s="278"/>
      <c r="AT96" s="278"/>
      <c r="AU96" s="278"/>
      <c r="AV96" s="277"/>
      <c r="AW96" s="277"/>
      <c r="AX96" s="277" t="s">
        <v>100</v>
      </c>
      <c r="AY96" s="277" t="s">
        <v>838</v>
      </c>
      <c r="AZ96" s="286"/>
    </row>
    <row r="97" spans="1:52" s="359" customFormat="1" ht="14.25" customHeight="1" x14ac:dyDescent="0.2">
      <c r="A97" s="277" t="s">
        <v>223</v>
      </c>
      <c r="B97" s="297"/>
      <c r="C97" s="297">
        <v>210013309</v>
      </c>
      <c r="D97" s="278" t="s">
        <v>1216</v>
      </c>
      <c r="E97" s="277" t="s">
        <v>1218</v>
      </c>
      <c r="F97" s="278"/>
      <c r="G97" s="278" t="s">
        <v>1212</v>
      </c>
      <c r="H97" s="278" t="s">
        <v>1186</v>
      </c>
      <c r="I97" s="278" t="s">
        <v>1213</v>
      </c>
      <c r="J97" s="278" t="s">
        <v>122</v>
      </c>
      <c r="K97" s="279" t="s">
        <v>123</v>
      </c>
      <c r="L97" s="278" t="s">
        <v>104</v>
      </c>
      <c r="M97" s="279" t="s">
        <v>83</v>
      </c>
      <c r="N97" s="279" t="s">
        <v>105</v>
      </c>
      <c r="O97" s="278" t="s">
        <v>106</v>
      </c>
      <c r="P97" s="279" t="s">
        <v>107</v>
      </c>
      <c r="Q97" s="278" t="s">
        <v>108</v>
      </c>
      <c r="R97" s="279" t="s">
        <v>105</v>
      </c>
      <c r="S97" s="278" t="s">
        <v>109</v>
      </c>
      <c r="T97" s="278" t="s">
        <v>110</v>
      </c>
      <c r="U97" s="280">
        <v>90</v>
      </c>
      <c r="V97" s="278" t="s">
        <v>111</v>
      </c>
      <c r="W97" s="279"/>
      <c r="X97" s="279"/>
      <c r="Y97" s="279"/>
      <c r="Z97" s="281">
        <v>30</v>
      </c>
      <c r="AA97" s="278">
        <v>60</v>
      </c>
      <c r="AB97" s="278">
        <v>10</v>
      </c>
      <c r="AC97" s="282" t="s">
        <v>115</v>
      </c>
      <c r="AD97" s="278" t="s">
        <v>113</v>
      </c>
      <c r="AE97" s="282">
        <v>3</v>
      </c>
      <c r="AF97" s="283">
        <v>603500</v>
      </c>
      <c r="AG97" s="284">
        <v>1810500</v>
      </c>
      <c r="AH97" s="284">
        <v>2027760</v>
      </c>
      <c r="AI97" s="285"/>
      <c r="AJ97" s="284"/>
      <c r="AK97" s="284"/>
      <c r="AL97" s="277" t="s">
        <v>114</v>
      </c>
      <c r="AM97" s="278"/>
      <c r="AN97" s="278"/>
      <c r="AO97" s="278"/>
      <c r="AP97" s="278"/>
      <c r="AQ97" s="278" t="s">
        <v>1217</v>
      </c>
      <c r="AR97" s="278"/>
      <c r="AS97" s="278"/>
      <c r="AT97" s="278"/>
      <c r="AU97" s="278"/>
      <c r="AV97" s="277"/>
      <c r="AW97" s="277"/>
      <c r="AX97" s="277" t="s">
        <v>100</v>
      </c>
      <c r="AY97" s="277" t="s">
        <v>838</v>
      </c>
      <c r="AZ97" s="286"/>
    </row>
    <row r="98" spans="1:52" s="359" customFormat="1" ht="14.25" customHeight="1" x14ac:dyDescent="0.2">
      <c r="A98" s="277" t="s">
        <v>223</v>
      </c>
      <c r="B98" s="297"/>
      <c r="C98" s="297">
        <v>210023343</v>
      </c>
      <c r="D98" s="278" t="s">
        <v>1219</v>
      </c>
      <c r="E98" s="277" t="s">
        <v>1221</v>
      </c>
      <c r="F98" s="278"/>
      <c r="G98" s="278" t="s">
        <v>1212</v>
      </c>
      <c r="H98" s="278" t="s">
        <v>1186</v>
      </c>
      <c r="I98" s="278" t="s">
        <v>1213</v>
      </c>
      <c r="J98" s="278" t="s">
        <v>122</v>
      </c>
      <c r="K98" s="279" t="s">
        <v>123</v>
      </c>
      <c r="L98" s="278" t="s">
        <v>104</v>
      </c>
      <c r="M98" s="279" t="s">
        <v>83</v>
      </c>
      <c r="N98" s="279" t="s">
        <v>105</v>
      </c>
      <c r="O98" s="278" t="s">
        <v>106</v>
      </c>
      <c r="P98" s="279" t="s">
        <v>107</v>
      </c>
      <c r="Q98" s="278" t="s">
        <v>108</v>
      </c>
      <c r="R98" s="279" t="s">
        <v>105</v>
      </c>
      <c r="S98" s="278" t="s">
        <v>109</v>
      </c>
      <c r="T98" s="278" t="s">
        <v>110</v>
      </c>
      <c r="U98" s="280">
        <v>90</v>
      </c>
      <c r="V98" s="278" t="s">
        <v>111</v>
      </c>
      <c r="W98" s="279"/>
      <c r="X98" s="279"/>
      <c r="Y98" s="279"/>
      <c r="Z98" s="281">
        <v>30</v>
      </c>
      <c r="AA98" s="278">
        <v>60</v>
      </c>
      <c r="AB98" s="278">
        <v>10</v>
      </c>
      <c r="AC98" s="282" t="s">
        <v>115</v>
      </c>
      <c r="AD98" s="278" t="s">
        <v>113</v>
      </c>
      <c r="AE98" s="282">
        <v>2</v>
      </c>
      <c r="AF98" s="283">
        <v>376943.5</v>
      </c>
      <c r="AG98" s="284">
        <v>753887</v>
      </c>
      <c r="AH98" s="284">
        <v>844353.44</v>
      </c>
      <c r="AI98" s="285"/>
      <c r="AJ98" s="284"/>
      <c r="AK98" s="284"/>
      <c r="AL98" s="277" t="s">
        <v>114</v>
      </c>
      <c r="AM98" s="278"/>
      <c r="AN98" s="278"/>
      <c r="AO98" s="278"/>
      <c r="AP98" s="278"/>
      <c r="AQ98" s="278" t="s">
        <v>1220</v>
      </c>
      <c r="AR98" s="278"/>
      <c r="AS98" s="278"/>
      <c r="AT98" s="278"/>
      <c r="AU98" s="278"/>
      <c r="AV98" s="277"/>
      <c r="AW98" s="277"/>
      <c r="AX98" s="277" t="s">
        <v>100</v>
      </c>
      <c r="AY98" s="277" t="s">
        <v>838</v>
      </c>
      <c r="AZ98" s="286"/>
    </row>
    <row r="99" spans="1:52" s="359" customFormat="1" ht="14.25" customHeight="1" x14ac:dyDescent="0.2">
      <c r="A99" s="277" t="s">
        <v>223</v>
      </c>
      <c r="B99" s="297"/>
      <c r="C99" s="297">
        <v>210013328</v>
      </c>
      <c r="D99" s="278" t="s">
        <v>1222</v>
      </c>
      <c r="E99" s="277" t="s">
        <v>1224</v>
      </c>
      <c r="F99" s="278"/>
      <c r="G99" s="278" t="s">
        <v>1212</v>
      </c>
      <c r="H99" s="278" t="s">
        <v>1186</v>
      </c>
      <c r="I99" s="278" t="s">
        <v>1213</v>
      </c>
      <c r="J99" s="278" t="s">
        <v>122</v>
      </c>
      <c r="K99" s="279" t="s">
        <v>123</v>
      </c>
      <c r="L99" s="278" t="s">
        <v>104</v>
      </c>
      <c r="M99" s="279" t="s">
        <v>83</v>
      </c>
      <c r="N99" s="279" t="s">
        <v>105</v>
      </c>
      <c r="O99" s="278" t="s">
        <v>106</v>
      </c>
      <c r="P99" s="279" t="s">
        <v>107</v>
      </c>
      <c r="Q99" s="278" t="s">
        <v>108</v>
      </c>
      <c r="R99" s="279" t="s">
        <v>105</v>
      </c>
      <c r="S99" s="278" t="s">
        <v>109</v>
      </c>
      <c r="T99" s="278" t="s">
        <v>110</v>
      </c>
      <c r="U99" s="280">
        <v>90</v>
      </c>
      <c r="V99" s="278" t="s">
        <v>111</v>
      </c>
      <c r="W99" s="279"/>
      <c r="X99" s="279"/>
      <c r="Y99" s="279"/>
      <c r="Z99" s="281">
        <v>30</v>
      </c>
      <c r="AA99" s="278">
        <v>60</v>
      </c>
      <c r="AB99" s="278">
        <v>10</v>
      </c>
      <c r="AC99" s="282" t="s">
        <v>115</v>
      </c>
      <c r="AD99" s="278" t="s">
        <v>113</v>
      </c>
      <c r="AE99" s="282">
        <v>3</v>
      </c>
      <c r="AF99" s="283">
        <v>386210</v>
      </c>
      <c r="AG99" s="284">
        <v>1158630</v>
      </c>
      <c r="AH99" s="284">
        <v>1297665.6000000001</v>
      </c>
      <c r="AI99" s="285"/>
      <c r="AJ99" s="284"/>
      <c r="AK99" s="284"/>
      <c r="AL99" s="277" t="s">
        <v>114</v>
      </c>
      <c r="AM99" s="278"/>
      <c r="AN99" s="278"/>
      <c r="AO99" s="278"/>
      <c r="AP99" s="278"/>
      <c r="AQ99" s="278" t="s">
        <v>1223</v>
      </c>
      <c r="AR99" s="278"/>
      <c r="AS99" s="278"/>
      <c r="AT99" s="278"/>
      <c r="AU99" s="278"/>
      <c r="AV99" s="277"/>
      <c r="AW99" s="277"/>
      <c r="AX99" s="277" t="s">
        <v>100</v>
      </c>
      <c r="AY99" s="277" t="s">
        <v>838</v>
      </c>
      <c r="AZ99" s="286"/>
    </row>
    <row r="100" spans="1:52" s="359" customFormat="1" ht="14.25" customHeight="1" x14ac:dyDescent="0.2">
      <c r="A100" s="277" t="s">
        <v>223</v>
      </c>
      <c r="B100" s="297"/>
      <c r="C100" s="297">
        <v>210013302</v>
      </c>
      <c r="D100" s="278" t="s">
        <v>1225</v>
      </c>
      <c r="E100" s="277" t="s">
        <v>1227</v>
      </c>
      <c r="F100" s="278"/>
      <c r="G100" s="278" t="s">
        <v>1212</v>
      </c>
      <c r="H100" s="278" t="s">
        <v>1186</v>
      </c>
      <c r="I100" s="278" t="s">
        <v>1213</v>
      </c>
      <c r="J100" s="278" t="s">
        <v>122</v>
      </c>
      <c r="K100" s="279" t="s">
        <v>123</v>
      </c>
      <c r="L100" s="278" t="s">
        <v>104</v>
      </c>
      <c r="M100" s="279" t="s">
        <v>83</v>
      </c>
      <c r="N100" s="279" t="s">
        <v>105</v>
      </c>
      <c r="O100" s="278" t="s">
        <v>106</v>
      </c>
      <c r="P100" s="279" t="s">
        <v>206</v>
      </c>
      <c r="Q100" s="278" t="s">
        <v>108</v>
      </c>
      <c r="R100" s="279" t="s">
        <v>105</v>
      </c>
      <c r="S100" s="278" t="s">
        <v>109</v>
      </c>
      <c r="T100" s="278" t="s">
        <v>110</v>
      </c>
      <c r="U100" s="280">
        <v>90</v>
      </c>
      <c r="V100" s="278" t="s">
        <v>111</v>
      </c>
      <c r="W100" s="279"/>
      <c r="X100" s="279"/>
      <c r="Y100" s="279"/>
      <c r="Z100" s="281">
        <v>30</v>
      </c>
      <c r="AA100" s="278">
        <v>60</v>
      </c>
      <c r="AB100" s="278">
        <v>10</v>
      </c>
      <c r="AC100" s="282" t="s">
        <v>115</v>
      </c>
      <c r="AD100" s="278" t="s">
        <v>113</v>
      </c>
      <c r="AE100" s="282">
        <v>2</v>
      </c>
      <c r="AF100" s="283">
        <v>425250</v>
      </c>
      <c r="AG100" s="284">
        <v>850500</v>
      </c>
      <c r="AH100" s="284">
        <v>952560</v>
      </c>
      <c r="AI100" s="285"/>
      <c r="AJ100" s="284"/>
      <c r="AK100" s="284"/>
      <c r="AL100" s="277" t="s">
        <v>114</v>
      </c>
      <c r="AM100" s="278"/>
      <c r="AN100" s="278"/>
      <c r="AO100" s="278"/>
      <c r="AP100" s="278"/>
      <c r="AQ100" s="278" t="s">
        <v>1226</v>
      </c>
      <c r="AR100" s="278"/>
      <c r="AS100" s="278"/>
      <c r="AT100" s="278"/>
      <c r="AU100" s="278"/>
      <c r="AV100" s="277"/>
      <c r="AW100" s="277"/>
      <c r="AX100" s="277" t="s">
        <v>100</v>
      </c>
      <c r="AY100" s="277" t="s">
        <v>838</v>
      </c>
      <c r="AZ100" s="286"/>
    </row>
    <row r="101" spans="1:52" s="359" customFormat="1" ht="14.25" customHeight="1" x14ac:dyDescent="0.2">
      <c r="A101" s="277" t="s">
        <v>223</v>
      </c>
      <c r="B101" s="297"/>
      <c r="C101" s="297">
        <v>210013308</v>
      </c>
      <c r="D101" s="278" t="s">
        <v>1228</v>
      </c>
      <c r="E101" s="277" t="s">
        <v>1230</v>
      </c>
      <c r="F101" s="278"/>
      <c r="G101" s="278" t="s">
        <v>1212</v>
      </c>
      <c r="H101" s="278" t="s">
        <v>1186</v>
      </c>
      <c r="I101" s="278" t="s">
        <v>1213</v>
      </c>
      <c r="J101" s="278" t="s">
        <v>122</v>
      </c>
      <c r="K101" s="279" t="s">
        <v>123</v>
      </c>
      <c r="L101" s="278" t="s">
        <v>104</v>
      </c>
      <c r="M101" s="279" t="s">
        <v>83</v>
      </c>
      <c r="N101" s="279" t="s">
        <v>105</v>
      </c>
      <c r="O101" s="278" t="s">
        <v>106</v>
      </c>
      <c r="P101" s="279" t="s">
        <v>107</v>
      </c>
      <c r="Q101" s="278" t="s">
        <v>108</v>
      </c>
      <c r="R101" s="279" t="s">
        <v>105</v>
      </c>
      <c r="S101" s="278" t="s">
        <v>109</v>
      </c>
      <c r="T101" s="278" t="s">
        <v>110</v>
      </c>
      <c r="U101" s="280">
        <v>90</v>
      </c>
      <c r="V101" s="278" t="s">
        <v>111</v>
      </c>
      <c r="W101" s="279"/>
      <c r="X101" s="279"/>
      <c r="Y101" s="279"/>
      <c r="Z101" s="281">
        <v>30</v>
      </c>
      <c r="AA101" s="278">
        <v>60</v>
      </c>
      <c r="AB101" s="278">
        <v>10</v>
      </c>
      <c r="AC101" s="282" t="s">
        <v>115</v>
      </c>
      <c r="AD101" s="278" t="s">
        <v>113</v>
      </c>
      <c r="AE101" s="282">
        <v>4</v>
      </c>
      <c r="AF101" s="283">
        <v>603500</v>
      </c>
      <c r="AG101" s="284">
        <v>2414000</v>
      </c>
      <c r="AH101" s="284">
        <v>2703680</v>
      </c>
      <c r="AI101" s="285"/>
      <c r="AJ101" s="284"/>
      <c r="AK101" s="284"/>
      <c r="AL101" s="277" t="s">
        <v>114</v>
      </c>
      <c r="AM101" s="278"/>
      <c r="AN101" s="278"/>
      <c r="AO101" s="278"/>
      <c r="AP101" s="278"/>
      <c r="AQ101" s="278" t="s">
        <v>1229</v>
      </c>
      <c r="AR101" s="278"/>
      <c r="AS101" s="278"/>
      <c r="AT101" s="278"/>
      <c r="AU101" s="278"/>
      <c r="AV101" s="277"/>
      <c r="AW101" s="277"/>
      <c r="AX101" s="277" t="s">
        <v>100</v>
      </c>
      <c r="AY101" s="277" t="s">
        <v>838</v>
      </c>
      <c r="AZ101" s="286"/>
    </row>
    <row r="102" spans="1:52" s="359" customFormat="1" ht="14.25" customHeight="1" x14ac:dyDescent="0.2">
      <c r="A102" s="277" t="s">
        <v>223</v>
      </c>
      <c r="B102" s="297"/>
      <c r="C102" s="297">
        <v>210033281</v>
      </c>
      <c r="D102" s="278" t="s">
        <v>1231</v>
      </c>
      <c r="E102" s="277" t="s">
        <v>1233</v>
      </c>
      <c r="F102" s="278"/>
      <c r="G102" s="278" t="s">
        <v>1212</v>
      </c>
      <c r="H102" s="278" t="s">
        <v>1186</v>
      </c>
      <c r="I102" s="278" t="s">
        <v>1213</v>
      </c>
      <c r="J102" s="278" t="s">
        <v>122</v>
      </c>
      <c r="K102" s="279" t="s">
        <v>123</v>
      </c>
      <c r="L102" s="278" t="s">
        <v>104</v>
      </c>
      <c r="M102" s="279" t="s">
        <v>83</v>
      </c>
      <c r="N102" s="279" t="s">
        <v>105</v>
      </c>
      <c r="O102" s="278" t="s">
        <v>106</v>
      </c>
      <c r="P102" s="279" t="s">
        <v>206</v>
      </c>
      <c r="Q102" s="278" t="s">
        <v>108</v>
      </c>
      <c r="R102" s="279" t="s">
        <v>105</v>
      </c>
      <c r="S102" s="278" t="s">
        <v>109</v>
      </c>
      <c r="T102" s="278" t="s">
        <v>110</v>
      </c>
      <c r="U102" s="280">
        <v>90</v>
      </c>
      <c r="V102" s="278" t="s">
        <v>111</v>
      </c>
      <c r="W102" s="279"/>
      <c r="X102" s="279"/>
      <c r="Y102" s="279"/>
      <c r="Z102" s="281">
        <v>30</v>
      </c>
      <c r="AA102" s="278">
        <v>60</v>
      </c>
      <c r="AB102" s="278">
        <v>10</v>
      </c>
      <c r="AC102" s="282" t="s">
        <v>115</v>
      </c>
      <c r="AD102" s="278" t="s">
        <v>113</v>
      </c>
      <c r="AE102" s="282">
        <v>2</v>
      </c>
      <c r="AF102" s="283">
        <v>588000</v>
      </c>
      <c r="AG102" s="284">
        <v>1176000</v>
      </c>
      <c r="AH102" s="284">
        <v>1317120</v>
      </c>
      <c r="AI102" s="285"/>
      <c r="AJ102" s="284"/>
      <c r="AK102" s="284"/>
      <c r="AL102" s="277" t="s">
        <v>114</v>
      </c>
      <c r="AM102" s="278"/>
      <c r="AN102" s="278"/>
      <c r="AO102" s="278"/>
      <c r="AP102" s="278"/>
      <c r="AQ102" s="278" t="s">
        <v>1232</v>
      </c>
      <c r="AR102" s="278"/>
      <c r="AS102" s="278"/>
      <c r="AT102" s="278"/>
      <c r="AU102" s="278"/>
      <c r="AV102" s="277"/>
      <c r="AW102" s="277"/>
      <c r="AX102" s="277" t="s">
        <v>100</v>
      </c>
      <c r="AY102" s="277" t="s">
        <v>838</v>
      </c>
      <c r="AZ102" s="286"/>
    </row>
    <row r="103" spans="1:52" s="359" customFormat="1" ht="14.25" customHeight="1" x14ac:dyDescent="0.2">
      <c r="A103" s="277" t="s">
        <v>223</v>
      </c>
      <c r="B103" s="297"/>
      <c r="C103" s="297">
        <v>120005384</v>
      </c>
      <c r="D103" s="278" t="s">
        <v>1234</v>
      </c>
      <c r="E103" s="277" t="s">
        <v>1240</v>
      </c>
      <c r="F103" s="278"/>
      <c r="G103" s="278" t="s">
        <v>1235</v>
      </c>
      <c r="H103" s="278" t="s">
        <v>1236</v>
      </c>
      <c r="I103" s="278" t="s">
        <v>1237</v>
      </c>
      <c r="J103" s="278" t="s">
        <v>229</v>
      </c>
      <c r="K103" s="279" t="s">
        <v>123</v>
      </c>
      <c r="L103" s="278" t="s">
        <v>104</v>
      </c>
      <c r="M103" s="279" t="s">
        <v>83</v>
      </c>
      <c r="N103" s="279" t="s">
        <v>105</v>
      </c>
      <c r="O103" s="278" t="s">
        <v>106</v>
      </c>
      <c r="P103" s="279" t="s">
        <v>1238</v>
      </c>
      <c r="Q103" s="278" t="s">
        <v>108</v>
      </c>
      <c r="R103" s="279" t="s">
        <v>105</v>
      </c>
      <c r="S103" s="278" t="s">
        <v>109</v>
      </c>
      <c r="T103" s="278" t="s">
        <v>110</v>
      </c>
      <c r="U103" s="280">
        <v>120</v>
      </c>
      <c r="V103" s="278" t="s">
        <v>111</v>
      </c>
      <c r="W103" s="279"/>
      <c r="X103" s="279"/>
      <c r="Y103" s="279"/>
      <c r="Z103" s="281">
        <v>30</v>
      </c>
      <c r="AA103" s="278">
        <v>60</v>
      </c>
      <c r="AB103" s="278">
        <v>10</v>
      </c>
      <c r="AC103" s="282" t="s">
        <v>115</v>
      </c>
      <c r="AD103" s="278" t="s">
        <v>113</v>
      </c>
      <c r="AE103" s="282">
        <v>1</v>
      </c>
      <c r="AF103" s="283">
        <v>8109225</v>
      </c>
      <c r="AG103" s="284">
        <v>8109225</v>
      </c>
      <c r="AH103" s="284">
        <v>9082332</v>
      </c>
      <c r="AI103" s="285"/>
      <c r="AJ103" s="284"/>
      <c r="AK103" s="284"/>
      <c r="AL103" s="277" t="s">
        <v>114</v>
      </c>
      <c r="AM103" s="278"/>
      <c r="AN103" s="278"/>
      <c r="AO103" s="278"/>
      <c r="AP103" s="278"/>
      <c r="AQ103" s="278" t="s">
        <v>1239</v>
      </c>
      <c r="AR103" s="278"/>
      <c r="AS103" s="278"/>
      <c r="AT103" s="278"/>
      <c r="AU103" s="278"/>
      <c r="AV103" s="277"/>
      <c r="AW103" s="277"/>
      <c r="AX103" s="277" t="s">
        <v>100</v>
      </c>
      <c r="AY103" s="277" t="s">
        <v>838</v>
      </c>
      <c r="AZ103" s="286"/>
    </row>
    <row r="104" spans="1:52" s="359" customFormat="1" ht="14.25" customHeight="1" x14ac:dyDescent="0.2">
      <c r="A104" s="277" t="s">
        <v>223</v>
      </c>
      <c r="B104" s="297"/>
      <c r="C104" s="297">
        <v>150002815</v>
      </c>
      <c r="D104" s="278" t="s">
        <v>1241</v>
      </c>
      <c r="E104" s="277" t="s">
        <v>1246</v>
      </c>
      <c r="F104" s="278"/>
      <c r="G104" s="278" t="s">
        <v>1242</v>
      </c>
      <c r="H104" s="278" t="s">
        <v>1243</v>
      </c>
      <c r="I104" s="278" t="s">
        <v>1244</v>
      </c>
      <c r="J104" s="278" t="s">
        <v>122</v>
      </c>
      <c r="K104" s="279" t="s">
        <v>123</v>
      </c>
      <c r="L104" s="278" t="s">
        <v>104</v>
      </c>
      <c r="M104" s="279" t="s">
        <v>83</v>
      </c>
      <c r="N104" s="279" t="s">
        <v>105</v>
      </c>
      <c r="O104" s="278" t="s">
        <v>106</v>
      </c>
      <c r="P104" s="279" t="s">
        <v>206</v>
      </c>
      <c r="Q104" s="278" t="s">
        <v>108</v>
      </c>
      <c r="R104" s="279" t="s">
        <v>105</v>
      </c>
      <c r="S104" s="278" t="s">
        <v>109</v>
      </c>
      <c r="T104" s="278" t="s">
        <v>110</v>
      </c>
      <c r="U104" s="280">
        <v>60</v>
      </c>
      <c r="V104" s="278" t="s">
        <v>111</v>
      </c>
      <c r="W104" s="279"/>
      <c r="X104" s="279"/>
      <c r="Y104" s="279"/>
      <c r="Z104" s="281">
        <v>30</v>
      </c>
      <c r="AA104" s="278">
        <v>60</v>
      </c>
      <c r="AB104" s="278">
        <v>10</v>
      </c>
      <c r="AC104" s="282" t="s">
        <v>115</v>
      </c>
      <c r="AD104" s="278" t="s">
        <v>113</v>
      </c>
      <c r="AE104" s="282">
        <v>2</v>
      </c>
      <c r="AF104" s="283">
        <v>94993.33</v>
      </c>
      <c r="AG104" s="284">
        <v>189986.66</v>
      </c>
      <c r="AH104" s="284">
        <v>212785.06</v>
      </c>
      <c r="AI104" s="285"/>
      <c r="AJ104" s="284"/>
      <c r="AK104" s="284"/>
      <c r="AL104" s="277" t="s">
        <v>114</v>
      </c>
      <c r="AM104" s="278"/>
      <c r="AN104" s="278"/>
      <c r="AO104" s="278"/>
      <c r="AP104" s="278"/>
      <c r="AQ104" s="278" t="s">
        <v>1245</v>
      </c>
      <c r="AR104" s="278"/>
      <c r="AS104" s="278"/>
      <c r="AT104" s="278"/>
      <c r="AU104" s="278"/>
      <c r="AV104" s="277"/>
      <c r="AW104" s="277"/>
      <c r="AX104" s="277" t="s">
        <v>100</v>
      </c>
      <c r="AY104" s="277" t="s">
        <v>838</v>
      </c>
      <c r="AZ104" s="286"/>
    </row>
    <row r="105" spans="1:52" s="359" customFormat="1" ht="14.25" customHeight="1" x14ac:dyDescent="0.2">
      <c r="A105" s="277" t="s">
        <v>223</v>
      </c>
      <c r="B105" s="297"/>
      <c r="C105" s="297">
        <v>120008733</v>
      </c>
      <c r="D105" s="278" t="s">
        <v>1247</v>
      </c>
      <c r="E105" s="277" t="s">
        <v>1252</v>
      </c>
      <c r="F105" s="278"/>
      <c r="G105" s="278" t="s">
        <v>1248</v>
      </c>
      <c r="H105" s="278" t="s">
        <v>1249</v>
      </c>
      <c r="I105" s="278" t="s">
        <v>1250</v>
      </c>
      <c r="J105" s="278" t="s">
        <v>229</v>
      </c>
      <c r="K105" s="279" t="s">
        <v>123</v>
      </c>
      <c r="L105" s="278" t="s">
        <v>104</v>
      </c>
      <c r="M105" s="279" t="s">
        <v>83</v>
      </c>
      <c r="N105" s="279" t="s">
        <v>105</v>
      </c>
      <c r="O105" s="278" t="s">
        <v>106</v>
      </c>
      <c r="P105" s="279" t="s">
        <v>206</v>
      </c>
      <c r="Q105" s="278" t="s">
        <v>108</v>
      </c>
      <c r="R105" s="279" t="s">
        <v>105</v>
      </c>
      <c r="S105" s="278" t="s">
        <v>109</v>
      </c>
      <c r="T105" s="278" t="s">
        <v>110</v>
      </c>
      <c r="U105" s="280">
        <v>90</v>
      </c>
      <c r="V105" s="278" t="s">
        <v>111</v>
      </c>
      <c r="W105" s="279"/>
      <c r="X105" s="279"/>
      <c r="Y105" s="279"/>
      <c r="Z105" s="281">
        <v>30</v>
      </c>
      <c r="AA105" s="278">
        <v>60</v>
      </c>
      <c r="AB105" s="278">
        <v>10</v>
      </c>
      <c r="AC105" s="282" t="s">
        <v>115</v>
      </c>
      <c r="AD105" s="278" t="s">
        <v>113</v>
      </c>
      <c r="AE105" s="282">
        <v>1</v>
      </c>
      <c r="AF105" s="283">
        <v>1504800</v>
      </c>
      <c r="AG105" s="284">
        <v>1504800</v>
      </c>
      <c r="AH105" s="284">
        <v>1685376</v>
      </c>
      <c r="AI105" s="285"/>
      <c r="AJ105" s="284"/>
      <c r="AK105" s="284"/>
      <c r="AL105" s="277" t="s">
        <v>114</v>
      </c>
      <c r="AM105" s="278"/>
      <c r="AN105" s="278"/>
      <c r="AO105" s="278"/>
      <c r="AP105" s="278"/>
      <c r="AQ105" s="278" t="s">
        <v>1251</v>
      </c>
      <c r="AR105" s="278"/>
      <c r="AS105" s="278"/>
      <c r="AT105" s="278"/>
      <c r="AU105" s="278"/>
      <c r="AV105" s="277"/>
      <c r="AW105" s="277"/>
      <c r="AX105" s="277" t="s">
        <v>100</v>
      </c>
      <c r="AY105" s="277" t="s">
        <v>838</v>
      </c>
      <c r="AZ105" s="286"/>
    </row>
    <row r="106" spans="1:52" s="359" customFormat="1" ht="14.25" customHeight="1" x14ac:dyDescent="0.2">
      <c r="A106" s="277" t="s">
        <v>223</v>
      </c>
      <c r="B106" s="297"/>
      <c r="C106" s="297">
        <v>120006707</v>
      </c>
      <c r="D106" s="278" t="s">
        <v>1253</v>
      </c>
      <c r="E106" s="277" t="s">
        <v>1255</v>
      </c>
      <c r="F106" s="278"/>
      <c r="G106" s="278" t="s">
        <v>1248</v>
      </c>
      <c r="H106" s="278" t="s">
        <v>1249</v>
      </c>
      <c r="I106" s="278" t="s">
        <v>1250</v>
      </c>
      <c r="J106" s="278" t="s">
        <v>229</v>
      </c>
      <c r="K106" s="279" t="s">
        <v>123</v>
      </c>
      <c r="L106" s="278" t="s">
        <v>104</v>
      </c>
      <c r="M106" s="279" t="s">
        <v>83</v>
      </c>
      <c r="N106" s="279" t="s">
        <v>105</v>
      </c>
      <c r="O106" s="278" t="s">
        <v>106</v>
      </c>
      <c r="P106" s="279" t="s">
        <v>206</v>
      </c>
      <c r="Q106" s="278" t="s">
        <v>108</v>
      </c>
      <c r="R106" s="279" t="s">
        <v>105</v>
      </c>
      <c r="S106" s="278" t="s">
        <v>109</v>
      </c>
      <c r="T106" s="278" t="s">
        <v>110</v>
      </c>
      <c r="U106" s="280">
        <v>90</v>
      </c>
      <c r="V106" s="278" t="s">
        <v>111</v>
      </c>
      <c r="W106" s="279"/>
      <c r="X106" s="279"/>
      <c r="Y106" s="279"/>
      <c r="Z106" s="281">
        <v>30</v>
      </c>
      <c r="AA106" s="278">
        <v>60</v>
      </c>
      <c r="AB106" s="278">
        <v>10</v>
      </c>
      <c r="AC106" s="282" t="s">
        <v>115</v>
      </c>
      <c r="AD106" s="278" t="s">
        <v>113</v>
      </c>
      <c r="AE106" s="282">
        <v>1</v>
      </c>
      <c r="AF106" s="283">
        <v>237918.92</v>
      </c>
      <c r="AG106" s="284">
        <v>237918.92</v>
      </c>
      <c r="AH106" s="284">
        <v>266469.19</v>
      </c>
      <c r="AI106" s="285"/>
      <c r="AJ106" s="284"/>
      <c r="AK106" s="284"/>
      <c r="AL106" s="277" t="s">
        <v>114</v>
      </c>
      <c r="AM106" s="278"/>
      <c r="AN106" s="278"/>
      <c r="AO106" s="278"/>
      <c r="AP106" s="278"/>
      <c r="AQ106" s="278" t="s">
        <v>1254</v>
      </c>
      <c r="AR106" s="278"/>
      <c r="AS106" s="278"/>
      <c r="AT106" s="278"/>
      <c r="AU106" s="278"/>
      <c r="AV106" s="277"/>
      <c r="AW106" s="277"/>
      <c r="AX106" s="277" t="s">
        <v>100</v>
      </c>
      <c r="AY106" s="277" t="s">
        <v>838</v>
      </c>
      <c r="AZ106" s="286"/>
    </row>
    <row r="107" spans="1:52" s="359" customFormat="1" ht="14.25" customHeight="1" x14ac:dyDescent="0.2">
      <c r="A107" s="277" t="s">
        <v>223</v>
      </c>
      <c r="B107" s="297"/>
      <c r="C107" s="297">
        <v>150000788</v>
      </c>
      <c r="D107" s="278" t="s">
        <v>1256</v>
      </c>
      <c r="E107" s="277" t="s">
        <v>1258</v>
      </c>
      <c r="F107" s="278"/>
      <c r="G107" s="278" t="s">
        <v>1248</v>
      </c>
      <c r="H107" s="278" t="s">
        <v>1249</v>
      </c>
      <c r="I107" s="278" t="s">
        <v>1250</v>
      </c>
      <c r="J107" s="278" t="s">
        <v>229</v>
      </c>
      <c r="K107" s="279" t="s">
        <v>123</v>
      </c>
      <c r="L107" s="278" t="s">
        <v>104</v>
      </c>
      <c r="M107" s="279" t="s">
        <v>83</v>
      </c>
      <c r="N107" s="279" t="s">
        <v>105</v>
      </c>
      <c r="O107" s="278" t="s">
        <v>106</v>
      </c>
      <c r="P107" s="279" t="s">
        <v>206</v>
      </c>
      <c r="Q107" s="278" t="s">
        <v>108</v>
      </c>
      <c r="R107" s="279" t="s">
        <v>105</v>
      </c>
      <c r="S107" s="278" t="s">
        <v>109</v>
      </c>
      <c r="T107" s="278" t="s">
        <v>110</v>
      </c>
      <c r="U107" s="280">
        <v>90</v>
      </c>
      <c r="V107" s="278" t="s">
        <v>111</v>
      </c>
      <c r="W107" s="279"/>
      <c r="X107" s="279"/>
      <c r="Y107" s="279"/>
      <c r="Z107" s="281">
        <v>30</v>
      </c>
      <c r="AA107" s="278">
        <v>60</v>
      </c>
      <c r="AB107" s="278">
        <v>10</v>
      </c>
      <c r="AC107" s="282" t="s">
        <v>115</v>
      </c>
      <c r="AD107" s="278" t="s">
        <v>113</v>
      </c>
      <c r="AE107" s="282">
        <v>4</v>
      </c>
      <c r="AF107" s="283">
        <v>1025000</v>
      </c>
      <c r="AG107" s="284">
        <v>4100000</v>
      </c>
      <c r="AH107" s="284">
        <v>4592000</v>
      </c>
      <c r="AI107" s="285"/>
      <c r="AJ107" s="284"/>
      <c r="AK107" s="284"/>
      <c r="AL107" s="277" t="s">
        <v>114</v>
      </c>
      <c r="AM107" s="278"/>
      <c r="AN107" s="278"/>
      <c r="AO107" s="278"/>
      <c r="AP107" s="278"/>
      <c r="AQ107" s="278" t="s">
        <v>1257</v>
      </c>
      <c r="AR107" s="278"/>
      <c r="AS107" s="278"/>
      <c r="AT107" s="278"/>
      <c r="AU107" s="278"/>
      <c r="AV107" s="277"/>
      <c r="AW107" s="277"/>
      <c r="AX107" s="277" t="s">
        <v>100</v>
      </c>
      <c r="AY107" s="277" t="s">
        <v>838</v>
      </c>
      <c r="AZ107" s="286"/>
    </row>
    <row r="108" spans="1:52" s="359" customFormat="1" ht="14.25" customHeight="1" x14ac:dyDescent="0.2">
      <c r="A108" s="277" t="s">
        <v>223</v>
      </c>
      <c r="B108" s="297"/>
      <c r="C108" s="297">
        <v>120006708</v>
      </c>
      <c r="D108" s="278" t="s">
        <v>1259</v>
      </c>
      <c r="E108" s="277" t="s">
        <v>1261</v>
      </c>
      <c r="F108" s="278"/>
      <c r="G108" s="278" t="s">
        <v>1248</v>
      </c>
      <c r="H108" s="278" t="s">
        <v>1249</v>
      </c>
      <c r="I108" s="278" t="s">
        <v>1250</v>
      </c>
      <c r="J108" s="278" t="s">
        <v>229</v>
      </c>
      <c r="K108" s="279" t="s">
        <v>123</v>
      </c>
      <c r="L108" s="278" t="s">
        <v>104</v>
      </c>
      <c r="M108" s="279" t="s">
        <v>83</v>
      </c>
      <c r="N108" s="279" t="s">
        <v>105</v>
      </c>
      <c r="O108" s="278" t="s">
        <v>106</v>
      </c>
      <c r="P108" s="279" t="s">
        <v>206</v>
      </c>
      <c r="Q108" s="278" t="s">
        <v>108</v>
      </c>
      <c r="R108" s="279" t="s">
        <v>105</v>
      </c>
      <c r="S108" s="278" t="s">
        <v>109</v>
      </c>
      <c r="T108" s="278" t="s">
        <v>110</v>
      </c>
      <c r="U108" s="280">
        <v>90</v>
      </c>
      <c r="V108" s="278" t="s">
        <v>111</v>
      </c>
      <c r="W108" s="279"/>
      <c r="X108" s="279"/>
      <c r="Y108" s="279"/>
      <c r="Z108" s="281">
        <v>30</v>
      </c>
      <c r="AA108" s="278">
        <v>60</v>
      </c>
      <c r="AB108" s="278">
        <v>10</v>
      </c>
      <c r="AC108" s="282" t="s">
        <v>115</v>
      </c>
      <c r="AD108" s="278" t="s">
        <v>113</v>
      </c>
      <c r="AE108" s="282">
        <v>3</v>
      </c>
      <c r="AF108" s="283">
        <v>212140</v>
      </c>
      <c r="AG108" s="284">
        <v>636420</v>
      </c>
      <c r="AH108" s="284">
        <v>712790.4</v>
      </c>
      <c r="AI108" s="285"/>
      <c r="AJ108" s="284"/>
      <c r="AK108" s="284"/>
      <c r="AL108" s="277" t="s">
        <v>114</v>
      </c>
      <c r="AM108" s="278"/>
      <c r="AN108" s="278"/>
      <c r="AO108" s="278"/>
      <c r="AP108" s="278"/>
      <c r="AQ108" s="278" t="s">
        <v>1260</v>
      </c>
      <c r="AR108" s="278"/>
      <c r="AS108" s="278"/>
      <c r="AT108" s="278"/>
      <c r="AU108" s="278"/>
      <c r="AV108" s="277"/>
      <c r="AW108" s="277"/>
      <c r="AX108" s="277" t="s">
        <v>100</v>
      </c>
      <c r="AY108" s="277" t="s">
        <v>838</v>
      </c>
      <c r="AZ108" s="286"/>
    </row>
    <row r="109" spans="1:52" s="359" customFormat="1" ht="14.25" customHeight="1" x14ac:dyDescent="0.2">
      <c r="A109" s="277" t="s">
        <v>223</v>
      </c>
      <c r="B109" s="297"/>
      <c r="C109" s="297">
        <v>120006709</v>
      </c>
      <c r="D109" s="278" t="s">
        <v>1262</v>
      </c>
      <c r="E109" s="277" t="s">
        <v>1264</v>
      </c>
      <c r="F109" s="278"/>
      <c r="G109" s="278" t="s">
        <v>1248</v>
      </c>
      <c r="H109" s="278" t="s">
        <v>1249</v>
      </c>
      <c r="I109" s="278" t="s">
        <v>1250</v>
      </c>
      <c r="J109" s="278" t="s">
        <v>229</v>
      </c>
      <c r="K109" s="279" t="s">
        <v>123</v>
      </c>
      <c r="L109" s="278" t="s">
        <v>104</v>
      </c>
      <c r="M109" s="279" t="s">
        <v>83</v>
      </c>
      <c r="N109" s="279" t="s">
        <v>105</v>
      </c>
      <c r="O109" s="278" t="s">
        <v>106</v>
      </c>
      <c r="P109" s="279" t="s">
        <v>206</v>
      </c>
      <c r="Q109" s="278" t="s">
        <v>108</v>
      </c>
      <c r="R109" s="279" t="s">
        <v>105</v>
      </c>
      <c r="S109" s="278" t="s">
        <v>109</v>
      </c>
      <c r="T109" s="278" t="s">
        <v>110</v>
      </c>
      <c r="U109" s="280">
        <v>90</v>
      </c>
      <c r="V109" s="278" t="s">
        <v>111</v>
      </c>
      <c r="W109" s="279"/>
      <c r="X109" s="279"/>
      <c r="Y109" s="279"/>
      <c r="Z109" s="281">
        <v>30</v>
      </c>
      <c r="AA109" s="278">
        <v>60</v>
      </c>
      <c r="AB109" s="278">
        <v>10</v>
      </c>
      <c r="AC109" s="282" t="s">
        <v>115</v>
      </c>
      <c r="AD109" s="278" t="s">
        <v>113</v>
      </c>
      <c r="AE109" s="282">
        <v>1</v>
      </c>
      <c r="AF109" s="283">
        <v>1269393.6200000001</v>
      </c>
      <c r="AG109" s="284">
        <v>1269393.6200000001</v>
      </c>
      <c r="AH109" s="284">
        <v>1421720.85</v>
      </c>
      <c r="AI109" s="285"/>
      <c r="AJ109" s="284"/>
      <c r="AK109" s="284"/>
      <c r="AL109" s="277" t="s">
        <v>114</v>
      </c>
      <c r="AM109" s="278"/>
      <c r="AN109" s="278"/>
      <c r="AO109" s="278"/>
      <c r="AP109" s="278"/>
      <c r="AQ109" s="278" t="s">
        <v>1263</v>
      </c>
      <c r="AR109" s="278"/>
      <c r="AS109" s="278"/>
      <c r="AT109" s="278"/>
      <c r="AU109" s="278"/>
      <c r="AV109" s="277"/>
      <c r="AW109" s="277"/>
      <c r="AX109" s="277" t="s">
        <v>100</v>
      </c>
      <c r="AY109" s="277" t="s">
        <v>838</v>
      </c>
      <c r="AZ109" s="286"/>
    </row>
    <row r="110" spans="1:52" s="359" customFormat="1" ht="14.25" customHeight="1" x14ac:dyDescent="0.2">
      <c r="A110" s="277" t="s">
        <v>223</v>
      </c>
      <c r="B110" s="297"/>
      <c r="C110" s="297">
        <v>120006710</v>
      </c>
      <c r="D110" s="278" t="s">
        <v>1265</v>
      </c>
      <c r="E110" s="277" t="s">
        <v>1267</v>
      </c>
      <c r="F110" s="278"/>
      <c r="G110" s="278" t="s">
        <v>1248</v>
      </c>
      <c r="H110" s="278" t="s">
        <v>1249</v>
      </c>
      <c r="I110" s="278" t="s">
        <v>1250</v>
      </c>
      <c r="J110" s="278" t="s">
        <v>229</v>
      </c>
      <c r="K110" s="279" t="s">
        <v>123</v>
      </c>
      <c r="L110" s="278" t="s">
        <v>104</v>
      </c>
      <c r="M110" s="279" t="s">
        <v>83</v>
      </c>
      <c r="N110" s="279" t="s">
        <v>105</v>
      </c>
      <c r="O110" s="278" t="s">
        <v>106</v>
      </c>
      <c r="P110" s="279" t="s">
        <v>206</v>
      </c>
      <c r="Q110" s="278" t="s">
        <v>108</v>
      </c>
      <c r="R110" s="279" t="s">
        <v>105</v>
      </c>
      <c r="S110" s="278" t="s">
        <v>109</v>
      </c>
      <c r="T110" s="278" t="s">
        <v>110</v>
      </c>
      <c r="U110" s="280">
        <v>90</v>
      </c>
      <c r="V110" s="278" t="s">
        <v>111</v>
      </c>
      <c r="W110" s="279"/>
      <c r="X110" s="279"/>
      <c r="Y110" s="279"/>
      <c r="Z110" s="281">
        <v>30</v>
      </c>
      <c r="AA110" s="278">
        <v>60</v>
      </c>
      <c r="AB110" s="278">
        <v>10</v>
      </c>
      <c r="AC110" s="282" t="s">
        <v>115</v>
      </c>
      <c r="AD110" s="278" t="s">
        <v>113</v>
      </c>
      <c r="AE110" s="282">
        <v>1</v>
      </c>
      <c r="AF110" s="283">
        <v>681246.71999999997</v>
      </c>
      <c r="AG110" s="284">
        <v>681246.71999999997</v>
      </c>
      <c r="AH110" s="284">
        <v>762996.33</v>
      </c>
      <c r="AI110" s="285"/>
      <c r="AJ110" s="284"/>
      <c r="AK110" s="284"/>
      <c r="AL110" s="277" t="s">
        <v>114</v>
      </c>
      <c r="AM110" s="278"/>
      <c r="AN110" s="278"/>
      <c r="AO110" s="278"/>
      <c r="AP110" s="278"/>
      <c r="AQ110" s="278" t="s">
        <v>1266</v>
      </c>
      <c r="AR110" s="278"/>
      <c r="AS110" s="278"/>
      <c r="AT110" s="278"/>
      <c r="AU110" s="278"/>
      <c r="AV110" s="277"/>
      <c r="AW110" s="277"/>
      <c r="AX110" s="277" t="s">
        <v>100</v>
      </c>
      <c r="AY110" s="277" t="s">
        <v>838</v>
      </c>
      <c r="AZ110" s="286"/>
    </row>
    <row r="111" spans="1:52" s="359" customFormat="1" ht="14.25" customHeight="1" x14ac:dyDescent="0.2">
      <c r="A111" s="277" t="s">
        <v>223</v>
      </c>
      <c r="B111" s="297"/>
      <c r="C111" s="297">
        <v>150002811</v>
      </c>
      <c r="D111" s="278" t="s">
        <v>1268</v>
      </c>
      <c r="E111" s="277" t="s">
        <v>1272</v>
      </c>
      <c r="F111" s="278"/>
      <c r="G111" s="278" t="s">
        <v>1269</v>
      </c>
      <c r="H111" s="278" t="s">
        <v>158</v>
      </c>
      <c r="I111" s="278" t="s">
        <v>1270</v>
      </c>
      <c r="J111" s="278" t="s">
        <v>122</v>
      </c>
      <c r="K111" s="279" t="s">
        <v>123</v>
      </c>
      <c r="L111" s="278" t="s">
        <v>104</v>
      </c>
      <c r="M111" s="279" t="s">
        <v>83</v>
      </c>
      <c r="N111" s="279" t="s">
        <v>105</v>
      </c>
      <c r="O111" s="278" t="s">
        <v>106</v>
      </c>
      <c r="P111" s="279" t="s">
        <v>206</v>
      </c>
      <c r="Q111" s="278" t="s">
        <v>108</v>
      </c>
      <c r="R111" s="279" t="s">
        <v>105</v>
      </c>
      <c r="S111" s="278" t="s">
        <v>109</v>
      </c>
      <c r="T111" s="278" t="s">
        <v>110</v>
      </c>
      <c r="U111" s="280">
        <v>60</v>
      </c>
      <c r="V111" s="278" t="s">
        <v>111</v>
      </c>
      <c r="W111" s="279"/>
      <c r="X111" s="279"/>
      <c r="Y111" s="279"/>
      <c r="Z111" s="281">
        <v>30</v>
      </c>
      <c r="AA111" s="278">
        <v>60</v>
      </c>
      <c r="AB111" s="278">
        <v>10</v>
      </c>
      <c r="AC111" s="282" t="s">
        <v>115</v>
      </c>
      <c r="AD111" s="278" t="s">
        <v>113</v>
      </c>
      <c r="AE111" s="282">
        <v>2</v>
      </c>
      <c r="AF111" s="283">
        <v>194796</v>
      </c>
      <c r="AG111" s="284">
        <v>389592</v>
      </c>
      <c r="AH111" s="284">
        <v>436343.03999999998</v>
      </c>
      <c r="AI111" s="285"/>
      <c r="AJ111" s="284"/>
      <c r="AK111" s="284"/>
      <c r="AL111" s="277" t="s">
        <v>114</v>
      </c>
      <c r="AM111" s="278"/>
      <c r="AN111" s="278"/>
      <c r="AO111" s="278"/>
      <c r="AP111" s="278"/>
      <c r="AQ111" s="278" t="s">
        <v>1271</v>
      </c>
      <c r="AR111" s="278"/>
      <c r="AS111" s="278"/>
      <c r="AT111" s="278"/>
      <c r="AU111" s="278"/>
      <c r="AV111" s="277"/>
      <c r="AW111" s="277"/>
      <c r="AX111" s="277" t="s">
        <v>100</v>
      </c>
      <c r="AY111" s="277" t="s">
        <v>838</v>
      </c>
      <c r="AZ111" s="286"/>
    </row>
    <row r="112" spans="1:52" s="359" customFormat="1" ht="14.25" customHeight="1" x14ac:dyDescent="0.2">
      <c r="A112" s="277" t="s">
        <v>223</v>
      </c>
      <c r="B112" s="297"/>
      <c r="C112" s="297">
        <v>120001343</v>
      </c>
      <c r="D112" s="278" t="s">
        <v>1273</v>
      </c>
      <c r="E112" s="277" t="s">
        <v>1277</v>
      </c>
      <c r="F112" s="278"/>
      <c r="G112" s="278" t="s">
        <v>1274</v>
      </c>
      <c r="H112" s="278" t="s">
        <v>158</v>
      </c>
      <c r="I112" s="278" t="s">
        <v>1275</v>
      </c>
      <c r="J112" s="278" t="s">
        <v>122</v>
      </c>
      <c r="K112" s="279" t="s">
        <v>123</v>
      </c>
      <c r="L112" s="278" t="s">
        <v>104</v>
      </c>
      <c r="M112" s="279" t="s">
        <v>83</v>
      </c>
      <c r="N112" s="279" t="s">
        <v>105</v>
      </c>
      <c r="O112" s="278" t="s">
        <v>106</v>
      </c>
      <c r="P112" s="279" t="s">
        <v>206</v>
      </c>
      <c r="Q112" s="278" t="s">
        <v>108</v>
      </c>
      <c r="R112" s="279" t="s">
        <v>105</v>
      </c>
      <c r="S112" s="278" t="s">
        <v>109</v>
      </c>
      <c r="T112" s="278" t="s">
        <v>110</v>
      </c>
      <c r="U112" s="280">
        <v>60</v>
      </c>
      <c r="V112" s="278" t="s">
        <v>111</v>
      </c>
      <c r="W112" s="279"/>
      <c r="X112" s="279"/>
      <c r="Y112" s="279"/>
      <c r="Z112" s="281">
        <v>30</v>
      </c>
      <c r="AA112" s="278">
        <v>60</v>
      </c>
      <c r="AB112" s="278">
        <v>10</v>
      </c>
      <c r="AC112" s="282" t="s">
        <v>115</v>
      </c>
      <c r="AD112" s="278" t="s">
        <v>113</v>
      </c>
      <c r="AE112" s="282">
        <v>1</v>
      </c>
      <c r="AF112" s="283">
        <v>279037.5</v>
      </c>
      <c r="AG112" s="284">
        <v>279037.5</v>
      </c>
      <c r="AH112" s="284">
        <v>312522</v>
      </c>
      <c r="AI112" s="285"/>
      <c r="AJ112" s="284"/>
      <c r="AK112" s="284"/>
      <c r="AL112" s="277" t="s">
        <v>114</v>
      </c>
      <c r="AM112" s="278"/>
      <c r="AN112" s="278"/>
      <c r="AO112" s="278"/>
      <c r="AP112" s="278"/>
      <c r="AQ112" s="278" t="s">
        <v>1276</v>
      </c>
      <c r="AR112" s="278"/>
      <c r="AS112" s="278"/>
      <c r="AT112" s="278"/>
      <c r="AU112" s="278"/>
      <c r="AV112" s="277"/>
      <c r="AW112" s="277"/>
      <c r="AX112" s="277" t="s">
        <v>100</v>
      </c>
      <c r="AY112" s="277" t="s">
        <v>838</v>
      </c>
      <c r="AZ112" s="286"/>
    </row>
    <row r="113" spans="1:256" s="359" customFormat="1" ht="14.25" customHeight="1" x14ac:dyDescent="0.2">
      <c r="A113" s="277" t="s">
        <v>223</v>
      </c>
      <c r="B113" s="297"/>
      <c r="C113" s="297">
        <v>120001344</v>
      </c>
      <c r="D113" s="278" t="s">
        <v>1278</v>
      </c>
      <c r="E113" s="277" t="s">
        <v>1281</v>
      </c>
      <c r="F113" s="278"/>
      <c r="G113" s="278" t="s">
        <v>1279</v>
      </c>
      <c r="H113" s="278" t="s">
        <v>158</v>
      </c>
      <c r="I113" s="278" t="s">
        <v>283</v>
      </c>
      <c r="J113" s="278" t="s">
        <v>122</v>
      </c>
      <c r="K113" s="279" t="s">
        <v>123</v>
      </c>
      <c r="L113" s="278" t="s">
        <v>104</v>
      </c>
      <c r="M113" s="279" t="s">
        <v>83</v>
      </c>
      <c r="N113" s="279" t="s">
        <v>105</v>
      </c>
      <c r="O113" s="278" t="s">
        <v>106</v>
      </c>
      <c r="P113" s="279" t="s">
        <v>107</v>
      </c>
      <c r="Q113" s="278" t="s">
        <v>108</v>
      </c>
      <c r="R113" s="279" t="s">
        <v>105</v>
      </c>
      <c r="S113" s="278" t="s">
        <v>109</v>
      </c>
      <c r="T113" s="278" t="s">
        <v>110</v>
      </c>
      <c r="U113" s="280">
        <v>60</v>
      </c>
      <c r="V113" s="278" t="s">
        <v>111</v>
      </c>
      <c r="W113" s="279"/>
      <c r="X113" s="279"/>
      <c r="Y113" s="279"/>
      <c r="Z113" s="281">
        <v>30</v>
      </c>
      <c r="AA113" s="278">
        <v>60</v>
      </c>
      <c r="AB113" s="278">
        <v>10</v>
      </c>
      <c r="AC113" s="282" t="s">
        <v>115</v>
      </c>
      <c r="AD113" s="278" t="s">
        <v>113</v>
      </c>
      <c r="AE113" s="282">
        <v>1</v>
      </c>
      <c r="AF113" s="283">
        <v>360701.67</v>
      </c>
      <c r="AG113" s="284">
        <v>360701.67</v>
      </c>
      <c r="AH113" s="284">
        <v>403985.87</v>
      </c>
      <c r="AI113" s="285"/>
      <c r="AJ113" s="284"/>
      <c r="AK113" s="284"/>
      <c r="AL113" s="277" t="s">
        <v>114</v>
      </c>
      <c r="AM113" s="278"/>
      <c r="AN113" s="278"/>
      <c r="AO113" s="278"/>
      <c r="AP113" s="278"/>
      <c r="AQ113" s="278" t="s">
        <v>1280</v>
      </c>
      <c r="AR113" s="278"/>
      <c r="AS113" s="278"/>
      <c r="AT113" s="278"/>
      <c r="AU113" s="278"/>
      <c r="AV113" s="277"/>
      <c r="AW113" s="277"/>
      <c r="AX113" s="277" t="s">
        <v>100</v>
      </c>
      <c r="AY113" s="277" t="s">
        <v>838</v>
      </c>
      <c r="AZ113" s="286"/>
    </row>
    <row r="114" spans="1:256" s="359" customFormat="1" ht="14.25" customHeight="1" x14ac:dyDescent="0.2">
      <c r="A114" s="277" t="s">
        <v>223</v>
      </c>
      <c r="B114" s="297"/>
      <c r="C114" s="297">
        <v>120006712</v>
      </c>
      <c r="D114" s="278" t="s">
        <v>1282</v>
      </c>
      <c r="E114" s="277" t="s">
        <v>1284</v>
      </c>
      <c r="F114" s="278"/>
      <c r="G114" s="278" t="s">
        <v>1279</v>
      </c>
      <c r="H114" s="278" t="s">
        <v>158</v>
      </c>
      <c r="I114" s="278" t="s">
        <v>283</v>
      </c>
      <c r="J114" s="278" t="s">
        <v>122</v>
      </c>
      <c r="K114" s="279" t="s">
        <v>123</v>
      </c>
      <c r="L114" s="278" t="s">
        <v>104</v>
      </c>
      <c r="M114" s="279" t="s">
        <v>83</v>
      </c>
      <c r="N114" s="279" t="s">
        <v>105</v>
      </c>
      <c r="O114" s="278" t="s">
        <v>106</v>
      </c>
      <c r="P114" s="279" t="s">
        <v>206</v>
      </c>
      <c r="Q114" s="278" t="s">
        <v>108</v>
      </c>
      <c r="R114" s="279" t="s">
        <v>105</v>
      </c>
      <c r="S114" s="278" t="s">
        <v>109</v>
      </c>
      <c r="T114" s="278" t="s">
        <v>110</v>
      </c>
      <c r="U114" s="280">
        <v>60</v>
      </c>
      <c r="V114" s="278" t="s">
        <v>111</v>
      </c>
      <c r="W114" s="279"/>
      <c r="X114" s="279"/>
      <c r="Y114" s="279"/>
      <c r="Z114" s="281">
        <v>30</v>
      </c>
      <c r="AA114" s="278">
        <v>60</v>
      </c>
      <c r="AB114" s="278">
        <v>10</v>
      </c>
      <c r="AC114" s="282" t="s">
        <v>115</v>
      </c>
      <c r="AD114" s="278" t="s">
        <v>113</v>
      </c>
      <c r="AE114" s="282">
        <v>1</v>
      </c>
      <c r="AF114" s="283">
        <v>27483.46</v>
      </c>
      <c r="AG114" s="284">
        <v>27483.46</v>
      </c>
      <c r="AH114" s="284">
        <v>30781.48</v>
      </c>
      <c r="AI114" s="285"/>
      <c r="AJ114" s="284"/>
      <c r="AK114" s="284"/>
      <c r="AL114" s="277" t="s">
        <v>114</v>
      </c>
      <c r="AM114" s="278"/>
      <c r="AN114" s="278"/>
      <c r="AO114" s="278"/>
      <c r="AP114" s="278"/>
      <c r="AQ114" s="278" t="s">
        <v>1283</v>
      </c>
      <c r="AR114" s="278"/>
      <c r="AS114" s="278"/>
      <c r="AT114" s="278"/>
      <c r="AU114" s="278"/>
      <c r="AV114" s="277"/>
      <c r="AW114" s="277"/>
      <c r="AX114" s="277" t="s">
        <v>100</v>
      </c>
      <c r="AY114" s="277" t="s">
        <v>838</v>
      </c>
      <c r="AZ114" s="286"/>
    </row>
    <row r="115" spans="1:256" s="359" customFormat="1" ht="15" customHeight="1" x14ac:dyDescent="0.2">
      <c r="A115" s="288" t="s">
        <v>116</v>
      </c>
      <c r="B115" s="288"/>
      <c r="C115" s="288" t="s">
        <v>1285</v>
      </c>
      <c r="D115" s="289" t="s">
        <v>1286</v>
      </c>
      <c r="E115" s="288" t="s">
        <v>1291</v>
      </c>
      <c r="F115" s="289"/>
      <c r="G115" s="289" t="s">
        <v>1287</v>
      </c>
      <c r="H115" s="289" t="s">
        <v>1288</v>
      </c>
      <c r="I115" s="289" t="s">
        <v>1289</v>
      </c>
      <c r="J115" s="289" t="s">
        <v>122</v>
      </c>
      <c r="K115" s="290" t="s">
        <v>123</v>
      </c>
      <c r="L115" s="289" t="s">
        <v>104</v>
      </c>
      <c r="M115" s="290" t="s">
        <v>83</v>
      </c>
      <c r="N115" s="290" t="s">
        <v>105</v>
      </c>
      <c r="O115" s="289" t="s">
        <v>106</v>
      </c>
      <c r="P115" s="290" t="s">
        <v>206</v>
      </c>
      <c r="Q115" s="289" t="s">
        <v>108</v>
      </c>
      <c r="R115" s="290" t="s">
        <v>105</v>
      </c>
      <c r="S115" s="289" t="s">
        <v>109</v>
      </c>
      <c r="T115" s="289" t="s">
        <v>110</v>
      </c>
      <c r="U115" s="291">
        <v>60</v>
      </c>
      <c r="V115" s="289" t="s">
        <v>111</v>
      </c>
      <c r="W115" s="290"/>
      <c r="X115" s="290"/>
      <c r="Y115" s="290"/>
      <c r="Z115" s="292">
        <v>30</v>
      </c>
      <c r="AA115" s="289">
        <v>60</v>
      </c>
      <c r="AB115" s="289">
        <v>10</v>
      </c>
      <c r="AC115" s="293" t="s">
        <v>115</v>
      </c>
      <c r="AD115" s="289" t="s">
        <v>113</v>
      </c>
      <c r="AE115" s="293">
        <v>11</v>
      </c>
      <c r="AF115" s="294">
        <v>21620</v>
      </c>
      <c r="AG115" s="295">
        <v>237820</v>
      </c>
      <c r="AH115" s="295">
        <v>266358.40000000002</v>
      </c>
      <c r="AI115" s="296"/>
      <c r="AJ115" s="295"/>
      <c r="AK115" s="295"/>
      <c r="AL115" s="288" t="s">
        <v>114</v>
      </c>
      <c r="AM115" s="289"/>
      <c r="AN115" s="289"/>
      <c r="AO115" s="289"/>
      <c r="AP115" s="289"/>
      <c r="AQ115" s="289" t="s">
        <v>1290</v>
      </c>
      <c r="AR115" s="289"/>
      <c r="AS115" s="289"/>
      <c r="AT115" s="289"/>
      <c r="AU115" s="289"/>
      <c r="AV115" s="288"/>
      <c r="AW115" s="288"/>
      <c r="AX115" s="288" t="s">
        <v>100</v>
      </c>
      <c r="AY115" s="288" t="s">
        <v>838</v>
      </c>
      <c r="AZ115" s="286"/>
      <c r="BA115" s="360"/>
      <c r="BB115" s="360"/>
      <c r="BC115" s="360"/>
      <c r="BD115" s="360"/>
      <c r="BE115" s="360"/>
      <c r="BF115" s="360"/>
      <c r="BG115" s="360"/>
      <c r="BH115" s="360"/>
      <c r="BI115" s="360"/>
      <c r="BJ115" s="360"/>
      <c r="BK115" s="360"/>
      <c r="BL115" s="360"/>
      <c r="BM115" s="360"/>
      <c r="BN115" s="360"/>
      <c r="BO115" s="360"/>
      <c r="BP115" s="360"/>
      <c r="BQ115" s="360"/>
      <c r="BR115" s="360"/>
      <c r="BS115" s="360"/>
      <c r="BT115" s="360"/>
      <c r="BU115" s="360"/>
      <c r="BV115" s="360"/>
      <c r="BW115" s="360"/>
      <c r="BX115" s="360"/>
      <c r="BY115" s="360"/>
      <c r="BZ115" s="360"/>
      <c r="CA115" s="360"/>
      <c r="CB115" s="360"/>
      <c r="CC115" s="360"/>
      <c r="CD115" s="360"/>
      <c r="CE115" s="360"/>
      <c r="CF115" s="360"/>
      <c r="CG115" s="360"/>
      <c r="CH115" s="360"/>
      <c r="CI115" s="360"/>
      <c r="CJ115" s="360"/>
      <c r="CK115" s="360"/>
      <c r="CL115" s="360"/>
      <c r="CM115" s="360"/>
      <c r="CN115" s="360"/>
      <c r="CO115" s="360"/>
      <c r="CP115" s="360"/>
      <c r="CQ115" s="360"/>
      <c r="CR115" s="360"/>
      <c r="CS115" s="360"/>
      <c r="CT115" s="360"/>
      <c r="CU115" s="360"/>
      <c r="CV115" s="360"/>
      <c r="CW115" s="360"/>
      <c r="CX115" s="360"/>
      <c r="CY115" s="360"/>
      <c r="CZ115" s="360"/>
      <c r="DA115" s="360"/>
      <c r="DB115" s="360"/>
      <c r="DC115" s="360"/>
      <c r="DD115" s="360"/>
      <c r="DE115" s="360"/>
      <c r="DF115" s="360"/>
      <c r="DG115" s="360"/>
      <c r="DH115" s="360"/>
      <c r="DI115" s="360"/>
      <c r="DJ115" s="360"/>
      <c r="DK115" s="360"/>
      <c r="DL115" s="360"/>
      <c r="DM115" s="360"/>
      <c r="DN115" s="360"/>
      <c r="DO115" s="360"/>
      <c r="DP115" s="360"/>
      <c r="DQ115" s="360"/>
      <c r="DR115" s="360"/>
      <c r="DS115" s="360"/>
      <c r="DT115" s="360"/>
      <c r="DU115" s="360"/>
      <c r="DV115" s="360"/>
      <c r="DW115" s="360"/>
      <c r="DX115" s="360"/>
      <c r="DY115" s="360"/>
      <c r="DZ115" s="360"/>
      <c r="EA115" s="360"/>
      <c r="EB115" s="360"/>
      <c r="EC115" s="360"/>
      <c r="ED115" s="360"/>
      <c r="EE115" s="360"/>
      <c r="EF115" s="360"/>
      <c r="EG115" s="360"/>
      <c r="EH115" s="360"/>
      <c r="EI115" s="360"/>
      <c r="EJ115" s="360"/>
      <c r="EK115" s="360"/>
      <c r="EL115" s="360"/>
      <c r="EM115" s="360"/>
      <c r="EN115" s="360"/>
      <c r="EO115" s="360"/>
      <c r="EP115" s="360"/>
      <c r="EQ115" s="360"/>
      <c r="ER115" s="360"/>
      <c r="ES115" s="360"/>
      <c r="ET115" s="360"/>
      <c r="EU115" s="360"/>
      <c r="EV115" s="360"/>
      <c r="EW115" s="360"/>
      <c r="EX115" s="360"/>
      <c r="EY115" s="360"/>
      <c r="EZ115" s="360"/>
      <c r="FA115" s="360"/>
      <c r="FB115" s="360"/>
      <c r="FC115" s="360"/>
      <c r="FD115" s="360"/>
      <c r="FE115" s="360"/>
      <c r="FF115" s="360"/>
      <c r="FG115" s="360"/>
      <c r="FH115" s="360"/>
      <c r="FI115" s="360"/>
      <c r="FJ115" s="360"/>
      <c r="FK115" s="360"/>
      <c r="FL115" s="360"/>
      <c r="FM115" s="360"/>
      <c r="FN115" s="360"/>
      <c r="FO115" s="360"/>
      <c r="FP115" s="360"/>
      <c r="FQ115" s="360"/>
      <c r="FR115" s="360"/>
      <c r="FS115" s="360"/>
      <c r="FT115" s="360"/>
      <c r="FU115" s="360"/>
      <c r="FV115" s="360"/>
      <c r="FW115" s="360"/>
      <c r="FX115" s="360"/>
      <c r="FY115" s="360"/>
      <c r="FZ115" s="360"/>
      <c r="GA115" s="360"/>
      <c r="GB115" s="360"/>
      <c r="GC115" s="360"/>
      <c r="GD115" s="360"/>
      <c r="GE115" s="360"/>
      <c r="GF115" s="360"/>
      <c r="GG115" s="360"/>
      <c r="GH115" s="360"/>
      <c r="GI115" s="360"/>
      <c r="GJ115" s="360"/>
      <c r="GK115" s="360"/>
      <c r="GL115" s="360"/>
      <c r="GM115" s="360"/>
      <c r="GN115" s="360"/>
      <c r="GO115" s="360"/>
      <c r="GP115" s="360"/>
      <c r="GQ115" s="360"/>
      <c r="GR115" s="360"/>
      <c r="GS115" s="360"/>
      <c r="GT115" s="360"/>
      <c r="GU115" s="360"/>
      <c r="GV115" s="360"/>
      <c r="GW115" s="360"/>
      <c r="GX115" s="360"/>
      <c r="GY115" s="360"/>
      <c r="GZ115" s="360"/>
      <c r="HA115" s="360"/>
      <c r="HB115" s="360"/>
      <c r="HC115" s="360"/>
      <c r="HD115" s="360"/>
      <c r="HE115" s="360"/>
      <c r="HF115" s="360"/>
      <c r="HG115" s="360"/>
      <c r="HH115" s="360"/>
      <c r="HI115" s="360"/>
      <c r="HJ115" s="360"/>
      <c r="HK115" s="360"/>
      <c r="HL115" s="360"/>
      <c r="HM115" s="360"/>
      <c r="HN115" s="360"/>
      <c r="HO115" s="360"/>
      <c r="HP115" s="360"/>
      <c r="HQ115" s="360"/>
      <c r="HR115" s="360"/>
      <c r="HS115" s="360"/>
      <c r="HT115" s="360"/>
      <c r="HU115" s="360"/>
      <c r="HV115" s="360"/>
      <c r="HW115" s="360"/>
      <c r="HX115" s="360"/>
      <c r="HY115" s="360"/>
      <c r="HZ115" s="360"/>
      <c r="IA115" s="360"/>
      <c r="IB115" s="360"/>
      <c r="IC115" s="360"/>
      <c r="ID115" s="360"/>
      <c r="IE115" s="360"/>
      <c r="IF115" s="360"/>
      <c r="IG115" s="360"/>
      <c r="IH115" s="360"/>
      <c r="II115" s="360"/>
      <c r="IJ115" s="360"/>
      <c r="IK115" s="360"/>
      <c r="IL115" s="360"/>
      <c r="IM115" s="360"/>
      <c r="IN115" s="360"/>
      <c r="IO115" s="360"/>
      <c r="IP115" s="360"/>
      <c r="IQ115" s="360"/>
      <c r="IR115" s="360"/>
      <c r="IS115" s="360"/>
      <c r="IT115" s="360"/>
      <c r="IU115" s="360"/>
      <c r="IV115" s="360"/>
    </row>
    <row r="116" spans="1:256" s="359" customFormat="1" ht="15" customHeight="1" x14ac:dyDescent="0.2">
      <c r="A116" s="288" t="s">
        <v>116</v>
      </c>
      <c r="B116" s="288"/>
      <c r="C116" s="288" t="s">
        <v>1292</v>
      </c>
      <c r="D116" s="289" t="s">
        <v>1293</v>
      </c>
      <c r="E116" s="288" t="s">
        <v>1297</v>
      </c>
      <c r="F116" s="289"/>
      <c r="G116" s="289" t="s">
        <v>1294</v>
      </c>
      <c r="H116" s="289" t="s">
        <v>1288</v>
      </c>
      <c r="I116" s="289" t="s">
        <v>1295</v>
      </c>
      <c r="J116" s="289" t="s">
        <v>122</v>
      </c>
      <c r="K116" s="290" t="s">
        <v>123</v>
      </c>
      <c r="L116" s="289" t="s">
        <v>104</v>
      </c>
      <c r="M116" s="290" t="s">
        <v>83</v>
      </c>
      <c r="N116" s="290" t="s">
        <v>105</v>
      </c>
      <c r="O116" s="289" t="s">
        <v>106</v>
      </c>
      <c r="P116" s="290" t="s">
        <v>206</v>
      </c>
      <c r="Q116" s="289" t="s">
        <v>108</v>
      </c>
      <c r="R116" s="290" t="s">
        <v>105</v>
      </c>
      <c r="S116" s="289" t="s">
        <v>109</v>
      </c>
      <c r="T116" s="289" t="s">
        <v>110</v>
      </c>
      <c r="U116" s="291">
        <v>60</v>
      </c>
      <c r="V116" s="289" t="s">
        <v>111</v>
      </c>
      <c r="W116" s="290"/>
      <c r="X116" s="290"/>
      <c r="Y116" s="290"/>
      <c r="Z116" s="292">
        <v>30</v>
      </c>
      <c r="AA116" s="289">
        <v>60</v>
      </c>
      <c r="AB116" s="289">
        <v>10</v>
      </c>
      <c r="AC116" s="293" t="s">
        <v>115</v>
      </c>
      <c r="AD116" s="289" t="s">
        <v>113</v>
      </c>
      <c r="AE116" s="293">
        <v>3</v>
      </c>
      <c r="AF116" s="294">
        <v>26500</v>
      </c>
      <c r="AG116" s="295">
        <v>79500</v>
      </c>
      <c r="AH116" s="295">
        <v>89040</v>
      </c>
      <c r="AI116" s="296"/>
      <c r="AJ116" s="295"/>
      <c r="AK116" s="295"/>
      <c r="AL116" s="288" t="s">
        <v>114</v>
      </c>
      <c r="AM116" s="289"/>
      <c r="AN116" s="289"/>
      <c r="AO116" s="289"/>
      <c r="AP116" s="289"/>
      <c r="AQ116" s="289" t="s">
        <v>1296</v>
      </c>
      <c r="AR116" s="289"/>
      <c r="AS116" s="289"/>
      <c r="AT116" s="289"/>
      <c r="AU116" s="289"/>
      <c r="AV116" s="288"/>
      <c r="AW116" s="288"/>
      <c r="AX116" s="288" t="s">
        <v>100</v>
      </c>
      <c r="AY116" s="288" t="s">
        <v>838</v>
      </c>
      <c r="AZ116" s="286"/>
      <c r="BA116" s="360"/>
      <c r="BB116" s="360"/>
      <c r="BC116" s="360"/>
      <c r="BD116" s="360"/>
      <c r="BE116" s="360"/>
      <c r="BF116" s="360"/>
      <c r="BG116" s="360"/>
      <c r="BH116" s="360"/>
      <c r="BI116" s="360"/>
      <c r="BJ116" s="360"/>
      <c r="BK116" s="360"/>
      <c r="BL116" s="360"/>
      <c r="BM116" s="360"/>
      <c r="BN116" s="360"/>
      <c r="BO116" s="360"/>
      <c r="BP116" s="360"/>
      <c r="BQ116" s="360"/>
      <c r="BR116" s="360"/>
      <c r="BS116" s="360"/>
      <c r="BT116" s="360"/>
      <c r="BU116" s="360"/>
      <c r="BV116" s="360"/>
      <c r="BW116" s="360"/>
      <c r="BX116" s="360"/>
      <c r="BY116" s="360"/>
      <c r="BZ116" s="360"/>
      <c r="CA116" s="360"/>
      <c r="CB116" s="360"/>
      <c r="CC116" s="360"/>
      <c r="CD116" s="360"/>
      <c r="CE116" s="360"/>
      <c r="CF116" s="360"/>
      <c r="CG116" s="360"/>
      <c r="CH116" s="360"/>
      <c r="CI116" s="360"/>
      <c r="CJ116" s="360"/>
      <c r="CK116" s="360"/>
      <c r="CL116" s="360"/>
      <c r="CM116" s="360"/>
      <c r="CN116" s="360"/>
      <c r="CO116" s="360"/>
      <c r="CP116" s="360"/>
      <c r="CQ116" s="360"/>
      <c r="CR116" s="360"/>
      <c r="CS116" s="360"/>
      <c r="CT116" s="360"/>
      <c r="CU116" s="360"/>
      <c r="CV116" s="360"/>
      <c r="CW116" s="360"/>
      <c r="CX116" s="360"/>
      <c r="CY116" s="360"/>
      <c r="CZ116" s="360"/>
      <c r="DA116" s="360"/>
      <c r="DB116" s="360"/>
      <c r="DC116" s="360"/>
      <c r="DD116" s="360"/>
      <c r="DE116" s="360"/>
      <c r="DF116" s="360"/>
      <c r="DG116" s="360"/>
      <c r="DH116" s="360"/>
      <c r="DI116" s="360"/>
      <c r="DJ116" s="360"/>
      <c r="DK116" s="360"/>
      <c r="DL116" s="360"/>
      <c r="DM116" s="360"/>
      <c r="DN116" s="360"/>
      <c r="DO116" s="360"/>
      <c r="DP116" s="360"/>
      <c r="DQ116" s="360"/>
      <c r="DR116" s="360"/>
      <c r="DS116" s="360"/>
      <c r="DT116" s="360"/>
      <c r="DU116" s="360"/>
      <c r="DV116" s="360"/>
      <c r="DW116" s="360"/>
      <c r="DX116" s="360"/>
      <c r="DY116" s="360"/>
      <c r="DZ116" s="360"/>
      <c r="EA116" s="360"/>
      <c r="EB116" s="360"/>
      <c r="EC116" s="360"/>
      <c r="ED116" s="360"/>
      <c r="EE116" s="360"/>
      <c r="EF116" s="360"/>
      <c r="EG116" s="360"/>
      <c r="EH116" s="360"/>
      <c r="EI116" s="360"/>
      <c r="EJ116" s="360"/>
      <c r="EK116" s="360"/>
      <c r="EL116" s="360"/>
      <c r="EM116" s="360"/>
      <c r="EN116" s="360"/>
      <c r="EO116" s="360"/>
      <c r="EP116" s="360"/>
      <c r="EQ116" s="360"/>
      <c r="ER116" s="360"/>
      <c r="ES116" s="360"/>
      <c r="ET116" s="360"/>
      <c r="EU116" s="360"/>
      <c r="EV116" s="360"/>
      <c r="EW116" s="360"/>
      <c r="EX116" s="360"/>
      <c r="EY116" s="360"/>
      <c r="EZ116" s="360"/>
      <c r="FA116" s="360"/>
      <c r="FB116" s="360"/>
      <c r="FC116" s="360"/>
      <c r="FD116" s="360"/>
      <c r="FE116" s="360"/>
      <c r="FF116" s="360"/>
      <c r="FG116" s="360"/>
      <c r="FH116" s="360"/>
      <c r="FI116" s="360"/>
      <c r="FJ116" s="360"/>
      <c r="FK116" s="360"/>
      <c r="FL116" s="360"/>
      <c r="FM116" s="360"/>
      <c r="FN116" s="360"/>
      <c r="FO116" s="360"/>
      <c r="FP116" s="360"/>
      <c r="FQ116" s="360"/>
      <c r="FR116" s="360"/>
      <c r="FS116" s="360"/>
      <c r="FT116" s="360"/>
      <c r="FU116" s="360"/>
      <c r="FV116" s="360"/>
      <c r="FW116" s="360"/>
      <c r="FX116" s="360"/>
      <c r="FY116" s="360"/>
      <c r="FZ116" s="360"/>
      <c r="GA116" s="360"/>
      <c r="GB116" s="360"/>
      <c r="GC116" s="360"/>
      <c r="GD116" s="360"/>
      <c r="GE116" s="360"/>
      <c r="GF116" s="360"/>
      <c r="GG116" s="360"/>
      <c r="GH116" s="360"/>
      <c r="GI116" s="360"/>
      <c r="GJ116" s="360"/>
      <c r="GK116" s="360"/>
      <c r="GL116" s="360"/>
      <c r="GM116" s="360"/>
      <c r="GN116" s="360"/>
      <c r="GO116" s="360"/>
      <c r="GP116" s="360"/>
      <c r="GQ116" s="360"/>
      <c r="GR116" s="360"/>
      <c r="GS116" s="360"/>
      <c r="GT116" s="360"/>
      <c r="GU116" s="360"/>
      <c r="GV116" s="360"/>
      <c r="GW116" s="360"/>
      <c r="GX116" s="360"/>
      <c r="GY116" s="360"/>
      <c r="GZ116" s="360"/>
      <c r="HA116" s="360"/>
      <c r="HB116" s="360"/>
      <c r="HC116" s="360"/>
      <c r="HD116" s="360"/>
      <c r="HE116" s="360"/>
      <c r="HF116" s="360"/>
      <c r="HG116" s="360"/>
      <c r="HH116" s="360"/>
      <c r="HI116" s="360"/>
      <c r="HJ116" s="360"/>
      <c r="HK116" s="360"/>
      <c r="HL116" s="360"/>
      <c r="HM116" s="360"/>
      <c r="HN116" s="360"/>
      <c r="HO116" s="360"/>
      <c r="HP116" s="360"/>
      <c r="HQ116" s="360"/>
      <c r="HR116" s="360"/>
      <c r="HS116" s="360"/>
      <c r="HT116" s="360"/>
      <c r="HU116" s="360"/>
      <c r="HV116" s="360"/>
      <c r="HW116" s="360"/>
      <c r="HX116" s="360"/>
      <c r="HY116" s="360"/>
      <c r="HZ116" s="360"/>
      <c r="IA116" s="360"/>
      <c r="IB116" s="360"/>
      <c r="IC116" s="360"/>
      <c r="ID116" s="360"/>
      <c r="IE116" s="360"/>
      <c r="IF116" s="360"/>
      <c r="IG116" s="360"/>
      <c r="IH116" s="360"/>
      <c r="II116" s="360"/>
      <c r="IJ116" s="360"/>
      <c r="IK116" s="360"/>
      <c r="IL116" s="360"/>
      <c r="IM116" s="360"/>
      <c r="IN116" s="360"/>
      <c r="IO116" s="360"/>
      <c r="IP116" s="360"/>
      <c r="IQ116" s="360"/>
      <c r="IR116" s="360"/>
      <c r="IS116" s="360"/>
      <c r="IT116" s="360"/>
      <c r="IU116" s="360"/>
      <c r="IV116" s="360"/>
    </row>
    <row r="117" spans="1:256" s="359" customFormat="1" ht="15" customHeight="1" x14ac:dyDescent="0.2">
      <c r="A117" s="288" t="s">
        <v>116</v>
      </c>
      <c r="B117" s="288"/>
      <c r="C117" s="288" t="s">
        <v>1298</v>
      </c>
      <c r="D117" s="289" t="s">
        <v>1299</v>
      </c>
      <c r="E117" s="288" t="s">
        <v>1303</v>
      </c>
      <c r="F117" s="289"/>
      <c r="G117" s="289" t="s">
        <v>1300</v>
      </c>
      <c r="H117" s="289" t="s">
        <v>1243</v>
      </c>
      <c r="I117" s="289" t="s">
        <v>1301</v>
      </c>
      <c r="J117" s="289" t="s">
        <v>122</v>
      </c>
      <c r="K117" s="290" t="s">
        <v>123</v>
      </c>
      <c r="L117" s="289" t="s">
        <v>104</v>
      </c>
      <c r="M117" s="290" t="s">
        <v>83</v>
      </c>
      <c r="N117" s="290" t="s">
        <v>105</v>
      </c>
      <c r="O117" s="289" t="s">
        <v>106</v>
      </c>
      <c r="P117" s="290" t="s">
        <v>206</v>
      </c>
      <c r="Q117" s="289" t="s">
        <v>108</v>
      </c>
      <c r="R117" s="290" t="s">
        <v>105</v>
      </c>
      <c r="S117" s="289" t="s">
        <v>109</v>
      </c>
      <c r="T117" s="289" t="s">
        <v>110</v>
      </c>
      <c r="U117" s="291">
        <v>60</v>
      </c>
      <c r="V117" s="289" t="s">
        <v>111</v>
      </c>
      <c r="W117" s="290"/>
      <c r="X117" s="290"/>
      <c r="Y117" s="290"/>
      <c r="Z117" s="292">
        <v>30</v>
      </c>
      <c r="AA117" s="289">
        <v>60</v>
      </c>
      <c r="AB117" s="289">
        <v>10</v>
      </c>
      <c r="AC117" s="293" t="s">
        <v>115</v>
      </c>
      <c r="AD117" s="289" t="s">
        <v>113</v>
      </c>
      <c r="AE117" s="293">
        <v>375</v>
      </c>
      <c r="AF117" s="294">
        <v>9765</v>
      </c>
      <c r="AG117" s="295">
        <v>3661875</v>
      </c>
      <c r="AH117" s="295">
        <v>4101300</v>
      </c>
      <c r="AI117" s="296"/>
      <c r="AJ117" s="295"/>
      <c r="AK117" s="295"/>
      <c r="AL117" s="288" t="s">
        <v>114</v>
      </c>
      <c r="AM117" s="289"/>
      <c r="AN117" s="289"/>
      <c r="AO117" s="289"/>
      <c r="AP117" s="289"/>
      <c r="AQ117" s="289" t="s">
        <v>1302</v>
      </c>
      <c r="AR117" s="289"/>
      <c r="AS117" s="289"/>
      <c r="AT117" s="289"/>
      <c r="AU117" s="289"/>
      <c r="AV117" s="288"/>
      <c r="AW117" s="288"/>
      <c r="AX117" s="288" t="s">
        <v>100</v>
      </c>
      <c r="AY117" s="288" t="s">
        <v>838</v>
      </c>
      <c r="AZ117" s="286"/>
      <c r="BA117" s="360"/>
      <c r="BB117" s="360"/>
      <c r="BC117" s="360"/>
      <c r="BD117" s="360"/>
      <c r="BE117" s="360"/>
      <c r="BF117" s="360"/>
      <c r="BG117" s="360"/>
      <c r="BH117" s="360"/>
      <c r="BI117" s="360"/>
      <c r="BJ117" s="360"/>
      <c r="BK117" s="360"/>
      <c r="BL117" s="360"/>
      <c r="BM117" s="360"/>
      <c r="BN117" s="360"/>
      <c r="BO117" s="360"/>
      <c r="BP117" s="360"/>
      <c r="BQ117" s="360"/>
      <c r="BR117" s="360"/>
      <c r="BS117" s="360"/>
      <c r="BT117" s="360"/>
      <c r="BU117" s="360"/>
      <c r="BV117" s="360"/>
      <c r="BW117" s="360"/>
      <c r="BX117" s="360"/>
      <c r="BY117" s="360"/>
      <c r="BZ117" s="360"/>
      <c r="CA117" s="360"/>
      <c r="CB117" s="360"/>
      <c r="CC117" s="360"/>
      <c r="CD117" s="360"/>
      <c r="CE117" s="360"/>
      <c r="CF117" s="360"/>
      <c r="CG117" s="360"/>
      <c r="CH117" s="360"/>
      <c r="CI117" s="360"/>
      <c r="CJ117" s="360"/>
      <c r="CK117" s="360"/>
      <c r="CL117" s="360"/>
      <c r="CM117" s="360"/>
      <c r="CN117" s="360"/>
      <c r="CO117" s="360"/>
      <c r="CP117" s="360"/>
      <c r="CQ117" s="360"/>
      <c r="CR117" s="360"/>
      <c r="CS117" s="360"/>
      <c r="CT117" s="360"/>
      <c r="CU117" s="360"/>
      <c r="CV117" s="360"/>
      <c r="CW117" s="360"/>
      <c r="CX117" s="360"/>
      <c r="CY117" s="360"/>
      <c r="CZ117" s="360"/>
      <c r="DA117" s="360"/>
      <c r="DB117" s="360"/>
      <c r="DC117" s="360"/>
      <c r="DD117" s="360"/>
      <c r="DE117" s="360"/>
      <c r="DF117" s="360"/>
      <c r="DG117" s="360"/>
      <c r="DH117" s="360"/>
      <c r="DI117" s="360"/>
      <c r="DJ117" s="360"/>
      <c r="DK117" s="360"/>
      <c r="DL117" s="360"/>
      <c r="DM117" s="360"/>
      <c r="DN117" s="360"/>
      <c r="DO117" s="360"/>
      <c r="DP117" s="360"/>
      <c r="DQ117" s="360"/>
      <c r="DR117" s="360"/>
      <c r="DS117" s="360"/>
      <c r="DT117" s="360"/>
      <c r="DU117" s="360"/>
      <c r="DV117" s="360"/>
      <c r="DW117" s="360"/>
      <c r="DX117" s="360"/>
      <c r="DY117" s="360"/>
      <c r="DZ117" s="360"/>
      <c r="EA117" s="360"/>
      <c r="EB117" s="360"/>
      <c r="EC117" s="360"/>
      <c r="ED117" s="360"/>
      <c r="EE117" s="360"/>
      <c r="EF117" s="360"/>
      <c r="EG117" s="360"/>
      <c r="EH117" s="360"/>
      <c r="EI117" s="360"/>
      <c r="EJ117" s="360"/>
      <c r="EK117" s="360"/>
      <c r="EL117" s="360"/>
      <c r="EM117" s="360"/>
      <c r="EN117" s="360"/>
      <c r="EO117" s="360"/>
      <c r="EP117" s="360"/>
      <c r="EQ117" s="360"/>
      <c r="ER117" s="360"/>
      <c r="ES117" s="360"/>
      <c r="ET117" s="360"/>
      <c r="EU117" s="360"/>
      <c r="EV117" s="360"/>
      <c r="EW117" s="360"/>
      <c r="EX117" s="360"/>
      <c r="EY117" s="360"/>
      <c r="EZ117" s="360"/>
      <c r="FA117" s="360"/>
      <c r="FB117" s="360"/>
      <c r="FC117" s="360"/>
      <c r="FD117" s="360"/>
      <c r="FE117" s="360"/>
      <c r="FF117" s="360"/>
      <c r="FG117" s="360"/>
      <c r="FH117" s="360"/>
      <c r="FI117" s="360"/>
      <c r="FJ117" s="360"/>
      <c r="FK117" s="360"/>
      <c r="FL117" s="360"/>
      <c r="FM117" s="360"/>
      <c r="FN117" s="360"/>
      <c r="FO117" s="360"/>
      <c r="FP117" s="360"/>
      <c r="FQ117" s="360"/>
      <c r="FR117" s="360"/>
      <c r="FS117" s="360"/>
      <c r="FT117" s="360"/>
      <c r="FU117" s="360"/>
      <c r="FV117" s="360"/>
      <c r="FW117" s="360"/>
      <c r="FX117" s="360"/>
      <c r="FY117" s="360"/>
      <c r="FZ117" s="360"/>
      <c r="GA117" s="360"/>
      <c r="GB117" s="360"/>
      <c r="GC117" s="360"/>
      <c r="GD117" s="360"/>
      <c r="GE117" s="360"/>
      <c r="GF117" s="360"/>
      <c r="GG117" s="360"/>
      <c r="GH117" s="360"/>
      <c r="GI117" s="360"/>
      <c r="GJ117" s="360"/>
      <c r="GK117" s="360"/>
      <c r="GL117" s="360"/>
      <c r="GM117" s="360"/>
      <c r="GN117" s="360"/>
      <c r="GO117" s="360"/>
      <c r="GP117" s="360"/>
      <c r="GQ117" s="360"/>
      <c r="GR117" s="360"/>
      <c r="GS117" s="360"/>
      <c r="GT117" s="360"/>
      <c r="GU117" s="360"/>
      <c r="GV117" s="360"/>
      <c r="GW117" s="360"/>
      <c r="GX117" s="360"/>
      <c r="GY117" s="360"/>
      <c r="GZ117" s="360"/>
      <c r="HA117" s="360"/>
      <c r="HB117" s="360"/>
      <c r="HC117" s="360"/>
      <c r="HD117" s="360"/>
      <c r="HE117" s="360"/>
      <c r="HF117" s="360"/>
      <c r="HG117" s="360"/>
      <c r="HH117" s="360"/>
      <c r="HI117" s="360"/>
      <c r="HJ117" s="360"/>
      <c r="HK117" s="360"/>
      <c r="HL117" s="360"/>
      <c r="HM117" s="360"/>
      <c r="HN117" s="360"/>
      <c r="HO117" s="360"/>
      <c r="HP117" s="360"/>
      <c r="HQ117" s="360"/>
      <c r="HR117" s="360"/>
      <c r="HS117" s="360"/>
      <c r="HT117" s="360"/>
      <c r="HU117" s="360"/>
      <c r="HV117" s="360"/>
      <c r="HW117" s="360"/>
      <c r="HX117" s="360"/>
      <c r="HY117" s="360"/>
      <c r="HZ117" s="360"/>
      <c r="IA117" s="360"/>
      <c r="IB117" s="360"/>
      <c r="IC117" s="360"/>
      <c r="ID117" s="360"/>
      <c r="IE117" s="360"/>
      <c r="IF117" s="360"/>
      <c r="IG117" s="360"/>
      <c r="IH117" s="360"/>
      <c r="II117" s="360"/>
      <c r="IJ117" s="360"/>
      <c r="IK117" s="360"/>
      <c r="IL117" s="360"/>
      <c r="IM117" s="360"/>
      <c r="IN117" s="360"/>
      <c r="IO117" s="360"/>
      <c r="IP117" s="360"/>
      <c r="IQ117" s="360"/>
      <c r="IR117" s="360"/>
      <c r="IS117" s="360"/>
      <c r="IT117" s="360"/>
      <c r="IU117" s="360"/>
      <c r="IV117" s="360"/>
    </row>
    <row r="118" spans="1:256" s="359" customFormat="1" ht="15" customHeight="1" x14ac:dyDescent="0.25">
      <c r="A118" s="288" t="s">
        <v>116</v>
      </c>
      <c r="B118" s="288"/>
      <c r="C118" s="288" t="s">
        <v>1304</v>
      </c>
      <c r="D118" s="289" t="s">
        <v>1305</v>
      </c>
      <c r="E118" s="288" t="s">
        <v>1310</v>
      </c>
      <c r="F118" s="289"/>
      <c r="G118" s="289" t="s">
        <v>1306</v>
      </c>
      <c r="H118" s="289" t="s">
        <v>1307</v>
      </c>
      <c r="I118" s="289" t="s">
        <v>1308</v>
      </c>
      <c r="J118" s="289" t="s">
        <v>122</v>
      </c>
      <c r="K118" s="290" t="s">
        <v>123</v>
      </c>
      <c r="L118" s="289" t="s">
        <v>104</v>
      </c>
      <c r="M118" s="290" t="s">
        <v>83</v>
      </c>
      <c r="N118" s="290" t="s">
        <v>105</v>
      </c>
      <c r="O118" s="289" t="s">
        <v>106</v>
      </c>
      <c r="P118" s="290" t="s">
        <v>206</v>
      </c>
      <c r="Q118" s="289" t="s">
        <v>108</v>
      </c>
      <c r="R118" s="290" t="s">
        <v>105</v>
      </c>
      <c r="S118" s="289" t="s">
        <v>109</v>
      </c>
      <c r="T118" s="289" t="s">
        <v>110</v>
      </c>
      <c r="U118" s="291">
        <v>60</v>
      </c>
      <c r="V118" s="289" t="s">
        <v>111</v>
      </c>
      <c r="W118" s="290"/>
      <c r="X118" s="290"/>
      <c r="Y118" s="290"/>
      <c r="Z118" s="292">
        <v>30</v>
      </c>
      <c r="AA118" s="289">
        <v>60</v>
      </c>
      <c r="AB118" s="289">
        <v>10</v>
      </c>
      <c r="AC118" s="293" t="s">
        <v>112</v>
      </c>
      <c r="AD118" s="289" t="s">
        <v>113</v>
      </c>
      <c r="AE118" s="293">
        <v>22</v>
      </c>
      <c r="AF118" s="294">
        <v>314276</v>
      </c>
      <c r="AG118" s="295">
        <v>6914072</v>
      </c>
      <c r="AH118" s="295">
        <v>7743760.6399999997</v>
      </c>
      <c r="AI118" s="296"/>
      <c r="AJ118" s="295"/>
      <c r="AK118" s="295"/>
      <c r="AL118" s="288" t="s">
        <v>114</v>
      </c>
      <c r="AM118" s="289"/>
      <c r="AN118" s="289"/>
      <c r="AO118" s="289"/>
      <c r="AP118" s="289"/>
      <c r="AQ118" s="289" t="s">
        <v>1309</v>
      </c>
      <c r="AR118" s="289"/>
      <c r="AS118" s="289"/>
      <c r="AT118" s="289"/>
      <c r="AU118" s="289"/>
      <c r="AV118" s="288"/>
      <c r="AW118" s="288"/>
      <c r="AX118" s="288" t="s">
        <v>100</v>
      </c>
      <c r="AY118" s="288" t="s">
        <v>838</v>
      </c>
      <c r="AZ118" s="286"/>
      <c r="BA118" s="319"/>
      <c r="BB118" s="319"/>
      <c r="BC118" s="319"/>
      <c r="BD118" s="319"/>
      <c r="BE118" s="319"/>
      <c r="BF118" s="319"/>
      <c r="BG118" s="319"/>
      <c r="BH118" s="319"/>
      <c r="BI118" s="319"/>
      <c r="BJ118" s="319"/>
      <c r="BK118" s="319"/>
      <c r="BL118" s="319"/>
      <c r="BM118" s="319"/>
      <c r="BN118" s="319"/>
      <c r="BO118" s="319"/>
      <c r="BP118" s="319"/>
      <c r="BQ118" s="319"/>
      <c r="BR118" s="319"/>
      <c r="BS118" s="319"/>
      <c r="BT118" s="319"/>
      <c r="BU118" s="319"/>
      <c r="BV118" s="319"/>
      <c r="BW118" s="319"/>
      <c r="BX118" s="319"/>
      <c r="BY118" s="319"/>
      <c r="BZ118" s="319"/>
      <c r="CA118" s="319"/>
      <c r="CB118" s="319"/>
      <c r="CC118" s="319"/>
      <c r="CD118" s="319"/>
      <c r="CE118" s="319"/>
      <c r="CF118" s="319"/>
      <c r="CG118" s="319"/>
      <c r="CH118" s="319"/>
      <c r="CI118" s="319"/>
      <c r="CJ118" s="319"/>
      <c r="CK118" s="319"/>
      <c r="CL118" s="319"/>
      <c r="CM118" s="319"/>
      <c r="CN118" s="319"/>
      <c r="CO118" s="319"/>
      <c r="CP118" s="319"/>
      <c r="CQ118" s="319"/>
      <c r="CR118" s="319"/>
      <c r="CS118" s="319"/>
      <c r="CT118" s="319"/>
      <c r="CU118" s="319"/>
      <c r="CV118" s="319"/>
      <c r="CW118" s="319"/>
      <c r="CX118" s="319"/>
      <c r="CY118" s="319"/>
      <c r="CZ118" s="319"/>
      <c r="DA118" s="319"/>
      <c r="DB118" s="319"/>
      <c r="DC118" s="319"/>
      <c r="DD118" s="319"/>
      <c r="DE118" s="319"/>
      <c r="DF118" s="319"/>
      <c r="DG118" s="319"/>
      <c r="DH118" s="319"/>
      <c r="DI118" s="319"/>
      <c r="DJ118" s="319"/>
      <c r="DK118" s="319"/>
      <c r="DL118" s="319"/>
      <c r="DM118" s="319"/>
      <c r="DN118" s="319"/>
      <c r="DO118" s="319"/>
      <c r="DP118" s="319"/>
      <c r="DQ118" s="319"/>
      <c r="DR118" s="319"/>
      <c r="DS118" s="319"/>
      <c r="DT118" s="319"/>
      <c r="DU118" s="319"/>
      <c r="DV118" s="319"/>
      <c r="DW118" s="319"/>
      <c r="DX118" s="319"/>
      <c r="DY118" s="319"/>
      <c r="DZ118" s="319"/>
      <c r="EA118" s="319"/>
      <c r="EB118" s="319"/>
      <c r="EC118" s="319"/>
      <c r="ED118" s="319"/>
      <c r="EE118" s="319"/>
      <c r="EF118" s="319"/>
      <c r="EG118" s="319"/>
      <c r="EH118" s="319"/>
      <c r="EI118" s="319"/>
      <c r="EJ118" s="319"/>
      <c r="EK118" s="319"/>
      <c r="EL118" s="319"/>
      <c r="EM118" s="319"/>
      <c r="EN118" s="319"/>
      <c r="EO118" s="319"/>
      <c r="EP118" s="319"/>
      <c r="EQ118" s="319"/>
      <c r="ER118" s="319"/>
      <c r="ES118" s="319"/>
      <c r="ET118" s="319"/>
      <c r="EU118" s="319"/>
      <c r="EV118" s="319"/>
      <c r="EW118" s="319"/>
      <c r="EX118" s="319"/>
      <c r="EY118" s="319"/>
      <c r="EZ118" s="319"/>
      <c r="FA118" s="319"/>
      <c r="FB118" s="319"/>
      <c r="FC118" s="319"/>
      <c r="FD118" s="319"/>
      <c r="FE118" s="319"/>
      <c r="FF118" s="319"/>
      <c r="FG118" s="319"/>
      <c r="FH118" s="319"/>
      <c r="FI118" s="319"/>
      <c r="FJ118" s="319"/>
      <c r="FK118" s="319"/>
      <c r="FL118" s="319"/>
      <c r="FM118" s="319"/>
      <c r="FN118" s="319"/>
      <c r="FO118" s="319"/>
      <c r="FP118" s="319"/>
      <c r="FQ118" s="319"/>
      <c r="FR118" s="319"/>
      <c r="FS118" s="319"/>
      <c r="FT118" s="319"/>
      <c r="FU118" s="319"/>
      <c r="FV118" s="319"/>
      <c r="FW118" s="319"/>
      <c r="FX118" s="319"/>
      <c r="FY118" s="319"/>
      <c r="FZ118" s="319"/>
      <c r="GA118" s="319"/>
      <c r="GB118" s="319"/>
      <c r="GC118" s="319"/>
      <c r="GD118" s="319"/>
      <c r="GE118" s="319"/>
      <c r="GF118" s="319"/>
      <c r="GG118" s="319"/>
      <c r="GH118" s="319"/>
      <c r="GI118" s="319"/>
      <c r="GJ118" s="319"/>
      <c r="GK118" s="319"/>
      <c r="GL118" s="319"/>
      <c r="GM118" s="319"/>
      <c r="GN118" s="319"/>
      <c r="GO118" s="319"/>
      <c r="GP118" s="319"/>
      <c r="GQ118" s="319"/>
      <c r="GR118" s="319"/>
      <c r="GS118" s="319"/>
      <c r="GT118" s="319"/>
      <c r="GU118" s="319"/>
      <c r="GV118" s="319"/>
      <c r="GW118" s="319"/>
      <c r="GX118" s="319"/>
      <c r="GY118" s="319"/>
      <c r="GZ118" s="319"/>
      <c r="HA118" s="319"/>
      <c r="HB118" s="319"/>
      <c r="HC118" s="319"/>
      <c r="HD118" s="319"/>
      <c r="HE118" s="319"/>
      <c r="HF118" s="319"/>
      <c r="HG118" s="319"/>
      <c r="HH118" s="319"/>
      <c r="HI118" s="319"/>
      <c r="HJ118" s="319"/>
      <c r="HK118" s="319"/>
      <c r="HL118" s="319"/>
      <c r="HM118" s="319"/>
      <c r="HN118" s="319"/>
      <c r="HO118" s="319"/>
      <c r="HP118" s="319"/>
      <c r="HQ118" s="319"/>
      <c r="HR118" s="319"/>
      <c r="HS118" s="319"/>
      <c r="HT118" s="319"/>
      <c r="HU118" s="319"/>
      <c r="HV118" s="319"/>
      <c r="HW118" s="319"/>
      <c r="HX118" s="319"/>
      <c r="HY118" s="319"/>
      <c r="HZ118" s="319"/>
      <c r="IA118" s="319"/>
      <c r="IB118" s="319"/>
      <c r="IC118" s="319"/>
      <c r="ID118" s="319"/>
      <c r="IE118" s="319"/>
      <c r="IF118" s="319"/>
      <c r="IG118" s="319"/>
      <c r="IH118" s="319"/>
      <c r="II118" s="319"/>
      <c r="IJ118" s="319"/>
      <c r="IK118" s="319"/>
      <c r="IL118" s="319"/>
      <c r="IM118" s="319"/>
      <c r="IN118" s="319"/>
      <c r="IO118" s="319"/>
      <c r="IP118" s="319"/>
      <c r="IQ118" s="319"/>
      <c r="IR118" s="319"/>
      <c r="IS118" s="319"/>
      <c r="IT118" s="319"/>
      <c r="IU118" s="319"/>
      <c r="IV118" s="319"/>
    </row>
    <row r="119" spans="1:256" s="359" customFormat="1" ht="15" customHeight="1" x14ac:dyDescent="0.25">
      <c r="A119" s="288" t="s">
        <v>116</v>
      </c>
      <c r="B119" s="288"/>
      <c r="C119" s="288" t="s">
        <v>1311</v>
      </c>
      <c r="D119" s="289" t="s">
        <v>1312</v>
      </c>
      <c r="E119" s="288" t="s">
        <v>1317</v>
      </c>
      <c r="F119" s="289"/>
      <c r="G119" s="289" t="s">
        <v>1313</v>
      </c>
      <c r="H119" s="289" t="s">
        <v>1314</v>
      </c>
      <c r="I119" s="289" t="s">
        <v>1315</v>
      </c>
      <c r="J119" s="289" t="s">
        <v>122</v>
      </c>
      <c r="K119" s="290" t="s">
        <v>123</v>
      </c>
      <c r="L119" s="289"/>
      <c r="M119" s="290" t="s">
        <v>131</v>
      </c>
      <c r="N119" s="290" t="s">
        <v>105</v>
      </c>
      <c r="O119" s="289" t="s">
        <v>106</v>
      </c>
      <c r="P119" s="290" t="s">
        <v>206</v>
      </c>
      <c r="Q119" s="289" t="s">
        <v>108</v>
      </c>
      <c r="R119" s="290" t="s">
        <v>105</v>
      </c>
      <c r="S119" s="289" t="s">
        <v>109</v>
      </c>
      <c r="T119" s="289" t="s">
        <v>110</v>
      </c>
      <c r="U119" s="291">
        <v>60</v>
      </c>
      <c r="V119" s="289" t="s">
        <v>111</v>
      </c>
      <c r="W119" s="290"/>
      <c r="X119" s="290"/>
      <c r="Y119" s="290"/>
      <c r="Z119" s="292"/>
      <c r="AA119" s="289">
        <v>90</v>
      </c>
      <c r="AB119" s="289">
        <v>10</v>
      </c>
      <c r="AC119" s="293" t="s">
        <v>115</v>
      </c>
      <c r="AD119" s="289" t="s">
        <v>113</v>
      </c>
      <c r="AE119" s="293">
        <v>21</v>
      </c>
      <c r="AF119" s="294">
        <v>450000</v>
      </c>
      <c r="AG119" s="295">
        <v>9450000</v>
      </c>
      <c r="AH119" s="295">
        <v>10584000</v>
      </c>
      <c r="AI119" s="296"/>
      <c r="AJ119" s="295"/>
      <c r="AK119" s="295"/>
      <c r="AL119" s="288" t="s">
        <v>114</v>
      </c>
      <c r="AM119" s="289"/>
      <c r="AN119" s="289"/>
      <c r="AO119" s="289"/>
      <c r="AP119" s="289"/>
      <c r="AQ119" s="289" t="s">
        <v>1316</v>
      </c>
      <c r="AR119" s="289"/>
      <c r="AS119" s="289"/>
      <c r="AT119" s="289"/>
      <c r="AU119" s="289"/>
      <c r="AV119" s="288"/>
      <c r="AW119" s="288"/>
      <c r="AX119" s="288" t="s">
        <v>100</v>
      </c>
      <c r="AY119" s="288" t="s">
        <v>838</v>
      </c>
      <c r="AZ119" s="286"/>
      <c r="BA119" s="319"/>
      <c r="BB119" s="319"/>
      <c r="BC119" s="319"/>
      <c r="BD119" s="319"/>
      <c r="BE119" s="319"/>
      <c r="BF119" s="319"/>
      <c r="BG119" s="319"/>
      <c r="BH119" s="319"/>
      <c r="BI119" s="319"/>
      <c r="BJ119" s="319"/>
      <c r="BK119" s="319"/>
      <c r="BL119" s="319"/>
      <c r="BM119" s="319"/>
      <c r="BN119" s="319"/>
      <c r="BO119" s="319"/>
      <c r="BP119" s="319"/>
      <c r="BQ119" s="319"/>
      <c r="BR119" s="319"/>
      <c r="BS119" s="319"/>
      <c r="BT119" s="319"/>
      <c r="BU119" s="319"/>
      <c r="BV119" s="319"/>
      <c r="BW119" s="319"/>
      <c r="BX119" s="319"/>
      <c r="BY119" s="319"/>
      <c r="BZ119" s="319"/>
      <c r="CA119" s="319"/>
      <c r="CB119" s="319"/>
      <c r="CC119" s="319"/>
      <c r="CD119" s="319"/>
      <c r="CE119" s="319"/>
      <c r="CF119" s="319"/>
      <c r="CG119" s="319"/>
      <c r="CH119" s="319"/>
      <c r="CI119" s="319"/>
      <c r="CJ119" s="319"/>
      <c r="CK119" s="319"/>
      <c r="CL119" s="319"/>
      <c r="CM119" s="319"/>
      <c r="CN119" s="319"/>
      <c r="CO119" s="319"/>
      <c r="CP119" s="319"/>
      <c r="CQ119" s="319"/>
      <c r="CR119" s="319"/>
      <c r="CS119" s="319"/>
      <c r="CT119" s="319"/>
      <c r="CU119" s="319"/>
      <c r="CV119" s="319"/>
      <c r="CW119" s="319"/>
      <c r="CX119" s="319"/>
      <c r="CY119" s="319"/>
      <c r="CZ119" s="319"/>
      <c r="DA119" s="319"/>
      <c r="DB119" s="319"/>
      <c r="DC119" s="319"/>
      <c r="DD119" s="319"/>
      <c r="DE119" s="319"/>
      <c r="DF119" s="319"/>
      <c r="DG119" s="319"/>
      <c r="DH119" s="319"/>
      <c r="DI119" s="319"/>
      <c r="DJ119" s="319"/>
      <c r="DK119" s="319"/>
      <c r="DL119" s="319"/>
      <c r="DM119" s="319"/>
      <c r="DN119" s="319"/>
      <c r="DO119" s="319"/>
      <c r="DP119" s="319"/>
      <c r="DQ119" s="319"/>
      <c r="DR119" s="319"/>
      <c r="DS119" s="319"/>
      <c r="DT119" s="319"/>
      <c r="DU119" s="319"/>
      <c r="DV119" s="319"/>
      <c r="DW119" s="319"/>
      <c r="DX119" s="319"/>
      <c r="DY119" s="319"/>
      <c r="DZ119" s="319"/>
      <c r="EA119" s="319"/>
      <c r="EB119" s="319"/>
      <c r="EC119" s="319"/>
      <c r="ED119" s="319"/>
      <c r="EE119" s="319"/>
      <c r="EF119" s="319"/>
      <c r="EG119" s="319"/>
      <c r="EH119" s="319"/>
      <c r="EI119" s="319"/>
      <c r="EJ119" s="319"/>
      <c r="EK119" s="319"/>
      <c r="EL119" s="319"/>
      <c r="EM119" s="319"/>
      <c r="EN119" s="319"/>
      <c r="EO119" s="319"/>
      <c r="EP119" s="319"/>
      <c r="EQ119" s="319"/>
      <c r="ER119" s="319"/>
      <c r="ES119" s="319"/>
      <c r="ET119" s="319"/>
      <c r="EU119" s="319"/>
      <c r="EV119" s="319"/>
      <c r="EW119" s="319"/>
      <c r="EX119" s="319"/>
      <c r="EY119" s="319"/>
      <c r="EZ119" s="319"/>
      <c r="FA119" s="319"/>
      <c r="FB119" s="319"/>
      <c r="FC119" s="319"/>
      <c r="FD119" s="319"/>
      <c r="FE119" s="319"/>
      <c r="FF119" s="319"/>
      <c r="FG119" s="319"/>
      <c r="FH119" s="319"/>
      <c r="FI119" s="319"/>
      <c r="FJ119" s="319"/>
      <c r="FK119" s="319"/>
      <c r="FL119" s="319"/>
      <c r="FM119" s="319"/>
      <c r="FN119" s="319"/>
      <c r="FO119" s="319"/>
      <c r="FP119" s="319"/>
      <c r="FQ119" s="319"/>
      <c r="FR119" s="319"/>
      <c r="FS119" s="319"/>
      <c r="FT119" s="319"/>
      <c r="FU119" s="319"/>
      <c r="FV119" s="319"/>
      <c r="FW119" s="319"/>
      <c r="FX119" s="319"/>
      <c r="FY119" s="319"/>
      <c r="FZ119" s="319"/>
      <c r="GA119" s="319"/>
      <c r="GB119" s="319"/>
      <c r="GC119" s="319"/>
      <c r="GD119" s="319"/>
      <c r="GE119" s="319"/>
      <c r="GF119" s="319"/>
      <c r="GG119" s="319"/>
      <c r="GH119" s="319"/>
      <c r="GI119" s="319"/>
      <c r="GJ119" s="319"/>
      <c r="GK119" s="319"/>
      <c r="GL119" s="319"/>
      <c r="GM119" s="319"/>
      <c r="GN119" s="319"/>
      <c r="GO119" s="319"/>
      <c r="GP119" s="319"/>
      <c r="GQ119" s="319"/>
      <c r="GR119" s="319"/>
      <c r="GS119" s="319"/>
      <c r="GT119" s="319"/>
      <c r="GU119" s="319"/>
      <c r="GV119" s="319"/>
      <c r="GW119" s="319"/>
      <c r="GX119" s="319"/>
      <c r="GY119" s="319"/>
      <c r="GZ119" s="319"/>
      <c r="HA119" s="319"/>
      <c r="HB119" s="319"/>
      <c r="HC119" s="319"/>
      <c r="HD119" s="319"/>
      <c r="HE119" s="319"/>
      <c r="HF119" s="319"/>
      <c r="HG119" s="319"/>
      <c r="HH119" s="319"/>
      <c r="HI119" s="319"/>
      <c r="HJ119" s="319"/>
      <c r="HK119" s="319"/>
      <c r="HL119" s="319"/>
      <c r="HM119" s="319"/>
      <c r="HN119" s="319"/>
      <c r="HO119" s="319"/>
      <c r="HP119" s="319"/>
      <c r="HQ119" s="319"/>
      <c r="HR119" s="319"/>
      <c r="HS119" s="319"/>
      <c r="HT119" s="319"/>
      <c r="HU119" s="319"/>
      <c r="HV119" s="319"/>
      <c r="HW119" s="319"/>
      <c r="HX119" s="319"/>
      <c r="HY119" s="319"/>
      <c r="HZ119" s="319"/>
      <c r="IA119" s="319"/>
      <c r="IB119" s="319"/>
      <c r="IC119" s="319"/>
      <c r="ID119" s="319"/>
      <c r="IE119" s="319"/>
      <c r="IF119" s="319"/>
      <c r="IG119" s="319"/>
      <c r="IH119" s="319"/>
      <c r="II119" s="319"/>
      <c r="IJ119" s="319"/>
      <c r="IK119" s="319"/>
      <c r="IL119" s="319"/>
      <c r="IM119" s="319"/>
      <c r="IN119" s="319"/>
      <c r="IO119" s="319"/>
      <c r="IP119" s="319"/>
      <c r="IQ119" s="319"/>
      <c r="IR119" s="319"/>
      <c r="IS119" s="319"/>
      <c r="IT119" s="319"/>
      <c r="IU119" s="319"/>
      <c r="IV119" s="319"/>
    </row>
    <row r="120" spans="1:256" s="359" customFormat="1" ht="15" customHeight="1" x14ac:dyDescent="0.25">
      <c r="A120" s="288" t="s">
        <v>116</v>
      </c>
      <c r="B120" s="288"/>
      <c r="C120" s="288" t="s">
        <v>1318</v>
      </c>
      <c r="D120" s="289" t="s">
        <v>1319</v>
      </c>
      <c r="E120" s="288" t="s">
        <v>1324</v>
      </c>
      <c r="F120" s="289"/>
      <c r="G120" s="289" t="s">
        <v>1320</v>
      </c>
      <c r="H120" s="289" t="s">
        <v>1321</v>
      </c>
      <c r="I120" s="289" t="s">
        <v>1322</v>
      </c>
      <c r="J120" s="289" t="s">
        <v>122</v>
      </c>
      <c r="K120" s="290" t="s">
        <v>123</v>
      </c>
      <c r="L120" s="289"/>
      <c r="M120" s="290" t="s">
        <v>131</v>
      </c>
      <c r="N120" s="290" t="s">
        <v>105</v>
      </c>
      <c r="O120" s="289" t="s">
        <v>106</v>
      </c>
      <c r="P120" s="290" t="s">
        <v>206</v>
      </c>
      <c r="Q120" s="289" t="s">
        <v>108</v>
      </c>
      <c r="R120" s="290" t="s">
        <v>105</v>
      </c>
      <c r="S120" s="289" t="s">
        <v>109</v>
      </c>
      <c r="T120" s="289" t="s">
        <v>110</v>
      </c>
      <c r="U120" s="291">
        <v>60</v>
      </c>
      <c r="V120" s="289" t="s">
        <v>111</v>
      </c>
      <c r="W120" s="290"/>
      <c r="X120" s="290"/>
      <c r="Y120" s="290"/>
      <c r="Z120" s="292"/>
      <c r="AA120" s="289">
        <v>90</v>
      </c>
      <c r="AB120" s="289">
        <v>10</v>
      </c>
      <c r="AC120" s="293" t="s">
        <v>112</v>
      </c>
      <c r="AD120" s="289" t="s">
        <v>113</v>
      </c>
      <c r="AE120" s="293">
        <v>2</v>
      </c>
      <c r="AF120" s="294">
        <v>1916250</v>
      </c>
      <c r="AG120" s="295">
        <v>3832500</v>
      </c>
      <c r="AH120" s="295">
        <v>4292400</v>
      </c>
      <c r="AI120" s="296"/>
      <c r="AJ120" s="295"/>
      <c r="AK120" s="295"/>
      <c r="AL120" s="288" t="s">
        <v>114</v>
      </c>
      <c r="AM120" s="289"/>
      <c r="AN120" s="289"/>
      <c r="AO120" s="289"/>
      <c r="AP120" s="289"/>
      <c r="AQ120" s="289" t="s">
        <v>1323</v>
      </c>
      <c r="AR120" s="289"/>
      <c r="AS120" s="289"/>
      <c r="AT120" s="289"/>
      <c r="AU120" s="289"/>
      <c r="AV120" s="288"/>
      <c r="AW120" s="288"/>
      <c r="AX120" s="288" t="s">
        <v>100</v>
      </c>
      <c r="AY120" s="288" t="s">
        <v>838</v>
      </c>
      <c r="AZ120" s="286"/>
      <c r="BA120" s="319"/>
      <c r="BB120" s="319"/>
      <c r="BC120" s="319"/>
      <c r="BD120" s="319"/>
      <c r="BE120" s="319"/>
      <c r="BF120" s="319"/>
      <c r="BG120" s="319"/>
      <c r="BH120" s="319"/>
      <c r="BI120" s="319"/>
      <c r="BJ120" s="319"/>
      <c r="BK120" s="319"/>
      <c r="BL120" s="319"/>
      <c r="BM120" s="319"/>
      <c r="BN120" s="319"/>
      <c r="BO120" s="319"/>
      <c r="BP120" s="319"/>
      <c r="BQ120" s="319"/>
      <c r="BR120" s="319"/>
      <c r="BS120" s="319"/>
      <c r="BT120" s="319"/>
      <c r="BU120" s="319"/>
      <c r="BV120" s="319"/>
      <c r="BW120" s="319"/>
      <c r="BX120" s="319"/>
      <c r="BY120" s="319"/>
      <c r="BZ120" s="319"/>
      <c r="CA120" s="319"/>
      <c r="CB120" s="319"/>
      <c r="CC120" s="319"/>
      <c r="CD120" s="319"/>
      <c r="CE120" s="319"/>
      <c r="CF120" s="319"/>
      <c r="CG120" s="319"/>
      <c r="CH120" s="319"/>
      <c r="CI120" s="319"/>
      <c r="CJ120" s="319"/>
      <c r="CK120" s="319"/>
      <c r="CL120" s="319"/>
      <c r="CM120" s="319"/>
      <c r="CN120" s="319"/>
      <c r="CO120" s="319"/>
      <c r="CP120" s="319"/>
      <c r="CQ120" s="319"/>
      <c r="CR120" s="319"/>
      <c r="CS120" s="319"/>
      <c r="CT120" s="319"/>
      <c r="CU120" s="319"/>
      <c r="CV120" s="319"/>
      <c r="CW120" s="319"/>
      <c r="CX120" s="319"/>
      <c r="CY120" s="319"/>
      <c r="CZ120" s="319"/>
      <c r="DA120" s="319"/>
      <c r="DB120" s="319"/>
      <c r="DC120" s="319"/>
      <c r="DD120" s="319"/>
      <c r="DE120" s="319"/>
      <c r="DF120" s="319"/>
      <c r="DG120" s="319"/>
      <c r="DH120" s="319"/>
      <c r="DI120" s="319"/>
      <c r="DJ120" s="319"/>
      <c r="DK120" s="319"/>
      <c r="DL120" s="319"/>
      <c r="DM120" s="319"/>
      <c r="DN120" s="319"/>
      <c r="DO120" s="319"/>
      <c r="DP120" s="319"/>
      <c r="DQ120" s="319"/>
      <c r="DR120" s="319"/>
      <c r="DS120" s="319"/>
      <c r="DT120" s="319"/>
      <c r="DU120" s="319"/>
      <c r="DV120" s="319"/>
      <c r="DW120" s="319"/>
      <c r="DX120" s="319"/>
      <c r="DY120" s="319"/>
      <c r="DZ120" s="319"/>
      <c r="EA120" s="319"/>
      <c r="EB120" s="319"/>
      <c r="EC120" s="319"/>
      <c r="ED120" s="319"/>
      <c r="EE120" s="319"/>
      <c r="EF120" s="319"/>
      <c r="EG120" s="319"/>
      <c r="EH120" s="319"/>
      <c r="EI120" s="319"/>
      <c r="EJ120" s="319"/>
      <c r="EK120" s="319"/>
      <c r="EL120" s="319"/>
      <c r="EM120" s="319"/>
      <c r="EN120" s="319"/>
      <c r="EO120" s="319"/>
      <c r="EP120" s="319"/>
      <c r="EQ120" s="319"/>
      <c r="ER120" s="319"/>
      <c r="ES120" s="319"/>
      <c r="ET120" s="319"/>
      <c r="EU120" s="319"/>
      <c r="EV120" s="319"/>
      <c r="EW120" s="319"/>
      <c r="EX120" s="319"/>
      <c r="EY120" s="319"/>
      <c r="EZ120" s="319"/>
      <c r="FA120" s="319"/>
      <c r="FB120" s="319"/>
      <c r="FC120" s="319"/>
      <c r="FD120" s="319"/>
      <c r="FE120" s="319"/>
      <c r="FF120" s="319"/>
      <c r="FG120" s="319"/>
      <c r="FH120" s="319"/>
      <c r="FI120" s="319"/>
      <c r="FJ120" s="319"/>
      <c r="FK120" s="319"/>
      <c r="FL120" s="319"/>
      <c r="FM120" s="319"/>
      <c r="FN120" s="319"/>
      <c r="FO120" s="319"/>
      <c r="FP120" s="319"/>
      <c r="FQ120" s="319"/>
      <c r="FR120" s="319"/>
      <c r="FS120" s="319"/>
      <c r="FT120" s="319"/>
      <c r="FU120" s="319"/>
      <c r="FV120" s="319"/>
      <c r="FW120" s="319"/>
      <c r="FX120" s="319"/>
      <c r="FY120" s="319"/>
      <c r="FZ120" s="319"/>
      <c r="GA120" s="319"/>
      <c r="GB120" s="319"/>
      <c r="GC120" s="319"/>
      <c r="GD120" s="319"/>
      <c r="GE120" s="319"/>
      <c r="GF120" s="319"/>
      <c r="GG120" s="319"/>
      <c r="GH120" s="319"/>
      <c r="GI120" s="319"/>
      <c r="GJ120" s="319"/>
      <c r="GK120" s="319"/>
      <c r="GL120" s="319"/>
      <c r="GM120" s="319"/>
      <c r="GN120" s="319"/>
      <c r="GO120" s="319"/>
      <c r="GP120" s="319"/>
      <c r="GQ120" s="319"/>
      <c r="GR120" s="319"/>
      <c r="GS120" s="319"/>
      <c r="GT120" s="319"/>
      <c r="GU120" s="319"/>
      <c r="GV120" s="319"/>
      <c r="GW120" s="319"/>
      <c r="GX120" s="319"/>
      <c r="GY120" s="319"/>
      <c r="GZ120" s="319"/>
      <c r="HA120" s="319"/>
      <c r="HB120" s="319"/>
      <c r="HC120" s="319"/>
      <c r="HD120" s="319"/>
      <c r="HE120" s="319"/>
      <c r="HF120" s="319"/>
      <c r="HG120" s="319"/>
      <c r="HH120" s="319"/>
      <c r="HI120" s="319"/>
      <c r="HJ120" s="319"/>
      <c r="HK120" s="319"/>
      <c r="HL120" s="319"/>
      <c r="HM120" s="319"/>
      <c r="HN120" s="319"/>
      <c r="HO120" s="319"/>
      <c r="HP120" s="319"/>
      <c r="HQ120" s="319"/>
      <c r="HR120" s="319"/>
      <c r="HS120" s="319"/>
      <c r="HT120" s="319"/>
      <c r="HU120" s="319"/>
      <c r="HV120" s="319"/>
      <c r="HW120" s="319"/>
      <c r="HX120" s="319"/>
      <c r="HY120" s="319"/>
      <c r="HZ120" s="319"/>
      <c r="IA120" s="319"/>
      <c r="IB120" s="319"/>
      <c r="IC120" s="319"/>
      <c r="ID120" s="319"/>
      <c r="IE120" s="319"/>
      <c r="IF120" s="319"/>
      <c r="IG120" s="319"/>
      <c r="IH120" s="319"/>
      <c r="II120" s="319"/>
      <c r="IJ120" s="319"/>
      <c r="IK120" s="319"/>
      <c r="IL120" s="319"/>
      <c r="IM120" s="319"/>
      <c r="IN120" s="319"/>
      <c r="IO120" s="319"/>
      <c r="IP120" s="319"/>
      <c r="IQ120" s="319"/>
      <c r="IR120" s="319"/>
      <c r="IS120" s="319"/>
      <c r="IT120" s="319"/>
      <c r="IU120" s="319"/>
      <c r="IV120" s="319"/>
    </row>
    <row r="121" spans="1:256" s="359" customFormat="1" ht="15" customHeight="1" x14ac:dyDescent="0.25">
      <c r="A121" s="288" t="s">
        <v>116</v>
      </c>
      <c r="B121" s="288"/>
      <c r="C121" s="288" t="s">
        <v>1325</v>
      </c>
      <c r="D121" s="289" t="s">
        <v>1326</v>
      </c>
      <c r="E121" s="288" t="s">
        <v>1328</v>
      </c>
      <c r="F121" s="289"/>
      <c r="G121" s="289" t="s">
        <v>1294</v>
      </c>
      <c r="H121" s="289" t="s">
        <v>1288</v>
      </c>
      <c r="I121" s="289" t="s">
        <v>1295</v>
      </c>
      <c r="J121" s="289" t="s">
        <v>122</v>
      </c>
      <c r="K121" s="290" t="s">
        <v>123</v>
      </c>
      <c r="L121" s="289" t="s">
        <v>104</v>
      </c>
      <c r="M121" s="290" t="s">
        <v>83</v>
      </c>
      <c r="N121" s="290" t="s">
        <v>105</v>
      </c>
      <c r="O121" s="289" t="s">
        <v>106</v>
      </c>
      <c r="P121" s="290" t="s">
        <v>206</v>
      </c>
      <c r="Q121" s="289" t="s">
        <v>108</v>
      </c>
      <c r="R121" s="290" t="s">
        <v>105</v>
      </c>
      <c r="S121" s="289" t="s">
        <v>109</v>
      </c>
      <c r="T121" s="289" t="s">
        <v>110</v>
      </c>
      <c r="U121" s="291">
        <v>60</v>
      </c>
      <c r="V121" s="289" t="s">
        <v>111</v>
      </c>
      <c r="W121" s="290"/>
      <c r="X121" s="290"/>
      <c r="Y121" s="290"/>
      <c r="Z121" s="292">
        <v>30</v>
      </c>
      <c r="AA121" s="289">
        <v>60</v>
      </c>
      <c r="AB121" s="289">
        <v>10</v>
      </c>
      <c r="AC121" s="293" t="s">
        <v>115</v>
      </c>
      <c r="AD121" s="289" t="s">
        <v>113</v>
      </c>
      <c r="AE121" s="293">
        <v>5</v>
      </c>
      <c r="AF121" s="294">
        <v>101250</v>
      </c>
      <c r="AG121" s="295">
        <v>506250</v>
      </c>
      <c r="AH121" s="295">
        <v>567000</v>
      </c>
      <c r="AI121" s="296"/>
      <c r="AJ121" s="295"/>
      <c r="AK121" s="295"/>
      <c r="AL121" s="288" t="s">
        <v>114</v>
      </c>
      <c r="AM121" s="289"/>
      <c r="AN121" s="289"/>
      <c r="AO121" s="289"/>
      <c r="AP121" s="289"/>
      <c r="AQ121" s="289" t="s">
        <v>1327</v>
      </c>
      <c r="AR121" s="289"/>
      <c r="AS121" s="289"/>
      <c r="AT121" s="289"/>
      <c r="AU121" s="289"/>
      <c r="AV121" s="288"/>
      <c r="AW121" s="288"/>
      <c r="AX121" s="288" t="s">
        <v>100</v>
      </c>
      <c r="AY121" s="288" t="s">
        <v>838</v>
      </c>
      <c r="AZ121" s="286"/>
      <c r="BA121" s="319"/>
      <c r="BB121" s="319"/>
      <c r="BC121" s="319"/>
      <c r="BD121" s="319"/>
      <c r="BE121" s="319"/>
      <c r="BF121" s="319"/>
      <c r="BG121" s="319"/>
      <c r="BH121" s="319"/>
      <c r="BI121" s="319"/>
      <c r="BJ121" s="319"/>
      <c r="BK121" s="319"/>
      <c r="BL121" s="319"/>
      <c r="BM121" s="319"/>
      <c r="BN121" s="319"/>
      <c r="BO121" s="319"/>
      <c r="BP121" s="319"/>
      <c r="BQ121" s="319"/>
      <c r="BR121" s="319"/>
      <c r="BS121" s="319"/>
      <c r="BT121" s="319"/>
      <c r="BU121" s="319"/>
      <c r="BV121" s="319"/>
      <c r="BW121" s="319"/>
      <c r="BX121" s="319"/>
      <c r="BY121" s="319"/>
      <c r="BZ121" s="319"/>
      <c r="CA121" s="319"/>
      <c r="CB121" s="319"/>
      <c r="CC121" s="319"/>
      <c r="CD121" s="319"/>
      <c r="CE121" s="319"/>
      <c r="CF121" s="319"/>
      <c r="CG121" s="319"/>
      <c r="CH121" s="319"/>
      <c r="CI121" s="319"/>
      <c r="CJ121" s="319"/>
      <c r="CK121" s="319"/>
      <c r="CL121" s="319"/>
      <c r="CM121" s="319"/>
      <c r="CN121" s="319"/>
      <c r="CO121" s="319"/>
      <c r="CP121" s="319"/>
      <c r="CQ121" s="319"/>
      <c r="CR121" s="319"/>
      <c r="CS121" s="319"/>
      <c r="CT121" s="319"/>
      <c r="CU121" s="319"/>
      <c r="CV121" s="319"/>
      <c r="CW121" s="319"/>
      <c r="CX121" s="319"/>
      <c r="CY121" s="319"/>
      <c r="CZ121" s="319"/>
      <c r="DA121" s="319"/>
      <c r="DB121" s="319"/>
      <c r="DC121" s="319"/>
      <c r="DD121" s="319"/>
      <c r="DE121" s="319"/>
      <c r="DF121" s="319"/>
      <c r="DG121" s="319"/>
      <c r="DH121" s="319"/>
      <c r="DI121" s="319"/>
      <c r="DJ121" s="319"/>
      <c r="DK121" s="319"/>
      <c r="DL121" s="319"/>
      <c r="DM121" s="319"/>
      <c r="DN121" s="319"/>
      <c r="DO121" s="319"/>
      <c r="DP121" s="319"/>
      <c r="DQ121" s="319"/>
      <c r="DR121" s="319"/>
      <c r="DS121" s="319"/>
      <c r="DT121" s="319"/>
      <c r="DU121" s="319"/>
      <c r="DV121" s="319"/>
      <c r="DW121" s="319"/>
      <c r="DX121" s="319"/>
      <c r="DY121" s="319"/>
      <c r="DZ121" s="319"/>
      <c r="EA121" s="319"/>
      <c r="EB121" s="319"/>
      <c r="EC121" s="319"/>
      <c r="ED121" s="319"/>
      <c r="EE121" s="319"/>
      <c r="EF121" s="319"/>
      <c r="EG121" s="319"/>
      <c r="EH121" s="319"/>
      <c r="EI121" s="319"/>
      <c r="EJ121" s="319"/>
      <c r="EK121" s="319"/>
      <c r="EL121" s="319"/>
      <c r="EM121" s="319"/>
      <c r="EN121" s="319"/>
      <c r="EO121" s="319"/>
      <c r="EP121" s="319"/>
      <c r="EQ121" s="319"/>
      <c r="ER121" s="319"/>
      <c r="ES121" s="319"/>
      <c r="ET121" s="319"/>
      <c r="EU121" s="319"/>
      <c r="EV121" s="319"/>
      <c r="EW121" s="319"/>
      <c r="EX121" s="319"/>
      <c r="EY121" s="319"/>
      <c r="EZ121" s="319"/>
      <c r="FA121" s="319"/>
      <c r="FB121" s="319"/>
      <c r="FC121" s="319"/>
      <c r="FD121" s="319"/>
      <c r="FE121" s="319"/>
      <c r="FF121" s="319"/>
      <c r="FG121" s="319"/>
      <c r="FH121" s="319"/>
      <c r="FI121" s="319"/>
      <c r="FJ121" s="319"/>
      <c r="FK121" s="319"/>
      <c r="FL121" s="319"/>
      <c r="FM121" s="319"/>
      <c r="FN121" s="319"/>
      <c r="FO121" s="319"/>
      <c r="FP121" s="319"/>
      <c r="FQ121" s="319"/>
      <c r="FR121" s="319"/>
      <c r="FS121" s="319"/>
      <c r="FT121" s="319"/>
      <c r="FU121" s="319"/>
      <c r="FV121" s="319"/>
      <c r="FW121" s="319"/>
      <c r="FX121" s="319"/>
      <c r="FY121" s="319"/>
      <c r="FZ121" s="319"/>
      <c r="GA121" s="319"/>
      <c r="GB121" s="319"/>
      <c r="GC121" s="319"/>
      <c r="GD121" s="319"/>
      <c r="GE121" s="319"/>
      <c r="GF121" s="319"/>
      <c r="GG121" s="319"/>
      <c r="GH121" s="319"/>
      <c r="GI121" s="319"/>
      <c r="GJ121" s="319"/>
      <c r="GK121" s="319"/>
      <c r="GL121" s="319"/>
      <c r="GM121" s="319"/>
      <c r="GN121" s="319"/>
      <c r="GO121" s="319"/>
      <c r="GP121" s="319"/>
      <c r="GQ121" s="319"/>
      <c r="GR121" s="319"/>
      <c r="GS121" s="319"/>
      <c r="GT121" s="319"/>
      <c r="GU121" s="319"/>
      <c r="GV121" s="319"/>
      <c r="GW121" s="319"/>
      <c r="GX121" s="319"/>
      <c r="GY121" s="319"/>
      <c r="GZ121" s="319"/>
      <c r="HA121" s="319"/>
      <c r="HB121" s="319"/>
      <c r="HC121" s="319"/>
      <c r="HD121" s="319"/>
      <c r="HE121" s="319"/>
      <c r="HF121" s="319"/>
      <c r="HG121" s="319"/>
      <c r="HH121" s="319"/>
      <c r="HI121" s="319"/>
      <c r="HJ121" s="319"/>
      <c r="HK121" s="319"/>
      <c r="HL121" s="319"/>
      <c r="HM121" s="319"/>
      <c r="HN121" s="319"/>
      <c r="HO121" s="319"/>
      <c r="HP121" s="319"/>
      <c r="HQ121" s="319"/>
      <c r="HR121" s="319"/>
      <c r="HS121" s="319"/>
      <c r="HT121" s="319"/>
      <c r="HU121" s="319"/>
      <c r="HV121" s="319"/>
      <c r="HW121" s="319"/>
      <c r="HX121" s="319"/>
      <c r="HY121" s="319"/>
      <c r="HZ121" s="319"/>
      <c r="IA121" s="319"/>
      <c r="IB121" s="319"/>
      <c r="IC121" s="319"/>
      <c r="ID121" s="319"/>
      <c r="IE121" s="319"/>
      <c r="IF121" s="319"/>
      <c r="IG121" s="319"/>
      <c r="IH121" s="319"/>
      <c r="II121" s="319"/>
      <c r="IJ121" s="319"/>
      <c r="IK121" s="319"/>
      <c r="IL121" s="319"/>
      <c r="IM121" s="319"/>
      <c r="IN121" s="319"/>
      <c r="IO121" s="319"/>
      <c r="IP121" s="319"/>
      <c r="IQ121" s="319"/>
      <c r="IR121" s="319"/>
      <c r="IS121" s="319"/>
      <c r="IT121" s="319"/>
      <c r="IU121" s="319"/>
      <c r="IV121" s="319"/>
    </row>
    <row r="122" spans="1:256" s="359" customFormat="1" ht="15" customHeight="1" x14ac:dyDescent="0.2">
      <c r="A122" s="288" t="s">
        <v>116</v>
      </c>
      <c r="B122" s="288"/>
      <c r="C122" s="288" t="s">
        <v>1329</v>
      </c>
      <c r="D122" s="289" t="s">
        <v>1330</v>
      </c>
      <c r="E122" s="288" t="s">
        <v>1335</v>
      </c>
      <c r="F122" s="289"/>
      <c r="G122" s="289" t="s">
        <v>1331</v>
      </c>
      <c r="H122" s="289" t="s">
        <v>1332</v>
      </c>
      <c r="I122" s="289" t="s">
        <v>1333</v>
      </c>
      <c r="J122" s="289" t="s">
        <v>122</v>
      </c>
      <c r="K122" s="290" t="s">
        <v>123</v>
      </c>
      <c r="L122" s="289" t="s">
        <v>104</v>
      </c>
      <c r="M122" s="290" t="s">
        <v>83</v>
      </c>
      <c r="N122" s="290" t="s">
        <v>105</v>
      </c>
      <c r="O122" s="289" t="s">
        <v>106</v>
      </c>
      <c r="P122" s="290" t="s">
        <v>206</v>
      </c>
      <c r="Q122" s="289" t="s">
        <v>108</v>
      </c>
      <c r="R122" s="290" t="s">
        <v>105</v>
      </c>
      <c r="S122" s="289" t="s">
        <v>109</v>
      </c>
      <c r="T122" s="289" t="s">
        <v>110</v>
      </c>
      <c r="U122" s="291">
        <v>60</v>
      </c>
      <c r="V122" s="289" t="s">
        <v>111</v>
      </c>
      <c r="W122" s="290"/>
      <c r="X122" s="290"/>
      <c r="Y122" s="290"/>
      <c r="Z122" s="292">
        <v>30</v>
      </c>
      <c r="AA122" s="289">
        <v>60</v>
      </c>
      <c r="AB122" s="289">
        <v>10</v>
      </c>
      <c r="AC122" s="293" t="s">
        <v>115</v>
      </c>
      <c r="AD122" s="289" t="s">
        <v>113</v>
      </c>
      <c r="AE122" s="293">
        <v>28</v>
      </c>
      <c r="AF122" s="294">
        <v>24500</v>
      </c>
      <c r="AG122" s="295">
        <v>686000</v>
      </c>
      <c r="AH122" s="295">
        <v>768320</v>
      </c>
      <c r="AI122" s="296"/>
      <c r="AJ122" s="295"/>
      <c r="AK122" s="295"/>
      <c r="AL122" s="288" t="s">
        <v>114</v>
      </c>
      <c r="AM122" s="289"/>
      <c r="AN122" s="289"/>
      <c r="AO122" s="289"/>
      <c r="AP122" s="289"/>
      <c r="AQ122" s="289" t="s">
        <v>1334</v>
      </c>
      <c r="AR122" s="289"/>
      <c r="AS122" s="289"/>
      <c r="AT122" s="289"/>
      <c r="AU122" s="289"/>
      <c r="AV122" s="288"/>
      <c r="AW122" s="288"/>
      <c r="AX122" s="288" t="s">
        <v>100</v>
      </c>
      <c r="AY122" s="288" t="s">
        <v>838</v>
      </c>
      <c r="AZ122" s="286"/>
      <c r="BA122" s="360"/>
      <c r="BB122" s="360"/>
      <c r="BC122" s="360"/>
      <c r="BD122" s="360"/>
      <c r="BE122" s="360"/>
      <c r="BF122" s="360"/>
      <c r="BG122" s="360"/>
      <c r="BH122" s="360"/>
      <c r="BI122" s="360"/>
      <c r="BJ122" s="360"/>
      <c r="BK122" s="360"/>
      <c r="BL122" s="360"/>
      <c r="BM122" s="360"/>
      <c r="BN122" s="360"/>
      <c r="BO122" s="360"/>
      <c r="BP122" s="360"/>
      <c r="BQ122" s="360"/>
      <c r="BR122" s="360"/>
      <c r="BS122" s="360"/>
      <c r="BT122" s="360"/>
      <c r="BU122" s="360"/>
      <c r="BV122" s="360"/>
      <c r="BW122" s="360"/>
      <c r="BX122" s="360"/>
      <c r="BY122" s="360"/>
      <c r="BZ122" s="360"/>
      <c r="CA122" s="360"/>
      <c r="CB122" s="360"/>
      <c r="CC122" s="360"/>
      <c r="CD122" s="360"/>
      <c r="CE122" s="360"/>
      <c r="CF122" s="360"/>
      <c r="CG122" s="360"/>
      <c r="CH122" s="360"/>
      <c r="CI122" s="360"/>
      <c r="CJ122" s="360"/>
      <c r="CK122" s="360"/>
      <c r="CL122" s="360"/>
      <c r="CM122" s="360"/>
      <c r="CN122" s="360"/>
      <c r="CO122" s="360"/>
      <c r="CP122" s="360"/>
      <c r="CQ122" s="360"/>
      <c r="CR122" s="360"/>
      <c r="CS122" s="360"/>
      <c r="CT122" s="360"/>
      <c r="CU122" s="360"/>
      <c r="CV122" s="360"/>
      <c r="CW122" s="360"/>
      <c r="CX122" s="360"/>
      <c r="CY122" s="360"/>
      <c r="CZ122" s="360"/>
      <c r="DA122" s="360"/>
      <c r="DB122" s="360"/>
      <c r="DC122" s="360"/>
      <c r="DD122" s="360"/>
      <c r="DE122" s="360"/>
      <c r="DF122" s="360"/>
      <c r="DG122" s="360"/>
      <c r="DH122" s="360"/>
      <c r="DI122" s="360"/>
      <c r="DJ122" s="360"/>
      <c r="DK122" s="360"/>
      <c r="DL122" s="360"/>
      <c r="DM122" s="360"/>
      <c r="DN122" s="360"/>
      <c r="DO122" s="360"/>
      <c r="DP122" s="360"/>
      <c r="DQ122" s="360"/>
      <c r="DR122" s="360"/>
      <c r="DS122" s="360"/>
      <c r="DT122" s="360"/>
      <c r="DU122" s="360"/>
      <c r="DV122" s="360"/>
      <c r="DW122" s="360"/>
      <c r="DX122" s="360"/>
      <c r="DY122" s="360"/>
      <c r="DZ122" s="360"/>
      <c r="EA122" s="360"/>
      <c r="EB122" s="360"/>
      <c r="EC122" s="360"/>
      <c r="ED122" s="360"/>
      <c r="EE122" s="360"/>
      <c r="EF122" s="360"/>
      <c r="EG122" s="360"/>
      <c r="EH122" s="360"/>
      <c r="EI122" s="360"/>
      <c r="EJ122" s="360"/>
      <c r="EK122" s="360"/>
      <c r="EL122" s="360"/>
      <c r="EM122" s="360"/>
      <c r="EN122" s="360"/>
      <c r="EO122" s="360"/>
      <c r="EP122" s="360"/>
      <c r="EQ122" s="360"/>
      <c r="ER122" s="360"/>
      <c r="ES122" s="360"/>
      <c r="ET122" s="360"/>
      <c r="EU122" s="360"/>
      <c r="EV122" s="360"/>
      <c r="EW122" s="360"/>
      <c r="EX122" s="360"/>
      <c r="EY122" s="360"/>
      <c r="EZ122" s="360"/>
      <c r="FA122" s="360"/>
      <c r="FB122" s="360"/>
      <c r="FC122" s="360"/>
      <c r="FD122" s="360"/>
      <c r="FE122" s="360"/>
      <c r="FF122" s="360"/>
      <c r="FG122" s="360"/>
      <c r="FH122" s="360"/>
      <c r="FI122" s="360"/>
      <c r="FJ122" s="360"/>
      <c r="FK122" s="360"/>
      <c r="FL122" s="360"/>
      <c r="FM122" s="360"/>
      <c r="FN122" s="360"/>
      <c r="FO122" s="360"/>
      <c r="FP122" s="360"/>
      <c r="FQ122" s="360"/>
      <c r="FR122" s="360"/>
      <c r="FS122" s="360"/>
      <c r="FT122" s="360"/>
      <c r="FU122" s="360"/>
      <c r="FV122" s="360"/>
      <c r="FW122" s="360"/>
      <c r="FX122" s="360"/>
      <c r="FY122" s="360"/>
      <c r="FZ122" s="360"/>
      <c r="GA122" s="360"/>
      <c r="GB122" s="360"/>
      <c r="GC122" s="360"/>
      <c r="GD122" s="360"/>
      <c r="GE122" s="360"/>
      <c r="GF122" s="360"/>
      <c r="GG122" s="360"/>
      <c r="GH122" s="360"/>
      <c r="GI122" s="360"/>
      <c r="GJ122" s="360"/>
      <c r="GK122" s="360"/>
      <c r="GL122" s="360"/>
      <c r="GM122" s="360"/>
      <c r="GN122" s="360"/>
      <c r="GO122" s="360"/>
      <c r="GP122" s="360"/>
      <c r="GQ122" s="360"/>
      <c r="GR122" s="360"/>
      <c r="GS122" s="360"/>
      <c r="GT122" s="360"/>
      <c r="GU122" s="360"/>
      <c r="GV122" s="360"/>
      <c r="GW122" s="360"/>
      <c r="GX122" s="360"/>
      <c r="GY122" s="360"/>
      <c r="GZ122" s="360"/>
      <c r="HA122" s="360"/>
      <c r="HB122" s="360"/>
      <c r="HC122" s="360"/>
      <c r="HD122" s="360"/>
      <c r="HE122" s="360"/>
      <c r="HF122" s="360"/>
      <c r="HG122" s="360"/>
      <c r="HH122" s="360"/>
      <c r="HI122" s="360"/>
      <c r="HJ122" s="360"/>
      <c r="HK122" s="360"/>
      <c r="HL122" s="360"/>
      <c r="HM122" s="360"/>
      <c r="HN122" s="360"/>
      <c r="HO122" s="360"/>
      <c r="HP122" s="360"/>
      <c r="HQ122" s="360"/>
      <c r="HR122" s="360"/>
      <c r="HS122" s="360"/>
      <c r="HT122" s="360"/>
      <c r="HU122" s="360"/>
      <c r="HV122" s="360"/>
      <c r="HW122" s="360"/>
      <c r="HX122" s="360"/>
      <c r="HY122" s="360"/>
      <c r="HZ122" s="360"/>
      <c r="IA122" s="360"/>
      <c r="IB122" s="360"/>
      <c r="IC122" s="360"/>
      <c r="ID122" s="360"/>
      <c r="IE122" s="360"/>
      <c r="IF122" s="360"/>
      <c r="IG122" s="360"/>
      <c r="IH122" s="360"/>
      <c r="II122" s="360"/>
      <c r="IJ122" s="360"/>
      <c r="IK122" s="360"/>
      <c r="IL122" s="360"/>
      <c r="IM122" s="360"/>
      <c r="IN122" s="360"/>
      <c r="IO122" s="360"/>
      <c r="IP122" s="360"/>
      <c r="IQ122" s="360"/>
      <c r="IR122" s="360"/>
      <c r="IS122" s="360"/>
      <c r="IT122" s="360"/>
      <c r="IU122" s="360"/>
      <c r="IV122" s="360"/>
    </row>
    <row r="123" spans="1:256" s="359" customFormat="1" ht="16.5" customHeight="1" x14ac:dyDescent="0.2">
      <c r="A123" s="288" t="s">
        <v>116</v>
      </c>
      <c r="B123" s="288"/>
      <c r="C123" s="288" t="s">
        <v>1336</v>
      </c>
      <c r="D123" s="289" t="s">
        <v>1337</v>
      </c>
      <c r="E123" s="288" t="s">
        <v>1341</v>
      </c>
      <c r="F123" s="289"/>
      <c r="G123" s="289" t="s">
        <v>1338</v>
      </c>
      <c r="H123" s="289" t="s">
        <v>158</v>
      </c>
      <c r="I123" s="289" t="s">
        <v>1339</v>
      </c>
      <c r="J123" s="289" t="s">
        <v>122</v>
      </c>
      <c r="K123" s="290" t="s">
        <v>123</v>
      </c>
      <c r="L123" s="289" t="s">
        <v>104</v>
      </c>
      <c r="M123" s="290" t="s">
        <v>83</v>
      </c>
      <c r="N123" s="290" t="s">
        <v>105</v>
      </c>
      <c r="O123" s="289" t="s">
        <v>106</v>
      </c>
      <c r="P123" s="290" t="s">
        <v>206</v>
      </c>
      <c r="Q123" s="289" t="s">
        <v>108</v>
      </c>
      <c r="R123" s="290" t="s">
        <v>105</v>
      </c>
      <c r="S123" s="289" t="s">
        <v>109</v>
      </c>
      <c r="T123" s="289" t="s">
        <v>110</v>
      </c>
      <c r="U123" s="291">
        <v>60</v>
      </c>
      <c r="V123" s="289" t="s">
        <v>111</v>
      </c>
      <c r="W123" s="290"/>
      <c r="X123" s="290"/>
      <c r="Y123" s="290"/>
      <c r="Z123" s="292">
        <v>30</v>
      </c>
      <c r="AA123" s="289">
        <v>60</v>
      </c>
      <c r="AB123" s="289">
        <v>10</v>
      </c>
      <c r="AC123" s="293" t="s">
        <v>115</v>
      </c>
      <c r="AD123" s="289" t="s">
        <v>113</v>
      </c>
      <c r="AE123" s="293">
        <v>35</v>
      </c>
      <c r="AF123" s="294">
        <v>29300</v>
      </c>
      <c r="AG123" s="295">
        <v>1025500</v>
      </c>
      <c r="AH123" s="295">
        <v>1148560</v>
      </c>
      <c r="AI123" s="296"/>
      <c r="AJ123" s="295"/>
      <c r="AK123" s="295"/>
      <c r="AL123" s="288" t="s">
        <v>114</v>
      </c>
      <c r="AM123" s="289"/>
      <c r="AN123" s="289"/>
      <c r="AO123" s="289"/>
      <c r="AP123" s="289"/>
      <c r="AQ123" s="289" t="s">
        <v>1340</v>
      </c>
      <c r="AR123" s="289"/>
      <c r="AS123" s="289"/>
      <c r="AT123" s="289"/>
      <c r="AU123" s="289"/>
      <c r="AV123" s="288"/>
      <c r="AW123" s="288"/>
      <c r="AX123" s="288" t="s">
        <v>100</v>
      </c>
      <c r="AY123" s="288" t="s">
        <v>838</v>
      </c>
      <c r="AZ123" s="286"/>
      <c r="BA123" s="360"/>
      <c r="BB123" s="360"/>
      <c r="BC123" s="360"/>
      <c r="BD123" s="360"/>
      <c r="BE123" s="360"/>
      <c r="BF123" s="360"/>
      <c r="BG123" s="360"/>
      <c r="BH123" s="360"/>
      <c r="BI123" s="360"/>
      <c r="BJ123" s="360"/>
      <c r="BK123" s="360"/>
      <c r="BL123" s="360"/>
      <c r="BM123" s="360"/>
      <c r="BN123" s="360"/>
      <c r="BO123" s="360"/>
      <c r="BP123" s="360"/>
      <c r="BQ123" s="360"/>
      <c r="BR123" s="360"/>
      <c r="BS123" s="360"/>
      <c r="BT123" s="360"/>
      <c r="BU123" s="360"/>
      <c r="BV123" s="360"/>
      <c r="BW123" s="360"/>
      <c r="BX123" s="360"/>
      <c r="BY123" s="360"/>
      <c r="BZ123" s="360"/>
      <c r="CA123" s="360"/>
      <c r="CB123" s="360"/>
      <c r="CC123" s="360"/>
      <c r="CD123" s="360"/>
      <c r="CE123" s="360"/>
      <c r="CF123" s="360"/>
      <c r="CG123" s="360"/>
      <c r="CH123" s="360"/>
      <c r="CI123" s="360"/>
      <c r="CJ123" s="360"/>
      <c r="CK123" s="360"/>
      <c r="CL123" s="360"/>
      <c r="CM123" s="360"/>
      <c r="CN123" s="360"/>
      <c r="CO123" s="360"/>
      <c r="CP123" s="360"/>
      <c r="CQ123" s="360"/>
      <c r="CR123" s="360"/>
      <c r="CS123" s="360"/>
      <c r="CT123" s="360"/>
      <c r="CU123" s="360"/>
      <c r="CV123" s="360"/>
      <c r="CW123" s="360"/>
      <c r="CX123" s="360"/>
      <c r="CY123" s="360"/>
      <c r="CZ123" s="360"/>
      <c r="DA123" s="360"/>
      <c r="DB123" s="360"/>
      <c r="DC123" s="360"/>
      <c r="DD123" s="360"/>
      <c r="DE123" s="360"/>
      <c r="DF123" s="360"/>
      <c r="DG123" s="360"/>
      <c r="DH123" s="360"/>
      <c r="DI123" s="360"/>
      <c r="DJ123" s="360"/>
      <c r="DK123" s="360"/>
      <c r="DL123" s="360"/>
      <c r="DM123" s="360"/>
      <c r="DN123" s="360"/>
      <c r="DO123" s="360"/>
      <c r="DP123" s="360"/>
      <c r="DQ123" s="360"/>
      <c r="DR123" s="360"/>
      <c r="DS123" s="360"/>
      <c r="DT123" s="360"/>
      <c r="DU123" s="360"/>
      <c r="DV123" s="360"/>
      <c r="DW123" s="360"/>
      <c r="DX123" s="360"/>
      <c r="DY123" s="360"/>
      <c r="DZ123" s="360"/>
      <c r="EA123" s="360"/>
      <c r="EB123" s="360"/>
      <c r="EC123" s="360"/>
      <c r="ED123" s="360"/>
      <c r="EE123" s="360"/>
      <c r="EF123" s="360"/>
      <c r="EG123" s="360"/>
      <c r="EH123" s="360"/>
      <c r="EI123" s="360"/>
      <c r="EJ123" s="360"/>
      <c r="EK123" s="360"/>
      <c r="EL123" s="360"/>
      <c r="EM123" s="360"/>
      <c r="EN123" s="360"/>
      <c r="EO123" s="360"/>
      <c r="EP123" s="360"/>
      <c r="EQ123" s="360"/>
      <c r="ER123" s="360"/>
      <c r="ES123" s="360"/>
      <c r="ET123" s="360"/>
      <c r="EU123" s="360"/>
      <c r="EV123" s="360"/>
      <c r="EW123" s="360"/>
      <c r="EX123" s="360"/>
      <c r="EY123" s="360"/>
      <c r="EZ123" s="360"/>
      <c r="FA123" s="360"/>
      <c r="FB123" s="360"/>
      <c r="FC123" s="360"/>
      <c r="FD123" s="360"/>
      <c r="FE123" s="360"/>
      <c r="FF123" s="360"/>
      <c r="FG123" s="360"/>
      <c r="FH123" s="360"/>
      <c r="FI123" s="360"/>
      <c r="FJ123" s="360"/>
      <c r="FK123" s="360"/>
      <c r="FL123" s="360"/>
      <c r="FM123" s="360"/>
      <c r="FN123" s="360"/>
      <c r="FO123" s="360"/>
      <c r="FP123" s="360"/>
      <c r="FQ123" s="360"/>
      <c r="FR123" s="360"/>
      <c r="FS123" s="360"/>
      <c r="FT123" s="360"/>
      <c r="FU123" s="360"/>
      <c r="FV123" s="360"/>
      <c r="FW123" s="360"/>
      <c r="FX123" s="360"/>
      <c r="FY123" s="360"/>
      <c r="FZ123" s="360"/>
      <c r="GA123" s="360"/>
      <c r="GB123" s="360"/>
      <c r="GC123" s="360"/>
      <c r="GD123" s="360"/>
      <c r="GE123" s="360"/>
      <c r="GF123" s="360"/>
      <c r="GG123" s="360"/>
      <c r="GH123" s="360"/>
      <c r="GI123" s="360"/>
      <c r="GJ123" s="360"/>
      <c r="GK123" s="360"/>
      <c r="GL123" s="360"/>
      <c r="GM123" s="360"/>
      <c r="GN123" s="360"/>
      <c r="GO123" s="360"/>
      <c r="GP123" s="360"/>
      <c r="GQ123" s="360"/>
      <c r="GR123" s="360"/>
      <c r="GS123" s="360"/>
      <c r="GT123" s="360"/>
      <c r="GU123" s="360"/>
      <c r="GV123" s="360"/>
      <c r="GW123" s="360"/>
      <c r="GX123" s="360"/>
      <c r="GY123" s="360"/>
      <c r="GZ123" s="360"/>
      <c r="HA123" s="360"/>
      <c r="HB123" s="360"/>
      <c r="HC123" s="360"/>
      <c r="HD123" s="360"/>
      <c r="HE123" s="360"/>
      <c r="HF123" s="360"/>
      <c r="HG123" s="360"/>
      <c r="HH123" s="360"/>
      <c r="HI123" s="360"/>
      <c r="HJ123" s="360"/>
      <c r="HK123" s="360"/>
      <c r="HL123" s="360"/>
      <c r="HM123" s="360"/>
      <c r="HN123" s="360"/>
      <c r="HO123" s="360"/>
      <c r="HP123" s="360"/>
      <c r="HQ123" s="360"/>
      <c r="HR123" s="360"/>
      <c r="HS123" s="360"/>
      <c r="HT123" s="360"/>
      <c r="HU123" s="360"/>
      <c r="HV123" s="360"/>
      <c r="HW123" s="360"/>
      <c r="HX123" s="360"/>
      <c r="HY123" s="360"/>
      <c r="HZ123" s="360"/>
      <c r="IA123" s="360"/>
      <c r="IB123" s="360"/>
      <c r="IC123" s="360"/>
      <c r="ID123" s="360"/>
      <c r="IE123" s="360"/>
      <c r="IF123" s="360"/>
      <c r="IG123" s="360"/>
      <c r="IH123" s="360"/>
      <c r="II123" s="360"/>
      <c r="IJ123" s="360"/>
      <c r="IK123" s="360"/>
      <c r="IL123" s="360"/>
      <c r="IM123" s="360"/>
      <c r="IN123" s="360"/>
      <c r="IO123" s="360"/>
      <c r="IP123" s="360"/>
      <c r="IQ123" s="360"/>
      <c r="IR123" s="360"/>
      <c r="IS123" s="360"/>
      <c r="IT123" s="360"/>
      <c r="IU123" s="360"/>
      <c r="IV123" s="360"/>
    </row>
    <row r="124" spans="1:256" s="359" customFormat="1" ht="16.5" customHeight="1" x14ac:dyDescent="0.2">
      <c r="A124" s="288" t="s">
        <v>116</v>
      </c>
      <c r="B124" s="288"/>
      <c r="C124" s="288" t="s">
        <v>1342</v>
      </c>
      <c r="D124" s="289" t="s">
        <v>1343</v>
      </c>
      <c r="E124" s="288" t="s">
        <v>1348</v>
      </c>
      <c r="F124" s="289"/>
      <c r="G124" s="289" t="s">
        <v>1344</v>
      </c>
      <c r="H124" s="289" t="s">
        <v>1345</v>
      </c>
      <c r="I124" s="289" t="s">
        <v>1346</v>
      </c>
      <c r="J124" s="289" t="s">
        <v>122</v>
      </c>
      <c r="K124" s="290" t="s">
        <v>123</v>
      </c>
      <c r="L124" s="289" t="s">
        <v>104</v>
      </c>
      <c r="M124" s="290" t="s">
        <v>83</v>
      </c>
      <c r="N124" s="290" t="s">
        <v>105</v>
      </c>
      <c r="O124" s="289" t="s">
        <v>106</v>
      </c>
      <c r="P124" s="290" t="s">
        <v>206</v>
      </c>
      <c r="Q124" s="289" t="s">
        <v>108</v>
      </c>
      <c r="R124" s="290" t="s">
        <v>105</v>
      </c>
      <c r="S124" s="289" t="s">
        <v>109</v>
      </c>
      <c r="T124" s="289" t="s">
        <v>110</v>
      </c>
      <c r="U124" s="291">
        <v>60</v>
      </c>
      <c r="V124" s="289" t="s">
        <v>111</v>
      </c>
      <c r="W124" s="290"/>
      <c r="X124" s="290"/>
      <c r="Y124" s="290"/>
      <c r="Z124" s="292">
        <v>30</v>
      </c>
      <c r="AA124" s="289">
        <v>60</v>
      </c>
      <c r="AB124" s="289">
        <v>10</v>
      </c>
      <c r="AC124" s="293" t="s">
        <v>115</v>
      </c>
      <c r="AD124" s="289" t="s">
        <v>113</v>
      </c>
      <c r="AE124" s="293">
        <v>20</v>
      </c>
      <c r="AF124" s="294">
        <v>52185</v>
      </c>
      <c r="AG124" s="295">
        <v>1043700</v>
      </c>
      <c r="AH124" s="295">
        <v>1168944</v>
      </c>
      <c r="AI124" s="296"/>
      <c r="AJ124" s="295"/>
      <c r="AK124" s="295"/>
      <c r="AL124" s="288" t="s">
        <v>114</v>
      </c>
      <c r="AM124" s="289"/>
      <c r="AN124" s="289"/>
      <c r="AO124" s="289"/>
      <c r="AP124" s="289"/>
      <c r="AQ124" s="289" t="s">
        <v>1347</v>
      </c>
      <c r="AR124" s="289"/>
      <c r="AS124" s="289"/>
      <c r="AT124" s="289"/>
      <c r="AU124" s="289"/>
      <c r="AV124" s="288"/>
      <c r="AW124" s="288"/>
      <c r="AX124" s="288" t="s">
        <v>100</v>
      </c>
      <c r="AY124" s="288" t="s">
        <v>838</v>
      </c>
      <c r="AZ124" s="286"/>
      <c r="BA124" s="360"/>
      <c r="BB124" s="360"/>
      <c r="BC124" s="360"/>
      <c r="BD124" s="360"/>
      <c r="BE124" s="360"/>
      <c r="BF124" s="360"/>
      <c r="BG124" s="360"/>
      <c r="BH124" s="360"/>
      <c r="BI124" s="360"/>
      <c r="BJ124" s="360"/>
      <c r="BK124" s="360"/>
      <c r="BL124" s="360"/>
      <c r="BM124" s="360"/>
      <c r="BN124" s="360"/>
      <c r="BO124" s="360"/>
      <c r="BP124" s="360"/>
      <c r="BQ124" s="360"/>
      <c r="BR124" s="360"/>
      <c r="BS124" s="360"/>
      <c r="BT124" s="360"/>
      <c r="BU124" s="360"/>
      <c r="BV124" s="360"/>
      <c r="BW124" s="360"/>
      <c r="BX124" s="360"/>
      <c r="BY124" s="360"/>
      <c r="BZ124" s="360"/>
      <c r="CA124" s="360"/>
      <c r="CB124" s="360"/>
      <c r="CC124" s="360"/>
      <c r="CD124" s="360"/>
      <c r="CE124" s="360"/>
      <c r="CF124" s="360"/>
      <c r="CG124" s="360"/>
      <c r="CH124" s="360"/>
      <c r="CI124" s="360"/>
      <c r="CJ124" s="360"/>
      <c r="CK124" s="360"/>
      <c r="CL124" s="360"/>
      <c r="CM124" s="360"/>
      <c r="CN124" s="360"/>
      <c r="CO124" s="360"/>
      <c r="CP124" s="360"/>
      <c r="CQ124" s="360"/>
      <c r="CR124" s="360"/>
      <c r="CS124" s="360"/>
      <c r="CT124" s="360"/>
      <c r="CU124" s="360"/>
      <c r="CV124" s="360"/>
      <c r="CW124" s="360"/>
      <c r="CX124" s="360"/>
      <c r="CY124" s="360"/>
      <c r="CZ124" s="360"/>
      <c r="DA124" s="360"/>
      <c r="DB124" s="360"/>
      <c r="DC124" s="360"/>
      <c r="DD124" s="360"/>
      <c r="DE124" s="360"/>
      <c r="DF124" s="360"/>
      <c r="DG124" s="360"/>
      <c r="DH124" s="360"/>
      <c r="DI124" s="360"/>
      <c r="DJ124" s="360"/>
      <c r="DK124" s="360"/>
      <c r="DL124" s="360"/>
      <c r="DM124" s="360"/>
      <c r="DN124" s="360"/>
      <c r="DO124" s="360"/>
      <c r="DP124" s="360"/>
      <c r="DQ124" s="360"/>
      <c r="DR124" s="360"/>
      <c r="DS124" s="360"/>
      <c r="DT124" s="360"/>
      <c r="DU124" s="360"/>
      <c r="DV124" s="360"/>
      <c r="DW124" s="360"/>
      <c r="DX124" s="360"/>
      <c r="DY124" s="360"/>
      <c r="DZ124" s="360"/>
      <c r="EA124" s="360"/>
      <c r="EB124" s="360"/>
      <c r="EC124" s="360"/>
      <c r="ED124" s="360"/>
      <c r="EE124" s="360"/>
      <c r="EF124" s="360"/>
      <c r="EG124" s="360"/>
      <c r="EH124" s="360"/>
      <c r="EI124" s="360"/>
      <c r="EJ124" s="360"/>
      <c r="EK124" s="360"/>
      <c r="EL124" s="360"/>
      <c r="EM124" s="360"/>
      <c r="EN124" s="360"/>
      <c r="EO124" s="360"/>
      <c r="EP124" s="360"/>
      <c r="EQ124" s="360"/>
      <c r="ER124" s="360"/>
      <c r="ES124" s="360"/>
      <c r="ET124" s="360"/>
      <c r="EU124" s="360"/>
      <c r="EV124" s="360"/>
      <c r="EW124" s="360"/>
      <c r="EX124" s="360"/>
      <c r="EY124" s="360"/>
      <c r="EZ124" s="360"/>
      <c r="FA124" s="360"/>
      <c r="FB124" s="360"/>
      <c r="FC124" s="360"/>
      <c r="FD124" s="360"/>
      <c r="FE124" s="360"/>
      <c r="FF124" s="360"/>
      <c r="FG124" s="360"/>
      <c r="FH124" s="360"/>
      <c r="FI124" s="360"/>
      <c r="FJ124" s="360"/>
      <c r="FK124" s="360"/>
      <c r="FL124" s="360"/>
      <c r="FM124" s="360"/>
      <c r="FN124" s="360"/>
      <c r="FO124" s="360"/>
      <c r="FP124" s="360"/>
      <c r="FQ124" s="360"/>
      <c r="FR124" s="360"/>
      <c r="FS124" s="360"/>
      <c r="FT124" s="360"/>
      <c r="FU124" s="360"/>
      <c r="FV124" s="360"/>
      <c r="FW124" s="360"/>
      <c r="FX124" s="360"/>
      <c r="FY124" s="360"/>
      <c r="FZ124" s="360"/>
      <c r="GA124" s="360"/>
      <c r="GB124" s="360"/>
      <c r="GC124" s="360"/>
      <c r="GD124" s="360"/>
      <c r="GE124" s="360"/>
      <c r="GF124" s="360"/>
      <c r="GG124" s="360"/>
      <c r="GH124" s="360"/>
      <c r="GI124" s="360"/>
      <c r="GJ124" s="360"/>
      <c r="GK124" s="360"/>
      <c r="GL124" s="360"/>
      <c r="GM124" s="360"/>
      <c r="GN124" s="360"/>
      <c r="GO124" s="360"/>
      <c r="GP124" s="360"/>
      <c r="GQ124" s="360"/>
      <c r="GR124" s="360"/>
      <c r="GS124" s="360"/>
      <c r="GT124" s="360"/>
      <c r="GU124" s="360"/>
      <c r="GV124" s="360"/>
      <c r="GW124" s="360"/>
      <c r="GX124" s="360"/>
      <c r="GY124" s="360"/>
      <c r="GZ124" s="360"/>
      <c r="HA124" s="360"/>
      <c r="HB124" s="360"/>
      <c r="HC124" s="360"/>
      <c r="HD124" s="360"/>
      <c r="HE124" s="360"/>
      <c r="HF124" s="360"/>
      <c r="HG124" s="360"/>
      <c r="HH124" s="360"/>
      <c r="HI124" s="360"/>
      <c r="HJ124" s="360"/>
      <c r="HK124" s="360"/>
      <c r="HL124" s="360"/>
      <c r="HM124" s="360"/>
      <c r="HN124" s="360"/>
      <c r="HO124" s="360"/>
      <c r="HP124" s="360"/>
      <c r="HQ124" s="360"/>
      <c r="HR124" s="360"/>
      <c r="HS124" s="360"/>
      <c r="HT124" s="360"/>
      <c r="HU124" s="360"/>
      <c r="HV124" s="360"/>
      <c r="HW124" s="360"/>
      <c r="HX124" s="360"/>
      <c r="HY124" s="360"/>
      <c r="HZ124" s="360"/>
      <c r="IA124" s="360"/>
      <c r="IB124" s="360"/>
      <c r="IC124" s="360"/>
      <c r="ID124" s="360"/>
      <c r="IE124" s="360"/>
      <c r="IF124" s="360"/>
      <c r="IG124" s="360"/>
      <c r="IH124" s="360"/>
      <c r="II124" s="360"/>
      <c r="IJ124" s="360"/>
      <c r="IK124" s="360"/>
      <c r="IL124" s="360"/>
      <c r="IM124" s="360"/>
      <c r="IN124" s="360"/>
      <c r="IO124" s="360"/>
      <c r="IP124" s="360"/>
      <c r="IQ124" s="360"/>
      <c r="IR124" s="360"/>
      <c r="IS124" s="360"/>
      <c r="IT124" s="360"/>
      <c r="IU124" s="360"/>
      <c r="IV124" s="360"/>
    </row>
    <row r="125" spans="1:256" s="359" customFormat="1" ht="16.5" customHeight="1" x14ac:dyDescent="0.25">
      <c r="A125" s="288" t="s">
        <v>116</v>
      </c>
      <c r="B125" s="288"/>
      <c r="C125" s="288" t="s">
        <v>1349</v>
      </c>
      <c r="D125" s="289" t="s">
        <v>1350</v>
      </c>
      <c r="E125" s="288" t="s">
        <v>1354</v>
      </c>
      <c r="F125" s="289"/>
      <c r="G125" s="289" t="s">
        <v>1351</v>
      </c>
      <c r="H125" s="289" t="s">
        <v>158</v>
      </c>
      <c r="I125" s="289" t="s">
        <v>1352</v>
      </c>
      <c r="J125" s="289" t="s">
        <v>122</v>
      </c>
      <c r="K125" s="290" t="s">
        <v>123</v>
      </c>
      <c r="L125" s="289" t="s">
        <v>104</v>
      </c>
      <c r="M125" s="290" t="s">
        <v>83</v>
      </c>
      <c r="N125" s="290" t="s">
        <v>105</v>
      </c>
      <c r="O125" s="289" t="s">
        <v>106</v>
      </c>
      <c r="P125" s="290" t="s">
        <v>206</v>
      </c>
      <c r="Q125" s="289" t="s">
        <v>108</v>
      </c>
      <c r="R125" s="290" t="s">
        <v>105</v>
      </c>
      <c r="S125" s="289" t="s">
        <v>109</v>
      </c>
      <c r="T125" s="289" t="s">
        <v>110</v>
      </c>
      <c r="U125" s="291">
        <v>60</v>
      </c>
      <c r="V125" s="289" t="s">
        <v>111</v>
      </c>
      <c r="W125" s="290"/>
      <c r="X125" s="290"/>
      <c r="Y125" s="290"/>
      <c r="Z125" s="292">
        <v>30</v>
      </c>
      <c r="AA125" s="289">
        <v>60</v>
      </c>
      <c r="AB125" s="289">
        <v>10</v>
      </c>
      <c r="AC125" s="293" t="s">
        <v>115</v>
      </c>
      <c r="AD125" s="289" t="s">
        <v>113</v>
      </c>
      <c r="AE125" s="293">
        <v>35</v>
      </c>
      <c r="AF125" s="294">
        <v>30000</v>
      </c>
      <c r="AG125" s="295">
        <v>1050000</v>
      </c>
      <c r="AH125" s="295">
        <v>1176000</v>
      </c>
      <c r="AI125" s="296"/>
      <c r="AJ125" s="295"/>
      <c r="AK125" s="295"/>
      <c r="AL125" s="288" t="s">
        <v>114</v>
      </c>
      <c r="AM125" s="289"/>
      <c r="AN125" s="289"/>
      <c r="AO125" s="289"/>
      <c r="AP125" s="289"/>
      <c r="AQ125" s="289" t="s">
        <v>1353</v>
      </c>
      <c r="AR125" s="289"/>
      <c r="AS125" s="289"/>
      <c r="AT125" s="289"/>
      <c r="AU125" s="289"/>
      <c r="AV125" s="288"/>
      <c r="AW125" s="288"/>
      <c r="AX125" s="288" t="s">
        <v>100</v>
      </c>
      <c r="AY125" s="288" t="s">
        <v>838</v>
      </c>
      <c r="AZ125" s="286"/>
      <c r="BA125" s="319"/>
      <c r="BB125" s="319"/>
      <c r="BC125" s="319"/>
      <c r="BD125" s="319"/>
      <c r="BE125" s="319"/>
      <c r="BF125" s="319"/>
      <c r="BG125" s="319"/>
      <c r="BH125" s="319"/>
      <c r="BI125" s="319"/>
      <c r="BJ125" s="319"/>
      <c r="BK125" s="319"/>
      <c r="BL125" s="319"/>
      <c r="BM125" s="319"/>
      <c r="BN125" s="319"/>
      <c r="BO125" s="319"/>
      <c r="BP125" s="319"/>
      <c r="BQ125" s="319"/>
      <c r="BR125" s="319"/>
      <c r="BS125" s="319"/>
      <c r="BT125" s="319"/>
      <c r="BU125" s="319"/>
      <c r="BV125" s="319"/>
      <c r="BW125" s="319"/>
      <c r="BX125" s="319"/>
      <c r="BY125" s="319"/>
      <c r="BZ125" s="319"/>
      <c r="CA125" s="319"/>
      <c r="CB125" s="319"/>
      <c r="CC125" s="319"/>
      <c r="CD125" s="319"/>
      <c r="CE125" s="319"/>
      <c r="CF125" s="319"/>
      <c r="CG125" s="319"/>
      <c r="CH125" s="319"/>
      <c r="CI125" s="319"/>
      <c r="CJ125" s="319"/>
      <c r="CK125" s="319"/>
      <c r="CL125" s="319"/>
      <c r="CM125" s="319"/>
      <c r="CN125" s="319"/>
      <c r="CO125" s="319"/>
      <c r="CP125" s="319"/>
      <c r="CQ125" s="319"/>
      <c r="CR125" s="319"/>
      <c r="CS125" s="319"/>
      <c r="CT125" s="319"/>
      <c r="CU125" s="319"/>
      <c r="CV125" s="319"/>
      <c r="CW125" s="319"/>
      <c r="CX125" s="319"/>
      <c r="CY125" s="319"/>
      <c r="CZ125" s="319"/>
      <c r="DA125" s="319"/>
      <c r="DB125" s="319"/>
      <c r="DC125" s="319"/>
      <c r="DD125" s="319"/>
      <c r="DE125" s="319"/>
      <c r="DF125" s="319"/>
      <c r="DG125" s="319"/>
      <c r="DH125" s="319"/>
      <c r="DI125" s="319"/>
      <c r="DJ125" s="319"/>
      <c r="DK125" s="319"/>
      <c r="DL125" s="319"/>
      <c r="DM125" s="319"/>
      <c r="DN125" s="319"/>
      <c r="DO125" s="319"/>
      <c r="DP125" s="319"/>
      <c r="DQ125" s="319"/>
      <c r="DR125" s="319"/>
      <c r="DS125" s="319"/>
      <c r="DT125" s="319"/>
      <c r="DU125" s="319"/>
      <c r="DV125" s="319"/>
      <c r="DW125" s="319"/>
      <c r="DX125" s="319"/>
      <c r="DY125" s="319"/>
      <c r="DZ125" s="319"/>
      <c r="EA125" s="319"/>
      <c r="EB125" s="319"/>
      <c r="EC125" s="319"/>
      <c r="ED125" s="319"/>
      <c r="EE125" s="319"/>
      <c r="EF125" s="319"/>
      <c r="EG125" s="319"/>
      <c r="EH125" s="319"/>
      <c r="EI125" s="319"/>
      <c r="EJ125" s="319"/>
      <c r="EK125" s="319"/>
      <c r="EL125" s="319"/>
      <c r="EM125" s="319"/>
      <c r="EN125" s="319"/>
      <c r="EO125" s="319"/>
      <c r="EP125" s="319"/>
      <c r="EQ125" s="319"/>
      <c r="ER125" s="319"/>
      <c r="ES125" s="319"/>
      <c r="ET125" s="319"/>
      <c r="EU125" s="319"/>
      <c r="EV125" s="319"/>
      <c r="EW125" s="319"/>
      <c r="EX125" s="319"/>
      <c r="EY125" s="319"/>
      <c r="EZ125" s="319"/>
      <c r="FA125" s="319"/>
      <c r="FB125" s="319"/>
      <c r="FC125" s="319"/>
      <c r="FD125" s="319"/>
      <c r="FE125" s="319"/>
      <c r="FF125" s="319"/>
      <c r="FG125" s="319"/>
      <c r="FH125" s="319"/>
      <c r="FI125" s="319"/>
      <c r="FJ125" s="319"/>
      <c r="FK125" s="319"/>
      <c r="FL125" s="319"/>
      <c r="FM125" s="319"/>
      <c r="FN125" s="319"/>
      <c r="FO125" s="319"/>
      <c r="FP125" s="319"/>
      <c r="FQ125" s="319"/>
      <c r="FR125" s="319"/>
      <c r="FS125" s="319"/>
      <c r="FT125" s="319"/>
      <c r="FU125" s="319"/>
      <c r="FV125" s="319"/>
      <c r="FW125" s="319"/>
      <c r="FX125" s="319"/>
      <c r="FY125" s="319"/>
      <c r="FZ125" s="319"/>
      <c r="GA125" s="319"/>
      <c r="GB125" s="319"/>
      <c r="GC125" s="319"/>
      <c r="GD125" s="319"/>
      <c r="GE125" s="319"/>
      <c r="GF125" s="319"/>
      <c r="GG125" s="319"/>
      <c r="GH125" s="319"/>
      <c r="GI125" s="319"/>
      <c r="GJ125" s="319"/>
      <c r="GK125" s="319"/>
      <c r="GL125" s="319"/>
      <c r="GM125" s="319"/>
      <c r="GN125" s="319"/>
      <c r="GO125" s="319"/>
      <c r="GP125" s="319"/>
      <c r="GQ125" s="319"/>
      <c r="GR125" s="319"/>
      <c r="GS125" s="319"/>
      <c r="GT125" s="319"/>
      <c r="GU125" s="319"/>
      <c r="GV125" s="319"/>
      <c r="GW125" s="319"/>
      <c r="GX125" s="319"/>
      <c r="GY125" s="319"/>
      <c r="GZ125" s="319"/>
      <c r="HA125" s="319"/>
      <c r="HB125" s="319"/>
      <c r="HC125" s="319"/>
      <c r="HD125" s="319"/>
      <c r="HE125" s="319"/>
      <c r="HF125" s="319"/>
      <c r="HG125" s="319"/>
      <c r="HH125" s="319"/>
      <c r="HI125" s="319"/>
      <c r="HJ125" s="319"/>
      <c r="HK125" s="319"/>
      <c r="HL125" s="319"/>
      <c r="HM125" s="319"/>
      <c r="HN125" s="319"/>
      <c r="HO125" s="319"/>
      <c r="HP125" s="319"/>
      <c r="HQ125" s="319"/>
      <c r="HR125" s="319"/>
      <c r="HS125" s="319"/>
      <c r="HT125" s="319"/>
      <c r="HU125" s="319"/>
      <c r="HV125" s="319"/>
      <c r="HW125" s="319"/>
      <c r="HX125" s="319"/>
      <c r="HY125" s="319"/>
      <c r="HZ125" s="319"/>
      <c r="IA125" s="319"/>
      <c r="IB125" s="319"/>
      <c r="IC125" s="319"/>
      <c r="ID125" s="319"/>
      <c r="IE125" s="319"/>
      <c r="IF125" s="319"/>
      <c r="IG125" s="319"/>
      <c r="IH125" s="319"/>
      <c r="II125" s="319"/>
      <c r="IJ125" s="319"/>
      <c r="IK125" s="319"/>
      <c r="IL125" s="319"/>
      <c r="IM125" s="319"/>
      <c r="IN125" s="319"/>
      <c r="IO125" s="319"/>
      <c r="IP125" s="319"/>
      <c r="IQ125" s="319"/>
      <c r="IR125" s="319"/>
      <c r="IS125" s="319"/>
      <c r="IT125" s="319"/>
      <c r="IU125" s="319"/>
      <c r="IV125" s="319"/>
    </row>
    <row r="126" spans="1:256" s="359" customFormat="1" ht="16.5" customHeight="1" x14ac:dyDescent="0.25">
      <c r="A126" s="288" t="s">
        <v>116</v>
      </c>
      <c r="B126" s="288"/>
      <c r="C126" s="288" t="s">
        <v>1355</v>
      </c>
      <c r="D126" s="289" t="s">
        <v>1356</v>
      </c>
      <c r="E126" s="288" t="s">
        <v>1360</v>
      </c>
      <c r="F126" s="289"/>
      <c r="G126" s="289" t="s">
        <v>1357</v>
      </c>
      <c r="H126" s="289" t="s">
        <v>1249</v>
      </c>
      <c r="I126" s="289" t="s">
        <v>1358</v>
      </c>
      <c r="J126" s="289" t="s">
        <v>229</v>
      </c>
      <c r="K126" s="290" t="s">
        <v>123</v>
      </c>
      <c r="L126" s="289" t="s">
        <v>104</v>
      </c>
      <c r="M126" s="290" t="s">
        <v>83</v>
      </c>
      <c r="N126" s="290" t="s">
        <v>105</v>
      </c>
      <c r="O126" s="289" t="s">
        <v>106</v>
      </c>
      <c r="P126" s="290" t="s">
        <v>206</v>
      </c>
      <c r="Q126" s="289" t="s">
        <v>108</v>
      </c>
      <c r="R126" s="290" t="s">
        <v>105</v>
      </c>
      <c r="S126" s="289" t="s">
        <v>109</v>
      </c>
      <c r="T126" s="289" t="s">
        <v>110</v>
      </c>
      <c r="U126" s="291">
        <v>60</v>
      </c>
      <c r="V126" s="289" t="s">
        <v>111</v>
      </c>
      <c r="W126" s="290"/>
      <c r="X126" s="290"/>
      <c r="Y126" s="290"/>
      <c r="Z126" s="292">
        <v>30</v>
      </c>
      <c r="AA126" s="289">
        <v>60</v>
      </c>
      <c r="AB126" s="289">
        <v>10</v>
      </c>
      <c r="AC126" s="293" t="s">
        <v>115</v>
      </c>
      <c r="AD126" s="289" t="s">
        <v>113</v>
      </c>
      <c r="AE126" s="293">
        <v>45</v>
      </c>
      <c r="AF126" s="294">
        <v>45150</v>
      </c>
      <c r="AG126" s="295">
        <v>2031750</v>
      </c>
      <c r="AH126" s="295">
        <v>2275560</v>
      </c>
      <c r="AI126" s="296"/>
      <c r="AJ126" s="295"/>
      <c r="AK126" s="295"/>
      <c r="AL126" s="288" t="s">
        <v>114</v>
      </c>
      <c r="AM126" s="289"/>
      <c r="AN126" s="289"/>
      <c r="AO126" s="289"/>
      <c r="AP126" s="289"/>
      <c r="AQ126" s="289" t="s">
        <v>1359</v>
      </c>
      <c r="AR126" s="289"/>
      <c r="AS126" s="289"/>
      <c r="AT126" s="289"/>
      <c r="AU126" s="289"/>
      <c r="AV126" s="288"/>
      <c r="AW126" s="288"/>
      <c r="AX126" s="288" t="s">
        <v>100</v>
      </c>
      <c r="AY126" s="288" t="s">
        <v>838</v>
      </c>
      <c r="AZ126" s="286"/>
      <c r="BA126" s="319"/>
      <c r="BB126" s="319"/>
      <c r="BC126" s="319"/>
      <c r="BD126" s="319"/>
      <c r="BE126" s="319"/>
      <c r="BF126" s="319"/>
      <c r="BG126" s="319"/>
      <c r="BH126" s="319"/>
      <c r="BI126" s="319"/>
      <c r="BJ126" s="319"/>
      <c r="BK126" s="319"/>
      <c r="BL126" s="319"/>
      <c r="BM126" s="319"/>
      <c r="BN126" s="319"/>
      <c r="BO126" s="319"/>
      <c r="BP126" s="319"/>
      <c r="BQ126" s="319"/>
      <c r="BR126" s="319"/>
      <c r="BS126" s="319"/>
      <c r="BT126" s="319"/>
      <c r="BU126" s="319"/>
      <c r="BV126" s="319"/>
      <c r="BW126" s="319"/>
      <c r="BX126" s="319"/>
      <c r="BY126" s="319"/>
      <c r="BZ126" s="319"/>
      <c r="CA126" s="319"/>
      <c r="CB126" s="319"/>
      <c r="CC126" s="319"/>
      <c r="CD126" s="319"/>
      <c r="CE126" s="319"/>
      <c r="CF126" s="319"/>
      <c r="CG126" s="319"/>
      <c r="CH126" s="319"/>
      <c r="CI126" s="319"/>
      <c r="CJ126" s="319"/>
      <c r="CK126" s="319"/>
      <c r="CL126" s="319"/>
      <c r="CM126" s="319"/>
      <c r="CN126" s="319"/>
      <c r="CO126" s="319"/>
      <c r="CP126" s="319"/>
      <c r="CQ126" s="319"/>
      <c r="CR126" s="319"/>
      <c r="CS126" s="319"/>
      <c r="CT126" s="319"/>
      <c r="CU126" s="319"/>
      <c r="CV126" s="319"/>
      <c r="CW126" s="319"/>
      <c r="CX126" s="319"/>
      <c r="CY126" s="319"/>
      <c r="CZ126" s="319"/>
      <c r="DA126" s="319"/>
      <c r="DB126" s="319"/>
      <c r="DC126" s="319"/>
      <c r="DD126" s="319"/>
      <c r="DE126" s="319"/>
      <c r="DF126" s="319"/>
      <c r="DG126" s="319"/>
      <c r="DH126" s="319"/>
      <c r="DI126" s="319"/>
      <c r="DJ126" s="319"/>
      <c r="DK126" s="319"/>
      <c r="DL126" s="319"/>
      <c r="DM126" s="319"/>
      <c r="DN126" s="319"/>
      <c r="DO126" s="319"/>
      <c r="DP126" s="319"/>
      <c r="DQ126" s="319"/>
      <c r="DR126" s="319"/>
      <c r="DS126" s="319"/>
      <c r="DT126" s="319"/>
      <c r="DU126" s="319"/>
      <c r="DV126" s="319"/>
      <c r="DW126" s="319"/>
      <c r="DX126" s="319"/>
      <c r="DY126" s="319"/>
      <c r="DZ126" s="319"/>
      <c r="EA126" s="319"/>
      <c r="EB126" s="319"/>
      <c r="EC126" s="319"/>
      <c r="ED126" s="319"/>
      <c r="EE126" s="319"/>
      <c r="EF126" s="319"/>
      <c r="EG126" s="319"/>
      <c r="EH126" s="319"/>
      <c r="EI126" s="319"/>
      <c r="EJ126" s="319"/>
      <c r="EK126" s="319"/>
      <c r="EL126" s="319"/>
      <c r="EM126" s="319"/>
      <c r="EN126" s="319"/>
      <c r="EO126" s="319"/>
      <c r="EP126" s="319"/>
      <c r="EQ126" s="319"/>
      <c r="ER126" s="319"/>
      <c r="ES126" s="319"/>
      <c r="ET126" s="319"/>
      <c r="EU126" s="319"/>
      <c r="EV126" s="319"/>
      <c r="EW126" s="319"/>
      <c r="EX126" s="319"/>
      <c r="EY126" s="319"/>
      <c r="EZ126" s="319"/>
      <c r="FA126" s="319"/>
      <c r="FB126" s="319"/>
      <c r="FC126" s="319"/>
      <c r="FD126" s="319"/>
      <c r="FE126" s="319"/>
      <c r="FF126" s="319"/>
      <c r="FG126" s="319"/>
      <c r="FH126" s="319"/>
      <c r="FI126" s="319"/>
      <c r="FJ126" s="319"/>
      <c r="FK126" s="319"/>
      <c r="FL126" s="319"/>
      <c r="FM126" s="319"/>
      <c r="FN126" s="319"/>
      <c r="FO126" s="319"/>
      <c r="FP126" s="319"/>
      <c r="FQ126" s="319"/>
      <c r="FR126" s="319"/>
      <c r="FS126" s="319"/>
      <c r="FT126" s="319"/>
      <c r="FU126" s="319"/>
      <c r="FV126" s="319"/>
      <c r="FW126" s="319"/>
      <c r="FX126" s="319"/>
      <c r="FY126" s="319"/>
      <c r="FZ126" s="319"/>
      <c r="GA126" s="319"/>
      <c r="GB126" s="319"/>
      <c r="GC126" s="319"/>
      <c r="GD126" s="319"/>
      <c r="GE126" s="319"/>
      <c r="GF126" s="319"/>
      <c r="GG126" s="319"/>
      <c r="GH126" s="319"/>
      <c r="GI126" s="319"/>
      <c r="GJ126" s="319"/>
      <c r="GK126" s="319"/>
      <c r="GL126" s="319"/>
      <c r="GM126" s="319"/>
      <c r="GN126" s="319"/>
      <c r="GO126" s="319"/>
      <c r="GP126" s="319"/>
      <c r="GQ126" s="319"/>
      <c r="GR126" s="319"/>
      <c r="GS126" s="319"/>
      <c r="GT126" s="319"/>
      <c r="GU126" s="319"/>
      <c r="GV126" s="319"/>
      <c r="GW126" s="319"/>
      <c r="GX126" s="319"/>
      <c r="GY126" s="319"/>
      <c r="GZ126" s="319"/>
      <c r="HA126" s="319"/>
      <c r="HB126" s="319"/>
      <c r="HC126" s="319"/>
      <c r="HD126" s="319"/>
      <c r="HE126" s="319"/>
      <c r="HF126" s="319"/>
      <c r="HG126" s="319"/>
      <c r="HH126" s="319"/>
      <c r="HI126" s="319"/>
      <c r="HJ126" s="319"/>
      <c r="HK126" s="319"/>
      <c r="HL126" s="319"/>
      <c r="HM126" s="319"/>
      <c r="HN126" s="319"/>
      <c r="HO126" s="319"/>
      <c r="HP126" s="319"/>
      <c r="HQ126" s="319"/>
      <c r="HR126" s="319"/>
      <c r="HS126" s="319"/>
      <c r="HT126" s="319"/>
      <c r="HU126" s="319"/>
      <c r="HV126" s="319"/>
      <c r="HW126" s="319"/>
      <c r="HX126" s="319"/>
      <c r="HY126" s="319"/>
      <c r="HZ126" s="319"/>
      <c r="IA126" s="319"/>
      <c r="IB126" s="319"/>
      <c r="IC126" s="319"/>
      <c r="ID126" s="319"/>
      <c r="IE126" s="319"/>
      <c r="IF126" s="319"/>
      <c r="IG126" s="319"/>
      <c r="IH126" s="319"/>
      <c r="II126" s="319"/>
      <c r="IJ126" s="319"/>
      <c r="IK126" s="319"/>
      <c r="IL126" s="319"/>
      <c r="IM126" s="319"/>
      <c r="IN126" s="319"/>
      <c r="IO126" s="319"/>
      <c r="IP126" s="319"/>
      <c r="IQ126" s="319"/>
      <c r="IR126" s="319"/>
      <c r="IS126" s="319"/>
      <c r="IT126" s="319"/>
      <c r="IU126" s="319"/>
      <c r="IV126" s="319"/>
    </row>
    <row r="127" spans="1:256" s="359" customFormat="1" ht="16.5" customHeight="1" x14ac:dyDescent="0.25">
      <c r="A127" s="288" t="s">
        <v>116</v>
      </c>
      <c r="B127" s="288"/>
      <c r="C127" s="288" t="s">
        <v>1361</v>
      </c>
      <c r="D127" s="289" t="s">
        <v>1362</v>
      </c>
      <c r="E127" s="288" t="s">
        <v>1366</v>
      </c>
      <c r="F127" s="289"/>
      <c r="G127" s="289" t="s">
        <v>1363</v>
      </c>
      <c r="H127" s="289" t="s">
        <v>1307</v>
      </c>
      <c r="I127" s="289" t="s">
        <v>1364</v>
      </c>
      <c r="J127" s="289" t="s">
        <v>122</v>
      </c>
      <c r="K127" s="290" t="s">
        <v>123</v>
      </c>
      <c r="L127" s="289" t="s">
        <v>104</v>
      </c>
      <c r="M127" s="290" t="s">
        <v>83</v>
      </c>
      <c r="N127" s="290" t="s">
        <v>105</v>
      </c>
      <c r="O127" s="289" t="s">
        <v>106</v>
      </c>
      <c r="P127" s="290" t="s">
        <v>107</v>
      </c>
      <c r="Q127" s="289" t="s">
        <v>108</v>
      </c>
      <c r="R127" s="290" t="s">
        <v>105</v>
      </c>
      <c r="S127" s="289" t="s">
        <v>109</v>
      </c>
      <c r="T127" s="289" t="s">
        <v>110</v>
      </c>
      <c r="U127" s="291">
        <v>60</v>
      </c>
      <c r="V127" s="289" t="s">
        <v>111</v>
      </c>
      <c r="W127" s="290"/>
      <c r="X127" s="290"/>
      <c r="Y127" s="290"/>
      <c r="Z127" s="292">
        <v>30</v>
      </c>
      <c r="AA127" s="289">
        <v>60</v>
      </c>
      <c r="AB127" s="289">
        <v>10</v>
      </c>
      <c r="AC127" s="293" t="s">
        <v>112</v>
      </c>
      <c r="AD127" s="289" t="s">
        <v>113</v>
      </c>
      <c r="AE127" s="293">
        <v>33</v>
      </c>
      <c r="AF127" s="294">
        <v>71400</v>
      </c>
      <c r="AG127" s="295">
        <v>2356200</v>
      </c>
      <c r="AH127" s="295">
        <v>2638944</v>
      </c>
      <c r="AI127" s="296"/>
      <c r="AJ127" s="295"/>
      <c r="AK127" s="295"/>
      <c r="AL127" s="288" t="s">
        <v>114</v>
      </c>
      <c r="AM127" s="289"/>
      <c r="AN127" s="289"/>
      <c r="AO127" s="289"/>
      <c r="AP127" s="289"/>
      <c r="AQ127" s="289" t="s">
        <v>1365</v>
      </c>
      <c r="AR127" s="289"/>
      <c r="AS127" s="289"/>
      <c r="AT127" s="289"/>
      <c r="AU127" s="289"/>
      <c r="AV127" s="288"/>
      <c r="AW127" s="288"/>
      <c r="AX127" s="288" t="s">
        <v>100</v>
      </c>
      <c r="AY127" s="288" t="s">
        <v>838</v>
      </c>
      <c r="AZ127" s="286"/>
      <c r="BA127" s="319"/>
      <c r="BB127" s="319"/>
      <c r="BC127" s="319"/>
      <c r="BD127" s="319"/>
      <c r="BE127" s="319"/>
      <c r="BF127" s="319"/>
      <c r="BG127" s="319"/>
      <c r="BH127" s="319"/>
      <c r="BI127" s="319"/>
      <c r="BJ127" s="319"/>
      <c r="BK127" s="319"/>
      <c r="BL127" s="319"/>
      <c r="BM127" s="319"/>
      <c r="BN127" s="319"/>
      <c r="BO127" s="319"/>
      <c r="BP127" s="319"/>
      <c r="BQ127" s="319"/>
      <c r="BR127" s="319"/>
      <c r="BS127" s="319"/>
      <c r="BT127" s="319"/>
      <c r="BU127" s="319"/>
      <c r="BV127" s="319"/>
      <c r="BW127" s="319"/>
      <c r="BX127" s="319"/>
      <c r="BY127" s="319"/>
      <c r="BZ127" s="319"/>
      <c r="CA127" s="319"/>
      <c r="CB127" s="319"/>
      <c r="CC127" s="319"/>
      <c r="CD127" s="319"/>
      <c r="CE127" s="319"/>
      <c r="CF127" s="319"/>
      <c r="CG127" s="319"/>
      <c r="CH127" s="319"/>
      <c r="CI127" s="319"/>
      <c r="CJ127" s="319"/>
      <c r="CK127" s="319"/>
      <c r="CL127" s="319"/>
      <c r="CM127" s="319"/>
      <c r="CN127" s="319"/>
      <c r="CO127" s="319"/>
      <c r="CP127" s="319"/>
      <c r="CQ127" s="319"/>
      <c r="CR127" s="319"/>
      <c r="CS127" s="319"/>
      <c r="CT127" s="319"/>
      <c r="CU127" s="319"/>
      <c r="CV127" s="319"/>
      <c r="CW127" s="319"/>
      <c r="CX127" s="319"/>
      <c r="CY127" s="319"/>
      <c r="CZ127" s="319"/>
      <c r="DA127" s="319"/>
      <c r="DB127" s="319"/>
      <c r="DC127" s="319"/>
      <c r="DD127" s="319"/>
      <c r="DE127" s="319"/>
      <c r="DF127" s="319"/>
      <c r="DG127" s="319"/>
      <c r="DH127" s="319"/>
      <c r="DI127" s="319"/>
      <c r="DJ127" s="319"/>
      <c r="DK127" s="319"/>
      <c r="DL127" s="319"/>
      <c r="DM127" s="319"/>
      <c r="DN127" s="319"/>
      <c r="DO127" s="319"/>
      <c r="DP127" s="319"/>
      <c r="DQ127" s="319"/>
      <c r="DR127" s="319"/>
      <c r="DS127" s="319"/>
      <c r="DT127" s="319"/>
      <c r="DU127" s="319"/>
      <c r="DV127" s="319"/>
      <c r="DW127" s="319"/>
      <c r="DX127" s="319"/>
      <c r="DY127" s="319"/>
      <c r="DZ127" s="319"/>
      <c r="EA127" s="319"/>
      <c r="EB127" s="319"/>
      <c r="EC127" s="319"/>
      <c r="ED127" s="319"/>
      <c r="EE127" s="319"/>
      <c r="EF127" s="319"/>
      <c r="EG127" s="319"/>
      <c r="EH127" s="319"/>
      <c r="EI127" s="319"/>
      <c r="EJ127" s="319"/>
      <c r="EK127" s="319"/>
      <c r="EL127" s="319"/>
      <c r="EM127" s="319"/>
      <c r="EN127" s="319"/>
      <c r="EO127" s="319"/>
      <c r="EP127" s="319"/>
      <c r="EQ127" s="319"/>
      <c r="ER127" s="319"/>
      <c r="ES127" s="319"/>
      <c r="ET127" s="319"/>
      <c r="EU127" s="319"/>
      <c r="EV127" s="319"/>
      <c r="EW127" s="319"/>
      <c r="EX127" s="319"/>
      <c r="EY127" s="319"/>
      <c r="EZ127" s="319"/>
      <c r="FA127" s="319"/>
      <c r="FB127" s="319"/>
      <c r="FC127" s="319"/>
      <c r="FD127" s="319"/>
      <c r="FE127" s="319"/>
      <c r="FF127" s="319"/>
      <c r="FG127" s="319"/>
      <c r="FH127" s="319"/>
      <c r="FI127" s="319"/>
      <c r="FJ127" s="319"/>
      <c r="FK127" s="319"/>
      <c r="FL127" s="319"/>
      <c r="FM127" s="319"/>
      <c r="FN127" s="319"/>
      <c r="FO127" s="319"/>
      <c r="FP127" s="319"/>
      <c r="FQ127" s="319"/>
      <c r="FR127" s="319"/>
      <c r="FS127" s="319"/>
      <c r="FT127" s="319"/>
      <c r="FU127" s="319"/>
      <c r="FV127" s="319"/>
      <c r="FW127" s="319"/>
      <c r="FX127" s="319"/>
      <c r="FY127" s="319"/>
      <c r="FZ127" s="319"/>
      <c r="GA127" s="319"/>
      <c r="GB127" s="319"/>
      <c r="GC127" s="319"/>
      <c r="GD127" s="319"/>
      <c r="GE127" s="319"/>
      <c r="GF127" s="319"/>
      <c r="GG127" s="319"/>
      <c r="GH127" s="319"/>
      <c r="GI127" s="319"/>
      <c r="GJ127" s="319"/>
      <c r="GK127" s="319"/>
      <c r="GL127" s="319"/>
      <c r="GM127" s="319"/>
      <c r="GN127" s="319"/>
      <c r="GO127" s="319"/>
      <c r="GP127" s="319"/>
      <c r="GQ127" s="319"/>
      <c r="GR127" s="319"/>
      <c r="GS127" s="319"/>
      <c r="GT127" s="319"/>
      <c r="GU127" s="319"/>
      <c r="GV127" s="319"/>
      <c r="GW127" s="319"/>
      <c r="GX127" s="319"/>
      <c r="GY127" s="319"/>
      <c r="GZ127" s="319"/>
      <c r="HA127" s="319"/>
      <c r="HB127" s="319"/>
      <c r="HC127" s="319"/>
      <c r="HD127" s="319"/>
      <c r="HE127" s="319"/>
      <c r="HF127" s="319"/>
      <c r="HG127" s="319"/>
      <c r="HH127" s="319"/>
      <c r="HI127" s="319"/>
      <c r="HJ127" s="319"/>
      <c r="HK127" s="319"/>
      <c r="HL127" s="319"/>
      <c r="HM127" s="319"/>
      <c r="HN127" s="319"/>
      <c r="HO127" s="319"/>
      <c r="HP127" s="319"/>
      <c r="HQ127" s="319"/>
      <c r="HR127" s="319"/>
      <c r="HS127" s="319"/>
      <c r="HT127" s="319"/>
      <c r="HU127" s="319"/>
      <c r="HV127" s="319"/>
      <c r="HW127" s="319"/>
      <c r="HX127" s="319"/>
      <c r="HY127" s="319"/>
      <c r="HZ127" s="319"/>
      <c r="IA127" s="319"/>
      <c r="IB127" s="319"/>
      <c r="IC127" s="319"/>
      <c r="ID127" s="319"/>
      <c r="IE127" s="319"/>
      <c r="IF127" s="319"/>
      <c r="IG127" s="319"/>
      <c r="IH127" s="319"/>
      <c r="II127" s="319"/>
      <c r="IJ127" s="319"/>
      <c r="IK127" s="319"/>
      <c r="IL127" s="319"/>
      <c r="IM127" s="319"/>
      <c r="IN127" s="319"/>
      <c r="IO127" s="319"/>
      <c r="IP127" s="319"/>
      <c r="IQ127" s="319"/>
      <c r="IR127" s="319"/>
      <c r="IS127" s="319"/>
      <c r="IT127" s="319"/>
      <c r="IU127" s="319"/>
      <c r="IV127" s="319"/>
    </row>
    <row r="128" spans="1:256" s="359" customFormat="1" ht="15" customHeight="1" x14ac:dyDescent="0.25">
      <c r="A128" s="288" t="s">
        <v>116</v>
      </c>
      <c r="B128" s="288"/>
      <c r="C128" s="288" t="s">
        <v>1367</v>
      </c>
      <c r="D128" s="289" t="s">
        <v>1368</v>
      </c>
      <c r="E128" s="288" t="s">
        <v>1370</v>
      </c>
      <c r="F128" s="289"/>
      <c r="G128" s="289" t="s">
        <v>1287</v>
      </c>
      <c r="H128" s="289" t="s">
        <v>1288</v>
      </c>
      <c r="I128" s="289" t="s">
        <v>1289</v>
      </c>
      <c r="J128" s="289" t="s">
        <v>122</v>
      </c>
      <c r="K128" s="290" t="s">
        <v>123</v>
      </c>
      <c r="L128" s="289" t="s">
        <v>104</v>
      </c>
      <c r="M128" s="290" t="s">
        <v>83</v>
      </c>
      <c r="N128" s="290" t="s">
        <v>105</v>
      </c>
      <c r="O128" s="289" t="s">
        <v>106</v>
      </c>
      <c r="P128" s="290" t="s">
        <v>206</v>
      </c>
      <c r="Q128" s="289" t="s">
        <v>108</v>
      </c>
      <c r="R128" s="290" t="s">
        <v>105</v>
      </c>
      <c r="S128" s="289" t="s">
        <v>109</v>
      </c>
      <c r="T128" s="289" t="s">
        <v>110</v>
      </c>
      <c r="U128" s="291">
        <v>60</v>
      </c>
      <c r="V128" s="289" t="s">
        <v>111</v>
      </c>
      <c r="W128" s="290"/>
      <c r="X128" s="290"/>
      <c r="Y128" s="290"/>
      <c r="Z128" s="292">
        <v>30</v>
      </c>
      <c r="AA128" s="289">
        <v>60</v>
      </c>
      <c r="AB128" s="289">
        <v>10</v>
      </c>
      <c r="AC128" s="293" t="s">
        <v>115</v>
      </c>
      <c r="AD128" s="289" t="s">
        <v>113</v>
      </c>
      <c r="AE128" s="293">
        <v>250</v>
      </c>
      <c r="AF128" s="294">
        <v>22855</v>
      </c>
      <c r="AG128" s="295">
        <v>5713750</v>
      </c>
      <c r="AH128" s="295">
        <v>6399400</v>
      </c>
      <c r="AI128" s="296"/>
      <c r="AJ128" s="295"/>
      <c r="AK128" s="295"/>
      <c r="AL128" s="288" t="s">
        <v>114</v>
      </c>
      <c r="AM128" s="289"/>
      <c r="AN128" s="289"/>
      <c r="AO128" s="289"/>
      <c r="AP128" s="289"/>
      <c r="AQ128" s="289" t="s">
        <v>1369</v>
      </c>
      <c r="AR128" s="289"/>
      <c r="AS128" s="289"/>
      <c r="AT128" s="289"/>
      <c r="AU128" s="289"/>
      <c r="AV128" s="288"/>
      <c r="AW128" s="288"/>
      <c r="AX128" s="288" t="s">
        <v>100</v>
      </c>
      <c r="AY128" s="288" t="s">
        <v>838</v>
      </c>
      <c r="AZ128" s="286"/>
      <c r="BA128" s="319"/>
      <c r="BB128" s="319"/>
      <c r="BC128" s="319"/>
      <c r="BD128" s="319"/>
      <c r="BE128" s="319"/>
      <c r="BF128" s="319"/>
      <c r="BG128" s="319"/>
      <c r="BH128" s="319"/>
      <c r="BI128" s="319"/>
      <c r="BJ128" s="319"/>
      <c r="BK128" s="319"/>
      <c r="BL128" s="319"/>
      <c r="BM128" s="319"/>
      <c r="BN128" s="319"/>
      <c r="BO128" s="319"/>
      <c r="BP128" s="319"/>
      <c r="BQ128" s="319"/>
      <c r="BR128" s="319"/>
      <c r="BS128" s="319"/>
      <c r="BT128" s="319"/>
      <c r="BU128" s="319"/>
      <c r="BV128" s="319"/>
      <c r="BW128" s="319"/>
      <c r="BX128" s="319"/>
      <c r="BY128" s="319"/>
      <c r="BZ128" s="319"/>
      <c r="CA128" s="319"/>
      <c r="CB128" s="319"/>
      <c r="CC128" s="319"/>
      <c r="CD128" s="319"/>
      <c r="CE128" s="319"/>
      <c r="CF128" s="319"/>
      <c r="CG128" s="319"/>
      <c r="CH128" s="319"/>
      <c r="CI128" s="319"/>
      <c r="CJ128" s="319"/>
      <c r="CK128" s="319"/>
      <c r="CL128" s="319"/>
      <c r="CM128" s="319"/>
      <c r="CN128" s="319"/>
      <c r="CO128" s="319"/>
      <c r="CP128" s="319"/>
      <c r="CQ128" s="319"/>
      <c r="CR128" s="319"/>
      <c r="CS128" s="319"/>
      <c r="CT128" s="319"/>
      <c r="CU128" s="319"/>
      <c r="CV128" s="319"/>
      <c r="CW128" s="319"/>
      <c r="CX128" s="319"/>
      <c r="CY128" s="319"/>
      <c r="CZ128" s="319"/>
      <c r="DA128" s="319"/>
      <c r="DB128" s="319"/>
      <c r="DC128" s="319"/>
      <c r="DD128" s="319"/>
      <c r="DE128" s="319"/>
      <c r="DF128" s="319"/>
      <c r="DG128" s="319"/>
      <c r="DH128" s="319"/>
      <c r="DI128" s="319"/>
      <c r="DJ128" s="319"/>
      <c r="DK128" s="319"/>
      <c r="DL128" s="319"/>
      <c r="DM128" s="319"/>
      <c r="DN128" s="319"/>
      <c r="DO128" s="319"/>
      <c r="DP128" s="319"/>
      <c r="DQ128" s="319"/>
      <c r="DR128" s="319"/>
      <c r="DS128" s="319"/>
      <c r="DT128" s="319"/>
      <c r="DU128" s="319"/>
      <c r="DV128" s="319"/>
      <c r="DW128" s="319"/>
      <c r="DX128" s="319"/>
      <c r="DY128" s="319"/>
      <c r="DZ128" s="319"/>
      <c r="EA128" s="319"/>
      <c r="EB128" s="319"/>
      <c r="EC128" s="319"/>
      <c r="ED128" s="319"/>
      <c r="EE128" s="319"/>
      <c r="EF128" s="319"/>
      <c r="EG128" s="319"/>
      <c r="EH128" s="319"/>
      <c r="EI128" s="319"/>
      <c r="EJ128" s="319"/>
      <c r="EK128" s="319"/>
      <c r="EL128" s="319"/>
      <c r="EM128" s="319"/>
      <c r="EN128" s="319"/>
      <c r="EO128" s="319"/>
      <c r="EP128" s="319"/>
      <c r="EQ128" s="319"/>
      <c r="ER128" s="319"/>
      <c r="ES128" s="319"/>
      <c r="ET128" s="319"/>
      <c r="EU128" s="319"/>
      <c r="EV128" s="319"/>
      <c r="EW128" s="319"/>
      <c r="EX128" s="319"/>
      <c r="EY128" s="319"/>
      <c r="EZ128" s="319"/>
      <c r="FA128" s="319"/>
      <c r="FB128" s="319"/>
      <c r="FC128" s="319"/>
      <c r="FD128" s="319"/>
      <c r="FE128" s="319"/>
      <c r="FF128" s="319"/>
      <c r="FG128" s="319"/>
      <c r="FH128" s="319"/>
      <c r="FI128" s="319"/>
      <c r="FJ128" s="319"/>
      <c r="FK128" s="319"/>
      <c r="FL128" s="319"/>
      <c r="FM128" s="319"/>
      <c r="FN128" s="319"/>
      <c r="FO128" s="319"/>
      <c r="FP128" s="319"/>
      <c r="FQ128" s="319"/>
      <c r="FR128" s="319"/>
      <c r="FS128" s="319"/>
      <c r="FT128" s="319"/>
      <c r="FU128" s="319"/>
      <c r="FV128" s="319"/>
      <c r="FW128" s="319"/>
      <c r="FX128" s="319"/>
      <c r="FY128" s="319"/>
      <c r="FZ128" s="319"/>
      <c r="GA128" s="319"/>
      <c r="GB128" s="319"/>
      <c r="GC128" s="319"/>
      <c r="GD128" s="319"/>
      <c r="GE128" s="319"/>
      <c r="GF128" s="319"/>
      <c r="GG128" s="319"/>
      <c r="GH128" s="319"/>
      <c r="GI128" s="319"/>
      <c r="GJ128" s="319"/>
      <c r="GK128" s="319"/>
      <c r="GL128" s="319"/>
      <c r="GM128" s="319"/>
      <c r="GN128" s="319"/>
      <c r="GO128" s="319"/>
      <c r="GP128" s="319"/>
      <c r="GQ128" s="319"/>
      <c r="GR128" s="319"/>
      <c r="GS128" s="319"/>
      <c r="GT128" s="319"/>
      <c r="GU128" s="319"/>
      <c r="GV128" s="319"/>
      <c r="GW128" s="319"/>
      <c r="GX128" s="319"/>
      <c r="GY128" s="319"/>
      <c r="GZ128" s="319"/>
      <c r="HA128" s="319"/>
      <c r="HB128" s="319"/>
      <c r="HC128" s="319"/>
      <c r="HD128" s="319"/>
      <c r="HE128" s="319"/>
      <c r="HF128" s="319"/>
      <c r="HG128" s="319"/>
      <c r="HH128" s="319"/>
      <c r="HI128" s="319"/>
      <c r="HJ128" s="319"/>
      <c r="HK128" s="319"/>
      <c r="HL128" s="319"/>
      <c r="HM128" s="319"/>
      <c r="HN128" s="319"/>
      <c r="HO128" s="319"/>
      <c r="HP128" s="319"/>
      <c r="HQ128" s="319"/>
      <c r="HR128" s="319"/>
      <c r="HS128" s="319"/>
      <c r="HT128" s="319"/>
      <c r="HU128" s="319"/>
      <c r="HV128" s="319"/>
      <c r="HW128" s="319"/>
      <c r="HX128" s="319"/>
      <c r="HY128" s="319"/>
      <c r="HZ128" s="319"/>
      <c r="IA128" s="319"/>
      <c r="IB128" s="319"/>
      <c r="IC128" s="319"/>
      <c r="ID128" s="319"/>
      <c r="IE128" s="319"/>
      <c r="IF128" s="319"/>
      <c r="IG128" s="319"/>
      <c r="IH128" s="319"/>
      <c r="II128" s="319"/>
      <c r="IJ128" s="319"/>
      <c r="IK128" s="319"/>
      <c r="IL128" s="319"/>
      <c r="IM128" s="319"/>
      <c r="IN128" s="319"/>
      <c r="IO128" s="319"/>
      <c r="IP128" s="319"/>
      <c r="IQ128" s="319"/>
      <c r="IR128" s="319"/>
      <c r="IS128" s="319"/>
      <c r="IT128" s="319"/>
      <c r="IU128" s="319"/>
      <c r="IV128" s="319"/>
    </row>
    <row r="129" spans="1:256" s="359" customFormat="1" ht="15" customHeight="1" x14ac:dyDescent="0.25">
      <c r="A129" s="288" t="s">
        <v>116</v>
      </c>
      <c r="B129" s="288"/>
      <c r="C129" s="288" t="s">
        <v>1371</v>
      </c>
      <c r="D129" s="289" t="s">
        <v>1372</v>
      </c>
      <c r="E129" s="288" t="s">
        <v>1376</v>
      </c>
      <c r="F129" s="289"/>
      <c r="G129" s="289" t="s">
        <v>1373</v>
      </c>
      <c r="H129" s="289" t="s">
        <v>1249</v>
      </c>
      <c r="I129" s="289" t="s">
        <v>1374</v>
      </c>
      <c r="J129" s="289" t="s">
        <v>229</v>
      </c>
      <c r="K129" s="290" t="s">
        <v>123</v>
      </c>
      <c r="L129" s="289" t="s">
        <v>104</v>
      </c>
      <c r="M129" s="290" t="s">
        <v>83</v>
      </c>
      <c r="N129" s="290" t="s">
        <v>105</v>
      </c>
      <c r="O129" s="289" t="s">
        <v>106</v>
      </c>
      <c r="P129" s="290" t="s">
        <v>206</v>
      </c>
      <c r="Q129" s="289" t="s">
        <v>108</v>
      </c>
      <c r="R129" s="290" t="s">
        <v>105</v>
      </c>
      <c r="S129" s="289" t="s">
        <v>109</v>
      </c>
      <c r="T129" s="289" t="s">
        <v>110</v>
      </c>
      <c r="U129" s="291">
        <v>60</v>
      </c>
      <c r="V129" s="289" t="s">
        <v>111</v>
      </c>
      <c r="W129" s="290"/>
      <c r="X129" s="290"/>
      <c r="Y129" s="290"/>
      <c r="Z129" s="292">
        <v>30</v>
      </c>
      <c r="AA129" s="289">
        <v>60</v>
      </c>
      <c r="AB129" s="289">
        <v>10</v>
      </c>
      <c r="AC129" s="293" t="s">
        <v>115</v>
      </c>
      <c r="AD129" s="289" t="s">
        <v>113</v>
      </c>
      <c r="AE129" s="293">
        <v>15</v>
      </c>
      <c r="AF129" s="294">
        <v>27500</v>
      </c>
      <c r="AG129" s="295">
        <v>412500</v>
      </c>
      <c r="AH129" s="295">
        <v>462000</v>
      </c>
      <c r="AI129" s="296"/>
      <c r="AJ129" s="295"/>
      <c r="AK129" s="295"/>
      <c r="AL129" s="288" t="s">
        <v>114</v>
      </c>
      <c r="AM129" s="289"/>
      <c r="AN129" s="289"/>
      <c r="AO129" s="289"/>
      <c r="AP129" s="289"/>
      <c r="AQ129" s="289" t="s">
        <v>1375</v>
      </c>
      <c r="AR129" s="289"/>
      <c r="AS129" s="289"/>
      <c r="AT129" s="289"/>
      <c r="AU129" s="289"/>
      <c r="AV129" s="288"/>
      <c r="AW129" s="288"/>
      <c r="AX129" s="288" t="s">
        <v>100</v>
      </c>
      <c r="AY129" s="288" t="s">
        <v>838</v>
      </c>
      <c r="AZ129" s="286"/>
      <c r="BA129" s="319"/>
      <c r="BB129" s="319"/>
      <c r="BC129" s="319"/>
      <c r="BD129" s="319"/>
      <c r="BE129" s="319"/>
      <c r="BF129" s="319"/>
      <c r="BG129" s="319"/>
      <c r="BH129" s="319"/>
      <c r="BI129" s="319"/>
      <c r="BJ129" s="319"/>
      <c r="BK129" s="319"/>
      <c r="BL129" s="319"/>
      <c r="BM129" s="319"/>
      <c r="BN129" s="319"/>
      <c r="BO129" s="319"/>
      <c r="BP129" s="319"/>
      <c r="BQ129" s="319"/>
      <c r="BR129" s="319"/>
      <c r="BS129" s="319"/>
      <c r="BT129" s="319"/>
      <c r="BU129" s="319"/>
      <c r="BV129" s="319"/>
      <c r="BW129" s="319"/>
      <c r="BX129" s="319"/>
      <c r="BY129" s="319"/>
      <c r="BZ129" s="319"/>
      <c r="CA129" s="319"/>
      <c r="CB129" s="319"/>
      <c r="CC129" s="319"/>
      <c r="CD129" s="319"/>
      <c r="CE129" s="319"/>
      <c r="CF129" s="319"/>
      <c r="CG129" s="319"/>
      <c r="CH129" s="319"/>
      <c r="CI129" s="319"/>
      <c r="CJ129" s="319"/>
      <c r="CK129" s="319"/>
      <c r="CL129" s="319"/>
      <c r="CM129" s="319"/>
      <c r="CN129" s="319"/>
      <c r="CO129" s="319"/>
      <c r="CP129" s="319"/>
      <c r="CQ129" s="319"/>
      <c r="CR129" s="319"/>
      <c r="CS129" s="319"/>
      <c r="CT129" s="319"/>
      <c r="CU129" s="319"/>
      <c r="CV129" s="319"/>
      <c r="CW129" s="319"/>
      <c r="CX129" s="319"/>
      <c r="CY129" s="319"/>
      <c r="CZ129" s="319"/>
      <c r="DA129" s="319"/>
      <c r="DB129" s="319"/>
      <c r="DC129" s="319"/>
      <c r="DD129" s="319"/>
      <c r="DE129" s="319"/>
      <c r="DF129" s="319"/>
      <c r="DG129" s="319"/>
      <c r="DH129" s="319"/>
      <c r="DI129" s="319"/>
      <c r="DJ129" s="319"/>
      <c r="DK129" s="319"/>
      <c r="DL129" s="319"/>
      <c r="DM129" s="319"/>
      <c r="DN129" s="319"/>
      <c r="DO129" s="319"/>
      <c r="DP129" s="319"/>
      <c r="DQ129" s="319"/>
      <c r="DR129" s="319"/>
      <c r="DS129" s="319"/>
      <c r="DT129" s="319"/>
      <c r="DU129" s="319"/>
      <c r="DV129" s="319"/>
      <c r="DW129" s="319"/>
      <c r="DX129" s="319"/>
      <c r="DY129" s="319"/>
      <c r="DZ129" s="319"/>
      <c r="EA129" s="319"/>
      <c r="EB129" s="319"/>
      <c r="EC129" s="319"/>
      <c r="ED129" s="319"/>
      <c r="EE129" s="319"/>
      <c r="EF129" s="319"/>
      <c r="EG129" s="319"/>
      <c r="EH129" s="319"/>
      <c r="EI129" s="319"/>
      <c r="EJ129" s="319"/>
      <c r="EK129" s="319"/>
      <c r="EL129" s="319"/>
      <c r="EM129" s="319"/>
      <c r="EN129" s="319"/>
      <c r="EO129" s="319"/>
      <c r="EP129" s="319"/>
      <c r="EQ129" s="319"/>
      <c r="ER129" s="319"/>
      <c r="ES129" s="319"/>
      <c r="ET129" s="319"/>
      <c r="EU129" s="319"/>
      <c r="EV129" s="319"/>
      <c r="EW129" s="319"/>
      <c r="EX129" s="319"/>
      <c r="EY129" s="319"/>
      <c r="EZ129" s="319"/>
      <c r="FA129" s="319"/>
      <c r="FB129" s="319"/>
      <c r="FC129" s="319"/>
      <c r="FD129" s="319"/>
      <c r="FE129" s="319"/>
      <c r="FF129" s="319"/>
      <c r="FG129" s="319"/>
      <c r="FH129" s="319"/>
      <c r="FI129" s="319"/>
      <c r="FJ129" s="319"/>
      <c r="FK129" s="319"/>
      <c r="FL129" s="319"/>
      <c r="FM129" s="319"/>
      <c r="FN129" s="319"/>
      <c r="FO129" s="319"/>
      <c r="FP129" s="319"/>
      <c r="FQ129" s="319"/>
      <c r="FR129" s="319"/>
      <c r="FS129" s="319"/>
      <c r="FT129" s="319"/>
      <c r="FU129" s="319"/>
      <c r="FV129" s="319"/>
      <c r="FW129" s="319"/>
      <c r="FX129" s="319"/>
      <c r="FY129" s="319"/>
      <c r="FZ129" s="319"/>
      <c r="GA129" s="319"/>
      <c r="GB129" s="319"/>
      <c r="GC129" s="319"/>
      <c r="GD129" s="319"/>
      <c r="GE129" s="319"/>
      <c r="GF129" s="319"/>
      <c r="GG129" s="319"/>
      <c r="GH129" s="319"/>
      <c r="GI129" s="319"/>
      <c r="GJ129" s="319"/>
      <c r="GK129" s="319"/>
      <c r="GL129" s="319"/>
      <c r="GM129" s="319"/>
      <c r="GN129" s="319"/>
      <c r="GO129" s="319"/>
      <c r="GP129" s="319"/>
      <c r="GQ129" s="319"/>
      <c r="GR129" s="319"/>
      <c r="GS129" s="319"/>
      <c r="GT129" s="319"/>
      <c r="GU129" s="319"/>
      <c r="GV129" s="319"/>
      <c r="GW129" s="319"/>
      <c r="GX129" s="319"/>
      <c r="GY129" s="319"/>
      <c r="GZ129" s="319"/>
      <c r="HA129" s="319"/>
      <c r="HB129" s="319"/>
      <c r="HC129" s="319"/>
      <c r="HD129" s="319"/>
      <c r="HE129" s="319"/>
      <c r="HF129" s="319"/>
      <c r="HG129" s="319"/>
      <c r="HH129" s="319"/>
      <c r="HI129" s="319"/>
      <c r="HJ129" s="319"/>
      <c r="HK129" s="319"/>
      <c r="HL129" s="319"/>
      <c r="HM129" s="319"/>
      <c r="HN129" s="319"/>
      <c r="HO129" s="319"/>
      <c r="HP129" s="319"/>
      <c r="HQ129" s="319"/>
      <c r="HR129" s="319"/>
      <c r="HS129" s="319"/>
      <c r="HT129" s="319"/>
      <c r="HU129" s="319"/>
      <c r="HV129" s="319"/>
      <c r="HW129" s="319"/>
      <c r="HX129" s="319"/>
      <c r="HY129" s="319"/>
      <c r="HZ129" s="319"/>
      <c r="IA129" s="319"/>
      <c r="IB129" s="319"/>
      <c r="IC129" s="319"/>
      <c r="ID129" s="319"/>
      <c r="IE129" s="319"/>
      <c r="IF129" s="319"/>
      <c r="IG129" s="319"/>
      <c r="IH129" s="319"/>
      <c r="II129" s="319"/>
      <c r="IJ129" s="319"/>
      <c r="IK129" s="319"/>
      <c r="IL129" s="319"/>
      <c r="IM129" s="319"/>
      <c r="IN129" s="319"/>
      <c r="IO129" s="319"/>
      <c r="IP129" s="319"/>
      <c r="IQ129" s="319"/>
      <c r="IR129" s="319"/>
      <c r="IS129" s="319"/>
      <c r="IT129" s="319"/>
      <c r="IU129" s="319"/>
      <c r="IV129" s="319"/>
    </row>
    <row r="130" spans="1:256" s="9" customFormat="1" ht="14.25" customHeight="1" outlineLevel="1" x14ac:dyDescent="0.25">
      <c r="A130" s="21"/>
      <c r="B130" s="22"/>
      <c r="C130" s="21"/>
      <c r="D130" s="21"/>
      <c r="E130" s="23"/>
      <c r="F130" s="15" t="s">
        <v>245</v>
      </c>
      <c r="G130" s="24"/>
      <c r="H130" s="24"/>
      <c r="I130" s="24"/>
      <c r="J130" s="21"/>
      <c r="K130" s="21"/>
      <c r="L130" s="25"/>
      <c r="M130" s="21"/>
      <c r="N130" s="21"/>
      <c r="O130" s="26"/>
      <c r="P130" s="25"/>
      <c r="Q130" s="25"/>
      <c r="R130" s="21"/>
      <c r="S130" s="26"/>
      <c r="T130" s="25"/>
      <c r="U130" s="25"/>
      <c r="V130" s="25"/>
      <c r="W130" s="25"/>
      <c r="X130" s="25"/>
      <c r="Y130" s="25"/>
      <c r="Z130" s="27"/>
      <c r="AA130" s="25"/>
      <c r="AB130" s="27"/>
      <c r="AC130" s="25"/>
      <c r="AD130" s="25"/>
      <c r="AE130" s="28"/>
      <c r="AF130" s="29"/>
      <c r="AG130" s="46">
        <f>SUM(AG10:AG129)</f>
        <v>114898180.07000001</v>
      </c>
      <c r="AH130" s="46">
        <f>SUM(AH10:AH129)</f>
        <v>128685961.71000002</v>
      </c>
      <c r="AI130" s="46">
        <f>SUM(AI10:AI129)</f>
        <v>0</v>
      </c>
      <c r="AJ130" s="46"/>
      <c r="AK130" s="46"/>
      <c r="AL130" s="33"/>
      <c r="AM130" s="33"/>
      <c r="AN130" s="33"/>
      <c r="AO130" s="25"/>
      <c r="AP130" s="25"/>
      <c r="AQ130" s="25"/>
      <c r="AR130" s="23"/>
      <c r="AS130" s="25"/>
      <c r="AT130" s="25"/>
      <c r="AU130" s="25"/>
      <c r="AV130" s="25"/>
      <c r="AW130" s="23"/>
      <c r="AX130" s="23"/>
      <c r="AY130" s="34"/>
      <c r="AZ130" s="35"/>
    </row>
    <row r="131" spans="1:256" s="9" customFormat="1" ht="14.25" customHeight="1" outlineLevel="1" x14ac:dyDescent="0.25">
      <c r="A131" s="21"/>
      <c r="B131" s="22"/>
      <c r="C131" s="21"/>
      <c r="D131" s="21"/>
      <c r="E131" s="23"/>
      <c r="F131" s="20" t="s">
        <v>246</v>
      </c>
      <c r="G131" s="24"/>
      <c r="H131" s="24"/>
      <c r="I131" s="24"/>
      <c r="J131" s="21"/>
      <c r="K131" s="21"/>
      <c r="L131" s="25"/>
      <c r="M131" s="21"/>
      <c r="N131" s="21"/>
      <c r="O131" s="26"/>
      <c r="P131" s="25"/>
      <c r="Q131" s="25"/>
      <c r="R131" s="21"/>
      <c r="S131" s="26"/>
      <c r="T131" s="25"/>
      <c r="U131" s="25"/>
      <c r="V131" s="25"/>
      <c r="W131" s="25"/>
      <c r="X131" s="25"/>
      <c r="Y131" s="25"/>
      <c r="Z131" s="27"/>
      <c r="AA131" s="25"/>
      <c r="AB131" s="27"/>
      <c r="AC131" s="25"/>
      <c r="AD131" s="25"/>
      <c r="AE131" s="28"/>
      <c r="AF131" s="29"/>
      <c r="AG131" s="46"/>
      <c r="AH131" s="46"/>
      <c r="AI131" s="31"/>
      <c r="AJ131" s="46"/>
      <c r="AK131" s="46"/>
      <c r="AL131" s="33"/>
      <c r="AM131" s="33"/>
      <c r="AN131" s="33"/>
      <c r="AO131" s="25"/>
      <c r="AP131" s="25"/>
      <c r="AQ131" s="25"/>
      <c r="AR131" s="23"/>
      <c r="AS131" s="25"/>
      <c r="AT131" s="25"/>
      <c r="AU131" s="25"/>
      <c r="AV131" s="25"/>
      <c r="AW131" s="23"/>
      <c r="AX131" s="23"/>
      <c r="AY131" s="34"/>
      <c r="AZ131" s="35"/>
    </row>
    <row r="132" spans="1:256" s="8" customFormat="1" ht="15" customHeight="1" x14ac:dyDescent="0.2">
      <c r="A132" s="47" t="s">
        <v>223</v>
      </c>
      <c r="B132" s="48"/>
      <c r="C132" s="48">
        <v>210028870</v>
      </c>
      <c r="D132" s="480" t="s">
        <v>1416</v>
      </c>
      <c r="E132" s="47" t="s">
        <v>247</v>
      </c>
      <c r="F132" s="481"/>
      <c r="G132" s="48" t="s">
        <v>248</v>
      </c>
      <c r="H132" s="48" t="s">
        <v>249</v>
      </c>
      <c r="I132" s="48" t="s">
        <v>250</v>
      </c>
      <c r="J132" s="48" t="s">
        <v>122</v>
      </c>
      <c r="K132" s="47" t="s">
        <v>123</v>
      </c>
      <c r="L132" s="48" t="s">
        <v>104</v>
      </c>
      <c r="M132" s="47" t="s">
        <v>83</v>
      </c>
      <c r="N132" s="47" t="s">
        <v>105</v>
      </c>
      <c r="O132" s="48" t="s">
        <v>106</v>
      </c>
      <c r="P132" s="47" t="s">
        <v>251</v>
      </c>
      <c r="Q132" s="48" t="s">
        <v>108</v>
      </c>
      <c r="R132" s="47" t="s">
        <v>105</v>
      </c>
      <c r="S132" s="48" t="s">
        <v>109</v>
      </c>
      <c r="T132" s="48" t="s">
        <v>110</v>
      </c>
      <c r="U132" s="47">
        <v>60</v>
      </c>
      <c r="V132" s="48" t="s">
        <v>111</v>
      </c>
      <c r="W132" s="47"/>
      <c r="X132" s="47"/>
      <c r="Y132" s="47"/>
      <c r="Z132" s="49">
        <v>30</v>
      </c>
      <c r="AA132" s="48">
        <v>60</v>
      </c>
      <c r="AB132" s="48">
        <v>10</v>
      </c>
      <c r="AC132" s="50" t="s">
        <v>115</v>
      </c>
      <c r="AD132" s="48" t="s">
        <v>113</v>
      </c>
      <c r="AE132" s="50">
        <v>40</v>
      </c>
      <c r="AF132" s="51">
        <v>43076.25</v>
      </c>
      <c r="AG132" s="51">
        <v>1723050</v>
      </c>
      <c r="AH132" s="51">
        <v>1929816.0000000002</v>
      </c>
      <c r="AI132" s="50"/>
      <c r="AJ132" s="51"/>
      <c r="AK132" s="51"/>
      <c r="AL132" s="47" t="s">
        <v>114</v>
      </c>
      <c r="AM132" s="48"/>
      <c r="AN132" s="48"/>
      <c r="AO132" s="48"/>
      <c r="AP132" s="48"/>
      <c r="AQ132" s="48" t="s">
        <v>252</v>
      </c>
      <c r="AR132" s="48"/>
      <c r="AS132" s="48"/>
      <c r="AT132" s="48"/>
      <c r="AU132" s="48"/>
      <c r="AV132" s="48"/>
      <c r="AW132" s="48"/>
      <c r="AX132" s="47" t="s">
        <v>253</v>
      </c>
      <c r="AY132" s="367"/>
      <c r="AZ132" s="489"/>
      <c r="BA132" s="489"/>
      <c r="BB132" s="489"/>
      <c r="BC132" s="489"/>
      <c r="BD132" s="489"/>
      <c r="BE132" s="489"/>
      <c r="BF132" s="489"/>
      <c r="BG132" s="489"/>
      <c r="BH132" s="489"/>
      <c r="BI132" s="489"/>
      <c r="BJ132" s="489"/>
      <c r="BK132" s="489"/>
      <c r="BL132" s="489"/>
      <c r="BM132" s="489"/>
      <c r="BN132" s="489"/>
      <c r="BO132" s="489"/>
      <c r="BP132" s="489"/>
      <c r="BQ132" s="489"/>
      <c r="BR132" s="489"/>
      <c r="BS132" s="489"/>
      <c r="BT132" s="489"/>
      <c r="BU132" s="489"/>
      <c r="BV132" s="489"/>
      <c r="BW132" s="489"/>
      <c r="BX132" s="489"/>
      <c r="BY132" s="489"/>
      <c r="BZ132" s="489"/>
      <c r="CA132" s="489"/>
      <c r="CB132" s="489"/>
      <c r="CC132" s="489"/>
      <c r="CD132" s="489"/>
      <c r="CE132" s="489"/>
      <c r="CF132" s="489"/>
      <c r="CG132" s="489"/>
      <c r="CH132" s="489"/>
      <c r="CI132" s="489"/>
      <c r="CJ132" s="489"/>
      <c r="CK132" s="489"/>
      <c r="CL132" s="489"/>
      <c r="CM132" s="489"/>
      <c r="CN132" s="489"/>
      <c r="CO132" s="489"/>
      <c r="CP132" s="489"/>
      <c r="CQ132" s="489"/>
      <c r="CR132" s="489"/>
      <c r="CS132" s="489"/>
      <c r="CT132" s="489"/>
      <c r="CU132" s="489"/>
      <c r="CV132" s="489"/>
      <c r="CW132" s="489"/>
      <c r="CX132" s="489"/>
      <c r="CY132" s="489"/>
      <c r="CZ132" s="489"/>
      <c r="DA132" s="489"/>
      <c r="DB132" s="489"/>
      <c r="DC132" s="489"/>
      <c r="DD132" s="489"/>
      <c r="DE132" s="489"/>
      <c r="DF132" s="489"/>
      <c r="DG132" s="489"/>
      <c r="DH132" s="489"/>
      <c r="DI132" s="489"/>
      <c r="DJ132" s="489"/>
      <c r="DK132" s="489"/>
      <c r="DL132" s="489"/>
      <c r="DM132" s="489"/>
      <c r="DN132" s="489"/>
      <c r="DO132" s="489"/>
      <c r="DP132" s="489"/>
      <c r="DQ132" s="489"/>
      <c r="DR132" s="489"/>
      <c r="DS132" s="489"/>
      <c r="DT132" s="489"/>
      <c r="DU132" s="489"/>
      <c r="DV132" s="489"/>
      <c r="DW132" s="489"/>
      <c r="DX132" s="489"/>
      <c r="DY132" s="489"/>
      <c r="DZ132" s="489"/>
      <c r="EA132" s="489"/>
      <c r="EB132" s="489"/>
      <c r="EC132" s="489"/>
      <c r="ED132" s="489"/>
      <c r="EE132" s="489"/>
      <c r="EF132" s="489"/>
      <c r="EG132" s="489"/>
      <c r="EH132" s="489"/>
      <c r="EI132" s="489"/>
      <c r="EJ132" s="489"/>
      <c r="EK132" s="489"/>
      <c r="EL132" s="489"/>
      <c r="EM132" s="489"/>
      <c r="EN132" s="489"/>
      <c r="EO132" s="489"/>
      <c r="EP132" s="489"/>
      <c r="EQ132" s="489"/>
      <c r="ER132" s="489"/>
      <c r="ES132" s="489"/>
      <c r="ET132" s="489"/>
      <c r="EU132" s="489"/>
      <c r="EV132" s="489"/>
      <c r="EW132" s="489"/>
      <c r="EX132" s="489"/>
      <c r="EY132" s="489"/>
      <c r="EZ132" s="489"/>
      <c r="FA132" s="489"/>
      <c r="FB132" s="489"/>
      <c r="FC132" s="489"/>
      <c r="FD132" s="489"/>
      <c r="FE132" s="489"/>
      <c r="FF132" s="489"/>
      <c r="FG132" s="489"/>
      <c r="FH132" s="489"/>
      <c r="FI132" s="489"/>
      <c r="FJ132" s="489"/>
      <c r="FK132" s="489"/>
      <c r="FL132" s="489"/>
      <c r="FM132" s="489"/>
      <c r="FN132" s="489"/>
      <c r="FO132" s="489"/>
      <c r="FP132" s="489"/>
      <c r="FQ132" s="489"/>
      <c r="FR132" s="489"/>
      <c r="FS132" s="489"/>
      <c r="FT132" s="489"/>
      <c r="FU132" s="489"/>
      <c r="FV132" s="489"/>
      <c r="FW132" s="489"/>
      <c r="FX132" s="489"/>
      <c r="FY132" s="489"/>
      <c r="FZ132" s="489"/>
      <c r="GA132" s="489"/>
      <c r="GB132" s="489"/>
      <c r="GC132" s="489"/>
      <c r="GD132" s="489"/>
      <c r="GE132" s="489"/>
      <c r="GF132" s="489"/>
      <c r="GG132" s="489"/>
      <c r="GH132" s="489"/>
      <c r="GI132" s="489"/>
      <c r="GJ132" s="489"/>
      <c r="GK132" s="489"/>
      <c r="GL132" s="489"/>
      <c r="GM132" s="489"/>
      <c r="GN132" s="489"/>
      <c r="GO132" s="489"/>
      <c r="GP132" s="489"/>
      <c r="GQ132" s="489"/>
      <c r="GR132" s="489"/>
      <c r="GS132" s="489"/>
      <c r="GT132" s="489"/>
      <c r="GU132" s="489"/>
      <c r="GV132" s="489"/>
      <c r="GW132" s="489"/>
      <c r="GX132" s="489"/>
      <c r="GY132" s="489"/>
      <c r="GZ132" s="489"/>
      <c r="HA132" s="489"/>
      <c r="HB132" s="489"/>
      <c r="HC132" s="489"/>
      <c r="HD132" s="489"/>
      <c r="HE132" s="489"/>
      <c r="HF132" s="489"/>
      <c r="HG132" s="489"/>
      <c r="HH132" s="489"/>
      <c r="HI132" s="489"/>
      <c r="HJ132" s="489"/>
      <c r="HK132" s="489"/>
      <c r="HL132" s="489"/>
      <c r="HM132" s="489"/>
      <c r="HN132" s="489"/>
      <c r="HO132" s="489"/>
      <c r="HP132" s="489"/>
      <c r="HQ132" s="489"/>
      <c r="HR132" s="489"/>
      <c r="HS132" s="489"/>
      <c r="HT132" s="489"/>
      <c r="HU132" s="489"/>
      <c r="HV132" s="489"/>
      <c r="HW132" s="489"/>
      <c r="HX132" s="489"/>
      <c r="HY132" s="489"/>
      <c r="HZ132" s="489"/>
      <c r="IA132" s="489"/>
      <c r="IB132" s="489"/>
      <c r="IC132" s="489"/>
      <c r="ID132" s="489"/>
      <c r="IE132" s="489"/>
      <c r="IF132" s="489"/>
      <c r="IG132" s="489"/>
      <c r="IH132" s="489"/>
      <c r="II132" s="489"/>
      <c r="IJ132" s="489"/>
      <c r="IK132" s="489"/>
      <c r="IL132" s="489"/>
      <c r="IM132" s="489"/>
      <c r="IN132" s="489"/>
      <c r="IO132" s="489"/>
      <c r="IP132" s="489"/>
      <c r="IQ132" s="489"/>
      <c r="IR132" s="489"/>
    </row>
    <row r="133" spans="1:256" s="8" customFormat="1" ht="15" customHeight="1" x14ac:dyDescent="0.2">
      <c r="A133" s="47" t="s">
        <v>223</v>
      </c>
      <c r="B133" s="48"/>
      <c r="C133" s="48">
        <v>210028872</v>
      </c>
      <c r="D133" s="480" t="s">
        <v>1417</v>
      </c>
      <c r="E133" s="47" t="s">
        <v>254</v>
      </c>
      <c r="F133" s="48"/>
      <c r="G133" s="48" t="s">
        <v>248</v>
      </c>
      <c r="H133" s="48" t="s">
        <v>249</v>
      </c>
      <c r="I133" s="48" t="s">
        <v>250</v>
      </c>
      <c r="J133" s="48" t="s">
        <v>122</v>
      </c>
      <c r="K133" s="47" t="s">
        <v>123</v>
      </c>
      <c r="L133" s="48" t="s">
        <v>104</v>
      </c>
      <c r="M133" s="47" t="s">
        <v>83</v>
      </c>
      <c r="N133" s="47" t="s">
        <v>105</v>
      </c>
      <c r="O133" s="48" t="s">
        <v>106</v>
      </c>
      <c r="P133" s="47" t="s">
        <v>251</v>
      </c>
      <c r="Q133" s="48" t="s">
        <v>108</v>
      </c>
      <c r="R133" s="47" t="s">
        <v>105</v>
      </c>
      <c r="S133" s="48" t="s">
        <v>109</v>
      </c>
      <c r="T133" s="48" t="s">
        <v>110</v>
      </c>
      <c r="U133" s="47">
        <v>60</v>
      </c>
      <c r="V133" s="48" t="s">
        <v>111</v>
      </c>
      <c r="W133" s="47"/>
      <c r="X133" s="47"/>
      <c r="Y133" s="47"/>
      <c r="Z133" s="49">
        <v>30</v>
      </c>
      <c r="AA133" s="48">
        <v>60</v>
      </c>
      <c r="AB133" s="48">
        <v>10</v>
      </c>
      <c r="AC133" s="50" t="s">
        <v>115</v>
      </c>
      <c r="AD133" s="48" t="s">
        <v>113</v>
      </c>
      <c r="AE133" s="50">
        <v>5</v>
      </c>
      <c r="AF133" s="51">
        <v>67941.56</v>
      </c>
      <c r="AG133" s="51">
        <v>339707.8</v>
      </c>
      <c r="AH133" s="51">
        <v>380472.73600000003</v>
      </c>
      <c r="AI133" s="50"/>
      <c r="AJ133" s="51"/>
      <c r="AK133" s="51"/>
      <c r="AL133" s="47" t="s">
        <v>114</v>
      </c>
      <c r="AM133" s="48"/>
      <c r="AN133" s="48"/>
      <c r="AO133" s="48"/>
      <c r="AP133" s="48"/>
      <c r="AQ133" s="48" t="s">
        <v>255</v>
      </c>
      <c r="AR133" s="48"/>
      <c r="AS133" s="48"/>
      <c r="AT133" s="48"/>
      <c r="AU133" s="48"/>
      <c r="AV133" s="48"/>
      <c r="AW133" s="48"/>
      <c r="AX133" s="47" t="s">
        <v>253</v>
      </c>
      <c r="AY133" s="367"/>
      <c r="AZ133" s="489"/>
      <c r="BA133" s="489"/>
      <c r="BB133" s="489"/>
      <c r="BC133" s="489"/>
      <c r="BD133" s="489"/>
      <c r="BE133" s="489"/>
      <c r="BF133" s="489"/>
      <c r="BG133" s="489"/>
      <c r="BH133" s="489"/>
      <c r="BI133" s="489"/>
      <c r="BJ133" s="489"/>
      <c r="BK133" s="489"/>
      <c r="BL133" s="489"/>
      <c r="BM133" s="489"/>
      <c r="BN133" s="489"/>
      <c r="BO133" s="489"/>
      <c r="BP133" s="489"/>
      <c r="BQ133" s="489"/>
      <c r="BR133" s="489"/>
      <c r="BS133" s="489"/>
      <c r="BT133" s="489"/>
      <c r="BU133" s="489"/>
      <c r="BV133" s="489"/>
      <c r="BW133" s="489"/>
      <c r="BX133" s="489"/>
      <c r="BY133" s="489"/>
      <c r="BZ133" s="489"/>
      <c r="CA133" s="489"/>
      <c r="CB133" s="489"/>
      <c r="CC133" s="489"/>
      <c r="CD133" s="489"/>
      <c r="CE133" s="489"/>
      <c r="CF133" s="489"/>
      <c r="CG133" s="489"/>
      <c r="CH133" s="489"/>
      <c r="CI133" s="489"/>
      <c r="CJ133" s="489"/>
      <c r="CK133" s="489"/>
      <c r="CL133" s="489"/>
      <c r="CM133" s="489"/>
      <c r="CN133" s="489"/>
      <c r="CO133" s="489"/>
      <c r="CP133" s="489"/>
      <c r="CQ133" s="489"/>
      <c r="CR133" s="489"/>
      <c r="CS133" s="489"/>
      <c r="CT133" s="489"/>
      <c r="CU133" s="489"/>
      <c r="CV133" s="489"/>
      <c r="CW133" s="489"/>
      <c r="CX133" s="489"/>
      <c r="CY133" s="489"/>
      <c r="CZ133" s="489"/>
      <c r="DA133" s="489"/>
      <c r="DB133" s="489"/>
      <c r="DC133" s="489"/>
      <c r="DD133" s="489"/>
      <c r="DE133" s="489"/>
      <c r="DF133" s="489"/>
      <c r="DG133" s="489"/>
      <c r="DH133" s="489"/>
      <c r="DI133" s="489"/>
      <c r="DJ133" s="489"/>
      <c r="DK133" s="489"/>
      <c r="DL133" s="489"/>
      <c r="DM133" s="489"/>
      <c r="DN133" s="489"/>
      <c r="DO133" s="489"/>
      <c r="DP133" s="489"/>
      <c r="DQ133" s="489"/>
      <c r="DR133" s="489"/>
      <c r="DS133" s="489"/>
      <c r="DT133" s="489"/>
      <c r="DU133" s="489"/>
      <c r="DV133" s="489"/>
      <c r="DW133" s="489"/>
      <c r="DX133" s="489"/>
      <c r="DY133" s="489"/>
      <c r="DZ133" s="489"/>
      <c r="EA133" s="489"/>
      <c r="EB133" s="489"/>
      <c r="EC133" s="489"/>
      <c r="ED133" s="489"/>
      <c r="EE133" s="489"/>
      <c r="EF133" s="489"/>
      <c r="EG133" s="489"/>
      <c r="EH133" s="489"/>
      <c r="EI133" s="489"/>
      <c r="EJ133" s="489"/>
      <c r="EK133" s="489"/>
      <c r="EL133" s="489"/>
      <c r="EM133" s="489"/>
      <c r="EN133" s="489"/>
      <c r="EO133" s="489"/>
      <c r="EP133" s="489"/>
      <c r="EQ133" s="489"/>
      <c r="ER133" s="489"/>
      <c r="ES133" s="489"/>
      <c r="ET133" s="489"/>
      <c r="EU133" s="489"/>
      <c r="EV133" s="489"/>
      <c r="EW133" s="489"/>
      <c r="EX133" s="489"/>
      <c r="EY133" s="489"/>
      <c r="EZ133" s="489"/>
      <c r="FA133" s="489"/>
      <c r="FB133" s="489"/>
      <c r="FC133" s="489"/>
      <c r="FD133" s="489"/>
      <c r="FE133" s="489"/>
      <c r="FF133" s="489"/>
      <c r="FG133" s="489"/>
      <c r="FH133" s="489"/>
      <c r="FI133" s="489"/>
      <c r="FJ133" s="489"/>
      <c r="FK133" s="489"/>
      <c r="FL133" s="489"/>
      <c r="FM133" s="489"/>
      <c r="FN133" s="489"/>
      <c r="FO133" s="489"/>
      <c r="FP133" s="489"/>
      <c r="FQ133" s="489"/>
      <c r="FR133" s="489"/>
      <c r="FS133" s="489"/>
      <c r="FT133" s="489"/>
      <c r="FU133" s="489"/>
      <c r="FV133" s="489"/>
      <c r="FW133" s="489"/>
      <c r="FX133" s="489"/>
      <c r="FY133" s="489"/>
      <c r="FZ133" s="489"/>
      <c r="GA133" s="489"/>
      <c r="GB133" s="489"/>
      <c r="GC133" s="489"/>
      <c r="GD133" s="489"/>
      <c r="GE133" s="489"/>
      <c r="GF133" s="489"/>
      <c r="GG133" s="489"/>
      <c r="GH133" s="489"/>
      <c r="GI133" s="489"/>
      <c r="GJ133" s="489"/>
      <c r="GK133" s="489"/>
      <c r="GL133" s="489"/>
      <c r="GM133" s="489"/>
      <c r="GN133" s="489"/>
      <c r="GO133" s="489"/>
      <c r="GP133" s="489"/>
      <c r="GQ133" s="489"/>
      <c r="GR133" s="489"/>
      <c r="GS133" s="489"/>
      <c r="GT133" s="489"/>
      <c r="GU133" s="489"/>
      <c r="GV133" s="489"/>
      <c r="GW133" s="489"/>
      <c r="GX133" s="489"/>
      <c r="GY133" s="489"/>
      <c r="GZ133" s="489"/>
      <c r="HA133" s="489"/>
      <c r="HB133" s="489"/>
      <c r="HC133" s="489"/>
      <c r="HD133" s="489"/>
      <c r="HE133" s="489"/>
      <c r="HF133" s="489"/>
      <c r="HG133" s="489"/>
      <c r="HH133" s="489"/>
      <c r="HI133" s="489"/>
      <c r="HJ133" s="489"/>
      <c r="HK133" s="489"/>
      <c r="HL133" s="489"/>
      <c r="HM133" s="489"/>
      <c r="HN133" s="489"/>
      <c r="HO133" s="489"/>
      <c r="HP133" s="489"/>
      <c r="HQ133" s="489"/>
      <c r="HR133" s="489"/>
      <c r="HS133" s="489"/>
      <c r="HT133" s="489"/>
      <c r="HU133" s="489"/>
      <c r="HV133" s="489"/>
      <c r="HW133" s="489"/>
      <c r="HX133" s="489"/>
      <c r="HY133" s="489"/>
      <c r="HZ133" s="489"/>
      <c r="IA133" s="489"/>
      <c r="IB133" s="489"/>
      <c r="IC133" s="489"/>
      <c r="ID133" s="489"/>
      <c r="IE133" s="489"/>
      <c r="IF133" s="489"/>
      <c r="IG133" s="489"/>
      <c r="IH133" s="489"/>
      <c r="II133" s="489"/>
      <c r="IJ133" s="489"/>
      <c r="IK133" s="489"/>
      <c r="IL133" s="489"/>
      <c r="IM133" s="489"/>
      <c r="IN133" s="489"/>
      <c r="IO133" s="489"/>
      <c r="IP133" s="489"/>
      <c r="IQ133" s="489"/>
      <c r="IR133" s="489"/>
    </row>
    <row r="134" spans="1:256" s="8" customFormat="1" ht="15" customHeight="1" x14ac:dyDescent="0.2">
      <c r="A134" s="47" t="s">
        <v>223</v>
      </c>
      <c r="B134" s="48"/>
      <c r="C134" s="48">
        <v>210009310</v>
      </c>
      <c r="D134" s="480" t="s">
        <v>1418</v>
      </c>
      <c r="E134" s="47" t="s">
        <v>256</v>
      </c>
      <c r="F134" s="48"/>
      <c r="G134" s="48" t="s">
        <v>257</v>
      </c>
      <c r="H134" s="48" t="s">
        <v>258</v>
      </c>
      <c r="I134" s="48" t="s">
        <v>259</v>
      </c>
      <c r="J134" s="48" t="s">
        <v>229</v>
      </c>
      <c r="K134" s="47" t="s">
        <v>123</v>
      </c>
      <c r="L134" s="48" t="s">
        <v>104</v>
      </c>
      <c r="M134" s="47" t="s">
        <v>83</v>
      </c>
      <c r="N134" s="47" t="s">
        <v>105</v>
      </c>
      <c r="O134" s="48" t="s">
        <v>106</v>
      </c>
      <c r="P134" s="47" t="s">
        <v>251</v>
      </c>
      <c r="Q134" s="48" t="s">
        <v>108</v>
      </c>
      <c r="R134" s="47" t="s">
        <v>105</v>
      </c>
      <c r="S134" s="48" t="s">
        <v>109</v>
      </c>
      <c r="T134" s="48" t="s">
        <v>110</v>
      </c>
      <c r="U134" s="47">
        <v>60</v>
      </c>
      <c r="V134" s="48" t="s">
        <v>111</v>
      </c>
      <c r="W134" s="47"/>
      <c r="X134" s="47"/>
      <c r="Y134" s="47"/>
      <c r="Z134" s="49">
        <v>30</v>
      </c>
      <c r="AA134" s="48">
        <v>60</v>
      </c>
      <c r="AB134" s="48">
        <v>10</v>
      </c>
      <c r="AC134" s="50" t="s">
        <v>115</v>
      </c>
      <c r="AD134" s="48" t="s">
        <v>113</v>
      </c>
      <c r="AE134" s="50">
        <v>30</v>
      </c>
      <c r="AF134" s="51">
        <v>83895</v>
      </c>
      <c r="AG134" s="51">
        <v>2516850</v>
      </c>
      <c r="AH134" s="51">
        <v>2818872.0000000005</v>
      </c>
      <c r="AI134" s="50"/>
      <c r="AJ134" s="51"/>
      <c r="AK134" s="51"/>
      <c r="AL134" s="47" t="s">
        <v>114</v>
      </c>
      <c r="AM134" s="48"/>
      <c r="AN134" s="48"/>
      <c r="AO134" s="48"/>
      <c r="AP134" s="48"/>
      <c r="AQ134" s="48" t="s">
        <v>260</v>
      </c>
      <c r="AR134" s="48"/>
      <c r="AS134" s="48"/>
      <c r="AT134" s="48"/>
      <c r="AU134" s="48"/>
      <c r="AV134" s="48"/>
      <c r="AW134" s="48"/>
      <c r="AX134" s="47" t="s">
        <v>253</v>
      </c>
      <c r="AY134" s="367"/>
      <c r="AZ134" s="489"/>
      <c r="BA134" s="489"/>
      <c r="BB134" s="489"/>
      <c r="BC134" s="489"/>
      <c r="BD134" s="489"/>
      <c r="BE134" s="489"/>
      <c r="BF134" s="489"/>
      <c r="BG134" s="489"/>
      <c r="BH134" s="489"/>
      <c r="BI134" s="489"/>
      <c r="BJ134" s="489"/>
      <c r="BK134" s="489"/>
      <c r="BL134" s="489"/>
      <c r="BM134" s="489"/>
      <c r="BN134" s="489"/>
      <c r="BO134" s="489"/>
      <c r="BP134" s="489"/>
      <c r="BQ134" s="489"/>
      <c r="BR134" s="489"/>
      <c r="BS134" s="489"/>
      <c r="BT134" s="489"/>
      <c r="BU134" s="489"/>
      <c r="BV134" s="489"/>
      <c r="BW134" s="489"/>
      <c r="BX134" s="489"/>
      <c r="BY134" s="489"/>
      <c r="BZ134" s="489"/>
      <c r="CA134" s="489"/>
      <c r="CB134" s="489"/>
      <c r="CC134" s="489"/>
      <c r="CD134" s="489"/>
      <c r="CE134" s="489"/>
      <c r="CF134" s="489"/>
      <c r="CG134" s="489"/>
      <c r="CH134" s="489"/>
      <c r="CI134" s="489"/>
      <c r="CJ134" s="489"/>
      <c r="CK134" s="489"/>
      <c r="CL134" s="489"/>
      <c r="CM134" s="489"/>
      <c r="CN134" s="489"/>
      <c r="CO134" s="489"/>
      <c r="CP134" s="489"/>
      <c r="CQ134" s="489"/>
      <c r="CR134" s="489"/>
      <c r="CS134" s="489"/>
      <c r="CT134" s="489"/>
      <c r="CU134" s="489"/>
      <c r="CV134" s="489"/>
      <c r="CW134" s="489"/>
      <c r="CX134" s="489"/>
      <c r="CY134" s="489"/>
      <c r="CZ134" s="489"/>
      <c r="DA134" s="489"/>
      <c r="DB134" s="489"/>
      <c r="DC134" s="489"/>
      <c r="DD134" s="489"/>
      <c r="DE134" s="489"/>
      <c r="DF134" s="489"/>
      <c r="DG134" s="489"/>
      <c r="DH134" s="489"/>
      <c r="DI134" s="489"/>
      <c r="DJ134" s="489"/>
      <c r="DK134" s="489"/>
      <c r="DL134" s="489"/>
      <c r="DM134" s="489"/>
      <c r="DN134" s="489"/>
      <c r="DO134" s="489"/>
      <c r="DP134" s="489"/>
      <c r="DQ134" s="489"/>
      <c r="DR134" s="489"/>
      <c r="DS134" s="489"/>
      <c r="DT134" s="489"/>
      <c r="DU134" s="489"/>
      <c r="DV134" s="489"/>
      <c r="DW134" s="489"/>
      <c r="DX134" s="489"/>
      <c r="DY134" s="489"/>
      <c r="DZ134" s="489"/>
      <c r="EA134" s="489"/>
      <c r="EB134" s="489"/>
      <c r="EC134" s="489"/>
      <c r="ED134" s="489"/>
      <c r="EE134" s="489"/>
      <c r="EF134" s="489"/>
      <c r="EG134" s="489"/>
      <c r="EH134" s="489"/>
      <c r="EI134" s="489"/>
      <c r="EJ134" s="489"/>
      <c r="EK134" s="489"/>
      <c r="EL134" s="489"/>
      <c r="EM134" s="489"/>
      <c r="EN134" s="489"/>
      <c r="EO134" s="489"/>
      <c r="EP134" s="489"/>
      <c r="EQ134" s="489"/>
      <c r="ER134" s="489"/>
      <c r="ES134" s="489"/>
      <c r="ET134" s="489"/>
      <c r="EU134" s="489"/>
      <c r="EV134" s="489"/>
      <c r="EW134" s="489"/>
      <c r="EX134" s="489"/>
      <c r="EY134" s="489"/>
      <c r="EZ134" s="489"/>
      <c r="FA134" s="489"/>
      <c r="FB134" s="489"/>
      <c r="FC134" s="489"/>
      <c r="FD134" s="489"/>
      <c r="FE134" s="489"/>
      <c r="FF134" s="489"/>
      <c r="FG134" s="489"/>
      <c r="FH134" s="489"/>
      <c r="FI134" s="489"/>
      <c r="FJ134" s="489"/>
      <c r="FK134" s="489"/>
      <c r="FL134" s="489"/>
      <c r="FM134" s="489"/>
      <c r="FN134" s="489"/>
      <c r="FO134" s="489"/>
      <c r="FP134" s="489"/>
      <c r="FQ134" s="489"/>
      <c r="FR134" s="489"/>
      <c r="FS134" s="489"/>
      <c r="FT134" s="489"/>
      <c r="FU134" s="489"/>
      <c r="FV134" s="489"/>
      <c r="FW134" s="489"/>
      <c r="FX134" s="489"/>
      <c r="FY134" s="489"/>
      <c r="FZ134" s="489"/>
      <c r="GA134" s="489"/>
      <c r="GB134" s="489"/>
      <c r="GC134" s="489"/>
      <c r="GD134" s="489"/>
      <c r="GE134" s="489"/>
      <c r="GF134" s="489"/>
      <c r="GG134" s="489"/>
      <c r="GH134" s="489"/>
      <c r="GI134" s="489"/>
      <c r="GJ134" s="489"/>
      <c r="GK134" s="489"/>
      <c r="GL134" s="489"/>
      <c r="GM134" s="489"/>
      <c r="GN134" s="489"/>
      <c r="GO134" s="489"/>
      <c r="GP134" s="489"/>
      <c r="GQ134" s="489"/>
      <c r="GR134" s="489"/>
      <c r="GS134" s="489"/>
      <c r="GT134" s="489"/>
      <c r="GU134" s="489"/>
      <c r="GV134" s="489"/>
      <c r="GW134" s="489"/>
      <c r="GX134" s="489"/>
      <c r="GY134" s="489"/>
      <c r="GZ134" s="489"/>
      <c r="HA134" s="489"/>
      <c r="HB134" s="489"/>
      <c r="HC134" s="489"/>
      <c r="HD134" s="489"/>
      <c r="HE134" s="489"/>
      <c r="HF134" s="489"/>
      <c r="HG134" s="489"/>
      <c r="HH134" s="489"/>
      <c r="HI134" s="489"/>
      <c r="HJ134" s="489"/>
      <c r="HK134" s="489"/>
      <c r="HL134" s="489"/>
      <c r="HM134" s="489"/>
      <c r="HN134" s="489"/>
      <c r="HO134" s="489"/>
      <c r="HP134" s="489"/>
      <c r="HQ134" s="489"/>
      <c r="HR134" s="489"/>
      <c r="HS134" s="489"/>
      <c r="HT134" s="489"/>
      <c r="HU134" s="489"/>
      <c r="HV134" s="489"/>
      <c r="HW134" s="489"/>
      <c r="HX134" s="489"/>
      <c r="HY134" s="489"/>
      <c r="HZ134" s="489"/>
      <c r="IA134" s="489"/>
      <c r="IB134" s="489"/>
      <c r="IC134" s="489"/>
      <c r="ID134" s="489"/>
      <c r="IE134" s="489"/>
      <c r="IF134" s="489"/>
      <c r="IG134" s="489"/>
      <c r="IH134" s="489"/>
      <c r="II134" s="489"/>
      <c r="IJ134" s="489"/>
      <c r="IK134" s="489"/>
      <c r="IL134" s="489"/>
      <c r="IM134" s="489"/>
      <c r="IN134" s="489"/>
      <c r="IO134" s="489"/>
      <c r="IP134" s="489"/>
      <c r="IQ134" s="489"/>
      <c r="IR134" s="489"/>
    </row>
    <row r="135" spans="1:256" s="8" customFormat="1" ht="15" customHeight="1" x14ac:dyDescent="0.2">
      <c r="A135" s="47" t="s">
        <v>223</v>
      </c>
      <c r="B135" s="48"/>
      <c r="C135" s="48">
        <v>210012655</v>
      </c>
      <c r="D135" s="480" t="s">
        <v>1419</v>
      </c>
      <c r="E135" s="47" t="s">
        <v>261</v>
      </c>
      <c r="F135" s="48"/>
      <c r="G135" s="48" t="s">
        <v>262</v>
      </c>
      <c r="H135" s="48" t="s">
        <v>258</v>
      </c>
      <c r="I135" s="48" t="s">
        <v>263</v>
      </c>
      <c r="J135" s="48" t="s">
        <v>229</v>
      </c>
      <c r="K135" s="47" t="s">
        <v>123</v>
      </c>
      <c r="L135" s="48" t="s">
        <v>104</v>
      </c>
      <c r="M135" s="47" t="s">
        <v>83</v>
      </c>
      <c r="N135" s="47" t="s">
        <v>105</v>
      </c>
      <c r="O135" s="48" t="s">
        <v>106</v>
      </c>
      <c r="P135" s="47" t="s">
        <v>251</v>
      </c>
      <c r="Q135" s="48" t="s">
        <v>108</v>
      </c>
      <c r="R135" s="47" t="s">
        <v>105</v>
      </c>
      <c r="S135" s="48" t="s">
        <v>109</v>
      </c>
      <c r="T135" s="48" t="s">
        <v>110</v>
      </c>
      <c r="U135" s="47">
        <v>60</v>
      </c>
      <c r="V135" s="48" t="s">
        <v>111</v>
      </c>
      <c r="W135" s="47"/>
      <c r="X135" s="47"/>
      <c r="Y135" s="47"/>
      <c r="Z135" s="49">
        <v>30</v>
      </c>
      <c r="AA135" s="48">
        <v>60</v>
      </c>
      <c r="AB135" s="48">
        <v>10</v>
      </c>
      <c r="AC135" s="50" t="s">
        <v>115</v>
      </c>
      <c r="AD135" s="48" t="s">
        <v>113</v>
      </c>
      <c r="AE135" s="50">
        <v>51</v>
      </c>
      <c r="AF135" s="51">
        <v>53951.33</v>
      </c>
      <c r="AG135" s="51">
        <v>2751517.83</v>
      </c>
      <c r="AH135" s="51">
        <v>3081699.9696000004</v>
      </c>
      <c r="AI135" s="50"/>
      <c r="AJ135" s="51"/>
      <c r="AK135" s="51"/>
      <c r="AL135" s="47" t="s">
        <v>114</v>
      </c>
      <c r="AM135" s="48"/>
      <c r="AN135" s="48"/>
      <c r="AO135" s="48"/>
      <c r="AP135" s="48"/>
      <c r="AQ135" s="48" t="s">
        <v>264</v>
      </c>
      <c r="AR135" s="48"/>
      <c r="AS135" s="48"/>
      <c r="AT135" s="48"/>
      <c r="AU135" s="48"/>
      <c r="AV135" s="48"/>
      <c r="AW135" s="48"/>
      <c r="AX135" s="47" t="s">
        <v>253</v>
      </c>
      <c r="AY135" s="367"/>
      <c r="AZ135" s="489"/>
      <c r="BA135" s="489"/>
      <c r="BB135" s="489"/>
      <c r="BC135" s="489"/>
      <c r="BD135" s="489"/>
      <c r="BE135" s="489"/>
      <c r="BF135" s="489"/>
      <c r="BG135" s="489"/>
      <c r="BH135" s="489"/>
      <c r="BI135" s="489"/>
      <c r="BJ135" s="489"/>
      <c r="BK135" s="489"/>
      <c r="BL135" s="489"/>
      <c r="BM135" s="489"/>
      <c r="BN135" s="489"/>
      <c r="BO135" s="489"/>
      <c r="BP135" s="489"/>
      <c r="BQ135" s="489"/>
      <c r="BR135" s="489"/>
      <c r="BS135" s="489"/>
      <c r="BT135" s="489"/>
      <c r="BU135" s="489"/>
      <c r="BV135" s="489"/>
      <c r="BW135" s="489"/>
      <c r="BX135" s="489"/>
      <c r="BY135" s="489"/>
      <c r="BZ135" s="489"/>
      <c r="CA135" s="489"/>
      <c r="CB135" s="489"/>
      <c r="CC135" s="489"/>
      <c r="CD135" s="489"/>
      <c r="CE135" s="489"/>
      <c r="CF135" s="489"/>
      <c r="CG135" s="489"/>
      <c r="CH135" s="489"/>
      <c r="CI135" s="489"/>
      <c r="CJ135" s="489"/>
      <c r="CK135" s="489"/>
      <c r="CL135" s="489"/>
      <c r="CM135" s="489"/>
      <c r="CN135" s="489"/>
      <c r="CO135" s="489"/>
      <c r="CP135" s="489"/>
      <c r="CQ135" s="489"/>
      <c r="CR135" s="489"/>
      <c r="CS135" s="489"/>
      <c r="CT135" s="489"/>
      <c r="CU135" s="489"/>
      <c r="CV135" s="489"/>
      <c r="CW135" s="489"/>
      <c r="CX135" s="489"/>
      <c r="CY135" s="489"/>
      <c r="CZ135" s="489"/>
      <c r="DA135" s="489"/>
      <c r="DB135" s="489"/>
      <c r="DC135" s="489"/>
      <c r="DD135" s="489"/>
      <c r="DE135" s="489"/>
      <c r="DF135" s="489"/>
      <c r="DG135" s="489"/>
      <c r="DH135" s="489"/>
      <c r="DI135" s="489"/>
      <c r="DJ135" s="489"/>
      <c r="DK135" s="489"/>
      <c r="DL135" s="489"/>
      <c r="DM135" s="489"/>
      <c r="DN135" s="489"/>
      <c r="DO135" s="489"/>
      <c r="DP135" s="489"/>
      <c r="DQ135" s="489"/>
      <c r="DR135" s="489"/>
      <c r="DS135" s="489"/>
      <c r="DT135" s="489"/>
      <c r="DU135" s="489"/>
      <c r="DV135" s="489"/>
      <c r="DW135" s="489"/>
      <c r="DX135" s="489"/>
      <c r="DY135" s="489"/>
      <c r="DZ135" s="489"/>
      <c r="EA135" s="489"/>
      <c r="EB135" s="489"/>
      <c r="EC135" s="489"/>
      <c r="ED135" s="489"/>
      <c r="EE135" s="489"/>
      <c r="EF135" s="489"/>
      <c r="EG135" s="489"/>
      <c r="EH135" s="489"/>
      <c r="EI135" s="489"/>
      <c r="EJ135" s="489"/>
      <c r="EK135" s="489"/>
      <c r="EL135" s="489"/>
      <c r="EM135" s="489"/>
      <c r="EN135" s="489"/>
      <c r="EO135" s="489"/>
      <c r="EP135" s="489"/>
      <c r="EQ135" s="489"/>
      <c r="ER135" s="489"/>
      <c r="ES135" s="489"/>
      <c r="ET135" s="489"/>
      <c r="EU135" s="489"/>
      <c r="EV135" s="489"/>
      <c r="EW135" s="489"/>
      <c r="EX135" s="489"/>
      <c r="EY135" s="489"/>
      <c r="EZ135" s="489"/>
      <c r="FA135" s="489"/>
      <c r="FB135" s="489"/>
      <c r="FC135" s="489"/>
      <c r="FD135" s="489"/>
      <c r="FE135" s="489"/>
      <c r="FF135" s="489"/>
      <c r="FG135" s="489"/>
      <c r="FH135" s="489"/>
      <c r="FI135" s="489"/>
      <c r="FJ135" s="489"/>
      <c r="FK135" s="489"/>
      <c r="FL135" s="489"/>
      <c r="FM135" s="489"/>
      <c r="FN135" s="489"/>
      <c r="FO135" s="489"/>
      <c r="FP135" s="489"/>
      <c r="FQ135" s="489"/>
      <c r="FR135" s="489"/>
      <c r="FS135" s="489"/>
      <c r="FT135" s="489"/>
      <c r="FU135" s="489"/>
      <c r="FV135" s="489"/>
      <c r="FW135" s="489"/>
      <c r="FX135" s="489"/>
      <c r="FY135" s="489"/>
      <c r="FZ135" s="489"/>
      <c r="GA135" s="489"/>
      <c r="GB135" s="489"/>
      <c r="GC135" s="489"/>
      <c r="GD135" s="489"/>
      <c r="GE135" s="489"/>
      <c r="GF135" s="489"/>
      <c r="GG135" s="489"/>
      <c r="GH135" s="489"/>
      <c r="GI135" s="489"/>
      <c r="GJ135" s="489"/>
      <c r="GK135" s="489"/>
      <c r="GL135" s="489"/>
      <c r="GM135" s="489"/>
      <c r="GN135" s="489"/>
      <c r="GO135" s="489"/>
      <c r="GP135" s="489"/>
      <c r="GQ135" s="489"/>
      <c r="GR135" s="489"/>
      <c r="GS135" s="489"/>
      <c r="GT135" s="489"/>
      <c r="GU135" s="489"/>
      <c r="GV135" s="489"/>
      <c r="GW135" s="489"/>
      <c r="GX135" s="489"/>
      <c r="GY135" s="489"/>
      <c r="GZ135" s="489"/>
      <c r="HA135" s="489"/>
      <c r="HB135" s="489"/>
      <c r="HC135" s="489"/>
      <c r="HD135" s="489"/>
      <c r="HE135" s="489"/>
      <c r="HF135" s="489"/>
      <c r="HG135" s="489"/>
      <c r="HH135" s="489"/>
      <c r="HI135" s="489"/>
      <c r="HJ135" s="489"/>
      <c r="HK135" s="489"/>
      <c r="HL135" s="489"/>
      <c r="HM135" s="489"/>
      <c r="HN135" s="489"/>
      <c r="HO135" s="489"/>
      <c r="HP135" s="489"/>
      <c r="HQ135" s="489"/>
      <c r="HR135" s="489"/>
      <c r="HS135" s="489"/>
      <c r="HT135" s="489"/>
      <c r="HU135" s="489"/>
      <c r="HV135" s="489"/>
      <c r="HW135" s="489"/>
      <c r="HX135" s="489"/>
      <c r="HY135" s="489"/>
      <c r="HZ135" s="489"/>
      <c r="IA135" s="489"/>
      <c r="IB135" s="489"/>
      <c r="IC135" s="489"/>
      <c r="ID135" s="489"/>
      <c r="IE135" s="489"/>
      <c r="IF135" s="489"/>
      <c r="IG135" s="489"/>
      <c r="IH135" s="489"/>
      <c r="II135" s="489"/>
      <c r="IJ135" s="489"/>
      <c r="IK135" s="489"/>
      <c r="IL135" s="489"/>
      <c r="IM135" s="489"/>
      <c r="IN135" s="489"/>
      <c r="IO135" s="489"/>
      <c r="IP135" s="489"/>
      <c r="IQ135" s="489"/>
      <c r="IR135" s="489"/>
    </row>
    <row r="136" spans="1:256" s="8" customFormat="1" ht="15" customHeight="1" x14ac:dyDescent="0.2">
      <c r="A136" s="47" t="s">
        <v>223</v>
      </c>
      <c r="B136" s="48"/>
      <c r="C136" s="48">
        <v>210012656</v>
      </c>
      <c r="D136" s="480" t="s">
        <v>1420</v>
      </c>
      <c r="E136" s="47" t="s">
        <v>265</v>
      </c>
      <c r="F136" s="48"/>
      <c r="G136" s="48" t="s">
        <v>262</v>
      </c>
      <c r="H136" s="48" t="s">
        <v>258</v>
      </c>
      <c r="I136" s="48" t="s">
        <v>263</v>
      </c>
      <c r="J136" s="48" t="s">
        <v>229</v>
      </c>
      <c r="K136" s="47" t="s">
        <v>123</v>
      </c>
      <c r="L136" s="48" t="s">
        <v>104</v>
      </c>
      <c r="M136" s="47" t="s">
        <v>83</v>
      </c>
      <c r="N136" s="47" t="s">
        <v>105</v>
      </c>
      <c r="O136" s="48" t="s">
        <v>106</v>
      </c>
      <c r="P136" s="47" t="s">
        <v>251</v>
      </c>
      <c r="Q136" s="48" t="s">
        <v>108</v>
      </c>
      <c r="R136" s="47" t="s">
        <v>105</v>
      </c>
      <c r="S136" s="48" t="s">
        <v>109</v>
      </c>
      <c r="T136" s="48" t="s">
        <v>110</v>
      </c>
      <c r="U136" s="47">
        <v>60</v>
      </c>
      <c r="V136" s="48" t="s">
        <v>111</v>
      </c>
      <c r="W136" s="47"/>
      <c r="X136" s="47"/>
      <c r="Y136" s="47"/>
      <c r="Z136" s="49">
        <v>30</v>
      </c>
      <c r="AA136" s="48">
        <v>60</v>
      </c>
      <c r="AB136" s="48">
        <v>10</v>
      </c>
      <c r="AC136" s="50" t="s">
        <v>115</v>
      </c>
      <c r="AD136" s="48" t="s">
        <v>113</v>
      </c>
      <c r="AE136" s="50">
        <v>48</v>
      </c>
      <c r="AF136" s="51">
        <v>56877.33</v>
      </c>
      <c r="AG136" s="51">
        <v>2730111.84</v>
      </c>
      <c r="AH136" s="51">
        <v>3057725.2608000003</v>
      </c>
      <c r="AI136" s="50"/>
      <c r="AJ136" s="51"/>
      <c r="AK136" s="51"/>
      <c r="AL136" s="47" t="s">
        <v>114</v>
      </c>
      <c r="AM136" s="48"/>
      <c r="AN136" s="48"/>
      <c r="AO136" s="48"/>
      <c r="AP136" s="48"/>
      <c r="AQ136" s="48" t="s">
        <v>266</v>
      </c>
      <c r="AR136" s="48"/>
      <c r="AS136" s="48"/>
      <c r="AT136" s="48"/>
      <c r="AU136" s="48"/>
      <c r="AV136" s="48"/>
      <c r="AW136" s="48"/>
      <c r="AX136" s="47" t="s">
        <v>253</v>
      </c>
      <c r="AY136" s="367"/>
      <c r="AZ136" s="489"/>
      <c r="BA136" s="489"/>
      <c r="BB136" s="489"/>
      <c r="BC136" s="489"/>
      <c r="BD136" s="489"/>
      <c r="BE136" s="489"/>
      <c r="BF136" s="489"/>
      <c r="BG136" s="489"/>
      <c r="BH136" s="489"/>
      <c r="BI136" s="489"/>
      <c r="BJ136" s="489"/>
      <c r="BK136" s="489"/>
      <c r="BL136" s="489"/>
      <c r="BM136" s="489"/>
      <c r="BN136" s="489"/>
      <c r="BO136" s="489"/>
      <c r="BP136" s="489"/>
      <c r="BQ136" s="489"/>
      <c r="BR136" s="489"/>
      <c r="BS136" s="489"/>
      <c r="BT136" s="489"/>
      <c r="BU136" s="489"/>
      <c r="BV136" s="489"/>
      <c r="BW136" s="489"/>
      <c r="BX136" s="489"/>
      <c r="BY136" s="489"/>
      <c r="BZ136" s="489"/>
      <c r="CA136" s="489"/>
      <c r="CB136" s="489"/>
      <c r="CC136" s="489"/>
      <c r="CD136" s="489"/>
      <c r="CE136" s="489"/>
      <c r="CF136" s="489"/>
      <c r="CG136" s="489"/>
      <c r="CH136" s="489"/>
      <c r="CI136" s="489"/>
      <c r="CJ136" s="489"/>
      <c r="CK136" s="489"/>
      <c r="CL136" s="489"/>
      <c r="CM136" s="489"/>
      <c r="CN136" s="489"/>
      <c r="CO136" s="489"/>
      <c r="CP136" s="489"/>
      <c r="CQ136" s="489"/>
      <c r="CR136" s="489"/>
      <c r="CS136" s="489"/>
      <c r="CT136" s="489"/>
      <c r="CU136" s="489"/>
      <c r="CV136" s="489"/>
      <c r="CW136" s="489"/>
      <c r="CX136" s="489"/>
      <c r="CY136" s="489"/>
      <c r="CZ136" s="489"/>
      <c r="DA136" s="489"/>
      <c r="DB136" s="489"/>
      <c r="DC136" s="489"/>
      <c r="DD136" s="489"/>
      <c r="DE136" s="489"/>
      <c r="DF136" s="489"/>
      <c r="DG136" s="489"/>
      <c r="DH136" s="489"/>
      <c r="DI136" s="489"/>
      <c r="DJ136" s="489"/>
      <c r="DK136" s="489"/>
      <c r="DL136" s="489"/>
      <c r="DM136" s="489"/>
      <c r="DN136" s="489"/>
      <c r="DO136" s="489"/>
      <c r="DP136" s="489"/>
      <c r="DQ136" s="489"/>
      <c r="DR136" s="489"/>
      <c r="DS136" s="489"/>
      <c r="DT136" s="489"/>
      <c r="DU136" s="489"/>
      <c r="DV136" s="489"/>
      <c r="DW136" s="489"/>
      <c r="DX136" s="489"/>
      <c r="DY136" s="489"/>
      <c r="DZ136" s="489"/>
      <c r="EA136" s="489"/>
      <c r="EB136" s="489"/>
      <c r="EC136" s="489"/>
      <c r="ED136" s="489"/>
      <c r="EE136" s="489"/>
      <c r="EF136" s="489"/>
      <c r="EG136" s="489"/>
      <c r="EH136" s="489"/>
      <c r="EI136" s="489"/>
      <c r="EJ136" s="489"/>
      <c r="EK136" s="489"/>
      <c r="EL136" s="489"/>
      <c r="EM136" s="489"/>
      <c r="EN136" s="489"/>
      <c r="EO136" s="489"/>
      <c r="EP136" s="489"/>
      <c r="EQ136" s="489"/>
      <c r="ER136" s="489"/>
      <c r="ES136" s="489"/>
      <c r="ET136" s="489"/>
      <c r="EU136" s="489"/>
      <c r="EV136" s="489"/>
      <c r="EW136" s="489"/>
      <c r="EX136" s="489"/>
      <c r="EY136" s="489"/>
      <c r="EZ136" s="489"/>
      <c r="FA136" s="489"/>
      <c r="FB136" s="489"/>
      <c r="FC136" s="489"/>
      <c r="FD136" s="489"/>
      <c r="FE136" s="489"/>
      <c r="FF136" s="489"/>
      <c r="FG136" s="489"/>
      <c r="FH136" s="489"/>
      <c r="FI136" s="489"/>
      <c r="FJ136" s="489"/>
      <c r="FK136" s="489"/>
      <c r="FL136" s="489"/>
      <c r="FM136" s="489"/>
      <c r="FN136" s="489"/>
      <c r="FO136" s="489"/>
      <c r="FP136" s="489"/>
      <c r="FQ136" s="489"/>
      <c r="FR136" s="489"/>
      <c r="FS136" s="489"/>
      <c r="FT136" s="489"/>
      <c r="FU136" s="489"/>
      <c r="FV136" s="489"/>
      <c r="FW136" s="489"/>
      <c r="FX136" s="489"/>
      <c r="FY136" s="489"/>
      <c r="FZ136" s="489"/>
      <c r="GA136" s="489"/>
      <c r="GB136" s="489"/>
      <c r="GC136" s="489"/>
      <c r="GD136" s="489"/>
      <c r="GE136" s="489"/>
      <c r="GF136" s="489"/>
      <c r="GG136" s="489"/>
      <c r="GH136" s="489"/>
      <c r="GI136" s="489"/>
      <c r="GJ136" s="489"/>
      <c r="GK136" s="489"/>
      <c r="GL136" s="489"/>
      <c r="GM136" s="489"/>
      <c r="GN136" s="489"/>
      <c r="GO136" s="489"/>
      <c r="GP136" s="489"/>
      <c r="GQ136" s="489"/>
      <c r="GR136" s="489"/>
      <c r="GS136" s="489"/>
      <c r="GT136" s="489"/>
      <c r="GU136" s="489"/>
      <c r="GV136" s="489"/>
      <c r="GW136" s="489"/>
      <c r="GX136" s="489"/>
      <c r="GY136" s="489"/>
      <c r="GZ136" s="489"/>
      <c r="HA136" s="489"/>
      <c r="HB136" s="489"/>
      <c r="HC136" s="489"/>
      <c r="HD136" s="489"/>
      <c r="HE136" s="489"/>
      <c r="HF136" s="489"/>
      <c r="HG136" s="489"/>
      <c r="HH136" s="489"/>
      <c r="HI136" s="489"/>
      <c r="HJ136" s="489"/>
      <c r="HK136" s="489"/>
      <c r="HL136" s="489"/>
      <c r="HM136" s="489"/>
      <c r="HN136" s="489"/>
      <c r="HO136" s="489"/>
      <c r="HP136" s="489"/>
      <c r="HQ136" s="489"/>
      <c r="HR136" s="489"/>
      <c r="HS136" s="489"/>
      <c r="HT136" s="489"/>
      <c r="HU136" s="489"/>
      <c r="HV136" s="489"/>
      <c r="HW136" s="489"/>
      <c r="HX136" s="489"/>
      <c r="HY136" s="489"/>
      <c r="HZ136" s="489"/>
      <c r="IA136" s="489"/>
      <c r="IB136" s="489"/>
      <c r="IC136" s="489"/>
      <c r="ID136" s="489"/>
      <c r="IE136" s="489"/>
      <c r="IF136" s="489"/>
      <c r="IG136" s="489"/>
      <c r="IH136" s="489"/>
      <c r="II136" s="489"/>
      <c r="IJ136" s="489"/>
      <c r="IK136" s="489"/>
      <c r="IL136" s="489"/>
      <c r="IM136" s="489"/>
      <c r="IN136" s="489"/>
      <c r="IO136" s="489"/>
      <c r="IP136" s="489"/>
      <c r="IQ136" s="489"/>
      <c r="IR136" s="489"/>
    </row>
    <row r="137" spans="1:256" s="8" customFormat="1" ht="15" customHeight="1" x14ac:dyDescent="0.2">
      <c r="A137" s="47" t="s">
        <v>223</v>
      </c>
      <c r="B137" s="48"/>
      <c r="C137" s="48">
        <v>210001509</v>
      </c>
      <c r="D137" s="480" t="s">
        <v>1421</v>
      </c>
      <c r="E137" s="47" t="s">
        <v>267</v>
      </c>
      <c r="F137" s="48"/>
      <c r="G137" s="48" t="s">
        <v>268</v>
      </c>
      <c r="H137" s="48" t="s">
        <v>258</v>
      </c>
      <c r="I137" s="48" t="s">
        <v>269</v>
      </c>
      <c r="J137" s="48" t="s">
        <v>229</v>
      </c>
      <c r="K137" s="47" t="s">
        <v>123</v>
      </c>
      <c r="L137" s="48" t="s">
        <v>104</v>
      </c>
      <c r="M137" s="47" t="s">
        <v>83</v>
      </c>
      <c r="N137" s="47" t="s">
        <v>105</v>
      </c>
      <c r="O137" s="48" t="s">
        <v>106</v>
      </c>
      <c r="P137" s="47" t="s">
        <v>251</v>
      </c>
      <c r="Q137" s="48" t="s">
        <v>108</v>
      </c>
      <c r="R137" s="47" t="s">
        <v>105</v>
      </c>
      <c r="S137" s="48" t="s">
        <v>109</v>
      </c>
      <c r="T137" s="48" t="s">
        <v>110</v>
      </c>
      <c r="U137" s="47">
        <v>60</v>
      </c>
      <c r="V137" s="48" t="s">
        <v>111</v>
      </c>
      <c r="W137" s="47"/>
      <c r="X137" s="47"/>
      <c r="Y137" s="47"/>
      <c r="Z137" s="49">
        <v>30</v>
      </c>
      <c r="AA137" s="48">
        <v>60</v>
      </c>
      <c r="AB137" s="48">
        <v>10</v>
      </c>
      <c r="AC137" s="50" t="s">
        <v>115</v>
      </c>
      <c r="AD137" s="48" t="s">
        <v>113</v>
      </c>
      <c r="AE137" s="50">
        <v>82</v>
      </c>
      <c r="AF137" s="51">
        <v>21723.62</v>
      </c>
      <c r="AG137" s="51">
        <v>1781336.8399999999</v>
      </c>
      <c r="AH137" s="51">
        <v>1995097.2608</v>
      </c>
      <c r="AI137" s="50"/>
      <c r="AJ137" s="51"/>
      <c r="AK137" s="51"/>
      <c r="AL137" s="47" t="s">
        <v>114</v>
      </c>
      <c r="AM137" s="48"/>
      <c r="AN137" s="48"/>
      <c r="AO137" s="48"/>
      <c r="AP137" s="48"/>
      <c r="AQ137" s="48" t="s">
        <v>270</v>
      </c>
      <c r="AR137" s="48"/>
      <c r="AS137" s="48"/>
      <c r="AT137" s="48"/>
      <c r="AU137" s="48"/>
      <c r="AV137" s="48"/>
      <c r="AW137" s="48"/>
      <c r="AX137" s="47" t="s">
        <v>253</v>
      </c>
      <c r="AY137" s="367"/>
      <c r="AZ137" s="489"/>
      <c r="BA137" s="489"/>
      <c r="BB137" s="489"/>
      <c r="BC137" s="489"/>
      <c r="BD137" s="489"/>
      <c r="BE137" s="489"/>
      <c r="BF137" s="489"/>
      <c r="BG137" s="489"/>
      <c r="BH137" s="489"/>
      <c r="BI137" s="489"/>
      <c r="BJ137" s="489"/>
      <c r="BK137" s="489"/>
      <c r="BL137" s="489"/>
      <c r="BM137" s="489"/>
      <c r="BN137" s="489"/>
      <c r="BO137" s="489"/>
      <c r="BP137" s="489"/>
      <c r="BQ137" s="489"/>
      <c r="BR137" s="489"/>
      <c r="BS137" s="489"/>
      <c r="BT137" s="489"/>
      <c r="BU137" s="489"/>
      <c r="BV137" s="489"/>
      <c r="BW137" s="489"/>
      <c r="BX137" s="489"/>
      <c r="BY137" s="489"/>
      <c r="BZ137" s="489"/>
      <c r="CA137" s="489"/>
      <c r="CB137" s="489"/>
      <c r="CC137" s="489"/>
      <c r="CD137" s="489"/>
      <c r="CE137" s="489"/>
      <c r="CF137" s="489"/>
      <c r="CG137" s="489"/>
      <c r="CH137" s="489"/>
      <c r="CI137" s="489"/>
      <c r="CJ137" s="489"/>
      <c r="CK137" s="489"/>
      <c r="CL137" s="489"/>
      <c r="CM137" s="489"/>
      <c r="CN137" s="489"/>
      <c r="CO137" s="489"/>
      <c r="CP137" s="489"/>
      <c r="CQ137" s="489"/>
      <c r="CR137" s="489"/>
      <c r="CS137" s="489"/>
      <c r="CT137" s="489"/>
      <c r="CU137" s="489"/>
      <c r="CV137" s="489"/>
      <c r="CW137" s="489"/>
      <c r="CX137" s="489"/>
      <c r="CY137" s="489"/>
      <c r="CZ137" s="489"/>
      <c r="DA137" s="489"/>
      <c r="DB137" s="489"/>
      <c r="DC137" s="489"/>
      <c r="DD137" s="489"/>
      <c r="DE137" s="489"/>
      <c r="DF137" s="489"/>
      <c r="DG137" s="489"/>
      <c r="DH137" s="489"/>
      <c r="DI137" s="489"/>
      <c r="DJ137" s="489"/>
      <c r="DK137" s="489"/>
      <c r="DL137" s="489"/>
      <c r="DM137" s="489"/>
      <c r="DN137" s="489"/>
      <c r="DO137" s="489"/>
      <c r="DP137" s="489"/>
      <c r="DQ137" s="489"/>
      <c r="DR137" s="489"/>
      <c r="DS137" s="489"/>
      <c r="DT137" s="489"/>
      <c r="DU137" s="489"/>
      <c r="DV137" s="489"/>
      <c r="DW137" s="489"/>
      <c r="DX137" s="489"/>
      <c r="DY137" s="489"/>
      <c r="DZ137" s="489"/>
      <c r="EA137" s="489"/>
      <c r="EB137" s="489"/>
      <c r="EC137" s="489"/>
      <c r="ED137" s="489"/>
      <c r="EE137" s="489"/>
      <c r="EF137" s="489"/>
      <c r="EG137" s="489"/>
      <c r="EH137" s="489"/>
      <c r="EI137" s="489"/>
      <c r="EJ137" s="489"/>
      <c r="EK137" s="489"/>
      <c r="EL137" s="489"/>
      <c r="EM137" s="489"/>
      <c r="EN137" s="489"/>
      <c r="EO137" s="489"/>
      <c r="EP137" s="489"/>
      <c r="EQ137" s="489"/>
      <c r="ER137" s="489"/>
      <c r="ES137" s="489"/>
      <c r="ET137" s="489"/>
      <c r="EU137" s="489"/>
      <c r="EV137" s="489"/>
      <c r="EW137" s="489"/>
      <c r="EX137" s="489"/>
      <c r="EY137" s="489"/>
      <c r="EZ137" s="489"/>
      <c r="FA137" s="489"/>
      <c r="FB137" s="489"/>
      <c r="FC137" s="489"/>
      <c r="FD137" s="489"/>
      <c r="FE137" s="489"/>
      <c r="FF137" s="489"/>
      <c r="FG137" s="489"/>
      <c r="FH137" s="489"/>
      <c r="FI137" s="489"/>
      <c r="FJ137" s="489"/>
      <c r="FK137" s="489"/>
      <c r="FL137" s="489"/>
      <c r="FM137" s="489"/>
      <c r="FN137" s="489"/>
      <c r="FO137" s="489"/>
      <c r="FP137" s="489"/>
      <c r="FQ137" s="489"/>
      <c r="FR137" s="489"/>
      <c r="FS137" s="489"/>
      <c r="FT137" s="489"/>
      <c r="FU137" s="489"/>
      <c r="FV137" s="489"/>
      <c r="FW137" s="489"/>
      <c r="FX137" s="489"/>
      <c r="FY137" s="489"/>
      <c r="FZ137" s="489"/>
      <c r="GA137" s="489"/>
      <c r="GB137" s="489"/>
      <c r="GC137" s="489"/>
      <c r="GD137" s="489"/>
      <c r="GE137" s="489"/>
      <c r="GF137" s="489"/>
      <c r="GG137" s="489"/>
      <c r="GH137" s="489"/>
      <c r="GI137" s="489"/>
      <c r="GJ137" s="489"/>
      <c r="GK137" s="489"/>
      <c r="GL137" s="489"/>
      <c r="GM137" s="489"/>
      <c r="GN137" s="489"/>
      <c r="GO137" s="489"/>
      <c r="GP137" s="489"/>
      <c r="GQ137" s="489"/>
      <c r="GR137" s="489"/>
      <c r="GS137" s="489"/>
      <c r="GT137" s="489"/>
      <c r="GU137" s="489"/>
      <c r="GV137" s="489"/>
      <c r="GW137" s="489"/>
      <c r="GX137" s="489"/>
      <c r="GY137" s="489"/>
      <c r="GZ137" s="489"/>
      <c r="HA137" s="489"/>
      <c r="HB137" s="489"/>
      <c r="HC137" s="489"/>
      <c r="HD137" s="489"/>
      <c r="HE137" s="489"/>
      <c r="HF137" s="489"/>
      <c r="HG137" s="489"/>
      <c r="HH137" s="489"/>
      <c r="HI137" s="489"/>
      <c r="HJ137" s="489"/>
      <c r="HK137" s="489"/>
      <c r="HL137" s="489"/>
      <c r="HM137" s="489"/>
      <c r="HN137" s="489"/>
      <c r="HO137" s="489"/>
      <c r="HP137" s="489"/>
      <c r="HQ137" s="489"/>
      <c r="HR137" s="489"/>
      <c r="HS137" s="489"/>
      <c r="HT137" s="489"/>
      <c r="HU137" s="489"/>
      <c r="HV137" s="489"/>
      <c r="HW137" s="489"/>
      <c r="HX137" s="489"/>
      <c r="HY137" s="489"/>
      <c r="HZ137" s="489"/>
      <c r="IA137" s="489"/>
      <c r="IB137" s="489"/>
      <c r="IC137" s="489"/>
      <c r="ID137" s="489"/>
      <c r="IE137" s="489"/>
      <c r="IF137" s="489"/>
      <c r="IG137" s="489"/>
      <c r="IH137" s="489"/>
      <c r="II137" s="489"/>
      <c r="IJ137" s="489"/>
      <c r="IK137" s="489"/>
      <c r="IL137" s="489"/>
      <c r="IM137" s="489"/>
      <c r="IN137" s="489"/>
      <c r="IO137" s="489"/>
      <c r="IP137" s="489"/>
      <c r="IQ137" s="489"/>
      <c r="IR137" s="489"/>
    </row>
    <row r="138" spans="1:256" s="8" customFormat="1" ht="15" customHeight="1" x14ac:dyDescent="0.2">
      <c r="A138" s="47" t="s">
        <v>223</v>
      </c>
      <c r="B138" s="48"/>
      <c r="C138" s="48">
        <v>210026832</v>
      </c>
      <c r="D138" s="480" t="s">
        <v>1422</v>
      </c>
      <c r="E138" s="47" t="s">
        <v>271</v>
      </c>
      <c r="F138" s="48"/>
      <c r="G138" s="48" t="s">
        <v>272</v>
      </c>
      <c r="H138" s="48" t="s">
        <v>273</v>
      </c>
      <c r="I138" s="48" t="s">
        <v>274</v>
      </c>
      <c r="J138" s="48" t="s">
        <v>122</v>
      </c>
      <c r="K138" s="47" t="s">
        <v>123</v>
      </c>
      <c r="L138" s="48" t="s">
        <v>104</v>
      </c>
      <c r="M138" s="47" t="s">
        <v>83</v>
      </c>
      <c r="N138" s="47" t="s">
        <v>105</v>
      </c>
      <c r="O138" s="48" t="s">
        <v>106</v>
      </c>
      <c r="P138" s="47" t="s">
        <v>251</v>
      </c>
      <c r="Q138" s="48" t="s">
        <v>108</v>
      </c>
      <c r="R138" s="47" t="s">
        <v>105</v>
      </c>
      <c r="S138" s="48" t="s">
        <v>109</v>
      </c>
      <c r="T138" s="48" t="s">
        <v>110</v>
      </c>
      <c r="U138" s="47">
        <v>60</v>
      </c>
      <c r="V138" s="48" t="s">
        <v>111</v>
      </c>
      <c r="W138" s="47"/>
      <c r="X138" s="47"/>
      <c r="Y138" s="47"/>
      <c r="Z138" s="49">
        <v>30</v>
      </c>
      <c r="AA138" s="48">
        <v>60</v>
      </c>
      <c r="AB138" s="48">
        <v>10</v>
      </c>
      <c r="AC138" s="50" t="s">
        <v>115</v>
      </c>
      <c r="AD138" s="48" t="s">
        <v>113</v>
      </c>
      <c r="AE138" s="50">
        <v>25</v>
      </c>
      <c r="AF138" s="51">
        <v>45832.5</v>
      </c>
      <c r="AG138" s="51">
        <v>1145812.5</v>
      </c>
      <c r="AH138" s="51">
        <v>1283310.0000000002</v>
      </c>
      <c r="AI138" s="50"/>
      <c r="AJ138" s="51"/>
      <c r="AK138" s="51"/>
      <c r="AL138" s="47" t="s">
        <v>114</v>
      </c>
      <c r="AM138" s="48"/>
      <c r="AN138" s="48"/>
      <c r="AO138" s="48"/>
      <c r="AP138" s="48"/>
      <c r="AQ138" s="48" t="s">
        <v>275</v>
      </c>
      <c r="AR138" s="48"/>
      <c r="AS138" s="48"/>
      <c r="AT138" s="48"/>
      <c r="AU138" s="48"/>
      <c r="AV138" s="48"/>
      <c r="AW138" s="48"/>
      <c r="AX138" s="47" t="s">
        <v>253</v>
      </c>
      <c r="AY138" s="367"/>
      <c r="AZ138" s="489"/>
      <c r="BA138" s="489"/>
      <c r="BB138" s="489"/>
      <c r="BC138" s="489"/>
      <c r="BD138" s="489"/>
      <c r="BE138" s="489"/>
      <c r="BF138" s="489"/>
      <c r="BG138" s="489"/>
      <c r="BH138" s="489"/>
      <c r="BI138" s="489"/>
      <c r="BJ138" s="489"/>
      <c r="BK138" s="489"/>
      <c r="BL138" s="489"/>
      <c r="BM138" s="489"/>
      <c r="BN138" s="489"/>
      <c r="BO138" s="489"/>
      <c r="BP138" s="489"/>
      <c r="BQ138" s="489"/>
      <c r="BR138" s="489"/>
      <c r="BS138" s="489"/>
      <c r="BT138" s="489"/>
      <c r="BU138" s="489"/>
      <c r="BV138" s="489"/>
      <c r="BW138" s="489"/>
      <c r="BX138" s="489"/>
      <c r="BY138" s="489"/>
      <c r="BZ138" s="489"/>
      <c r="CA138" s="489"/>
      <c r="CB138" s="489"/>
      <c r="CC138" s="489"/>
      <c r="CD138" s="489"/>
      <c r="CE138" s="489"/>
      <c r="CF138" s="489"/>
      <c r="CG138" s="489"/>
      <c r="CH138" s="489"/>
      <c r="CI138" s="489"/>
      <c r="CJ138" s="489"/>
      <c r="CK138" s="489"/>
      <c r="CL138" s="489"/>
      <c r="CM138" s="489"/>
      <c r="CN138" s="489"/>
      <c r="CO138" s="489"/>
      <c r="CP138" s="489"/>
      <c r="CQ138" s="489"/>
      <c r="CR138" s="489"/>
      <c r="CS138" s="489"/>
      <c r="CT138" s="489"/>
      <c r="CU138" s="489"/>
      <c r="CV138" s="489"/>
      <c r="CW138" s="489"/>
      <c r="CX138" s="489"/>
      <c r="CY138" s="489"/>
      <c r="CZ138" s="489"/>
      <c r="DA138" s="489"/>
      <c r="DB138" s="489"/>
      <c r="DC138" s="489"/>
      <c r="DD138" s="489"/>
      <c r="DE138" s="489"/>
      <c r="DF138" s="489"/>
      <c r="DG138" s="489"/>
      <c r="DH138" s="489"/>
      <c r="DI138" s="489"/>
      <c r="DJ138" s="489"/>
      <c r="DK138" s="489"/>
      <c r="DL138" s="489"/>
      <c r="DM138" s="489"/>
      <c r="DN138" s="489"/>
      <c r="DO138" s="489"/>
      <c r="DP138" s="489"/>
      <c r="DQ138" s="489"/>
      <c r="DR138" s="489"/>
      <c r="DS138" s="489"/>
      <c r="DT138" s="489"/>
      <c r="DU138" s="489"/>
      <c r="DV138" s="489"/>
      <c r="DW138" s="489"/>
      <c r="DX138" s="489"/>
      <c r="DY138" s="489"/>
      <c r="DZ138" s="489"/>
      <c r="EA138" s="489"/>
      <c r="EB138" s="489"/>
      <c r="EC138" s="489"/>
      <c r="ED138" s="489"/>
      <c r="EE138" s="489"/>
      <c r="EF138" s="489"/>
      <c r="EG138" s="489"/>
      <c r="EH138" s="489"/>
      <c r="EI138" s="489"/>
      <c r="EJ138" s="489"/>
      <c r="EK138" s="489"/>
      <c r="EL138" s="489"/>
      <c r="EM138" s="489"/>
      <c r="EN138" s="489"/>
      <c r="EO138" s="489"/>
      <c r="EP138" s="489"/>
      <c r="EQ138" s="489"/>
      <c r="ER138" s="489"/>
      <c r="ES138" s="489"/>
      <c r="ET138" s="489"/>
      <c r="EU138" s="489"/>
      <c r="EV138" s="489"/>
      <c r="EW138" s="489"/>
      <c r="EX138" s="489"/>
      <c r="EY138" s="489"/>
      <c r="EZ138" s="489"/>
      <c r="FA138" s="489"/>
      <c r="FB138" s="489"/>
      <c r="FC138" s="489"/>
      <c r="FD138" s="489"/>
      <c r="FE138" s="489"/>
      <c r="FF138" s="489"/>
      <c r="FG138" s="489"/>
      <c r="FH138" s="489"/>
      <c r="FI138" s="489"/>
      <c r="FJ138" s="489"/>
      <c r="FK138" s="489"/>
      <c r="FL138" s="489"/>
      <c r="FM138" s="489"/>
      <c r="FN138" s="489"/>
      <c r="FO138" s="489"/>
      <c r="FP138" s="489"/>
      <c r="FQ138" s="489"/>
      <c r="FR138" s="489"/>
      <c r="FS138" s="489"/>
      <c r="FT138" s="489"/>
      <c r="FU138" s="489"/>
      <c r="FV138" s="489"/>
      <c r="FW138" s="489"/>
      <c r="FX138" s="489"/>
      <c r="FY138" s="489"/>
      <c r="FZ138" s="489"/>
      <c r="GA138" s="489"/>
      <c r="GB138" s="489"/>
      <c r="GC138" s="489"/>
      <c r="GD138" s="489"/>
      <c r="GE138" s="489"/>
      <c r="GF138" s="489"/>
      <c r="GG138" s="489"/>
      <c r="GH138" s="489"/>
      <c r="GI138" s="489"/>
      <c r="GJ138" s="489"/>
      <c r="GK138" s="489"/>
      <c r="GL138" s="489"/>
      <c r="GM138" s="489"/>
      <c r="GN138" s="489"/>
      <c r="GO138" s="489"/>
      <c r="GP138" s="489"/>
      <c r="GQ138" s="489"/>
      <c r="GR138" s="489"/>
      <c r="GS138" s="489"/>
      <c r="GT138" s="489"/>
      <c r="GU138" s="489"/>
      <c r="GV138" s="489"/>
      <c r="GW138" s="489"/>
      <c r="GX138" s="489"/>
      <c r="GY138" s="489"/>
      <c r="GZ138" s="489"/>
      <c r="HA138" s="489"/>
      <c r="HB138" s="489"/>
      <c r="HC138" s="489"/>
      <c r="HD138" s="489"/>
      <c r="HE138" s="489"/>
      <c r="HF138" s="489"/>
      <c r="HG138" s="489"/>
      <c r="HH138" s="489"/>
      <c r="HI138" s="489"/>
      <c r="HJ138" s="489"/>
      <c r="HK138" s="489"/>
      <c r="HL138" s="489"/>
      <c r="HM138" s="489"/>
      <c r="HN138" s="489"/>
      <c r="HO138" s="489"/>
      <c r="HP138" s="489"/>
      <c r="HQ138" s="489"/>
      <c r="HR138" s="489"/>
      <c r="HS138" s="489"/>
      <c r="HT138" s="489"/>
      <c r="HU138" s="489"/>
      <c r="HV138" s="489"/>
      <c r="HW138" s="489"/>
      <c r="HX138" s="489"/>
      <c r="HY138" s="489"/>
      <c r="HZ138" s="489"/>
      <c r="IA138" s="489"/>
      <c r="IB138" s="489"/>
      <c r="IC138" s="489"/>
      <c r="ID138" s="489"/>
      <c r="IE138" s="489"/>
      <c r="IF138" s="489"/>
      <c r="IG138" s="489"/>
      <c r="IH138" s="489"/>
      <c r="II138" s="489"/>
      <c r="IJ138" s="489"/>
      <c r="IK138" s="489"/>
      <c r="IL138" s="489"/>
      <c r="IM138" s="489"/>
      <c r="IN138" s="489"/>
      <c r="IO138" s="489"/>
      <c r="IP138" s="489"/>
      <c r="IQ138" s="489"/>
      <c r="IR138" s="489"/>
    </row>
    <row r="139" spans="1:256" s="8" customFormat="1" ht="15" customHeight="1" x14ac:dyDescent="0.2">
      <c r="A139" s="47" t="s">
        <v>223</v>
      </c>
      <c r="B139" s="48"/>
      <c r="C139" s="48">
        <v>220031842</v>
      </c>
      <c r="D139" s="480" t="s">
        <v>1423</v>
      </c>
      <c r="E139" s="47" t="s">
        <v>276</v>
      </c>
      <c r="F139" s="48"/>
      <c r="G139" s="48" t="s">
        <v>277</v>
      </c>
      <c r="H139" s="48" t="s">
        <v>278</v>
      </c>
      <c r="I139" s="48" t="s">
        <v>279</v>
      </c>
      <c r="J139" s="48" t="s">
        <v>122</v>
      </c>
      <c r="K139" s="47" t="s">
        <v>123</v>
      </c>
      <c r="L139" s="48" t="s">
        <v>104</v>
      </c>
      <c r="M139" s="47" t="s">
        <v>83</v>
      </c>
      <c r="N139" s="47" t="s">
        <v>105</v>
      </c>
      <c r="O139" s="48" t="s">
        <v>106</v>
      </c>
      <c r="P139" s="47" t="s">
        <v>251</v>
      </c>
      <c r="Q139" s="48" t="s">
        <v>108</v>
      </c>
      <c r="R139" s="47" t="s">
        <v>105</v>
      </c>
      <c r="S139" s="48" t="s">
        <v>109</v>
      </c>
      <c r="T139" s="48" t="s">
        <v>110</v>
      </c>
      <c r="U139" s="47">
        <v>60</v>
      </c>
      <c r="V139" s="48" t="s">
        <v>111</v>
      </c>
      <c r="W139" s="47"/>
      <c r="X139" s="47"/>
      <c r="Y139" s="47"/>
      <c r="Z139" s="49">
        <v>30</v>
      </c>
      <c r="AA139" s="48">
        <v>60</v>
      </c>
      <c r="AB139" s="48">
        <v>10</v>
      </c>
      <c r="AC139" s="50" t="s">
        <v>112</v>
      </c>
      <c r="AD139" s="48" t="s">
        <v>113</v>
      </c>
      <c r="AE139" s="50">
        <v>1</v>
      </c>
      <c r="AF139" s="51">
        <v>5186869.38</v>
      </c>
      <c r="AG139" s="51">
        <v>5186869.38</v>
      </c>
      <c r="AH139" s="51">
        <v>5809293.7056</v>
      </c>
      <c r="AI139" s="50"/>
      <c r="AJ139" s="51"/>
      <c r="AK139" s="51"/>
      <c r="AL139" s="47" t="s">
        <v>114</v>
      </c>
      <c r="AM139" s="48"/>
      <c r="AN139" s="48"/>
      <c r="AO139" s="48"/>
      <c r="AP139" s="48"/>
      <c r="AQ139" s="48" t="s">
        <v>280</v>
      </c>
      <c r="AR139" s="48"/>
      <c r="AS139" s="48"/>
      <c r="AT139" s="48"/>
      <c r="AU139" s="48"/>
      <c r="AV139" s="48"/>
      <c r="AW139" s="48"/>
      <c r="AX139" s="47" t="s">
        <v>253</v>
      </c>
      <c r="AY139" s="367"/>
      <c r="AZ139" s="489"/>
      <c r="BA139" s="489"/>
      <c r="BB139" s="489"/>
      <c r="BC139" s="489"/>
      <c r="BD139" s="489"/>
      <c r="BE139" s="489"/>
      <c r="BF139" s="489"/>
      <c r="BG139" s="489"/>
      <c r="BH139" s="489"/>
      <c r="BI139" s="489"/>
      <c r="BJ139" s="489"/>
      <c r="BK139" s="489"/>
      <c r="BL139" s="489"/>
      <c r="BM139" s="489"/>
      <c r="BN139" s="489"/>
      <c r="BO139" s="489"/>
      <c r="BP139" s="489"/>
      <c r="BQ139" s="489"/>
      <c r="BR139" s="489"/>
      <c r="BS139" s="489"/>
      <c r="BT139" s="489"/>
      <c r="BU139" s="489"/>
      <c r="BV139" s="489"/>
      <c r="BW139" s="489"/>
      <c r="BX139" s="489"/>
      <c r="BY139" s="489"/>
      <c r="BZ139" s="489"/>
      <c r="CA139" s="489"/>
      <c r="CB139" s="489"/>
      <c r="CC139" s="489"/>
      <c r="CD139" s="489"/>
      <c r="CE139" s="489"/>
      <c r="CF139" s="489"/>
      <c r="CG139" s="489"/>
      <c r="CH139" s="489"/>
      <c r="CI139" s="489"/>
      <c r="CJ139" s="489"/>
      <c r="CK139" s="489"/>
      <c r="CL139" s="489"/>
      <c r="CM139" s="489"/>
      <c r="CN139" s="489"/>
      <c r="CO139" s="489"/>
      <c r="CP139" s="489"/>
      <c r="CQ139" s="489"/>
      <c r="CR139" s="489"/>
      <c r="CS139" s="489"/>
      <c r="CT139" s="489"/>
      <c r="CU139" s="489"/>
      <c r="CV139" s="489"/>
      <c r="CW139" s="489"/>
      <c r="CX139" s="489"/>
      <c r="CY139" s="489"/>
      <c r="CZ139" s="489"/>
      <c r="DA139" s="489"/>
      <c r="DB139" s="489"/>
      <c r="DC139" s="489"/>
      <c r="DD139" s="489"/>
      <c r="DE139" s="489"/>
      <c r="DF139" s="489"/>
      <c r="DG139" s="489"/>
      <c r="DH139" s="489"/>
      <c r="DI139" s="489"/>
      <c r="DJ139" s="489"/>
      <c r="DK139" s="489"/>
      <c r="DL139" s="489"/>
      <c r="DM139" s="489"/>
      <c r="DN139" s="489"/>
      <c r="DO139" s="489"/>
      <c r="DP139" s="489"/>
      <c r="DQ139" s="489"/>
      <c r="DR139" s="489"/>
      <c r="DS139" s="489"/>
      <c r="DT139" s="489"/>
      <c r="DU139" s="489"/>
      <c r="DV139" s="489"/>
      <c r="DW139" s="489"/>
      <c r="DX139" s="489"/>
      <c r="DY139" s="489"/>
      <c r="DZ139" s="489"/>
      <c r="EA139" s="489"/>
      <c r="EB139" s="489"/>
      <c r="EC139" s="489"/>
      <c r="ED139" s="489"/>
      <c r="EE139" s="489"/>
      <c r="EF139" s="489"/>
      <c r="EG139" s="489"/>
      <c r="EH139" s="489"/>
      <c r="EI139" s="489"/>
      <c r="EJ139" s="489"/>
      <c r="EK139" s="489"/>
      <c r="EL139" s="489"/>
      <c r="EM139" s="489"/>
      <c r="EN139" s="489"/>
      <c r="EO139" s="489"/>
      <c r="EP139" s="489"/>
      <c r="EQ139" s="489"/>
      <c r="ER139" s="489"/>
      <c r="ES139" s="489"/>
      <c r="ET139" s="489"/>
      <c r="EU139" s="489"/>
      <c r="EV139" s="489"/>
      <c r="EW139" s="489"/>
      <c r="EX139" s="489"/>
      <c r="EY139" s="489"/>
      <c r="EZ139" s="489"/>
      <c r="FA139" s="489"/>
      <c r="FB139" s="489"/>
      <c r="FC139" s="489"/>
      <c r="FD139" s="489"/>
      <c r="FE139" s="489"/>
      <c r="FF139" s="489"/>
      <c r="FG139" s="489"/>
      <c r="FH139" s="489"/>
      <c r="FI139" s="489"/>
      <c r="FJ139" s="489"/>
      <c r="FK139" s="489"/>
      <c r="FL139" s="489"/>
      <c r="FM139" s="489"/>
      <c r="FN139" s="489"/>
      <c r="FO139" s="489"/>
      <c r="FP139" s="489"/>
      <c r="FQ139" s="489"/>
      <c r="FR139" s="489"/>
      <c r="FS139" s="489"/>
      <c r="FT139" s="489"/>
      <c r="FU139" s="489"/>
      <c r="FV139" s="489"/>
      <c r="FW139" s="489"/>
      <c r="FX139" s="489"/>
      <c r="FY139" s="489"/>
      <c r="FZ139" s="489"/>
      <c r="GA139" s="489"/>
      <c r="GB139" s="489"/>
      <c r="GC139" s="489"/>
      <c r="GD139" s="489"/>
      <c r="GE139" s="489"/>
      <c r="GF139" s="489"/>
      <c r="GG139" s="489"/>
      <c r="GH139" s="489"/>
      <c r="GI139" s="489"/>
      <c r="GJ139" s="489"/>
      <c r="GK139" s="489"/>
      <c r="GL139" s="489"/>
      <c r="GM139" s="489"/>
      <c r="GN139" s="489"/>
      <c r="GO139" s="489"/>
      <c r="GP139" s="489"/>
      <c r="GQ139" s="489"/>
      <c r="GR139" s="489"/>
      <c r="GS139" s="489"/>
      <c r="GT139" s="489"/>
      <c r="GU139" s="489"/>
      <c r="GV139" s="489"/>
      <c r="GW139" s="489"/>
      <c r="GX139" s="489"/>
      <c r="GY139" s="489"/>
      <c r="GZ139" s="489"/>
      <c r="HA139" s="489"/>
      <c r="HB139" s="489"/>
      <c r="HC139" s="489"/>
      <c r="HD139" s="489"/>
      <c r="HE139" s="489"/>
      <c r="HF139" s="489"/>
      <c r="HG139" s="489"/>
      <c r="HH139" s="489"/>
      <c r="HI139" s="489"/>
      <c r="HJ139" s="489"/>
      <c r="HK139" s="489"/>
      <c r="HL139" s="489"/>
      <c r="HM139" s="489"/>
      <c r="HN139" s="489"/>
      <c r="HO139" s="489"/>
      <c r="HP139" s="489"/>
      <c r="HQ139" s="489"/>
      <c r="HR139" s="489"/>
      <c r="HS139" s="489"/>
      <c r="HT139" s="489"/>
      <c r="HU139" s="489"/>
      <c r="HV139" s="489"/>
      <c r="HW139" s="489"/>
      <c r="HX139" s="489"/>
      <c r="HY139" s="489"/>
      <c r="HZ139" s="489"/>
      <c r="IA139" s="489"/>
      <c r="IB139" s="489"/>
      <c r="IC139" s="489"/>
      <c r="ID139" s="489"/>
      <c r="IE139" s="489"/>
      <c r="IF139" s="489"/>
      <c r="IG139" s="489"/>
      <c r="IH139" s="489"/>
      <c r="II139" s="489"/>
      <c r="IJ139" s="489"/>
      <c r="IK139" s="489"/>
      <c r="IL139" s="489"/>
      <c r="IM139" s="489"/>
      <c r="IN139" s="489"/>
      <c r="IO139" s="489"/>
      <c r="IP139" s="489"/>
      <c r="IQ139" s="489"/>
      <c r="IR139" s="489"/>
    </row>
    <row r="140" spans="1:256" s="388" customFormat="1" ht="15" customHeight="1" x14ac:dyDescent="0.2">
      <c r="A140" s="482" t="s">
        <v>116</v>
      </c>
      <c r="B140" s="48"/>
      <c r="C140" s="482"/>
      <c r="D140" s="480" t="s">
        <v>1424</v>
      </c>
      <c r="E140" s="480"/>
      <c r="F140" s="174"/>
      <c r="G140" s="480" t="s">
        <v>281</v>
      </c>
      <c r="H140" s="174" t="s">
        <v>282</v>
      </c>
      <c r="I140" s="174" t="s">
        <v>283</v>
      </c>
      <c r="J140" s="480" t="s">
        <v>102</v>
      </c>
      <c r="K140" s="482" t="s">
        <v>284</v>
      </c>
      <c r="L140" s="48" t="s">
        <v>104</v>
      </c>
      <c r="M140" s="482" t="s">
        <v>131</v>
      </c>
      <c r="N140" s="482" t="s">
        <v>105</v>
      </c>
      <c r="O140" s="480" t="s">
        <v>106</v>
      </c>
      <c r="P140" s="47" t="s">
        <v>251</v>
      </c>
      <c r="Q140" s="480" t="s">
        <v>108</v>
      </c>
      <c r="R140" s="482" t="s">
        <v>105</v>
      </c>
      <c r="S140" s="174" t="s">
        <v>109</v>
      </c>
      <c r="T140" s="480" t="s">
        <v>110</v>
      </c>
      <c r="U140" s="47">
        <v>60</v>
      </c>
      <c r="V140" s="174" t="s">
        <v>111</v>
      </c>
      <c r="W140" s="482"/>
      <c r="X140" s="482"/>
      <c r="Y140" s="482"/>
      <c r="Z140" s="483">
        <v>30</v>
      </c>
      <c r="AA140" s="484">
        <v>60</v>
      </c>
      <c r="AB140" s="480">
        <v>10</v>
      </c>
      <c r="AC140" s="485" t="s">
        <v>115</v>
      </c>
      <c r="AD140" s="480" t="s">
        <v>113</v>
      </c>
      <c r="AE140" s="485">
        <v>35</v>
      </c>
      <c r="AF140" s="486">
        <v>52000</v>
      </c>
      <c r="AG140" s="486">
        <v>1820000</v>
      </c>
      <c r="AH140" s="486">
        <v>2038400.0000000002</v>
      </c>
      <c r="AI140" s="485"/>
      <c r="AJ140" s="486"/>
      <c r="AK140" s="486"/>
      <c r="AL140" s="482" t="s">
        <v>114</v>
      </c>
      <c r="AM140" s="480"/>
      <c r="AN140" s="480"/>
      <c r="AO140" s="480"/>
      <c r="AP140" s="480"/>
      <c r="AQ140" s="480"/>
      <c r="AR140" s="480"/>
      <c r="AS140" s="480"/>
      <c r="AT140" s="480"/>
      <c r="AU140" s="480"/>
      <c r="AV140" s="482"/>
      <c r="AW140" s="482"/>
      <c r="AX140" s="482" t="s">
        <v>831</v>
      </c>
      <c r="AY140" s="487"/>
      <c r="AZ140" s="490"/>
      <c r="BA140" s="490"/>
      <c r="BB140" s="490"/>
      <c r="BC140" s="490"/>
      <c r="BD140" s="490"/>
      <c r="BE140" s="490"/>
      <c r="BF140" s="490"/>
      <c r="BG140" s="490"/>
      <c r="BH140" s="490"/>
      <c r="BI140" s="490"/>
      <c r="BJ140" s="490"/>
      <c r="BK140" s="490"/>
      <c r="BL140" s="490"/>
      <c r="BM140" s="490"/>
      <c r="BN140" s="490"/>
      <c r="BO140" s="490"/>
      <c r="BP140" s="490"/>
      <c r="BQ140" s="490"/>
      <c r="BR140" s="490"/>
      <c r="BS140" s="490"/>
      <c r="BT140" s="490"/>
      <c r="BU140" s="490"/>
      <c r="BV140" s="490"/>
      <c r="BW140" s="490"/>
      <c r="BX140" s="490"/>
      <c r="BY140" s="490"/>
      <c r="BZ140" s="490"/>
      <c r="CA140" s="490"/>
      <c r="CB140" s="490"/>
      <c r="CC140" s="490"/>
      <c r="CD140" s="490"/>
      <c r="CE140" s="490"/>
      <c r="CF140" s="490"/>
      <c r="CG140" s="490"/>
      <c r="CH140" s="490"/>
      <c r="CI140" s="490"/>
      <c r="CJ140" s="490"/>
      <c r="CK140" s="490"/>
      <c r="CL140" s="490"/>
      <c r="CM140" s="490"/>
      <c r="CN140" s="490"/>
      <c r="CO140" s="490"/>
      <c r="CP140" s="490"/>
      <c r="CQ140" s="490"/>
      <c r="CR140" s="490"/>
      <c r="CS140" s="490"/>
      <c r="CT140" s="490"/>
      <c r="CU140" s="490"/>
      <c r="CV140" s="490"/>
      <c r="CW140" s="490"/>
      <c r="CX140" s="490"/>
      <c r="CY140" s="490"/>
      <c r="CZ140" s="490"/>
      <c r="DA140" s="490"/>
      <c r="DB140" s="490"/>
      <c r="DC140" s="490"/>
      <c r="DD140" s="490"/>
      <c r="DE140" s="490"/>
      <c r="DF140" s="490"/>
      <c r="DG140" s="490"/>
      <c r="DH140" s="490"/>
      <c r="DI140" s="490"/>
      <c r="DJ140" s="490"/>
      <c r="DK140" s="490"/>
      <c r="DL140" s="490"/>
      <c r="DM140" s="490"/>
      <c r="DN140" s="490"/>
      <c r="DO140" s="490"/>
      <c r="DP140" s="490"/>
      <c r="DQ140" s="490"/>
      <c r="DR140" s="490"/>
      <c r="DS140" s="490"/>
      <c r="DT140" s="490"/>
      <c r="DU140" s="490"/>
      <c r="DV140" s="490"/>
      <c r="DW140" s="490"/>
      <c r="DX140" s="490"/>
      <c r="DY140" s="490"/>
      <c r="DZ140" s="490"/>
      <c r="EA140" s="490"/>
      <c r="EB140" s="490"/>
      <c r="EC140" s="490"/>
      <c r="ED140" s="490"/>
      <c r="EE140" s="490"/>
      <c r="EF140" s="490"/>
      <c r="EG140" s="490"/>
      <c r="EH140" s="490"/>
      <c r="EI140" s="490"/>
      <c r="EJ140" s="490"/>
      <c r="EK140" s="490"/>
      <c r="EL140" s="490"/>
      <c r="EM140" s="490"/>
      <c r="EN140" s="490"/>
      <c r="EO140" s="490"/>
      <c r="EP140" s="490"/>
      <c r="EQ140" s="490"/>
      <c r="ER140" s="490"/>
      <c r="ES140" s="490"/>
      <c r="ET140" s="490"/>
      <c r="EU140" s="490"/>
      <c r="EV140" s="490"/>
      <c r="EW140" s="490"/>
      <c r="EX140" s="490"/>
      <c r="EY140" s="490"/>
      <c r="EZ140" s="490"/>
      <c r="FA140" s="490"/>
      <c r="FB140" s="490"/>
      <c r="FC140" s="490"/>
      <c r="FD140" s="490"/>
      <c r="FE140" s="490"/>
      <c r="FF140" s="490"/>
      <c r="FG140" s="490"/>
      <c r="FH140" s="490"/>
      <c r="FI140" s="490"/>
      <c r="FJ140" s="490"/>
      <c r="FK140" s="490"/>
      <c r="FL140" s="490"/>
      <c r="FM140" s="490"/>
      <c r="FN140" s="490"/>
      <c r="FO140" s="490"/>
      <c r="FP140" s="490"/>
      <c r="FQ140" s="490"/>
      <c r="FR140" s="490"/>
      <c r="FS140" s="490"/>
      <c r="FT140" s="490"/>
      <c r="FU140" s="490"/>
      <c r="FV140" s="490"/>
      <c r="FW140" s="490"/>
      <c r="FX140" s="490"/>
      <c r="FY140" s="490"/>
      <c r="FZ140" s="490"/>
      <c r="GA140" s="490"/>
      <c r="GB140" s="490"/>
      <c r="GC140" s="490"/>
      <c r="GD140" s="490"/>
      <c r="GE140" s="490"/>
      <c r="GF140" s="490"/>
      <c r="GG140" s="490"/>
      <c r="GH140" s="490"/>
      <c r="GI140" s="490"/>
      <c r="GJ140" s="490"/>
      <c r="GK140" s="490"/>
      <c r="GL140" s="490"/>
      <c r="GM140" s="490"/>
      <c r="GN140" s="490"/>
      <c r="GO140" s="490"/>
      <c r="GP140" s="490"/>
      <c r="GQ140" s="490"/>
      <c r="GR140" s="490"/>
      <c r="GS140" s="490"/>
      <c r="GT140" s="490"/>
      <c r="GU140" s="490"/>
      <c r="GV140" s="490"/>
      <c r="GW140" s="490"/>
      <c r="GX140" s="490"/>
      <c r="GY140" s="490"/>
      <c r="GZ140" s="490"/>
      <c r="HA140" s="490"/>
      <c r="HB140" s="490"/>
      <c r="HC140" s="490"/>
      <c r="HD140" s="490"/>
      <c r="HE140" s="490"/>
      <c r="HF140" s="490"/>
      <c r="HG140" s="490"/>
      <c r="HH140" s="490"/>
      <c r="HI140" s="490"/>
      <c r="HJ140" s="490"/>
      <c r="HK140" s="490"/>
      <c r="HL140" s="490"/>
      <c r="HM140" s="490"/>
      <c r="HN140" s="490"/>
      <c r="HO140" s="490"/>
      <c r="HP140" s="490"/>
      <c r="HQ140" s="490"/>
      <c r="HR140" s="490"/>
      <c r="HS140" s="490"/>
      <c r="HT140" s="490"/>
      <c r="HU140" s="490"/>
      <c r="HV140" s="490"/>
      <c r="HW140" s="490"/>
      <c r="HX140" s="490"/>
      <c r="HY140" s="490"/>
      <c r="HZ140" s="490"/>
      <c r="IA140" s="490"/>
      <c r="IB140" s="490"/>
      <c r="IC140" s="490"/>
      <c r="ID140" s="490"/>
      <c r="IE140" s="490"/>
      <c r="IF140" s="490"/>
      <c r="IG140" s="490"/>
      <c r="IH140" s="490"/>
      <c r="II140" s="490"/>
      <c r="IJ140" s="490"/>
      <c r="IK140" s="490"/>
      <c r="IL140" s="490"/>
      <c r="IM140" s="490"/>
      <c r="IN140" s="490"/>
      <c r="IO140" s="490"/>
      <c r="IP140" s="490"/>
      <c r="IQ140" s="490"/>
      <c r="IR140" s="490"/>
    </row>
    <row r="141" spans="1:256" s="388" customFormat="1" ht="15" customHeight="1" x14ac:dyDescent="0.2">
      <c r="A141" s="482" t="s">
        <v>116</v>
      </c>
      <c r="B141" s="48"/>
      <c r="C141" s="482"/>
      <c r="D141" s="480" t="s">
        <v>1425</v>
      </c>
      <c r="E141" s="480"/>
      <c r="F141" s="174"/>
      <c r="G141" s="480" t="s">
        <v>285</v>
      </c>
      <c r="H141" s="174" t="s">
        <v>286</v>
      </c>
      <c r="I141" s="174" t="s">
        <v>287</v>
      </c>
      <c r="J141" s="480" t="s">
        <v>102</v>
      </c>
      <c r="K141" s="482" t="s">
        <v>284</v>
      </c>
      <c r="L141" s="48" t="s">
        <v>104</v>
      </c>
      <c r="M141" s="482" t="s">
        <v>131</v>
      </c>
      <c r="N141" s="482" t="s">
        <v>105</v>
      </c>
      <c r="O141" s="480" t="s">
        <v>106</v>
      </c>
      <c r="P141" s="47" t="s">
        <v>251</v>
      </c>
      <c r="Q141" s="480" t="s">
        <v>108</v>
      </c>
      <c r="R141" s="482" t="s">
        <v>105</v>
      </c>
      <c r="S141" s="174" t="s">
        <v>109</v>
      </c>
      <c r="T141" s="480" t="s">
        <v>110</v>
      </c>
      <c r="U141" s="47">
        <v>60</v>
      </c>
      <c r="V141" s="174" t="s">
        <v>111</v>
      </c>
      <c r="W141" s="482"/>
      <c r="X141" s="482"/>
      <c r="Y141" s="482"/>
      <c r="Z141" s="483">
        <v>30</v>
      </c>
      <c r="AA141" s="484">
        <v>60</v>
      </c>
      <c r="AB141" s="480">
        <v>10</v>
      </c>
      <c r="AC141" s="488" t="s">
        <v>950</v>
      </c>
      <c r="AD141" s="480" t="s">
        <v>113</v>
      </c>
      <c r="AE141" s="485">
        <v>1104</v>
      </c>
      <c r="AF141" s="486">
        <v>3500</v>
      </c>
      <c r="AG141" s="486">
        <v>3864000</v>
      </c>
      <c r="AH141" s="486">
        <v>4327680</v>
      </c>
      <c r="AI141" s="485"/>
      <c r="AJ141" s="486"/>
      <c r="AK141" s="486"/>
      <c r="AL141" s="482" t="s">
        <v>114</v>
      </c>
      <c r="AM141" s="480"/>
      <c r="AN141" s="480"/>
      <c r="AO141" s="480"/>
      <c r="AP141" s="480"/>
      <c r="AQ141" s="480"/>
      <c r="AR141" s="480"/>
      <c r="AS141" s="480"/>
      <c r="AT141" s="480"/>
      <c r="AU141" s="480"/>
      <c r="AV141" s="482"/>
      <c r="AW141" s="482"/>
      <c r="AX141" s="482" t="s">
        <v>831</v>
      </c>
      <c r="AY141" s="487"/>
      <c r="AZ141" s="490"/>
      <c r="BA141" s="490"/>
      <c r="BB141" s="490"/>
      <c r="BC141" s="490"/>
      <c r="BD141" s="490"/>
      <c r="BE141" s="490"/>
      <c r="BF141" s="490"/>
      <c r="BG141" s="490"/>
      <c r="BH141" s="490"/>
      <c r="BI141" s="490"/>
      <c r="BJ141" s="490"/>
      <c r="BK141" s="490"/>
      <c r="BL141" s="490"/>
      <c r="BM141" s="490"/>
      <c r="BN141" s="490"/>
      <c r="BO141" s="490"/>
      <c r="BP141" s="490"/>
      <c r="BQ141" s="490"/>
      <c r="BR141" s="490"/>
      <c r="BS141" s="490"/>
      <c r="BT141" s="490"/>
      <c r="BU141" s="490"/>
      <c r="BV141" s="490"/>
      <c r="BW141" s="490"/>
      <c r="BX141" s="490"/>
      <c r="BY141" s="490"/>
      <c r="BZ141" s="490"/>
      <c r="CA141" s="490"/>
      <c r="CB141" s="490"/>
      <c r="CC141" s="490"/>
      <c r="CD141" s="490"/>
      <c r="CE141" s="490"/>
      <c r="CF141" s="490"/>
      <c r="CG141" s="490"/>
      <c r="CH141" s="490"/>
      <c r="CI141" s="490"/>
      <c r="CJ141" s="490"/>
      <c r="CK141" s="490"/>
      <c r="CL141" s="490"/>
      <c r="CM141" s="490"/>
      <c r="CN141" s="490"/>
      <c r="CO141" s="490"/>
      <c r="CP141" s="490"/>
      <c r="CQ141" s="490"/>
      <c r="CR141" s="490"/>
      <c r="CS141" s="490"/>
      <c r="CT141" s="490"/>
      <c r="CU141" s="490"/>
      <c r="CV141" s="490"/>
      <c r="CW141" s="490"/>
      <c r="CX141" s="490"/>
      <c r="CY141" s="490"/>
      <c r="CZ141" s="490"/>
      <c r="DA141" s="490"/>
      <c r="DB141" s="490"/>
      <c r="DC141" s="490"/>
      <c r="DD141" s="490"/>
      <c r="DE141" s="490"/>
      <c r="DF141" s="490"/>
      <c r="DG141" s="490"/>
      <c r="DH141" s="490"/>
      <c r="DI141" s="490"/>
      <c r="DJ141" s="490"/>
      <c r="DK141" s="490"/>
      <c r="DL141" s="490"/>
      <c r="DM141" s="490"/>
      <c r="DN141" s="490"/>
      <c r="DO141" s="490"/>
      <c r="DP141" s="490"/>
      <c r="DQ141" s="490"/>
      <c r="DR141" s="490"/>
      <c r="DS141" s="490"/>
      <c r="DT141" s="490"/>
      <c r="DU141" s="490"/>
      <c r="DV141" s="490"/>
      <c r="DW141" s="490"/>
      <c r="DX141" s="490"/>
      <c r="DY141" s="490"/>
      <c r="DZ141" s="490"/>
      <c r="EA141" s="490"/>
      <c r="EB141" s="490"/>
      <c r="EC141" s="490"/>
      <c r="ED141" s="490"/>
      <c r="EE141" s="490"/>
      <c r="EF141" s="490"/>
      <c r="EG141" s="490"/>
      <c r="EH141" s="490"/>
      <c r="EI141" s="490"/>
      <c r="EJ141" s="490"/>
      <c r="EK141" s="490"/>
      <c r="EL141" s="490"/>
      <c r="EM141" s="490"/>
      <c r="EN141" s="490"/>
      <c r="EO141" s="490"/>
      <c r="EP141" s="490"/>
      <c r="EQ141" s="490"/>
      <c r="ER141" s="490"/>
      <c r="ES141" s="490"/>
      <c r="ET141" s="490"/>
      <c r="EU141" s="490"/>
      <c r="EV141" s="490"/>
      <c r="EW141" s="490"/>
      <c r="EX141" s="490"/>
      <c r="EY141" s="490"/>
      <c r="EZ141" s="490"/>
      <c r="FA141" s="490"/>
      <c r="FB141" s="490"/>
      <c r="FC141" s="490"/>
      <c r="FD141" s="490"/>
      <c r="FE141" s="490"/>
      <c r="FF141" s="490"/>
      <c r="FG141" s="490"/>
      <c r="FH141" s="490"/>
      <c r="FI141" s="490"/>
      <c r="FJ141" s="490"/>
      <c r="FK141" s="490"/>
      <c r="FL141" s="490"/>
      <c r="FM141" s="490"/>
      <c r="FN141" s="490"/>
      <c r="FO141" s="490"/>
      <c r="FP141" s="490"/>
      <c r="FQ141" s="490"/>
      <c r="FR141" s="490"/>
      <c r="FS141" s="490"/>
      <c r="FT141" s="490"/>
      <c r="FU141" s="490"/>
      <c r="FV141" s="490"/>
      <c r="FW141" s="490"/>
      <c r="FX141" s="490"/>
      <c r="FY141" s="490"/>
      <c r="FZ141" s="490"/>
      <c r="GA141" s="490"/>
      <c r="GB141" s="490"/>
      <c r="GC141" s="490"/>
      <c r="GD141" s="490"/>
      <c r="GE141" s="490"/>
      <c r="GF141" s="490"/>
      <c r="GG141" s="490"/>
      <c r="GH141" s="490"/>
      <c r="GI141" s="490"/>
      <c r="GJ141" s="490"/>
      <c r="GK141" s="490"/>
      <c r="GL141" s="490"/>
      <c r="GM141" s="490"/>
      <c r="GN141" s="490"/>
      <c r="GO141" s="490"/>
      <c r="GP141" s="490"/>
      <c r="GQ141" s="490"/>
      <c r="GR141" s="490"/>
      <c r="GS141" s="490"/>
      <c r="GT141" s="490"/>
      <c r="GU141" s="490"/>
      <c r="GV141" s="490"/>
      <c r="GW141" s="490"/>
      <c r="GX141" s="490"/>
      <c r="GY141" s="490"/>
      <c r="GZ141" s="490"/>
      <c r="HA141" s="490"/>
      <c r="HB141" s="490"/>
      <c r="HC141" s="490"/>
      <c r="HD141" s="490"/>
      <c r="HE141" s="490"/>
      <c r="HF141" s="490"/>
      <c r="HG141" s="490"/>
      <c r="HH141" s="490"/>
      <c r="HI141" s="490"/>
      <c r="HJ141" s="490"/>
      <c r="HK141" s="490"/>
      <c r="HL141" s="490"/>
      <c r="HM141" s="490"/>
      <c r="HN141" s="490"/>
      <c r="HO141" s="490"/>
      <c r="HP141" s="490"/>
      <c r="HQ141" s="490"/>
      <c r="HR141" s="490"/>
      <c r="HS141" s="490"/>
      <c r="HT141" s="490"/>
      <c r="HU141" s="490"/>
      <c r="HV141" s="490"/>
      <c r="HW141" s="490"/>
      <c r="HX141" s="490"/>
      <c r="HY141" s="490"/>
      <c r="HZ141" s="490"/>
      <c r="IA141" s="490"/>
      <c r="IB141" s="490"/>
      <c r="IC141" s="490"/>
      <c r="ID141" s="490"/>
      <c r="IE141" s="490"/>
      <c r="IF141" s="490"/>
      <c r="IG141" s="490"/>
      <c r="IH141" s="490"/>
      <c r="II141" s="490"/>
      <c r="IJ141" s="490"/>
      <c r="IK141" s="490"/>
      <c r="IL141" s="490"/>
      <c r="IM141" s="490"/>
      <c r="IN141" s="490"/>
      <c r="IO141" s="490"/>
      <c r="IP141" s="490"/>
      <c r="IQ141" s="490"/>
      <c r="IR141" s="490"/>
    </row>
    <row r="142" spans="1:256" s="388" customFormat="1" ht="15" customHeight="1" x14ac:dyDescent="0.2">
      <c r="A142" s="482" t="s">
        <v>116</v>
      </c>
      <c r="B142" s="48"/>
      <c r="C142" s="480">
        <v>270002948</v>
      </c>
      <c r="D142" s="480" t="s">
        <v>1426</v>
      </c>
      <c r="E142" s="480"/>
      <c r="F142" s="174"/>
      <c r="G142" s="480" t="s">
        <v>288</v>
      </c>
      <c r="H142" s="174" t="s">
        <v>289</v>
      </c>
      <c r="I142" s="174" t="s">
        <v>290</v>
      </c>
      <c r="J142" s="480" t="s">
        <v>102</v>
      </c>
      <c r="K142" s="482" t="s">
        <v>284</v>
      </c>
      <c r="L142" s="48" t="s">
        <v>104</v>
      </c>
      <c r="M142" s="482" t="s">
        <v>131</v>
      </c>
      <c r="N142" s="482" t="s">
        <v>105</v>
      </c>
      <c r="O142" s="480" t="s">
        <v>106</v>
      </c>
      <c r="P142" s="47" t="s">
        <v>251</v>
      </c>
      <c r="Q142" s="480" t="s">
        <v>108</v>
      </c>
      <c r="R142" s="482" t="s">
        <v>105</v>
      </c>
      <c r="S142" s="174" t="s">
        <v>109</v>
      </c>
      <c r="T142" s="480" t="s">
        <v>110</v>
      </c>
      <c r="U142" s="47">
        <v>60</v>
      </c>
      <c r="V142" s="174" t="s">
        <v>111</v>
      </c>
      <c r="W142" s="482"/>
      <c r="X142" s="482"/>
      <c r="Y142" s="482"/>
      <c r="Z142" s="483">
        <v>30</v>
      </c>
      <c r="AA142" s="484">
        <v>60</v>
      </c>
      <c r="AB142" s="480">
        <v>10</v>
      </c>
      <c r="AC142" s="485" t="s">
        <v>291</v>
      </c>
      <c r="AD142" s="480" t="s">
        <v>113</v>
      </c>
      <c r="AE142" s="485">
        <v>7000</v>
      </c>
      <c r="AF142" s="486">
        <v>139</v>
      </c>
      <c r="AG142" s="486">
        <v>973000</v>
      </c>
      <c r="AH142" s="486">
        <v>1089760</v>
      </c>
      <c r="AI142" s="485"/>
      <c r="AJ142" s="486"/>
      <c r="AK142" s="486"/>
      <c r="AL142" s="482" t="s">
        <v>114</v>
      </c>
      <c r="AM142" s="480"/>
      <c r="AN142" s="480"/>
      <c r="AO142" s="480"/>
      <c r="AP142" s="480"/>
      <c r="AQ142" s="480"/>
      <c r="AR142" s="480"/>
      <c r="AS142" s="480"/>
      <c r="AT142" s="480"/>
      <c r="AU142" s="480"/>
      <c r="AV142" s="482"/>
      <c r="AW142" s="482"/>
      <c r="AX142" s="482" t="s">
        <v>831</v>
      </c>
      <c r="AY142" s="487"/>
      <c r="AZ142" s="490"/>
      <c r="BA142" s="490"/>
      <c r="BB142" s="490"/>
      <c r="BC142" s="490"/>
      <c r="BD142" s="490"/>
      <c r="BE142" s="490"/>
      <c r="BF142" s="490"/>
      <c r="BG142" s="490"/>
      <c r="BH142" s="490"/>
      <c r="BI142" s="490"/>
      <c r="BJ142" s="490"/>
      <c r="BK142" s="490"/>
      <c r="BL142" s="490"/>
      <c r="BM142" s="490"/>
      <c r="BN142" s="490"/>
      <c r="BO142" s="490"/>
      <c r="BP142" s="490"/>
      <c r="BQ142" s="490"/>
      <c r="BR142" s="490"/>
      <c r="BS142" s="490"/>
      <c r="BT142" s="490"/>
      <c r="BU142" s="490"/>
      <c r="BV142" s="490"/>
      <c r="BW142" s="490"/>
      <c r="BX142" s="490"/>
      <c r="BY142" s="490"/>
      <c r="BZ142" s="490"/>
      <c r="CA142" s="490"/>
      <c r="CB142" s="490"/>
      <c r="CC142" s="490"/>
      <c r="CD142" s="490"/>
      <c r="CE142" s="490"/>
      <c r="CF142" s="490"/>
      <c r="CG142" s="490"/>
      <c r="CH142" s="490"/>
      <c r="CI142" s="490"/>
      <c r="CJ142" s="490"/>
      <c r="CK142" s="490"/>
      <c r="CL142" s="490"/>
      <c r="CM142" s="490"/>
      <c r="CN142" s="490"/>
      <c r="CO142" s="490"/>
      <c r="CP142" s="490"/>
      <c r="CQ142" s="490"/>
      <c r="CR142" s="490"/>
      <c r="CS142" s="490"/>
      <c r="CT142" s="490"/>
      <c r="CU142" s="490"/>
      <c r="CV142" s="490"/>
      <c r="CW142" s="490"/>
      <c r="CX142" s="490"/>
      <c r="CY142" s="490"/>
      <c r="CZ142" s="490"/>
      <c r="DA142" s="490"/>
      <c r="DB142" s="490"/>
      <c r="DC142" s="490"/>
      <c r="DD142" s="490"/>
      <c r="DE142" s="490"/>
      <c r="DF142" s="490"/>
      <c r="DG142" s="490"/>
      <c r="DH142" s="490"/>
      <c r="DI142" s="490"/>
      <c r="DJ142" s="490"/>
      <c r="DK142" s="490"/>
      <c r="DL142" s="490"/>
      <c r="DM142" s="490"/>
      <c r="DN142" s="490"/>
      <c r="DO142" s="490"/>
      <c r="DP142" s="490"/>
      <c r="DQ142" s="490"/>
      <c r="DR142" s="490"/>
      <c r="DS142" s="490"/>
      <c r="DT142" s="490"/>
      <c r="DU142" s="490"/>
      <c r="DV142" s="490"/>
      <c r="DW142" s="490"/>
      <c r="DX142" s="490"/>
      <c r="DY142" s="490"/>
      <c r="DZ142" s="490"/>
      <c r="EA142" s="490"/>
      <c r="EB142" s="490"/>
      <c r="EC142" s="490"/>
      <c r="ED142" s="490"/>
      <c r="EE142" s="490"/>
      <c r="EF142" s="490"/>
      <c r="EG142" s="490"/>
      <c r="EH142" s="490"/>
      <c r="EI142" s="490"/>
      <c r="EJ142" s="490"/>
      <c r="EK142" s="490"/>
      <c r="EL142" s="490"/>
      <c r="EM142" s="490"/>
      <c r="EN142" s="490"/>
      <c r="EO142" s="490"/>
      <c r="EP142" s="490"/>
      <c r="EQ142" s="490"/>
      <c r="ER142" s="490"/>
      <c r="ES142" s="490"/>
      <c r="ET142" s="490"/>
      <c r="EU142" s="490"/>
      <c r="EV142" s="490"/>
      <c r="EW142" s="490"/>
      <c r="EX142" s="490"/>
      <c r="EY142" s="490"/>
      <c r="EZ142" s="490"/>
      <c r="FA142" s="490"/>
      <c r="FB142" s="490"/>
      <c r="FC142" s="490"/>
      <c r="FD142" s="490"/>
      <c r="FE142" s="490"/>
      <c r="FF142" s="490"/>
      <c r="FG142" s="490"/>
      <c r="FH142" s="490"/>
      <c r="FI142" s="490"/>
      <c r="FJ142" s="490"/>
      <c r="FK142" s="490"/>
      <c r="FL142" s="490"/>
      <c r="FM142" s="490"/>
      <c r="FN142" s="490"/>
      <c r="FO142" s="490"/>
      <c r="FP142" s="490"/>
      <c r="FQ142" s="490"/>
      <c r="FR142" s="490"/>
      <c r="FS142" s="490"/>
      <c r="FT142" s="490"/>
      <c r="FU142" s="490"/>
      <c r="FV142" s="490"/>
      <c r="FW142" s="490"/>
      <c r="FX142" s="490"/>
      <c r="FY142" s="490"/>
      <c r="FZ142" s="490"/>
      <c r="GA142" s="490"/>
      <c r="GB142" s="490"/>
      <c r="GC142" s="490"/>
      <c r="GD142" s="490"/>
      <c r="GE142" s="490"/>
      <c r="GF142" s="490"/>
      <c r="GG142" s="490"/>
      <c r="GH142" s="490"/>
      <c r="GI142" s="490"/>
      <c r="GJ142" s="490"/>
      <c r="GK142" s="490"/>
      <c r="GL142" s="490"/>
      <c r="GM142" s="490"/>
      <c r="GN142" s="490"/>
      <c r="GO142" s="490"/>
      <c r="GP142" s="490"/>
      <c r="GQ142" s="490"/>
      <c r="GR142" s="490"/>
      <c r="GS142" s="490"/>
      <c r="GT142" s="490"/>
      <c r="GU142" s="490"/>
      <c r="GV142" s="490"/>
      <c r="GW142" s="490"/>
      <c r="GX142" s="490"/>
      <c r="GY142" s="490"/>
      <c r="GZ142" s="490"/>
      <c r="HA142" s="490"/>
      <c r="HB142" s="490"/>
      <c r="HC142" s="490"/>
      <c r="HD142" s="490"/>
      <c r="HE142" s="490"/>
      <c r="HF142" s="490"/>
      <c r="HG142" s="490"/>
      <c r="HH142" s="490"/>
      <c r="HI142" s="490"/>
      <c r="HJ142" s="490"/>
      <c r="HK142" s="490"/>
      <c r="HL142" s="490"/>
      <c r="HM142" s="490"/>
      <c r="HN142" s="490"/>
      <c r="HO142" s="490"/>
      <c r="HP142" s="490"/>
      <c r="HQ142" s="490"/>
      <c r="HR142" s="490"/>
      <c r="HS142" s="490"/>
      <c r="HT142" s="490"/>
      <c r="HU142" s="490"/>
      <c r="HV142" s="490"/>
      <c r="HW142" s="490"/>
      <c r="HX142" s="490"/>
      <c r="HY142" s="490"/>
      <c r="HZ142" s="490"/>
      <c r="IA142" s="490"/>
      <c r="IB142" s="490"/>
      <c r="IC142" s="490"/>
      <c r="ID142" s="490"/>
      <c r="IE142" s="490"/>
      <c r="IF142" s="490"/>
      <c r="IG142" s="490"/>
      <c r="IH142" s="490"/>
      <c r="II142" s="490"/>
      <c r="IJ142" s="490"/>
      <c r="IK142" s="490"/>
      <c r="IL142" s="490"/>
      <c r="IM142" s="490"/>
      <c r="IN142" s="490"/>
      <c r="IO142" s="490"/>
      <c r="IP142" s="490"/>
      <c r="IQ142" s="490"/>
      <c r="IR142" s="490"/>
    </row>
    <row r="143" spans="1:256" s="388" customFormat="1" ht="15" customHeight="1" x14ac:dyDescent="0.2">
      <c r="A143" s="482" t="s">
        <v>116</v>
      </c>
      <c r="B143" s="48"/>
      <c r="C143" s="482"/>
      <c r="D143" s="480" t="s">
        <v>1427</v>
      </c>
      <c r="E143" s="480"/>
      <c r="F143" s="174"/>
      <c r="G143" s="480" t="s">
        <v>292</v>
      </c>
      <c r="H143" s="174" t="s">
        <v>293</v>
      </c>
      <c r="I143" s="174" t="s">
        <v>294</v>
      </c>
      <c r="J143" s="480" t="s">
        <v>102</v>
      </c>
      <c r="K143" s="482" t="s">
        <v>284</v>
      </c>
      <c r="L143" s="48" t="s">
        <v>104</v>
      </c>
      <c r="M143" s="482" t="s">
        <v>131</v>
      </c>
      <c r="N143" s="482" t="s">
        <v>105</v>
      </c>
      <c r="O143" s="480" t="s">
        <v>106</v>
      </c>
      <c r="P143" s="47" t="s">
        <v>251</v>
      </c>
      <c r="Q143" s="480" t="s">
        <v>108</v>
      </c>
      <c r="R143" s="482" t="s">
        <v>105</v>
      </c>
      <c r="S143" s="174" t="s">
        <v>109</v>
      </c>
      <c r="T143" s="480" t="s">
        <v>110</v>
      </c>
      <c r="U143" s="47" t="s">
        <v>1379</v>
      </c>
      <c r="V143" s="174" t="s">
        <v>111</v>
      </c>
      <c r="W143" s="482"/>
      <c r="X143" s="482"/>
      <c r="Y143" s="482"/>
      <c r="Z143" s="483">
        <v>30</v>
      </c>
      <c r="AA143" s="484">
        <v>60</v>
      </c>
      <c r="AB143" s="480">
        <v>10</v>
      </c>
      <c r="AC143" s="485" t="s">
        <v>115</v>
      </c>
      <c r="AD143" s="480" t="s">
        <v>113</v>
      </c>
      <c r="AE143" s="485">
        <v>63</v>
      </c>
      <c r="AF143" s="486">
        <v>2000</v>
      </c>
      <c r="AG143" s="486">
        <v>126000</v>
      </c>
      <c r="AH143" s="486">
        <v>141120</v>
      </c>
      <c r="AI143" s="485"/>
      <c r="AJ143" s="486"/>
      <c r="AK143" s="486"/>
      <c r="AL143" s="482" t="s">
        <v>114</v>
      </c>
      <c r="AM143" s="480"/>
      <c r="AN143" s="480"/>
      <c r="AO143" s="480"/>
      <c r="AP143" s="480"/>
      <c r="AQ143" s="480"/>
      <c r="AR143" s="480"/>
      <c r="AS143" s="480"/>
      <c r="AT143" s="480"/>
      <c r="AU143" s="480"/>
      <c r="AV143" s="482"/>
      <c r="AW143" s="482"/>
      <c r="AX143" s="482" t="s">
        <v>831</v>
      </c>
      <c r="AY143" s="487"/>
      <c r="AZ143" s="490"/>
      <c r="BA143" s="490"/>
      <c r="BB143" s="490"/>
      <c r="BC143" s="490"/>
      <c r="BD143" s="490"/>
      <c r="BE143" s="490"/>
      <c r="BF143" s="490"/>
      <c r="BG143" s="490"/>
      <c r="BH143" s="490"/>
      <c r="BI143" s="490"/>
      <c r="BJ143" s="490"/>
      <c r="BK143" s="490"/>
      <c r="BL143" s="490"/>
      <c r="BM143" s="490"/>
      <c r="BN143" s="490"/>
      <c r="BO143" s="490"/>
      <c r="BP143" s="490"/>
      <c r="BQ143" s="490"/>
      <c r="BR143" s="490"/>
      <c r="BS143" s="490"/>
      <c r="BT143" s="490"/>
      <c r="BU143" s="490"/>
      <c r="BV143" s="490"/>
      <c r="BW143" s="490"/>
      <c r="BX143" s="490"/>
      <c r="BY143" s="490"/>
      <c r="BZ143" s="490"/>
      <c r="CA143" s="490"/>
      <c r="CB143" s="490"/>
      <c r="CC143" s="490"/>
      <c r="CD143" s="490"/>
      <c r="CE143" s="490"/>
      <c r="CF143" s="490"/>
      <c r="CG143" s="490"/>
      <c r="CH143" s="490"/>
      <c r="CI143" s="490"/>
      <c r="CJ143" s="490"/>
      <c r="CK143" s="490"/>
      <c r="CL143" s="490"/>
      <c r="CM143" s="490"/>
      <c r="CN143" s="490"/>
      <c r="CO143" s="490"/>
      <c r="CP143" s="490"/>
      <c r="CQ143" s="490"/>
      <c r="CR143" s="490"/>
      <c r="CS143" s="490"/>
      <c r="CT143" s="490"/>
      <c r="CU143" s="490"/>
      <c r="CV143" s="490"/>
      <c r="CW143" s="490"/>
      <c r="CX143" s="490"/>
      <c r="CY143" s="490"/>
      <c r="CZ143" s="490"/>
      <c r="DA143" s="490"/>
      <c r="DB143" s="490"/>
      <c r="DC143" s="490"/>
      <c r="DD143" s="490"/>
      <c r="DE143" s="490"/>
      <c r="DF143" s="490"/>
      <c r="DG143" s="490"/>
      <c r="DH143" s="490"/>
      <c r="DI143" s="490"/>
      <c r="DJ143" s="490"/>
      <c r="DK143" s="490"/>
      <c r="DL143" s="490"/>
      <c r="DM143" s="490"/>
      <c r="DN143" s="490"/>
      <c r="DO143" s="490"/>
      <c r="DP143" s="490"/>
      <c r="DQ143" s="490"/>
      <c r="DR143" s="490"/>
      <c r="DS143" s="490"/>
      <c r="DT143" s="490"/>
      <c r="DU143" s="490"/>
      <c r="DV143" s="490"/>
      <c r="DW143" s="490"/>
      <c r="DX143" s="490"/>
      <c r="DY143" s="490"/>
      <c r="DZ143" s="490"/>
      <c r="EA143" s="490"/>
      <c r="EB143" s="490"/>
      <c r="EC143" s="490"/>
      <c r="ED143" s="490"/>
      <c r="EE143" s="490"/>
      <c r="EF143" s="490"/>
      <c r="EG143" s="490"/>
      <c r="EH143" s="490"/>
      <c r="EI143" s="490"/>
      <c r="EJ143" s="490"/>
      <c r="EK143" s="490"/>
      <c r="EL143" s="490"/>
      <c r="EM143" s="490"/>
      <c r="EN143" s="490"/>
      <c r="EO143" s="490"/>
      <c r="EP143" s="490"/>
      <c r="EQ143" s="490"/>
      <c r="ER143" s="490"/>
      <c r="ES143" s="490"/>
      <c r="ET143" s="490"/>
      <c r="EU143" s="490"/>
      <c r="EV143" s="490"/>
      <c r="EW143" s="490"/>
      <c r="EX143" s="490"/>
      <c r="EY143" s="490"/>
      <c r="EZ143" s="490"/>
      <c r="FA143" s="490"/>
      <c r="FB143" s="490"/>
      <c r="FC143" s="490"/>
      <c r="FD143" s="490"/>
      <c r="FE143" s="490"/>
      <c r="FF143" s="490"/>
      <c r="FG143" s="490"/>
      <c r="FH143" s="490"/>
      <c r="FI143" s="490"/>
      <c r="FJ143" s="490"/>
      <c r="FK143" s="490"/>
      <c r="FL143" s="490"/>
      <c r="FM143" s="490"/>
      <c r="FN143" s="490"/>
      <c r="FO143" s="490"/>
      <c r="FP143" s="490"/>
      <c r="FQ143" s="490"/>
      <c r="FR143" s="490"/>
      <c r="FS143" s="490"/>
      <c r="FT143" s="490"/>
      <c r="FU143" s="490"/>
      <c r="FV143" s="490"/>
      <c r="FW143" s="490"/>
      <c r="FX143" s="490"/>
      <c r="FY143" s="490"/>
      <c r="FZ143" s="490"/>
      <c r="GA143" s="490"/>
      <c r="GB143" s="490"/>
      <c r="GC143" s="490"/>
      <c r="GD143" s="490"/>
      <c r="GE143" s="490"/>
      <c r="GF143" s="490"/>
      <c r="GG143" s="490"/>
      <c r="GH143" s="490"/>
      <c r="GI143" s="490"/>
      <c r="GJ143" s="490"/>
      <c r="GK143" s="490"/>
      <c r="GL143" s="490"/>
      <c r="GM143" s="490"/>
      <c r="GN143" s="490"/>
      <c r="GO143" s="490"/>
      <c r="GP143" s="490"/>
      <c r="GQ143" s="490"/>
      <c r="GR143" s="490"/>
      <c r="GS143" s="490"/>
      <c r="GT143" s="490"/>
      <c r="GU143" s="490"/>
      <c r="GV143" s="490"/>
      <c r="GW143" s="490"/>
      <c r="GX143" s="490"/>
      <c r="GY143" s="490"/>
      <c r="GZ143" s="490"/>
      <c r="HA143" s="490"/>
      <c r="HB143" s="490"/>
      <c r="HC143" s="490"/>
      <c r="HD143" s="490"/>
      <c r="HE143" s="490"/>
      <c r="HF143" s="490"/>
      <c r="HG143" s="490"/>
      <c r="HH143" s="490"/>
      <c r="HI143" s="490"/>
      <c r="HJ143" s="490"/>
      <c r="HK143" s="490"/>
      <c r="HL143" s="490"/>
      <c r="HM143" s="490"/>
      <c r="HN143" s="490"/>
      <c r="HO143" s="490"/>
      <c r="HP143" s="490"/>
      <c r="HQ143" s="490"/>
      <c r="HR143" s="490"/>
      <c r="HS143" s="490"/>
      <c r="HT143" s="490"/>
      <c r="HU143" s="490"/>
      <c r="HV143" s="490"/>
      <c r="HW143" s="490"/>
      <c r="HX143" s="490"/>
      <c r="HY143" s="490"/>
      <c r="HZ143" s="490"/>
      <c r="IA143" s="490"/>
      <c r="IB143" s="490"/>
      <c r="IC143" s="490"/>
      <c r="ID143" s="490"/>
      <c r="IE143" s="490"/>
      <c r="IF143" s="490"/>
      <c r="IG143" s="490"/>
      <c r="IH143" s="490"/>
      <c r="II143" s="490"/>
      <c r="IJ143" s="490"/>
      <c r="IK143" s="490"/>
      <c r="IL143" s="490"/>
      <c r="IM143" s="490"/>
      <c r="IN143" s="490"/>
      <c r="IO143" s="490"/>
      <c r="IP143" s="490"/>
      <c r="IQ143" s="490"/>
      <c r="IR143" s="490"/>
    </row>
    <row r="144" spans="1:256" s="388" customFormat="1" ht="15" customHeight="1" x14ac:dyDescent="0.2">
      <c r="A144" s="482" t="s">
        <v>116</v>
      </c>
      <c r="B144" s="48"/>
      <c r="C144" s="480">
        <v>250000091</v>
      </c>
      <c r="D144" s="480" t="s">
        <v>1428</v>
      </c>
      <c r="E144" s="480"/>
      <c r="F144" s="174"/>
      <c r="G144" s="480" t="s">
        <v>295</v>
      </c>
      <c r="H144" s="174" t="s">
        <v>296</v>
      </c>
      <c r="I144" s="174" t="s">
        <v>297</v>
      </c>
      <c r="J144" s="480" t="s">
        <v>102</v>
      </c>
      <c r="K144" s="482" t="s">
        <v>284</v>
      </c>
      <c r="L144" s="48" t="s">
        <v>104</v>
      </c>
      <c r="M144" s="482" t="s">
        <v>131</v>
      </c>
      <c r="N144" s="482" t="s">
        <v>105</v>
      </c>
      <c r="O144" s="480" t="s">
        <v>106</v>
      </c>
      <c r="P144" s="47" t="s">
        <v>251</v>
      </c>
      <c r="Q144" s="480" t="s">
        <v>108</v>
      </c>
      <c r="R144" s="482" t="s">
        <v>105</v>
      </c>
      <c r="S144" s="174" t="s">
        <v>109</v>
      </c>
      <c r="T144" s="480" t="s">
        <v>110</v>
      </c>
      <c r="U144" s="47">
        <v>60</v>
      </c>
      <c r="V144" s="174" t="s">
        <v>111</v>
      </c>
      <c r="W144" s="482"/>
      <c r="X144" s="482"/>
      <c r="Y144" s="482"/>
      <c r="Z144" s="483">
        <v>30</v>
      </c>
      <c r="AA144" s="484">
        <v>60</v>
      </c>
      <c r="AB144" s="480">
        <v>10</v>
      </c>
      <c r="AC144" s="485" t="s">
        <v>115</v>
      </c>
      <c r="AD144" s="480" t="s">
        <v>113</v>
      </c>
      <c r="AE144" s="485">
        <v>100</v>
      </c>
      <c r="AF144" s="486">
        <v>1000</v>
      </c>
      <c r="AG144" s="486">
        <v>100000</v>
      </c>
      <c r="AH144" s="486">
        <v>112000.00000000001</v>
      </c>
      <c r="AI144" s="485"/>
      <c r="AJ144" s="486"/>
      <c r="AK144" s="486"/>
      <c r="AL144" s="482" t="s">
        <v>114</v>
      </c>
      <c r="AM144" s="480"/>
      <c r="AN144" s="480"/>
      <c r="AO144" s="480"/>
      <c r="AP144" s="480"/>
      <c r="AQ144" s="480"/>
      <c r="AR144" s="480"/>
      <c r="AS144" s="480"/>
      <c r="AT144" s="480"/>
      <c r="AU144" s="480"/>
      <c r="AV144" s="482"/>
      <c r="AW144" s="482"/>
      <c r="AX144" s="482" t="s">
        <v>831</v>
      </c>
      <c r="AY144" s="487"/>
      <c r="AZ144" s="490"/>
      <c r="BA144" s="490"/>
      <c r="BB144" s="490"/>
      <c r="BC144" s="490"/>
      <c r="BD144" s="490"/>
      <c r="BE144" s="490"/>
      <c r="BF144" s="490"/>
      <c r="BG144" s="490"/>
      <c r="BH144" s="490"/>
      <c r="BI144" s="490"/>
      <c r="BJ144" s="490"/>
      <c r="BK144" s="490"/>
      <c r="BL144" s="490"/>
      <c r="BM144" s="490"/>
      <c r="BN144" s="490"/>
      <c r="BO144" s="490"/>
      <c r="BP144" s="490"/>
      <c r="BQ144" s="490"/>
      <c r="BR144" s="490"/>
      <c r="BS144" s="490"/>
      <c r="BT144" s="490"/>
      <c r="BU144" s="490"/>
      <c r="BV144" s="490"/>
      <c r="BW144" s="490"/>
      <c r="BX144" s="490"/>
      <c r="BY144" s="490"/>
      <c r="BZ144" s="490"/>
      <c r="CA144" s="490"/>
      <c r="CB144" s="490"/>
      <c r="CC144" s="490"/>
      <c r="CD144" s="490"/>
      <c r="CE144" s="490"/>
      <c r="CF144" s="490"/>
      <c r="CG144" s="490"/>
      <c r="CH144" s="490"/>
      <c r="CI144" s="490"/>
      <c r="CJ144" s="490"/>
      <c r="CK144" s="490"/>
      <c r="CL144" s="490"/>
      <c r="CM144" s="490"/>
      <c r="CN144" s="490"/>
      <c r="CO144" s="490"/>
      <c r="CP144" s="490"/>
      <c r="CQ144" s="490"/>
      <c r="CR144" s="490"/>
      <c r="CS144" s="490"/>
      <c r="CT144" s="490"/>
      <c r="CU144" s="490"/>
      <c r="CV144" s="490"/>
      <c r="CW144" s="490"/>
      <c r="CX144" s="490"/>
      <c r="CY144" s="490"/>
      <c r="CZ144" s="490"/>
      <c r="DA144" s="490"/>
      <c r="DB144" s="490"/>
      <c r="DC144" s="490"/>
      <c r="DD144" s="490"/>
      <c r="DE144" s="490"/>
      <c r="DF144" s="490"/>
      <c r="DG144" s="490"/>
      <c r="DH144" s="490"/>
      <c r="DI144" s="490"/>
      <c r="DJ144" s="490"/>
      <c r="DK144" s="490"/>
      <c r="DL144" s="490"/>
      <c r="DM144" s="490"/>
      <c r="DN144" s="490"/>
      <c r="DO144" s="490"/>
      <c r="DP144" s="490"/>
      <c r="DQ144" s="490"/>
      <c r="DR144" s="490"/>
      <c r="DS144" s="490"/>
      <c r="DT144" s="490"/>
      <c r="DU144" s="490"/>
      <c r="DV144" s="490"/>
      <c r="DW144" s="490"/>
      <c r="DX144" s="490"/>
      <c r="DY144" s="490"/>
      <c r="DZ144" s="490"/>
      <c r="EA144" s="490"/>
      <c r="EB144" s="490"/>
      <c r="EC144" s="490"/>
      <c r="ED144" s="490"/>
      <c r="EE144" s="490"/>
      <c r="EF144" s="490"/>
      <c r="EG144" s="490"/>
      <c r="EH144" s="490"/>
      <c r="EI144" s="490"/>
      <c r="EJ144" s="490"/>
      <c r="EK144" s="490"/>
      <c r="EL144" s="490"/>
      <c r="EM144" s="490"/>
      <c r="EN144" s="490"/>
      <c r="EO144" s="490"/>
      <c r="EP144" s="490"/>
      <c r="EQ144" s="490"/>
      <c r="ER144" s="490"/>
      <c r="ES144" s="490"/>
      <c r="ET144" s="490"/>
      <c r="EU144" s="490"/>
      <c r="EV144" s="490"/>
      <c r="EW144" s="490"/>
      <c r="EX144" s="490"/>
      <c r="EY144" s="490"/>
      <c r="EZ144" s="490"/>
      <c r="FA144" s="490"/>
      <c r="FB144" s="490"/>
      <c r="FC144" s="490"/>
      <c r="FD144" s="490"/>
      <c r="FE144" s="490"/>
      <c r="FF144" s="490"/>
      <c r="FG144" s="490"/>
      <c r="FH144" s="490"/>
      <c r="FI144" s="490"/>
      <c r="FJ144" s="490"/>
      <c r="FK144" s="490"/>
      <c r="FL144" s="490"/>
      <c r="FM144" s="490"/>
      <c r="FN144" s="490"/>
      <c r="FO144" s="490"/>
      <c r="FP144" s="490"/>
      <c r="FQ144" s="490"/>
      <c r="FR144" s="490"/>
      <c r="FS144" s="490"/>
      <c r="FT144" s="490"/>
      <c r="FU144" s="490"/>
      <c r="FV144" s="490"/>
      <c r="FW144" s="490"/>
      <c r="FX144" s="490"/>
      <c r="FY144" s="490"/>
      <c r="FZ144" s="490"/>
      <c r="GA144" s="490"/>
      <c r="GB144" s="490"/>
      <c r="GC144" s="490"/>
      <c r="GD144" s="490"/>
      <c r="GE144" s="490"/>
      <c r="GF144" s="490"/>
      <c r="GG144" s="490"/>
      <c r="GH144" s="490"/>
      <c r="GI144" s="490"/>
      <c r="GJ144" s="490"/>
      <c r="GK144" s="490"/>
      <c r="GL144" s="490"/>
      <c r="GM144" s="490"/>
      <c r="GN144" s="490"/>
      <c r="GO144" s="490"/>
      <c r="GP144" s="490"/>
      <c r="GQ144" s="490"/>
      <c r="GR144" s="490"/>
      <c r="GS144" s="490"/>
      <c r="GT144" s="490"/>
      <c r="GU144" s="490"/>
      <c r="GV144" s="490"/>
      <c r="GW144" s="490"/>
      <c r="GX144" s="490"/>
      <c r="GY144" s="490"/>
      <c r="GZ144" s="490"/>
      <c r="HA144" s="490"/>
      <c r="HB144" s="490"/>
      <c r="HC144" s="490"/>
      <c r="HD144" s="490"/>
      <c r="HE144" s="490"/>
      <c r="HF144" s="490"/>
      <c r="HG144" s="490"/>
      <c r="HH144" s="490"/>
      <c r="HI144" s="490"/>
      <c r="HJ144" s="490"/>
      <c r="HK144" s="490"/>
      <c r="HL144" s="490"/>
      <c r="HM144" s="490"/>
      <c r="HN144" s="490"/>
      <c r="HO144" s="490"/>
      <c r="HP144" s="490"/>
      <c r="HQ144" s="490"/>
      <c r="HR144" s="490"/>
      <c r="HS144" s="490"/>
      <c r="HT144" s="490"/>
      <c r="HU144" s="490"/>
      <c r="HV144" s="490"/>
      <c r="HW144" s="490"/>
      <c r="HX144" s="490"/>
      <c r="HY144" s="490"/>
      <c r="HZ144" s="490"/>
      <c r="IA144" s="490"/>
      <c r="IB144" s="490"/>
      <c r="IC144" s="490"/>
      <c r="ID144" s="490"/>
      <c r="IE144" s="490"/>
      <c r="IF144" s="490"/>
      <c r="IG144" s="490"/>
      <c r="IH144" s="490"/>
      <c r="II144" s="490"/>
      <c r="IJ144" s="490"/>
      <c r="IK144" s="490"/>
      <c r="IL144" s="490"/>
      <c r="IM144" s="490"/>
      <c r="IN144" s="490"/>
      <c r="IO144" s="490"/>
      <c r="IP144" s="490"/>
      <c r="IQ144" s="490"/>
      <c r="IR144" s="490"/>
    </row>
    <row r="145" spans="1:252" s="388" customFormat="1" ht="15" customHeight="1" x14ac:dyDescent="0.2">
      <c r="A145" s="482" t="s">
        <v>298</v>
      </c>
      <c r="B145" s="480"/>
      <c r="C145" s="482"/>
      <c r="D145" s="480" t="s">
        <v>1429</v>
      </c>
      <c r="E145" s="480"/>
      <c r="F145" s="174"/>
      <c r="G145" s="480" t="s">
        <v>299</v>
      </c>
      <c r="H145" s="174" t="s">
        <v>300</v>
      </c>
      <c r="I145" s="174" t="s">
        <v>301</v>
      </c>
      <c r="J145" s="480" t="s">
        <v>102</v>
      </c>
      <c r="K145" s="482" t="s">
        <v>284</v>
      </c>
      <c r="L145" s="48" t="s">
        <v>104</v>
      </c>
      <c r="M145" s="482" t="s">
        <v>131</v>
      </c>
      <c r="N145" s="482" t="s">
        <v>105</v>
      </c>
      <c r="O145" s="480" t="s">
        <v>106</v>
      </c>
      <c r="P145" s="482" t="s">
        <v>206</v>
      </c>
      <c r="Q145" s="480" t="s">
        <v>108</v>
      </c>
      <c r="R145" s="482" t="s">
        <v>105</v>
      </c>
      <c r="S145" s="174" t="s">
        <v>109</v>
      </c>
      <c r="T145" s="480" t="s">
        <v>110</v>
      </c>
      <c r="U145" s="47">
        <v>60</v>
      </c>
      <c r="V145" s="174" t="s">
        <v>111</v>
      </c>
      <c r="W145" s="482"/>
      <c r="X145" s="482"/>
      <c r="Y145" s="482"/>
      <c r="Z145" s="483">
        <v>30</v>
      </c>
      <c r="AA145" s="484">
        <v>60</v>
      </c>
      <c r="AB145" s="480">
        <v>10</v>
      </c>
      <c r="AC145" s="485" t="s">
        <v>115</v>
      </c>
      <c r="AD145" s="480" t="s">
        <v>113</v>
      </c>
      <c r="AE145" s="485">
        <v>10000</v>
      </c>
      <c r="AF145" s="486">
        <v>1562.5</v>
      </c>
      <c r="AG145" s="486">
        <v>15625000</v>
      </c>
      <c r="AH145" s="486">
        <v>17500000</v>
      </c>
      <c r="AI145" s="485"/>
      <c r="AJ145" s="486"/>
      <c r="AK145" s="486"/>
      <c r="AL145" s="482" t="s">
        <v>114</v>
      </c>
      <c r="AM145" s="480"/>
      <c r="AN145" s="480"/>
      <c r="AO145" s="480"/>
      <c r="AP145" s="480"/>
      <c r="AQ145" s="480"/>
      <c r="AR145" s="480"/>
      <c r="AS145" s="480"/>
      <c r="AT145" s="480"/>
      <c r="AU145" s="480"/>
      <c r="AV145" s="482"/>
      <c r="AW145" s="482"/>
      <c r="AX145" s="482" t="s">
        <v>831</v>
      </c>
      <c r="AY145" s="487"/>
      <c r="AZ145" s="490"/>
      <c r="BA145" s="490"/>
      <c r="BB145" s="490"/>
      <c r="BC145" s="490"/>
      <c r="BD145" s="490"/>
      <c r="BE145" s="490"/>
      <c r="BF145" s="490"/>
      <c r="BG145" s="490"/>
      <c r="BH145" s="490"/>
      <c r="BI145" s="490"/>
      <c r="BJ145" s="490"/>
      <c r="BK145" s="490"/>
      <c r="BL145" s="490"/>
      <c r="BM145" s="490"/>
      <c r="BN145" s="490"/>
      <c r="BO145" s="490"/>
      <c r="BP145" s="490"/>
      <c r="BQ145" s="490"/>
      <c r="BR145" s="490"/>
      <c r="BS145" s="490"/>
      <c r="BT145" s="490"/>
      <c r="BU145" s="490"/>
      <c r="BV145" s="490"/>
      <c r="BW145" s="490"/>
      <c r="BX145" s="490"/>
      <c r="BY145" s="490"/>
      <c r="BZ145" s="490"/>
      <c r="CA145" s="490"/>
      <c r="CB145" s="490"/>
      <c r="CC145" s="490"/>
      <c r="CD145" s="490"/>
      <c r="CE145" s="490"/>
      <c r="CF145" s="490"/>
      <c r="CG145" s="490"/>
      <c r="CH145" s="490"/>
      <c r="CI145" s="490"/>
      <c r="CJ145" s="490"/>
      <c r="CK145" s="490"/>
      <c r="CL145" s="490"/>
      <c r="CM145" s="490"/>
      <c r="CN145" s="490"/>
      <c r="CO145" s="490"/>
      <c r="CP145" s="490"/>
      <c r="CQ145" s="490"/>
      <c r="CR145" s="490"/>
      <c r="CS145" s="490"/>
      <c r="CT145" s="490"/>
      <c r="CU145" s="490"/>
      <c r="CV145" s="490"/>
      <c r="CW145" s="490"/>
      <c r="CX145" s="490"/>
      <c r="CY145" s="490"/>
      <c r="CZ145" s="490"/>
      <c r="DA145" s="490"/>
      <c r="DB145" s="490"/>
      <c r="DC145" s="490"/>
      <c r="DD145" s="490"/>
      <c r="DE145" s="490"/>
      <c r="DF145" s="490"/>
      <c r="DG145" s="490"/>
      <c r="DH145" s="490"/>
      <c r="DI145" s="490"/>
      <c r="DJ145" s="490"/>
      <c r="DK145" s="490"/>
      <c r="DL145" s="490"/>
      <c r="DM145" s="490"/>
      <c r="DN145" s="490"/>
      <c r="DO145" s="490"/>
      <c r="DP145" s="490"/>
      <c r="DQ145" s="490"/>
      <c r="DR145" s="490"/>
      <c r="DS145" s="490"/>
      <c r="DT145" s="490"/>
      <c r="DU145" s="490"/>
      <c r="DV145" s="490"/>
      <c r="DW145" s="490"/>
      <c r="DX145" s="490"/>
      <c r="DY145" s="490"/>
      <c r="DZ145" s="490"/>
      <c r="EA145" s="490"/>
      <c r="EB145" s="490"/>
      <c r="EC145" s="490"/>
      <c r="ED145" s="490"/>
      <c r="EE145" s="490"/>
      <c r="EF145" s="490"/>
      <c r="EG145" s="490"/>
      <c r="EH145" s="490"/>
      <c r="EI145" s="490"/>
      <c r="EJ145" s="490"/>
      <c r="EK145" s="490"/>
      <c r="EL145" s="490"/>
      <c r="EM145" s="490"/>
      <c r="EN145" s="490"/>
      <c r="EO145" s="490"/>
      <c r="EP145" s="490"/>
      <c r="EQ145" s="490"/>
      <c r="ER145" s="490"/>
      <c r="ES145" s="490"/>
      <c r="ET145" s="490"/>
      <c r="EU145" s="490"/>
      <c r="EV145" s="490"/>
      <c r="EW145" s="490"/>
      <c r="EX145" s="490"/>
      <c r="EY145" s="490"/>
      <c r="EZ145" s="490"/>
      <c r="FA145" s="490"/>
      <c r="FB145" s="490"/>
      <c r="FC145" s="490"/>
      <c r="FD145" s="490"/>
      <c r="FE145" s="490"/>
      <c r="FF145" s="490"/>
      <c r="FG145" s="490"/>
      <c r="FH145" s="490"/>
      <c r="FI145" s="490"/>
      <c r="FJ145" s="490"/>
      <c r="FK145" s="490"/>
      <c r="FL145" s="490"/>
      <c r="FM145" s="490"/>
      <c r="FN145" s="490"/>
      <c r="FO145" s="490"/>
      <c r="FP145" s="490"/>
      <c r="FQ145" s="490"/>
      <c r="FR145" s="490"/>
      <c r="FS145" s="490"/>
      <c r="FT145" s="490"/>
      <c r="FU145" s="490"/>
      <c r="FV145" s="490"/>
      <c r="FW145" s="490"/>
      <c r="FX145" s="490"/>
      <c r="FY145" s="490"/>
      <c r="FZ145" s="490"/>
      <c r="GA145" s="490"/>
      <c r="GB145" s="490"/>
      <c r="GC145" s="490"/>
      <c r="GD145" s="490"/>
      <c r="GE145" s="490"/>
      <c r="GF145" s="490"/>
      <c r="GG145" s="490"/>
      <c r="GH145" s="490"/>
      <c r="GI145" s="490"/>
      <c r="GJ145" s="490"/>
      <c r="GK145" s="490"/>
      <c r="GL145" s="490"/>
      <c r="GM145" s="490"/>
      <c r="GN145" s="490"/>
      <c r="GO145" s="490"/>
      <c r="GP145" s="490"/>
      <c r="GQ145" s="490"/>
      <c r="GR145" s="490"/>
      <c r="GS145" s="490"/>
      <c r="GT145" s="490"/>
      <c r="GU145" s="490"/>
      <c r="GV145" s="490"/>
      <c r="GW145" s="490"/>
      <c r="GX145" s="490"/>
      <c r="GY145" s="490"/>
      <c r="GZ145" s="490"/>
      <c r="HA145" s="490"/>
      <c r="HB145" s="490"/>
      <c r="HC145" s="490"/>
      <c r="HD145" s="490"/>
      <c r="HE145" s="490"/>
      <c r="HF145" s="490"/>
      <c r="HG145" s="490"/>
      <c r="HH145" s="490"/>
      <c r="HI145" s="490"/>
      <c r="HJ145" s="490"/>
      <c r="HK145" s="490"/>
      <c r="HL145" s="490"/>
      <c r="HM145" s="490"/>
      <c r="HN145" s="490"/>
      <c r="HO145" s="490"/>
      <c r="HP145" s="490"/>
      <c r="HQ145" s="490"/>
      <c r="HR145" s="490"/>
      <c r="HS145" s="490"/>
      <c r="HT145" s="490"/>
      <c r="HU145" s="490"/>
      <c r="HV145" s="490"/>
      <c r="HW145" s="490"/>
      <c r="HX145" s="490"/>
      <c r="HY145" s="490"/>
      <c r="HZ145" s="490"/>
      <c r="IA145" s="490"/>
      <c r="IB145" s="490"/>
      <c r="IC145" s="490"/>
      <c r="ID145" s="490"/>
      <c r="IE145" s="490"/>
      <c r="IF145" s="490"/>
      <c r="IG145" s="490"/>
      <c r="IH145" s="490"/>
      <c r="II145" s="490"/>
      <c r="IJ145" s="490"/>
      <c r="IK145" s="490"/>
      <c r="IL145" s="490"/>
      <c r="IM145" s="490"/>
      <c r="IN145" s="490"/>
      <c r="IO145" s="490"/>
      <c r="IP145" s="490"/>
      <c r="IQ145" s="490"/>
      <c r="IR145" s="490"/>
    </row>
    <row r="146" spans="1:252" s="9" customFormat="1" ht="14.25" customHeight="1" outlineLevel="1" x14ac:dyDescent="0.25">
      <c r="A146" s="52"/>
      <c r="B146" s="52"/>
      <c r="C146" s="52"/>
      <c r="D146" s="53"/>
      <c r="E146" s="52"/>
      <c r="F146" s="20" t="s">
        <v>304</v>
      </c>
      <c r="G146" s="53"/>
      <c r="H146" s="53"/>
      <c r="I146" s="53"/>
      <c r="J146" s="53"/>
      <c r="K146" s="52"/>
      <c r="L146" s="53"/>
      <c r="M146" s="52"/>
      <c r="N146" s="52"/>
      <c r="O146" s="53"/>
      <c r="P146" s="52"/>
      <c r="Q146" s="53"/>
      <c r="R146" s="52"/>
      <c r="S146" s="53"/>
      <c r="T146" s="53"/>
      <c r="U146" s="52"/>
      <c r="V146" s="53"/>
      <c r="W146" s="52"/>
      <c r="X146" s="52"/>
      <c r="Y146" s="52"/>
      <c r="Z146" s="54"/>
      <c r="AA146" s="53"/>
      <c r="AB146" s="53"/>
      <c r="AC146" s="55"/>
      <c r="AD146" s="53"/>
      <c r="AE146" s="55"/>
      <c r="AF146" s="56"/>
      <c r="AG146" s="57">
        <f>SUM(AG132:AG145)</f>
        <v>40683256.189999998</v>
      </c>
      <c r="AH146" s="57">
        <f>SUM(AH132:AH145)</f>
        <v>45565246.932800002</v>
      </c>
      <c r="AI146" s="57">
        <f>SUM(AI132:AI145)</f>
        <v>0</v>
      </c>
      <c r="AJ146" s="57"/>
      <c r="AK146" s="57"/>
      <c r="AL146" s="52"/>
      <c r="AM146" s="53"/>
      <c r="AN146" s="53"/>
      <c r="AO146" s="53"/>
      <c r="AP146" s="53"/>
      <c r="AQ146" s="53"/>
      <c r="AR146" s="53"/>
      <c r="AS146" s="53"/>
      <c r="AT146" s="53"/>
      <c r="AU146" s="53"/>
      <c r="AV146" s="53"/>
      <c r="AW146" s="53"/>
      <c r="AX146" s="52"/>
      <c r="AY146" s="34"/>
      <c r="AZ146" s="35"/>
    </row>
    <row r="147" spans="1:252" s="9" customFormat="1" ht="14.25" customHeight="1" x14ac:dyDescent="0.25">
      <c r="A147" s="21"/>
      <c r="B147" s="22"/>
      <c r="C147" s="21"/>
      <c r="D147" s="21"/>
      <c r="E147" s="23"/>
      <c r="F147" s="15" t="s">
        <v>305</v>
      </c>
      <c r="G147" s="24"/>
      <c r="H147" s="24"/>
      <c r="I147" s="24"/>
      <c r="J147" s="21"/>
      <c r="K147" s="21"/>
      <c r="L147" s="25"/>
      <c r="M147" s="21"/>
      <c r="N147" s="21"/>
      <c r="O147" s="26"/>
      <c r="P147" s="25"/>
      <c r="Q147" s="25"/>
      <c r="R147" s="21"/>
      <c r="S147" s="26"/>
      <c r="T147" s="25"/>
      <c r="U147" s="25"/>
      <c r="V147" s="25"/>
      <c r="W147" s="25"/>
      <c r="X147" s="25"/>
      <c r="Y147" s="25"/>
      <c r="Z147" s="27"/>
      <c r="AA147" s="25"/>
      <c r="AB147" s="27"/>
      <c r="AC147" s="25"/>
      <c r="AD147" s="25"/>
      <c r="AE147" s="28"/>
      <c r="AF147" s="29"/>
      <c r="AG147" s="46"/>
      <c r="AH147" s="46"/>
      <c r="AI147" s="46"/>
      <c r="AJ147" s="46"/>
      <c r="AK147" s="46"/>
      <c r="AL147" s="46"/>
      <c r="AM147" s="33"/>
      <c r="AN147" s="33"/>
      <c r="AO147" s="25"/>
      <c r="AP147" s="25"/>
      <c r="AQ147" s="25"/>
      <c r="AR147" s="23"/>
      <c r="AS147" s="25"/>
      <c r="AT147" s="25"/>
      <c r="AU147" s="25"/>
      <c r="AV147" s="25"/>
      <c r="AW147" s="23"/>
      <c r="AX147" s="23"/>
      <c r="AY147" s="34"/>
      <c r="AZ147" s="35"/>
    </row>
    <row r="148" spans="1:252" s="9" customFormat="1" ht="14.25" customHeight="1" x14ac:dyDescent="0.25">
      <c r="A148" s="21"/>
      <c r="B148" s="22"/>
      <c r="C148" s="21"/>
      <c r="D148" s="21"/>
      <c r="E148" s="23"/>
      <c r="F148" s="15" t="s">
        <v>100</v>
      </c>
      <c r="G148" s="24"/>
      <c r="H148" s="24"/>
      <c r="I148" s="24"/>
      <c r="J148" s="21"/>
      <c r="K148" s="21"/>
      <c r="L148" s="25"/>
      <c r="M148" s="21"/>
      <c r="N148" s="21"/>
      <c r="O148" s="26"/>
      <c r="P148" s="25"/>
      <c r="Q148" s="25"/>
      <c r="R148" s="21"/>
      <c r="S148" s="26"/>
      <c r="T148" s="25"/>
      <c r="U148" s="25"/>
      <c r="V148" s="25"/>
      <c r="W148" s="25"/>
      <c r="X148" s="25"/>
      <c r="Y148" s="25"/>
      <c r="Z148" s="27"/>
      <c r="AA148" s="25"/>
      <c r="AB148" s="27"/>
      <c r="AC148" s="25"/>
      <c r="AD148" s="25"/>
      <c r="AE148" s="28"/>
      <c r="AF148" s="29"/>
      <c r="AG148" s="30"/>
      <c r="AH148" s="31"/>
      <c r="AI148" s="31"/>
      <c r="AJ148" s="31"/>
      <c r="AK148" s="31"/>
      <c r="AL148" s="33"/>
      <c r="AM148" s="33"/>
      <c r="AN148" s="33"/>
      <c r="AO148" s="25"/>
      <c r="AP148" s="25"/>
      <c r="AQ148" s="25"/>
      <c r="AR148" s="23"/>
      <c r="AS148" s="25"/>
      <c r="AT148" s="25"/>
      <c r="AU148" s="25"/>
      <c r="AV148" s="25"/>
      <c r="AW148" s="23"/>
      <c r="AX148" s="23"/>
      <c r="AY148" s="34"/>
      <c r="AZ148" s="35"/>
    </row>
    <row r="149" spans="1:252" ht="14.25" customHeight="1" x14ac:dyDescent="0.3">
      <c r="A149" s="58" t="s">
        <v>306</v>
      </c>
      <c r="B149" s="59" t="s">
        <v>307</v>
      </c>
      <c r="C149" s="59"/>
      <c r="D149" s="60" t="s">
        <v>308</v>
      </c>
      <c r="E149" s="59">
        <v>20200399</v>
      </c>
      <c r="F149" s="59"/>
      <c r="G149" s="58" t="s">
        <v>309</v>
      </c>
      <c r="H149" s="61" t="s">
        <v>310</v>
      </c>
      <c r="I149" s="62" t="s">
        <v>311</v>
      </c>
      <c r="J149" s="58" t="s">
        <v>312</v>
      </c>
      <c r="K149" s="58"/>
      <c r="L149" s="58"/>
      <c r="M149" s="63">
        <v>100</v>
      </c>
      <c r="N149" s="64">
        <v>230000000</v>
      </c>
      <c r="O149" s="65" t="s">
        <v>313</v>
      </c>
      <c r="P149" s="58" t="s">
        <v>206</v>
      </c>
      <c r="Q149" s="58" t="s">
        <v>108</v>
      </c>
      <c r="R149" s="64">
        <v>230000000</v>
      </c>
      <c r="S149" s="58" t="s">
        <v>314</v>
      </c>
      <c r="T149" s="58" t="s">
        <v>315</v>
      </c>
      <c r="U149" s="58"/>
      <c r="V149" s="58"/>
      <c r="W149" s="66" t="s">
        <v>316</v>
      </c>
      <c r="X149" s="58"/>
      <c r="Y149" s="58"/>
      <c r="Z149" s="63">
        <v>0</v>
      </c>
      <c r="AA149" s="63">
        <v>100</v>
      </c>
      <c r="AB149" s="67">
        <v>0</v>
      </c>
      <c r="AC149" s="58"/>
      <c r="AD149" s="58" t="s">
        <v>113</v>
      </c>
      <c r="AE149" s="65">
        <v>1</v>
      </c>
      <c r="AF149" s="65">
        <v>3500000</v>
      </c>
      <c r="AG149" s="61">
        <v>3500000</v>
      </c>
      <c r="AH149" s="68">
        <f t="shared" ref="AH149:AH162" si="0">AG149*1.12</f>
        <v>3920000.0000000005</v>
      </c>
      <c r="AI149" s="69"/>
      <c r="AJ149" s="68"/>
      <c r="AK149" s="68"/>
      <c r="AL149" s="58" t="s">
        <v>114</v>
      </c>
      <c r="AM149" s="58" t="s">
        <v>317</v>
      </c>
      <c r="AN149" s="58" t="s">
        <v>318</v>
      </c>
      <c r="AO149" s="64"/>
      <c r="AP149" s="58"/>
      <c r="AQ149" s="58"/>
      <c r="AR149" s="58"/>
      <c r="AS149" s="58"/>
      <c r="AT149" s="58"/>
      <c r="AU149" s="58"/>
      <c r="AV149" s="70"/>
      <c r="AW149" s="70"/>
      <c r="AX149" s="58" t="s">
        <v>100</v>
      </c>
      <c r="AY149" s="368" t="s">
        <v>319</v>
      </c>
    </row>
    <row r="150" spans="1:252" ht="14.25" customHeight="1" x14ac:dyDescent="0.3">
      <c r="A150" s="58" t="s">
        <v>306</v>
      </c>
      <c r="B150" s="59" t="s">
        <v>307</v>
      </c>
      <c r="C150" s="59"/>
      <c r="D150" s="60" t="s">
        <v>320</v>
      </c>
      <c r="E150" s="59">
        <v>20200400</v>
      </c>
      <c r="F150" s="59"/>
      <c r="G150" s="58" t="s">
        <v>309</v>
      </c>
      <c r="H150" s="61" t="s">
        <v>310</v>
      </c>
      <c r="I150" s="62" t="s">
        <v>311</v>
      </c>
      <c r="J150" s="58" t="s">
        <v>312</v>
      </c>
      <c r="K150" s="58"/>
      <c r="L150" s="58"/>
      <c r="M150" s="63">
        <v>100</v>
      </c>
      <c r="N150" s="64">
        <v>230000000</v>
      </c>
      <c r="O150" s="65" t="s">
        <v>313</v>
      </c>
      <c r="P150" s="58" t="s">
        <v>206</v>
      </c>
      <c r="Q150" s="58" t="s">
        <v>108</v>
      </c>
      <c r="R150" s="64">
        <v>230000000</v>
      </c>
      <c r="S150" s="58" t="s">
        <v>321</v>
      </c>
      <c r="T150" s="58" t="s">
        <v>315</v>
      </c>
      <c r="U150" s="58"/>
      <c r="V150" s="58"/>
      <c r="W150" s="66" t="s">
        <v>316</v>
      </c>
      <c r="X150" s="58"/>
      <c r="Y150" s="58"/>
      <c r="Z150" s="63">
        <v>0</v>
      </c>
      <c r="AA150" s="63">
        <v>100</v>
      </c>
      <c r="AB150" s="67">
        <v>0</v>
      </c>
      <c r="AC150" s="58"/>
      <c r="AD150" s="58" t="s">
        <v>113</v>
      </c>
      <c r="AE150" s="65">
        <v>1</v>
      </c>
      <c r="AF150" s="65">
        <v>3500000</v>
      </c>
      <c r="AG150" s="61">
        <v>3500000</v>
      </c>
      <c r="AH150" s="68">
        <f t="shared" si="0"/>
        <v>3920000.0000000005</v>
      </c>
      <c r="AI150" s="69"/>
      <c r="AJ150" s="68"/>
      <c r="AK150" s="68"/>
      <c r="AL150" s="58" t="s">
        <v>114</v>
      </c>
      <c r="AM150" s="58" t="s">
        <v>322</v>
      </c>
      <c r="AN150" s="58" t="s">
        <v>323</v>
      </c>
      <c r="AO150" s="64"/>
      <c r="AP150" s="58"/>
      <c r="AQ150" s="58"/>
      <c r="AR150" s="58"/>
      <c r="AS150" s="58"/>
      <c r="AT150" s="58"/>
      <c r="AU150" s="58"/>
      <c r="AV150" s="70"/>
      <c r="AW150" s="70"/>
      <c r="AX150" s="58" t="s">
        <v>100</v>
      </c>
      <c r="AY150" s="368" t="s">
        <v>319</v>
      </c>
    </row>
    <row r="151" spans="1:252" ht="14.25" customHeight="1" x14ac:dyDescent="0.3">
      <c r="A151" s="58" t="s">
        <v>306</v>
      </c>
      <c r="B151" s="59" t="s">
        <v>307</v>
      </c>
      <c r="C151" s="59"/>
      <c r="D151" s="60" t="s">
        <v>324</v>
      </c>
      <c r="E151" s="59">
        <v>20200401</v>
      </c>
      <c r="F151" s="59"/>
      <c r="G151" s="58" t="s">
        <v>309</v>
      </c>
      <c r="H151" s="61" t="s">
        <v>310</v>
      </c>
      <c r="I151" s="62" t="s">
        <v>311</v>
      </c>
      <c r="J151" s="58" t="s">
        <v>312</v>
      </c>
      <c r="K151" s="58"/>
      <c r="L151" s="58"/>
      <c r="M151" s="63">
        <v>100</v>
      </c>
      <c r="N151" s="64">
        <v>230000000</v>
      </c>
      <c r="O151" s="65" t="s">
        <v>313</v>
      </c>
      <c r="P151" s="58" t="s">
        <v>206</v>
      </c>
      <c r="Q151" s="58" t="s">
        <v>108</v>
      </c>
      <c r="R151" s="64">
        <v>230000000</v>
      </c>
      <c r="S151" s="58" t="s">
        <v>325</v>
      </c>
      <c r="T151" s="58" t="s">
        <v>315</v>
      </c>
      <c r="U151" s="58"/>
      <c r="V151" s="58"/>
      <c r="W151" s="66" t="s">
        <v>316</v>
      </c>
      <c r="X151" s="58"/>
      <c r="Y151" s="58"/>
      <c r="Z151" s="63">
        <v>0</v>
      </c>
      <c r="AA151" s="63">
        <v>100</v>
      </c>
      <c r="AB151" s="67">
        <v>0</v>
      </c>
      <c r="AC151" s="58"/>
      <c r="AD151" s="58" t="s">
        <v>113</v>
      </c>
      <c r="AE151" s="65">
        <v>1</v>
      </c>
      <c r="AF151" s="65">
        <v>3500000</v>
      </c>
      <c r="AG151" s="61">
        <v>3500000</v>
      </c>
      <c r="AH151" s="68">
        <f t="shared" si="0"/>
        <v>3920000.0000000005</v>
      </c>
      <c r="AI151" s="69"/>
      <c r="AJ151" s="68"/>
      <c r="AK151" s="68"/>
      <c r="AL151" s="58" t="s">
        <v>114</v>
      </c>
      <c r="AM151" s="58" t="s">
        <v>326</v>
      </c>
      <c r="AN151" s="58" t="s">
        <v>327</v>
      </c>
      <c r="AO151" s="64"/>
      <c r="AP151" s="58"/>
      <c r="AQ151" s="58"/>
      <c r="AR151" s="58"/>
      <c r="AS151" s="58"/>
      <c r="AT151" s="58"/>
      <c r="AU151" s="58"/>
      <c r="AV151" s="70"/>
      <c r="AW151" s="70"/>
      <c r="AX151" s="58" t="s">
        <v>100</v>
      </c>
      <c r="AY151" s="368" t="s">
        <v>319</v>
      </c>
    </row>
    <row r="152" spans="1:252" ht="14.25" customHeight="1" x14ac:dyDescent="0.3">
      <c r="A152" s="58" t="s">
        <v>306</v>
      </c>
      <c r="B152" s="59" t="s">
        <v>307</v>
      </c>
      <c r="C152" s="59"/>
      <c r="D152" s="60" t="s">
        <v>328</v>
      </c>
      <c r="E152" s="59">
        <v>20200402</v>
      </c>
      <c r="F152" s="59"/>
      <c r="G152" s="58" t="s">
        <v>309</v>
      </c>
      <c r="H152" s="61" t="s">
        <v>310</v>
      </c>
      <c r="I152" s="62" t="s">
        <v>311</v>
      </c>
      <c r="J152" s="58" t="s">
        <v>312</v>
      </c>
      <c r="K152" s="58"/>
      <c r="L152" s="58"/>
      <c r="M152" s="63">
        <v>100</v>
      </c>
      <c r="N152" s="64">
        <v>230000000</v>
      </c>
      <c r="O152" s="65" t="s">
        <v>313</v>
      </c>
      <c r="P152" s="58" t="s">
        <v>206</v>
      </c>
      <c r="Q152" s="58" t="s">
        <v>108</v>
      </c>
      <c r="R152" s="64">
        <v>230000000</v>
      </c>
      <c r="S152" s="58" t="s">
        <v>329</v>
      </c>
      <c r="T152" s="58" t="s">
        <v>315</v>
      </c>
      <c r="U152" s="58"/>
      <c r="V152" s="58"/>
      <c r="W152" s="66" t="s">
        <v>316</v>
      </c>
      <c r="X152" s="58"/>
      <c r="Y152" s="58"/>
      <c r="Z152" s="63">
        <v>0</v>
      </c>
      <c r="AA152" s="63">
        <v>100</v>
      </c>
      <c r="AB152" s="67">
        <v>0</v>
      </c>
      <c r="AC152" s="58"/>
      <c r="AD152" s="58" t="s">
        <v>113</v>
      </c>
      <c r="AE152" s="65">
        <v>1</v>
      </c>
      <c r="AF152" s="65">
        <v>3500000</v>
      </c>
      <c r="AG152" s="61">
        <v>3500000</v>
      </c>
      <c r="AH152" s="68">
        <f t="shared" si="0"/>
        <v>3920000.0000000005</v>
      </c>
      <c r="AI152" s="69"/>
      <c r="AJ152" s="68"/>
      <c r="AK152" s="68"/>
      <c r="AL152" s="58" t="s">
        <v>114</v>
      </c>
      <c r="AM152" s="58" t="s">
        <v>330</v>
      </c>
      <c r="AN152" s="58" t="s">
        <v>331</v>
      </c>
      <c r="AO152" s="64"/>
      <c r="AP152" s="58"/>
      <c r="AQ152" s="58"/>
      <c r="AR152" s="58"/>
      <c r="AS152" s="58"/>
      <c r="AT152" s="58"/>
      <c r="AU152" s="58"/>
      <c r="AV152" s="70"/>
      <c r="AW152" s="70"/>
      <c r="AX152" s="58" t="s">
        <v>100</v>
      </c>
      <c r="AY152" s="368" t="s">
        <v>319</v>
      </c>
    </row>
    <row r="153" spans="1:252" ht="14.25" customHeight="1" x14ac:dyDescent="0.3">
      <c r="A153" s="58" t="s">
        <v>306</v>
      </c>
      <c r="B153" s="59" t="s">
        <v>307</v>
      </c>
      <c r="C153" s="59"/>
      <c r="D153" s="60" t="s">
        <v>332</v>
      </c>
      <c r="E153" s="59">
        <v>20200405</v>
      </c>
      <c r="F153" s="59"/>
      <c r="G153" s="58" t="s">
        <v>333</v>
      </c>
      <c r="H153" s="61" t="s">
        <v>334</v>
      </c>
      <c r="I153" s="61" t="s">
        <v>335</v>
      </c>
      <c r="J153" s="58" t="s">
        <v>229</v>
      </c>
      <c r="K153" s="58"/>
      <c r="L153" s="58"/>
      <c r="M153" s="63">
        <v>30</v>
      </c>
      <c r="N153" s="64">
        <v>230000000</v>
      </c>
      <c r="O153" s="65" t="s">
        <v>313</v>
      </c>
      <c r="P153" s="58" t="s">
        <v>206</v>
      </c>
      <c r="Q153" s="58" t="s">
        <v>108</v>
      </c>
      <c r="R153" s="64">
        <v>230000000</v>
      </c>
      <c r="S153" s="58" t="s">
        <v>325</v>
      </c>
      <c r="T153" s="58" t="s">
        <v>315</v>
      </c>
      <c r="U153" s="58"/>
      <c r="V153" s="58"/>
      <c r="W153" s="66" t="s">
        <v>316</v>
      </c>
      <c r="X153" s="58"/>
      <c r="Y153" s="58"/>
      <c r="Z153" s="63">
        <v>0</v>
      </c>
      <c r="AA153" s="63">
        <v>100</v>
      </c>
      <c r="AB153" s="67">
        <v>0</v>
      </c>
      <c r="AC153" s="58"/>
      <c r="AD153" s="58" t="s">
        <v>113</v>
      </c>
      <c r="AE153" s="65">
        <v>1</v>
      </c>
      <c r="AF153" s="65">
        <v>250000000</v>
      </c>
      <c r="AG153" s="61">
        <v>250000000</v>
      </c>
      <c r="AH153" s="68">
        <f t="shared" si="0"/>
        <v>280000000</v>
      </c>
      <c r="AI153" s="69"/>
      <c r="AJ153" s="68"/>
      <c r="AK153" s="68"/>
      <c r="AL153" s="58" t="s">
        <v>114</v>
      </c>
      <c r="AM153" s="58" t="s">
        <v>336</v>
      </c>
      <c r="AN153" s="58" t="s">
        <v>337</v>
      </c>
      <c r="AO153" s="64"/>
      <c r="AP153" s="58"/>
      <c r="AQ153" s="58"/>
      <c r="AR153" s="58"/>
      <c r="AS153" s="58"/>
      <c r="AT153" s="58"/>
      <c r="AU153" s="58"/>
      <c r="AV153" s="70"/>
      <c r="AW153" s="70"/>
      <c r="AX153" s="58" t="s">
        <v>100</v>
      </c>
      <c r="AY153" s="368" t="s">
        <v>319</v>
      </c>
    </row>
    <row r="154" spans="1:252" ht="14.25" customHeight="1" x14ac:dyDescent="0.3">
      <c r="A154" s="58" t="s">
        <v>306</v>
      </c>
      <c r="B154" s="59" t="s">
        <v>307</v>
      </c>
      <c r="C154" s="59"/>
      <c r="D154" s="60" t="s">
        <v>338</v>
      </c>
      <c r="E154" s="59">
        <v>20200426</v>
      </c>
      <c r="F154" s="59"/>
      <c r="G154" s="58" t="s">
        <v>339</v>
      </c>
      <c r="H154" s="61" t="s">
        <v>340</v>
      </c>
      <c r="I154" s="61" t="s">
        <v>341</v>
      </c>
      <c r="J154" s="58" t="s">
        <v>229</v>
      </c>
      <c r="K154" s="58"/>
      <c r="L154" s="58"/>
      <c r="M154" s="63">
        <v>50</v>
      </c>
      <c r="N154" s="64">
        <v>230000000</v>
      </c>
      <c r="O154" s="65" t="s">
        <v>313</v>
      </c>
      <c r="P154" s="58" t="s">
        <v>342</v>
      </c>
      <c r="Q154" s="58" t="s">
        <v>108</v>
      </c>
      <c r="R154" s="64">
        <v>230000000</v>
      </c>
      <c r="S154" s="58" t="s">
        <v>321</v>
      </c>
      <c r="T154" s="58"/>
      <c r="U154" s="58"/>
      <c r="V154" s="58"/>
      <c r="W154" s="66" t="s">
        <v>316</v>
      </c>
      <c r="X154" s="58"/>
      <c r="Y154" s="58"/>
      <c r="Z154" s="63">
        <v>0</v>
      </c>
      <c r="AA154" s="63">
        <v>100</v>
      </c>
      <c r="AB154" s="67">
        <v>0</v>
      </c>
      <c r="AC154" s="58"/>
      <c r="AD154" s="58" t="s">
        <v>113</v>
      </c>
      <c r="AE154" s="65">
        <v>1</v>
      </c>
      <c r="AF154" s="65"/>
      <c r="AG154" s="61">
        <v>18654000</v>
      </c>
      <c r="AH154" s="68">
        <f t="shared" si="0"/>
        <v>20892480.000000004</v>
      </c>
      <c r="AI154" s="69" t="s">
        <v>315</v>
      </c>
      <c r="AJ154" s="68"/>
      <c r="AK154" s="68"/>
      <c r="AL154" s="58" t="s">
        <v>114</v>
      </c>
      <c r="AM154" s="58" t="s">
        <v>343</v>
      </c>
      <c r="AN154" s="58" t="s">
        <v>344</v>
      </c>
      <c r="AO154" s="64"/>
      <c r="AP154" s="58"/>
      <c r="AQ154" s="58"/>
      <c r="AR154" s="58"/>
      <c r="AS154" s="58"/>
      <c r="AT154" s="58"/>
      <c r="AU154" s="58"/>
      <c r="AV154" s="70"/>
      <c r="AW154" s="70"/>
      <c r="AX154" s="58" t="s">
        <v>100</v>
      </c>
      <c r="AY154" s="368" t="s">
        <v>319</v>
      </c>
    </row>
    <row r="155" spans="1:252" ht="14.25" customHeight="1" x14ac:dyDescent="0.3">
      <c r="A155" s="58" t="s">
        <v>345</v>
      </c>
      <c r="B155" s="59" t="s">
        <v>346</v>
      </c>
      <c r="C155" s="59"/>
      <c r="D155" s="60" t="s">
        <v>347</v>
      </c>
      <c r="E155" s="59">
        <v>20200389</v>
      </c>
      <c r="F155" s="59"/>
      <c r="G155" s="58" t="s">
        <v>348</v>
      </c>
      <c r="H155" s="61" t="s">
        <v>349</v>
      </c>
      <c r="I155" s="61" t="s">
        <v>350</v>
      </c>
      <c r="J155" s="58" t="s">
        <v>229</v>
      </c>
      <c r="K155" s="58"/>
      <c r="L155" s="58"/>
      <c r="M155" s="63">
        <v>45</v>
      </c>
      <c r="N155" s="64">
        <v>230000000</v>
      </c>
      <c r="O155" s="65" t="s">
        <v>313</v>
      </c>
      <c r="P155" s="58" t="s">
        <v>251</v>
      </c>
      <c r="Q155" s="58" t="s">
        <v>108</v>
      </c>
      <c r="R155" s="64">
        <v>230000000</v>
      </c>
      <c r="S155" s="58" t="s">
        <v>351</v>
      </c>
      <c r="T155" s="58" t="s">
        <v>315</v>
      </c>
      <c r="U155" s="58"/>
      <c r="V155" s="58"/>
      <c r="W155" s="66" t="s">
        <v>316</v>
      </c>
      <c r="X155" s="58"/>
      <c r="Y155" s="58"/>
      <c r="Z155" s="63">
        <v>0</v>
      </c>
      <c r="AA155" s="63">
        <v>90</v>
      </c>
      <c r="AB155" s="67">
        <v>10</v>
      </c>
      <c r="AC155" s="58"/>
      <c r="AD155" s="58" t="s">
        <v>113</v>
      </c>
      <c r="AE155" s="65"/>
      <c r="AF155" s="65"/>
      <c r="AG155" s="61">
        <v>10608000</v>
      </c>
      <c r="AH155" s="68">
        <f t="shared" si="0"/>
        <v>11880960.000000002</v>
      </c>
      <c r="AI155" s="69"/>
      <c r="AJ155" s="68"/>
      <c r="AK155" s="68"/>
      <c r="AL155" s="58" t="s">
        <v>114</v>
      </c>
      <c r="AM155" s="58" t="s">
        <v>352</v>
      </c>
      <c r="AN155" s="58" t="s">
        <v>352</v>
      </c>
      <c r="AO155" s="64"/>
      <c r="AP155" s="58"/>
      <c r="AQ155" s="58"/>
      <c r="AR155" s="58"/>
      <c r="AS155" s="58"/>
      <c r="AT155" s="58"/>
      <c r="AU155" s="58"/>
      <c r="AV155" s="70"/>
      <c r="AW155" s="70"/>
      <c r="AX155" s="58" t="s">
        <v>100</v>
      </c>
      <c r="AY155" s="368" t="s">
        <v>319</v>
      </c>
    </row>
    <row r="156" spans="1:252" ht="14.25" customHeight="1" x14ac:dyDescent="0.3">
      <c r="A156" s="58" t="s">
        <v>345</v>
      </c>
      <c r="B156" s="59" t="s">
        <v>307</v>
      </c>
      <c r="C156" s="59"/>
      <c r="D156" s="60" t="s">
        <v>353</v>
      </c>
      <c r="E156" s="59">
        <v>20200798</v>
      </c>
      <c r="F156" s="59"/>
      <c r="G156" s="58" t="s">
        <v>354</v>
      </c>
      <c r="H156" s="61" t="s">
        <v>355</v>
      </c>
      <c r="I156" s="61" t="s">
        <v>355</v>
      </c>
      <c r="J156" s="58" t="s">
        <v>122</v>
      </c>
      <c r="K156" s="58"/>
      <c r="L156" s="58"/>
      <c r="M156" s="63">
        <v>45</v>
      </c>
      <c r="N156" s="64">
        <v>230000000</v>
      </c>
      <c r="O156" s="65" t="s">
        <v>313</v>
      </c>
      <c r="P156" s="58" t="s">
        <v>342</v>
      </c>
      <c r="Q156" s="58" t="s">
        <v>108</v>
      </c>
      <c r="R156" s="64">
        <v>230000000</v>
      </c>
      <c r="S156" s="58" t="s">
        <v>314</v>
      </c>
      <c r="T156" s="58"/>
      <c r="U156" s="58"/>
      <c r="V156" s="58"/>
      <c r="W156" s="66" t="s">
        <v>316</v>
      </c>
      <c r="X156" s="58"/>
      <c r="Y156" s="58"/>
      <c r="Z156" s="63">
        <v>0</v>
      </c>
      <c r="AA156" s="63">
        <v>90</v>
      </c>
      <c r="AB156" s="67">
        <v>10</v>
      </c>
      <c r="AC156" s="58"/>
      <c r="AD156" s="58" t="s">
        <v>113</v>
      </c>
      <c r="AE156" s="65"/>
      <c r="AF156" s="65"/>
      <c r="AG156" s="61">
        <v>1250000</v>
      </c>
      <c r="AH156" s="68">
        <f t="shared" si="0"/>
        <v>1400000.0000000002</v>
      </c>
      <c r="AI156" s="69"/>
      <c r="AJ156" s="68"/>
      <c r="AK156" s="68"/>
      <c r="AL156" s="58" t="s">
        <v>114</v>
      </c>
      <c r="AM156" s="58" t="s">
        <v>356</v>
      </c>
      <c r="AN156" s="58" t="s">
        <v>356</v>
      </c>
      <c r="AO156" s="64"/>
      <c r="AP156" s="58"/>
      <c r="AQ156" s="58"/>
      <c r="AR156" s="58"/>
      <c r="AS156" s="58"/>
      <c r="AT156" s="58"/>
      <c r="AU156" s="58"/>
      <c r="AV156" s="70"/>
      <c r="AW156" s="70"/>
      <c r="AX156" s="58" t="s">
        <v>100</v>
      </c>
      <c r="AY156" s="368" t="s">
        <v>319</v>
      </c>
    </row>
    <row r="157" spans="1:252" ht="14.25" customHeight="1" x14ac:dyDescent="0.3">
      <c r="A157" s="58" t="s">
        <v>345</v>
      </c>
      <c r="B157" s="59" t="s">
        <v>307</v>
      </c>
      <c r="C157" s="59"/>
      <c r="D157" s="60" t="s">
        <v>357</v>
      </c>
      <c r="E157" s="59">
        <v>20200799</v>
      </c>
      <c r="F157" s="59"/>
      <c r="G157" s="58" t="s">
        <v>354</v>
      </c>
      <c r="H157" s="61" t="s">
        <v>355</v>
      </c>
      <c r="I157" s="61" t="s">
        <v>355</v>
      </c>
      <c r="J157" s="58" t="s">
        <v>122</v>
      </c>
      <c r="K157" s="58"/>
      <c r="L157" s="58"/>
      <c r="M157" s="63">
        <v>45</v>
      </c>
      <c r="N157" s="64">
        <v>230000000</v>
      </c>
      <c r="O157" s="65" t="s">
        <v>313</v>
      </c>
      <c r="P157" s="58" t="s">
        <v>342</v>
      </c>
      <c r="Q157" s="58" t="s">
        <v>108</v>
      </c>
      <c r="R157" s="64">
        <v>230000000</v>
      </c>
      <c r="S157" s="58" t="s">
        <v>321</v>
      </c>
      <c r="T157" s="58"/>
      <c r="U157" s="58"/>
      <c r="V157" s="58"/>
      <c r="W157" s="66" t="s">
        <v>316</v>
      </c>
      <c r="X157" s="58"/>
      <c r="Y157" s="58"/>
      <c r="Z157" s="63">
        <v>0</v>
      </c>
      <c r="AA157" s="63">
        <v>90</v>
      </c>
      <c r="AB157" s="67">
        <v>10</v>
      </c>
      <c r="AC157" s="58"/>
      <c r="AD157" s="58" t="s">
        <v>113</v>
      </c>
      <c r="AE157" s="65"/>
      <c r="AF157" s="65"/>
      <c r="AG157" s="61">
        <v>15750000</v>
      </c>
      <c r="AH157" s="68">
        <f t="shared" si="0"/>
        <v>17640000</v>
      </c>
      <c r="AI157" s="69"/>
      <c r="AJ157" s="68"/>
      <c r="AK157" s="68"/>
      <c r="AL157" s="58" t="s">
        <v>114</v>
      </c>
      <c r="AM157" s="58" t="s">
        <v>358</v>
      </c>
      <c r="AN157" s="58" t="s">
        <v>358</v>
      </c>
      <c r="AO157" s="64"/>
      <c r="AP157" s="58"/>
      <c r="AQ157" s="58"/>
      <c r="AR157" s="58"/>
      <c r="AS157" s="58"/>
      <c r="AT157" s="58"/>
      <c r="AU157" s="58"/>
      <c r="AV157" s="70"/>
      <c r="AW157" s="70"/>
      <c r="AX157" s="58" t="s">
        <v>100</v>
      </c>
      <c r="AY157" s="368" t="s">
        <v>319</v>
      </c>
    </row>
    <row r="158" spans="1:252" ht="14.25" customHeight="1" x14ac:dyDescent="0.3">
      <c r="A158" s="58" t="s">
        <v>345</v>
      </c>
      <c r="B158" s="59" t="s">
        <v>307</v>
      </c>
      <c r="C158" s="59"/>
      <c r="D158" s="60" t="s">
        <v>359</v>
      </c>
      <c r="E158" s="59">
        <v>20200800</v>
      </c>
      <c r="F158" s="59"/>
      <c r="G158" s="58" t="s">
        <v>354</v>
      </c>
      <c r="H158" s="61" t="s">
        <v>355</v>
      </c>
      <c r="I158" s="61" t="s">
        <v>355</v>
      </c>
      <c r="J158" s="58" t="s">
        <v>122</v>
      </c>
      <c r="K158" s="58"/>
      <c r="L158" s="58"/>
      <c r="M158" s="63">
        <v>45</v>
      </c>
      <c r="N158" s="64">
        <v>230000000</v>
      </c>
      <c r="O158" s="65" t="s">
        <v>313</v>
      </c>
      <c r="P158" s="58" t="s">
        <v>342</v>
      </c>
      <c r="Q158" s="58" t="s">
        <v>108</v>
      </c>
      <c r="R158" s="64">
        <v>230000000</v>
      </c>
      <c r="S158" s="58" t="s">
        <v>360</v>
      </c>
      <c r="T158" s="58"/>
      <c r="U158" s="58"/>
      <c r="V158" s="58"/>
      <c r="W158" s="66" t="s">
        <v>316</v>
      </c>
      <c r="X158" s="58"/>
      <c r="Y158" s="58"/>
      <c r="Z158" s="63">
        <v>0</v>
      </c>
      <c r="AA158" s="63">
        <v>90</v>
      </c>
      <c r="AB158" s="67">
        <v>10</v>
      </c>
      <c r="AC158" s="58"/>
      <c r="AD158" s="58" t="s">
        <v>113</v>
      </c>
      <c r="AE158" s="65"/>
      <c r="AF158" s="65"/>
      <c r="AG158" s="61">
        <v>2500000</v>
      </c>
      <c r="AH158" s="68">
        <f t="shared" si="0"/>
        <v>2800000.0000000005</v>
      </c>
      <c r="AI158" s="69"/>
      <c r="AJ158" s="68"/>
      <c r="AK158" s="68"/>
      <c r="AL158" s="58" t="s">
        <v>114</v>
      </c>
      <c r="AM158" s="58" t="s">
        <v>361</v>
      </c>
      <c r="AN158" s="58" t="s">
        <v>361</v>
      </c>
      <c r="AO158" s="64"/>
      <c r="AP158" s="58"/>
      <c r="AQ158" s="58"/>
      <c r="AR158" s="58"/>
      <c r="AS158" s="58"/>
      <c r="AT158" s="58"/>
      <c r="AU158" s="58"/>
      <c r="AV158" s="70"/>
      <c r="AW158" s="70"/>
      <c r="AX158" s="58" t="s">
        <v>100</v>
      </c>
      <c r="AY158" s="368" t="s">
        <v>319</v>
      </c>
    </row>
    <row r="159" spans="1:252" ht="14.25" customHeight="1" x14ac:dyDescent="0.3">
      <c r="A159" s="58" t="s">
        <v>362</v>
      </c>
      <c r="B159" s="59" t="s">
        <v>307</v>
      </c>
      <c r="C159" s="59"/>
      <c r="D159" s="60" t="s">
        <v>363</v>
      </c>
      <c r="E159" s="59">
        <v>20200325</v>
      </c>
      <c r="F159" s="59"/>
      <c r="G159" s="58" t="s">
        <v>364</v>
      </c>
      <c r="H159" s="61" t="s">
        <v>365</v>
      </c>
      <c r="I159" s="61" t="s">
        <v>365</v>
      </c>
      <c r="J159" s="58" t="s">
        <v>229</v>
      </c>
      <c r="K159" s="58"/>
      <c r="L159" s="58"/>
      <c r="M159" s="63">
        <v>70</v>
      </c>
      <c r="N159" s="64">
        <v>230000000</v>
      </c>
      <c r="O159" s="65" t="s">
        <v>313</v>
      </c>
      <c r="P159" s="58" t="s">
        <v>206</v>
      </c>
      <c r="Q159" s="58" t="s">
        <v>108</v>
      </c>
      <c r="R159" s="64">
        <v>230000000</v>
      </c>
      <c r="S159" s="58" t="s">
        <v>366</v>
      </c>
      <c r="T159" s="58" t="s">
        <v>315</v>
      </c>
      <c r="U159" s="58"/>
      <c r="V159" s="58"/>
      <c r="W159" s="66" t="s">
        <v>316</v>
      </c>
      <c r="X159" s="58"/>
      <c r="Y159" s="58"/>
      <c r="Z159" s="63">
        <v>0</v>
      </c>
      <c r="AA159" s="63">
        <v>90</v>
      </c>
      <c r="AB159" s="67">
        <v>10</v>
      </c>
      <c r="AC159" s="58"/>
      <c r="AD159" s="58" t="s">
        <v>113</v>
      </c>
      <c r="AE159" s="65"/>
      <c r="AF159" s="65"/>
      <c r="AG159" s="61">
        <v>26000000</v>
      </c>
      <c r="AH159" s="68">
        <f t="shared" si="0"/>
        <v>29120000.000000004</v>
      </c>
      <c r="AI159" s="69"/>
      <c r="AJ159" s="68"/>
      <c r="AK159" s="68"/>
      <c r="AL159" s="58" t="s">
        <v>114</v>
      </c>
      <c r="AM159" s="58" t="s">
        <v>367</v>
      </c>
      <c r="AN159" s="58" t="s">
        <v>368</v>
      </c>
      <c r="AO159" s="64"/>
      <c r="AP159" s="58"/>
      <c r="AQ159" s="58"/>
      <c r="AR159" s="58"/>
      <c r="AS159" s="58"/>
      <c r="AT159" s="58"/>
      <c r="AU159" s="58"/>
      <c r="AV159" s="70"/>
      <c r="AW159" s="70"/>
      <c r="AX159" s="58" t="s">
        <v>100</v>
      </c>
      <c r="AY159" s="368" t="s">
        <v>319</v>
      </c>
    </row>
    <row r="160" spans="1:252" ht="14.25" customHeight="1" x14ac:dyDescent="0.3">
      <c r="A160" s="58" t="s">
        <v>362</v>
      </c>
      <c r="B160" s="59" t="s">
        <v>307</v>
      </c>
      <c r="C160" s="59"/>
      <c r="D160" s="60" t="s">
        <v>369</v>
      </c>
      <c r="E160" s="59">
        <v>20200326</v>
      </c>
      <c r="F160" s="59"/>
      <c r="G160" s="58" t="s">
        <v>364</v>
      </c>
      <c r="H160" s="61" t="s">
        <v>365</v>
      </c>
      <c r="I160" s="61" t="s">
        <v>365</v>
      </c>
      <c r="J160" s="58" t="s">
        <v>229</v>
      </c>
      <c r="K160" s="58"/>
      <c r="L160" s="58"/>
      <c r="M160" s="63">
        <v>70</v>
      </c>
      <c r="N160" s="64">
        <v>230000000</v>
      </c>
      <c r="O160" s="65" t="s">
        <v>313</v>
      </c>
      <c r="P160" s="58" t="s">
        <v>206</v>
      </c>
      <c r="Q160" s="58" t="s">
        <v>108</v>
      </c>
      <c r="R160" s="64">
        <v>230000000</v>
      </c>
      <c r="S160" s="58" t="s">
        <v>314</v>
      </c>
      <c r="T160" s="58" t="s">
        <v>315</v>
      </c>
      <c r="U160" s="58"/>
      <c r="V160" s="58"/>
      <c r="W160" s="66" t="s">
        <v>316</v>
      </c>
      <c r="X160" s="58"/>
      <c r="Y160" s="58"/>
      <c r="Z160" s="63">
        <v>0</v>
      </c>
      <c r="AA160" s="63">
        <v>90</v>
      </c>
      <c r="AB160" s="67">
        <v>10</v>
      </c>
      <c r="AC160" s="58"/>
      <c r="AD160" s="58" t="s">
        <v>113</v>
      </c>
      <c r="AE160" s="65"/>
      <c r="AF160" s="65"/>
      <c r="AG160" s="61">
        <v>26000000</v>
      </c>
      <c r="AH160" s="68">
        <f t="shared" si="0"/>
        <v>29120000.000000004</v>
      </c>
      <c r="AI160" s="69"/>
      <c r="AJ160" s="68"/>
      <c r="AK160" s="68"/>
      <c r="AL160" s="58" t="s">
        <v>114</v>
      </c>
      <c r="AM160" s="58" t="s">
        <v>367</v>
      </c>
      <c r="AN160" s="58" t="s">
        <v>370</v>
      </c>
      <c r="AO160" s="64"/>
      <c r="AP160" s="58"/>
      <c r="AQ160" s="58"/>
      <c r="AR160" s="58"/>
      <c r="AS160" s="58"/>
      <c r="AT160" s="58"/>
      <c r="AU160" s="58"/>
      <c r="AV160" s="70"/>
      <c r="AW160" s="70"/>
      <c r="AX160" s="58" t="s">
        <v>100</v>
      </c>
      <c r="AY160" s="368" t="s">
        <v>319</v>
      </c>
    </row>
    <row r="161" spans="1:253" ht="14.25" customHeight="1" x14ac:dyDescent="0.3">
      <c r="A161" s="58" t="s">
        <v>101</v>
      </c>
      <c r="B161" s="59" t="s">
        <v>307</v>
      </c>
      <c r="C161" s="59"/>
      <c r="D161" s="60" t="s">
        <v>371</v>
      </c>
      <c r="E161" s="59">
        <v>20200287</v>
      </c>
      <c r="F161" s="59"/>
      <c r="G161" s="58" t="s">
        <v>372</v>
      </c>
      <c r="H161" s="61" t="s">
        <v>373</v>
      </c>
      <c r="I161" s="61" t="s">
        <v>374</v>
      </c>
      <c r="J161" s="58" t="s">
        <v>229</v>
      </c>
      <c r="K161" s="58"/>
      <c r="L161" s="58"/>
      <c r="M161" s="63">
        <v>90</v>
      </c>
      <c r="N161" s="64">
        <v>230000000</v>
      </c>
      <c r="O161" s="65" t="s">
        <v>313</v>
      </c>
      <c r="P161" s="58" t="s">
        <v>206</v>
      </c>
      <c r="Q161" s="58" t="s">
        <v>108</v>
      </c>
      <c r="R161" s="64">
        <v>230000000</v>
      </c>
      <c r="S161" s="58" t="s">
        <v>375</v>
      </c>
      <c r="T161" s="58" t="s">
        <v>315</v>
      </c>
      <c r="U161" s="58"/>
      <c r="V161" s="58"/>
      <c r="W161" s="66" t="s">
        <v>316</v>
      </c>
      <c r="X161" s="58"/>
      <c r="Y161" s="58"/>
      <c r="Z161" s="63">
        <v>0</v>
      </c>
      <c r="AA161" s="63">
        <v>90</v>
      </c>
      <c r="AB161" s="67">
        <v>10</v>
      </c>
      <c r="AC161" s="58"/>
      <c r="AD161" s="58" t="s">
        <v>113</v>
      </c>
      <c r="AE161" s="65"/>
      <c r="AF161" s="65"/>
      <c r="AG161" s="61">
        <v>5300000</v>
      </c>
      <c r="AH161" s="68">
        <f t="shared" si="0"/>
        <v>5936000.0000000009</v>
      </c>
      <c r="AI161" s="69"/>
      <c r="AJ161" s="68"/>
      <c r="AK161" s="68"/>
      <c r="AL161" s="58" t="s">
        <v>114</v>
      </c>
      <c r="AM161" s="58" t="s">
        <v>376</v>
      </c>
      <c r="AN161" s="58" t="s">
        <v>377</v>
      </c>
      <c r="AO161" s="64"/>
      <c r="AP161" s="58"/>
      <c r="AQ161" s="58"/>
      <c r="AR161" s="58"/>
      <c r="AS161" s="58"/>
      <c r="AT161" s="58"/>
      <c r="AU161" s="58"/>
      <c r="AV161" s="70"/>
      <c r="AW161" s="70"/>
      <c r="AX161" s="58" t="s">
        <v>100</v>
      </c>
      <c r="AY161" s="368" t="s">
        <v>319</v>
      </c>
    </row>
    <row r="162" spans="1:253" ht="14.25" customHeight="1" x14ac:dyDescent="0.3">
      <c r="A162" s="58" t="s">
        <v>101</v>
      </c>
      <c r="B162" s="59" t="s">
        <v>307</v>
      </c>
      <c r="C162" s="59"/>
      <c r="D162" s="60" t="s">
        <v>378</v>
      </c>
      <c r="E162" s="59">
        <v>20200288</v>
      </c>
      <c r="F162" s="59"/>
      <c r="G162" s="58" t="s">
        <v>372</v>
      </c>
      <c r="H162" s="61" t="s">
        <v>373</v>
      </c>
      <c r="I162" s="61" t="s">
        <v>374</v>
      </c>
      <c r="J162" s="58" t="s">
        <v>229</v>
      </c>
      <c r="K162" s="58"/>
      <c r="L162" s="58"/>
      <c r="M162" s="63">
        <v>90</v>
      </c>
      <c r="N162" s="64">
        <v>230000000</v>
      </c>
      <c r="O162" s="65" t="s">
        <v>313</v>
      </c>
      <c r="P162" s="58" t="s">
        <v>206</v>
      </c>
      <c r="Q162" s="58" t="s">
        <v>108</v>
      </c>
      <c r="R162" s="64">
        <v>230000000</v>
      </c>
      <c r="S162" s="58" t="s">
        <v>379</v>
      </c>
      <c r="T162" s="58" t="s">
        <v>315</v>
      </c>
      <c r="U162" s="58"/>
      <c r="V162" s="58"/>
      <c r="W162" s="66" t="s">
        <v>316</v>
      </c>
      <c r="X162" s="58"/>
      <c r="Y162" s="58"/>
      <c r="Z162" s="63">
        <v>0</v>
      </c>
      <c r="AA162" s="63">
        <v>90</v>
      </c>
      <c r="AB162" s="67">
        <v>10</v>
      </c>
      <c r="AC162" s="58"/>
      <c r="AD162" s="58" t="s">
        <v>113</v>
      </c>
      <c r="AE162" s="65"/>
      <c r="AF162" s="65"/>
      <c r="AG162" s="61">
        <v>8480000</v>
      </c>
      <c r="AH162" s="68">
        <f t="shared" si="0"/>
        <v>9497600</v>
      </c>
      <c r="AI162" s="69"/>
      <c r="AJ162" s="68"/>
      <c r="AK162" s="68"/>
      <c r="AL162" s="58" t="s">
        <v>114</v>
      </c>
      <c r="AM162" s="58" t="s">
        <v>380</v>
      </c>
      <c r="AN162" s="58" t="s">
        <v>381</v>
      </c>
      <c r="AO162" s="64"/>
      <c r="AP162" s="58"/>
      <c r="AQ162" s="58"/>
      <c r="AR162" s="58"/>
      <c r="AS162" s="58"/>
      <c r="AT162" s="58"/>
      <c r="AU162" s="58"/>
      <c r="AV162" s="70"/>
      <c r="AW162" s="70"/>
      <c r="AX162" s="58" t="s">
        <v>100</v>
      </c>
      <c r="AY162" s="368" t="s">
        <v>319</v>
      </c>
    </row>
    <row r="163" spans="1:253" s="97" customFormat="1" ht="14.25" customHeight="1" x14ac:dyDescent="0.25">
      <c r="A163" s="71" t="s">
        <v>306</v>
      </c>
      <c r="B163" s="72" t="s">
        <v>307</v>
      </c>
      <c r="C163" s="71"/>
      <c r="D163" s="73" t="s">
        <v>382</v>
      </c>
      <c r="E163" s="64">
        <v>20200420</v>
      </c>
      <c r="F163" s="71"/>
      <c r="G163" s="72" t="s">
        <v>383</v>
      </c>
      <c r="H163" s="36" t="s">
        <v>384</v>
      </c>
      <c r="I163" s="36" t="s">
        <v>384</v>
      </c>
      <c r="J163" s="74" t="s">
        <v>229</v>
      </c>
      <c r="K163" s="71"/>
      <c r="L163" s="71"/>
      <c r="M163" s="75">
        <v>50</v>
      </c>
      <c r="N163" s="76">
        <v>230000000</v>
      </c>
      <c r="O163" s="77" t="s">
        <v>313</v>
      </c>
      <c r="P163" s="59" t="s">
        <v>206</v>
      </c>
      <c r="Q163" s="76" t="s">
        <v>108</v>
      </c>
      <c r="R163" s="78">
        <v>230000000</v>
      </c>
      <c r="S163" s="74" t="s">
        <v>385</v>
      </c>
      <c r="T163" s="71"/>
      <c r="U163" s="74"/>
      <c r="V163" s="74"/>
      <c r="W163" s="74" t="s">
        <v>316</v>
      </c>
      <c r="X163" s="77"/>
      <c r="Y163" s="77"/>
      <c r="Z163" s="74">
        <v>0</v>
      </c>
      <c r="AA163" s="74">
        <v>100</v>
      </c>
      <c r="AB163" s="74">
        <v>0</v>
      </c>
      <c r="AC163" s="71"/>
      <c r="AD163" s="74" t="s">
        <v>113</v>
      </c>
      <c r="AE163" s="79">
        <v>1</v>
      </c>
      <c r="AF163" s="79">
        <v>46725160</v>
      </c>
      <c r="AG163" s="79">
        <v>46725160</v>
      </c>
      <c r="AH163" s="80">
        <f>AG163*1.12</f>
        <v>52332179.200000003</v>
      </c>
      <c r="AI163" s="81"/>
      <c r="AJ163" s="82"/>
      <c r="AK163" s="82"/>
      <c r="AL163" s="77" t="s">
        <v>114</v>
      </c>
      <c r="AM163" s="77" t="s">
        <v>386</v>
      </c>
      <c r="AN163" s="72" t="s">
        <v>387</v>
      </c>
      <c r="AO163" s="83"/>
      <c r="AP163" s="71"/>
      <c r="AQ163" s="71"/>
      <c r="AR163" s="71"/>
      <c r="AS163" s="83"/>
      <c r="AT163" s="83"/>
      <c r="AU163" s="71"/>
      <c r="AV163" s="71"/>
      <c r="AW163" s="84"/>
      <c r="AX163" s="58" t="s">
        <v>100</v>
      </c>
      <c r="AY163" s="368" t="s">
        <v>319</v>
      </c>
      <c r="AZ163" s="390"/>
      <c r="BA163" s="391"/>
      <c r="BC163" s="274"/>
    </row>
    <row r="164" spans="1:253" s="9" customFormat="1" ht="12.95" customHeight="1" x14ac:dyDescent="0.25">
      <c r="A164" s="59" t="s">
        <v>804</v>
      </c>
      <c r="B164" s="74" t="s">
        <v>805</v>
      </c>
      <c r="C164" s="59"/>
      <c r="D164" s="468" t="s">
        <v>806</v>
      </c>
      <c r="E164" s="469">
        <v>20200779</v>
      </c>
      <c r="F164" s="36"/>
      <c r="G164" s="58" t="s">
        <v>339</v>
      </c>
      <c r="H164" s="58" t="s">
        <v>340</v>
      </c>
      <c r="I164" s="58" t="s">
        <v>341</v>
      </c>
      <c r="J164" s="58" t="s">
        <v>229</v>
      </c>
      <c r="K164" s="412"/>
      <c r="L164" s="412"/>
      <c r="M164" s="63">
        <v>80</v>
      </c>
      <c r="N164" s="64">
        <v>230000000</v>
      </c>
      <c r="O164" s="77" t="s">
        <v>313</v>
      </c>
      <c r="P164" s="71" t="s">
        <v>107</v>
      </c>
      <c r="Q164" s="58" t="s">
        <v>108</v>
      </c>
      <c r="R164" s="64">
        <v>230000000</v>
      </c>
      <c r="S164" s="58" t="s">
        <v>385</v>
      </c>
      <c r="T164" s="412"/>
      <c r="U164" s="412"/>
      <c r="V164" s="412"/>
      <c r="W164" s="71" t="s">
        <v>316</v>
      </c>
      <c r="X164" s="412"/>
      <c r="Y164" s="412"/>
      <c r="Z164" s="63">
        <v>0</v>
      </c>
      <c r="AA164" s="63">
        <v>100</v>
      </c>
      <c r="AB164" s="63">
        <v>0</v>
      </c>
      <c r="AC164" s="412"/>
      <c r="AD164" s="58" t="s">
        <v>113</v>
      </c>
      <c r="AE164" s="470"/>
      <c r="AF164" s="471"/>
      <c r="AG164" s="472">
        <v>19979650</v>
      </c>
      <c r="AH164" s="473">
        <v>22377208.000000004</v>
      </c>
      <c r="AI164" s="470"/>
      <c r="AJ164" s="471">
        <v>0</v>
      </c>
      <c r="AK164" s="471">
        <v>0</v>
      </c>
      <c r="AL164" s="63">
        <v>120240021112</v>
      </c>
      <c r="AM164" s="58" t="s">
        <v>807</v>
      </c>
      <c r="AN164" s="58" t="s">
        <v>808</v>
      </c>
      <c r="AO164" s="474"/>
      <c r="AP164" s="474"/>
      <c r="AQ164" s="474"/>
      <c r="AR164" s="474"/>
      <c r="AS164" s="474"/>
      <c r="AT164" s="474"/>
      <c r="AU164" s="474"/>
      <c r="AV164" s="474"/>
      <c r="AW164" s="474"/>
      <c r="AX164" s="58" t="s">
        <v>100</v>
      </c>
      <c r="AY164" s="475" t="s">
        <v>1382</v>
      </c>
      <c r="AZ164" s="38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c r="CO164" s="97"/>
      <c r="CP164" s="97"/>
      <c r="CQ164" s="97"/>
      <c r="CR164" s="97"/>
      <c r="CS164" s="97"/>
      <c r="CT164" s="97"/>
      <c r="CU164" s="97"/>
      <c r="CV164" s="97"/>
      <c r="CW164" s="97"/>
      <c r="CX164" s="97"/>
      <c r="CY164" s="97"/>
      <c r="CZ164" s="97"/>
      <c r="DA164" s="97"/>
      <c r="DB164" s="97"/>
      <c r="DC164" s="97"/>
      <c r="DD164" s="97"/>
      <c r="DE164" s="97"/>
      <c r="DF164" s="97"/>
      <c r="DG164" s="97"/>
      <c r="DH164" s="97"/>
      <c r="DI164" s="97"/>
      <c r="DJ164" s="97"/>
      <c r="DK164" s="97"/>
      <c r="DL164" s="97"/>
      <c r="DM164" s="97"/>
      <c r="DN164" s="97"/>
      <c r="DO164" s="97"/>
      <c r="DP164" s="97"/>
      <c r="DQ164" s="97"/>
      <c r="DR164" s="97"/>
      <c r="DS164" s="97"/>
      <c r="DT164" s="97"/>
      <c r="DU164" s="97"/>
      <c r="DV164" s="97"/>
      <c r="DW164" s="97"/>
      <c r="DX164" s="97"/>
      <c r="DY164" s="97"/>
      <c r="DZ164" s="97"/>
      <c r="EA164" s="97"/>
      <c r="EB164" s="97"/>
      <c r="EC164" s="97"/>
      <c r="ED164" s="97"/>
      <c r="EE164" s="97"/>
      <c r="EF164" s="97"/>
      <c r="EG164" s="97"/>
      <c r="EH164" s="97"/>
      <c r="EI164" s="97"/>
      <c r="EJ164" s="97"/>
      <c r="EK164" s="97"/>
      <c r="EL164" s="97"/>
      <c r="EM164" s="97"/>
      <c r="EN164" s="97"/>
      <c r="EO164" s="97"/>
      <c r="EP164" s="97"/>
      <c r="EQ164" s="97"/>
      <c r="ER164" s="97"/>
      <c r="ES164" s="97"/>
      <c r="ET164" s="97"/>
      <c r="EU164" s="97"/>
      <c r="EV164" s="97"/>
      <c r="EW164" s="97"/>
      <c r="EX164" s="97"/>
      <c r="EY164" s="97"/>
      <c r="EZ164" s="97"/>
      <c r="FA164" s="97"/>
      <c r="FB164" s="97"/>
      <c r="FC164" s="97"/>
      <c r="FD164" s="97"/>
      <c r="FE164" s="97"/>
      <c r="FF164" s="97"/>
      <c r="FG164" s="97"/>
      <c r="FH164" s="97"/>
      <c r="FI164" s="97"/>
      <c r="FJ164" s="97"/>
      <c r="FK164" s="97"/>
      <c r="FL164" s="97"/>
      <c r="FM164" s="97"/>
      <c r="FN164" s="97"/>
      <c r="FO164" s="97"/>
      <c r="FP164" s="97"/>
      <c r="FQ164" s="97"/>
      <c r="FR164" s="97"/>
      <c r="FS164" s="97"/>
      <c r="FT164" s="97"/>
      <c r="FU164" s="97"/>
      <c r="FV164" s="97"/>
      <c r="FW164" s="97"/>
      <c r="FX164" s="97"/>
      <c r="FY164" s="97"/>
      <c r="FZ164" s="97"/>
      <c r="GA164" s="97"/>
      <c r="GB164" s="97"/>
      <c r="GC164" s="97"/>
      <c r="GD164" s="97"/>
      <c r="GE164" s="97"/>
      <c r="GF164" s="97"/>
      <c r="GG164" s="97"/>
      <c r="GH164" s="97"/>
      <c r="GI164" s="97"/>
      <c r="GJ164" s="97"/>
      <c r="GK164" s="97"/>
      <c r="GL164" s="97"/>
      <c r="GM164" s="97"/>
      <c r="GN164" s="97"/>
      <c r="GO164" s="97"/>
      <c r="GP164" s="97"/>
      <c r="GQ164" s="97"/>
      <c r="GR164" s="97"/>
      <c r="GS164" s="97"/>
      <c r="GT164" s="97"/>
      <c r="GU164" s="97"/>
      <c r="GV164" s="97"/>
      <c r="GW164" s="97"/>
      <c r="GX164" s="97"/>
      <c r="GY164" s="97"/>
      <c r="GZ164" s="97"/>
      <c r="HA164" s="97"/>
      <c r="HB164" s="97"/>
      <c r="HC164" s="97"/>
      <c r="HD164" s="97"/>
      <c r="HE164" s="97"/>
      <c r="HF164" s="97"/>
      <c r="HG164" s="97"/>
      <c r="HH164" s="97"/>
      <c r="HI164" s="97"/>
      <c r="HJ164" s="97"/>
      <c r="HK164" s="97"/>
      <c r="HL164" s="97"/>
      <c r="HM164" s="97"/>
      <c r="HN164" s="97"/>
      <c r="HO164" s="97"/>
      <c r="HP164" s="97"/>
      <c r="HQ164" s="97"/>
      <c r="HR164" s="97"/>
      <c r="HS164" s="97"/>
      <c r="HT164" s="97"/>
      <c r="HU164" s="97"/>
      <c r="HV164" s="97"/>
      <c r="HW164" s="97"/>
      <c r="HX164" s="97"/>
      <c r="HY164" s="97"/>
      <c r="HZ164" s="97"/>
      <c r="IA164" s="97"/>
      <c r="IB164" s="97"/>
      <c r="IC164" s="97"/>
      <c r="ID164" s="97"/>
      <c r="IE164" s="97"/>
      <c r="IF164" s="97"/>
      <c r="IG164" s="97"/>
      <c r="IH164" s="97"/>
      <c r="II164" s="97"/>
      <c r="IJ164" s="97"/>
      <c r="IK164" s="97"/>
      <c r="IL164" s="97"/>
      <c r="IM164" s="97"/>
      <c r="IN164" s="97"/>
      <c r="IO164" s="97"/>
      <c r="IP164" s="97"/>
      <c r="IQ164" s="97"/>
      <c r="IR164" s="97"/>
      <c r="IS164" s="97"/>
    </row>
    <row r="165" spans="1:253" s="168" customFormat="1" ht="12.95" customHeight="1" x14ac:dyDescent="0.25">
      <c r="A165" s="59" t="s">
        <v>804</v>
      </c>
      <c r="B165" s="216" t="s">
        <v>307</v>
      </c>
      <c r="C165" s="59"/>
      <c r="D165" s="468" t="s">
        <v>809</v>
      </c>
      <c r="E165" s="469">
        <v>20200780</v>
      </c>
      <c r="F165" s="36"/>
      <c r="G165" s="71" t="s">
        <v>339</v>
      </c>
      <c r="H165" s="71" t="s">
        <v>340</v>
      </c>
      <c r="I165" s="71" t="s">
        <v>341</v>
      </c>
      <c r="J165" s="71" t="s">
        <v>229</v>
      </c>
      <c r="K165" s="71"/>
      <c r="L165" s="71"/>
      <c r="M165" s="75">
        <v>80</v>
      </c>
      <c r="N165" s="83">
        <v>230000000</v>
      </c>
      <c r="O165" s="77" t="s">
        <v>313</v>
      </c>
      <c r="P165" s="71" t="s">
        <v>107</v>
      </c>
      <c r="Q165" s="71" t="s">
        <v>108</v>
      </c>
      <c r="R165" s="83">
        <v>230000000</v>
      </c>
      <c r="S165" s="71" t="s">
        <v>671</v>
      </c>
      <c r="T165" s="71"/>
      <c r="U165" s="71"/>
      <c r="V165" s="71"/>
      <c r="W165" s="71" t="s">
        <v>316</v>
      </c>
      <c r="X165" s="71"/>
      <c r="Y165" s="71"/>
      <c r="Z165" s="75">
        <v>0</v>
      </c>
      <c r="AA165" s="75">
        <v>100</v>
      </c>
      <c r="AB165" s="75">
        <v>0</v>
      </c>
      <c r="AC165" s="71"/>
      <c r="AD165" s="71" t="s">
        <v>113</v>
      </c>
      <c r="AE165" s="81"/>
      <c r="AF165" s="82"/>
      <c r="AG165" s="472">
        <v>42289583.329999998</v>
      </c>
      <c r="AH165" s="473">
        <v>47364333.329599999</v>
      </c>
      <c r="AI165" s="81"/>
      <c r="AJ165" s="82">
        <v>0</v>
      </c>
      <c r="AK165" s="82">
        <v>0</v>
      </c>
      <c r="AL165" s="75">
        <v>120240021112</v>
      </c>
      <c r="AM165" s="71" t="s">
        <v>810</v>
      </c>
      <c r="AN165" s="58" t="s">
        <v>811</v>
      </c>
      <c r="AO165" s="474"/>
      <c r="AP165" s="474"/>
      <c r="AQ165" s="474"/>
      <c r="AR165" s="474"/>
      <c r="AS165" s="474"/>
      <c r="AT165" s="474"/>
      <c r="AU165" s="474"/>
      <c r="AV165" s="474"/>
      <c r="AW165" s="474"/>
      <c r="AX165" s="58" t="s">
        <v>100</v>
      </c>
      <c r="AY165" s="475" t="s">
        <v>1382</v>
      </c>
      <c r="AZ165" s="38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c r="CO165" s="97"/>
      <c r="CP165" s="97"/>
      <c r="CQ165" s="97"/>
      <c r="CR165" s="97"/>
      <c r="CS165" s="97"/>
      <c r="CT165" s="97"/>
      <c r="CU165" s="97"/>
      <c r="CV165" s="97"/>
      <c r="CW165" s="97"/>
      <c r="CX165" s="97"/>
      <c r="CY165" s="97"/>
      <c r="CZ165" s="97"/>
      <c r="DA165" s="97"/>
      <c r="DB165" s="97"/>
      <c r="DC165" s="97"/>
      <c r="DD165" s="97"/>
      <c r="DE165" s="97"/>
      <c r="DF165" s="97"/>
      <c r="DG165" s="97"/>
      <c r="DH165" s="97"/>
      <c r="DI165" s="97"/>
      <c r="DJ165" s="97"/>
      <c r="DK165" s="97"/>
      <c r="DL165" s="97"/>
      <c r="DM165" s="97"/>
      <c r="DN165" s="97"/>
      <c r="DO165" s="97"/>
      <c r="DP165" s="97"/>
      <c r="DQ165" s="97"/>
      <c r="DR165" s="97"/>
      <c r="DS165" s="97"/>
      <c r="DT165" s="97"/>
      <c r="DU165" s="97"/>
      <c r="DV165" s="97"/>
      <c r="DW165" s="97"/>
      <c r="DX165" s="97"/>
      <c r="DY165" s="97"/>
      <c r="DZ165" s="97"/>
      <c r="EA165" s="97"/>
      <c r="EB165" s="97"/>
      <c r="EC165" s="97"/>
      <c r="ED165" s="97"/>
      <c r="EE165" s="97"/>
      <c r="EF165" s="97"/>
      <c r="EG165" s="97"/>
      <c r="EH165" s="97"/>
      <c r="EI165" s="97"/>
      <c r="EJ165" s="97"/>
      <c r="EK165" s="97"/>
      <c r="EL165" s="97"/>
      <c r="EM165" s="97"/>
      <c r="EN165" s="97"/>
      <c r="EO165" s="97"/>
      <c r="EP165" s="97"/>
      <c r="EQ165" s="97"/>
      <c r="ER165" s="97"/>
      <c r="ES165" s="97"/>
      <c r="ET165" s="97"/>
      <c r="EU165" s="97"/>
      <c r="EV165" s="97"/>
      <c r="EW165" s="97"/>
      <c r="EX165" s="97"/>
      <c r="EY165" s="97"/>
      <c r="EZ165" s="97"/>
      <c r="FA165" s="97"/>
      <c r="FB165" s="97"/>
      <c r="FC165" s="97"/>
      <c r="FD165" s="97"/>
      <c r="FE165" s="97"/>
      <c r="FF165" s="97"/>
      <c r="FG165" s="97"/>
      <c r="FH165" s="97"/>
      <c r="FI165" s="97"/>
      <c r="FJ165" s="97"/>
      <c r="FK165" s="97"/>
      <c r="FL165" s="97"/>
      <c r="FM165" s="97"/>
      <c r="FN165" s="97"/>
      <c r="FO165" s="97"/>
      <c r="FP165" s="97"/>
      <c r="FQ165" s="97"/>
      <c r="FR165" s="97"/>
      <c r="FS165" s="97"/>
      <c r="FT165" s="97"/>
      <c r="FU165" s="97"/>
      <c r="FV165" s="97"/>
      <c r="FW165" s="97"/>
      <c r="FX165" s="97"/>
      <c r="FY165" s="97"/>
      <c r="FZ165" s="97"/>
      <c r="GA165" s="97"/>
      <c r="GB165" s="97"/>
      <c r="GC165" s="97"/>
      <c r="GD165" s="97"/>
      <c r="GE165" s="97"/>
      <c r="GF165" s="97"/>
      <c r="GG165" s="97"/>
      <c r="GH165" s="97"/>
      <c r="GI165" s="97"/>
      <c r="GJ165" s="97"/>
      <c r="GK165" s="97"/>
      <c r="GL165" s="97"/>
      <c r="GM165" s="97"/>
      <c r="GN165" s="97"/>
      <c r="GO165" s="97"/>
      <c r="GP165" s="97"/>
      <c r="GQ165" s="97"/>
      <c r="GR165" s="97"/>
      <c r="GS165" s="97"/>
      <c r="GT165" s="97"/>
      <c r="GU165" s="97"/>
      <c r="GV165" s="97"/>
      <c r="GW165" s="97"/>
      <c r="GX165" s="97"/>
      <c r="GY165" s="97"/>
      <c r="GZ165" s="97"/>
      <c r="HA165" s="97"/>
      <c r="HB165" s="97"/>
      <c r="HC165" s="97"/>
      <c r="HD165" s="97"/>
      <c r="HE165" s="97"/>
      <c r="HF165" s="97"/>
      <c r="HG165" s="97"/>
      <c r="HH165" s="97"/>
      <c r="HI165" s="97"/>
      <c r="HJ165" s="97"/>
      <c r="HK165" s="97"/>
      <c r="HL165" s="97"/>
      <c r="HM165" s="97"/>
      <c r="HN165" s="97"/>
      <c r="HO165" s="97"/>
      <c r="HP165" s="97"/>
      <c r="HQ165" s="97"/>
      <c r="HR165" s="97"/>
      <c r="HS165" s="97"/>
      <c r="HT165" s="97"/>
      <c r="HU165" s="97"/>
      <c r="HV165" s="97"/>
      <c r="HW165" s="97"/>
      <c r="HX165" s="97"/>
      <c r="HY165" s="97"/>
      <c r="HZ165" s="97"/>
      <c r="IA165" s="97"/>
      <c r="IB165" s="97"/>
      <c r="IC165" s="97"/>
      <c r="ID165" s="97"/>
      <c r="IE165" s="97"/>
      <c r="IF165" s="97"/>
      <c r="IG165" s="97"/>
      <c r="IH165" s="97"/>
      <c r="II165" s="97"/>
      <c r="IJ165" s="97"/>
      <c r="IK165" s="97"/>
      <c r="IL165" s="97"/>
      <c r="IM165" s="97"/>
      <c r="IN165" s="97"/>
      <c r="IO165" s="97"/>
      <c r="IP165" s="97"/>
      <c r="IQ165" s="97"/>
      <c r="IR165" s="97"/>
      <c r="IS165" s="97"/>
    </row>
    <row r="166" spans="1:253" ht="12.95" customHeight="1" x14ac:dyDescent="0.25">
      <c r="A166" s="59" t="s">
        <v>804</v>
      </c>
      <c r="B166" s="216" t="s">
        <v>307</v>
      </c>
      <c r="C166" s="59"/>
      <c r="D166" s="468" t="s">
        <v>812</v>
      </c>
      <c r="E166" s="469">
        <v>20200781</v>
      </c>
      <c r="F166" s="36"/>
      <c r="G166" s="58" t="s">
        <v>339</v>
      </c>
      <c r="H166" s="58" t="s">
        <v>340</v>
      </c>
      <c r="I166" s="58" t="s">
        <v>341</v>
      </c>
      <c r="J166" s="58" t="s">
        <v>229</v>
      </c>
      <c r="K166" s="58"/>
      <c r="L166" s="58"/>
      <c r="M166" s="63">
        <v>80</v>
      </c>
      <c r="N166" s="64">
        <v>230000000</v>
      </c>
      <c r="O166" s="77" t="s">
        <v>313</v>
      </c>
      <c r="P166" s="71" t="s">
        <v>107</v>
      </c>
      <c r="Q166" s="58" t="s">
        <v>108</v>
      </c>
      <c r="R166" s="64">
        <v>230000000</v>
      </c>
      <c r="S166" s="58" t="s">
        <v>329</v>
      </c>
      <c r="T166" s="58"/>
      <c r="U166" s="58"/>
      <c r="V166" s="58"/>
      <c r="W166" s="71" t="s">
        <v>316</v>
      </c>
      <c r="X166" s="58"/>
      <c r="Y166" s="58"/>
      <c r="Z166" s="63">
        <v>0</v>
      </c>
      <c r="AA166" s="63">
        <v>100</v>
      </c>
      <c r="AB166" s="63">
        <v>0</v>
      </c>
      <c r="AC166" s="58"/>
      <c r="AD166" s="58" t="s">
        <v>113</v>
      </c>
      <c r="AE166" s="476"/>
      <c r="AF166" s="477"/>
      <c r="AG166" s="472">
        <v>61743916.670000002</v>
      </c>
      <c r="AH166" s="473">
        <v>69153186.670400009</v>
      </c>
      <c r="AI166" s="476"/>
      <c r="AJ166" s="477">
        <v>0</v>
      </c>
      <c r="AK166" s="477">
        <v>0</v>
      </c>
      <c r="AL166" s="63">
        <v>120240021112</v>
      </c>
      <c r="AM166" s="58" t="s">
        <v>813</v>
      </c>
      <c r="AN166" s="58" t="s">
        <v>814</v>
      </c>
      <c r="AO166" s="474"/>
      <c r="AP166" s="474"/>
      <c r="AQ166" s="474"/>
      <c r="AR166" s="474"/>
      <c r="AS166" s="474"/>
      <c r="AT166" s="474"/>
      <c r="AU166" s="474"/>
      <c r="AV166" s="474"/>
      <c r="AW166" s="474"/>
      <c r="AX166" s="58" t="s">
        <v>100</v>
      </c>
      <c r="AY166" s="475" t="s">
        <v>1382</v>
      </c>
      <c r="AZ166" s="38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c r="CO166" s="97"/>
      <c r="CP166" s="97"/>
      <c r="CQ166" s="97"/>
      <c r="CR166" s="97"/>
      <c r="CS166" s="97"/>
      <c r="CT166" s="97"/>
      <c r="CU166" s="97"/>
      <c r="CV166" s="97"/>
      <c r="CW166" s="97"/>
      <c r="CX166" s="97"/>
      <c r="CY166" s="97"/>
      <c r="CZ166" s="97"/>
      <c r="DA166" s="97"/>
      <c r="DB166" s="97"/>
      <c r="DC166" s="97"/>
      <c r="DD166" s="97"/>
      <c r="DE166" s="97"/>
      <c r="DF166" s="97"/>
      <c r="DG166" s="97"/>
      <c r="DH166" s="97"/>
      <c r="DI166" s="97"/>
      <c r="DJ166" s="97"/>
      <c r="DK166" s="97"/>
      <c r="DL166" s="97"/>
      <c r="DM166" s="97"/>
      <c r="DN166" s="97"/>
      <c r="DO166" s="97"/>
      <c r="DP166" s="97"/>
      <c r="DQ166" s="97"/>
      <c r="DR166" s="97"/>
      <c r="DS166" s="97"/>
      <c r="DT166" s="97"/>
      <c r="DU166" s="97"/>
      <c r="DV166" s="97"/>
      <c r="DW166" s="97"/>
      <c r="DX166" s="97"/>
      <c r="DY166" s="97"/>
      <c r="DZ166" s="97"/>
      <c r="EA166" s="97"/>
      <c r="EB166" s="97"/>
      <c r="EC166" s="97"/>
      <c r="ED166" s="97"/>
      <c r="EE166" s="97"/>
      <c r="EF166" s="97"/>
      <c r="EG166" s="97"/>
      <c r="EH166" s="97"/>
      <c r="EI166" s="97"/>
      <c r="EJ166" s="97"/>
      <c r="EK166" s="97"/>
      <c r="EL166" s="97"/>
      <c r="EM166" s="97"/>
      <c r="EN166" s="97"/>
      <c r="EO166" s="97"/>
      <c r="EP166" s="97"/>
      <c r="EQ166" s="97"/>
      <c r="ER166" s="97"/>
      <c r="ES166" s="97"/>
      <c r="ET166" s="97"/>
      <c r="EU166" s="97"/>
      <c r="EV166" s="97"/>
      <c r="EW166" s="97"/>
      <c r="EX166" s="97"/>
      <c r="EY166" s="97"/>
      <c r="EZ166" s="97"/>
      <c r="FA166" s="97"/>
      <c r="FB166" s="97"/>
      <c r="FC166" s="97"/>
      <c r="FD166" s="97"/>
      <c r="FE166" s="97"/>
      <c r="FF166" s="97"/>
      <c r="FG166" s="97"/>
      <c r="FH166" s="97"/>
      <c r="FI166" s="97"/>
      <c r="FJ166" s="97"/>
      <c r="FK166" s="97"/>
      <c r="FL166" s="97"/>
      <c r="FM166" s="97"/>
      <c r="FN166" s="97"/>
      <c r="FO166" s="97"/>
      <c r="FP166" s="97"/>
      <c r="FQ166" s="97"/>
      <c r="FR166" s="97"/>
      <c r="FS166" s="97"/>
      <c r="FT166" s="97"/>
      <c r="FU166" s="97"/>
      <c r="FV166" s="97"/>
      <c r="FW166" s="97"/>
      <c r="FX166" s="97"/>
      <c r="FY166" s="97"/>
      <c r="FZ166" s="97"/>
      <c r="GA166" s="97"/>
      <c r="GB166" s="97"/>
      <c r="GC166" s="97"/>
      <c r="GD166" s="97"/>
      <c r="GE166" s="97"/>
      <c r="GF166" s="97"/>
      <c r="GG166" s="97"/>
      <c r="GH166" s="97"/>
      <c r="GI166" s="97"/>
      <c r="GJ166" s="97"/>
      <c r="GK166" s="97"/>
      <c r="GL166" s="97"/>
      <c r="GM166" s="97"/>
      <c r="GN166" s="97"/>
      <c r="GO166" s="97"/>
      <c r="GP166" s="97"/>
      <c r="GQ166" s="97"/>
      <c r="GR166" s="97"/>
      <c r="GS166" s="97"/>
      <c r="GT166" s="97"/>
      <c r="GU166" s="97"/>
      <c r="GV166" s="97"/>
      <c r="GW166" s="97"/>
      <c r="GX166" s="97"/>
      <c r="GY166" s="97"/>
      <c r="GZ166" s="97"/>
      <c r="HA166" s="97"/>
      <c r="HB166" s="97"/>
      <c r="HC166" s="97"/>
      <c r="HD166" s="97"/>
      <c r="HE166" s="97"/>
      <c r="HF166" s="97"/>
      <c r="HG166" s="97"/>
      <c r="HH166" s="97"/>
      <c r="HI166" s="97"/>
      <c r="HJ166" s="97"/>
      <c r="HK166" s="97"/>
      <c r="HL166" s="97"/>
      <c r="HM166" s="97"/>
      <c r="HN166" s="97"/>
      <c r="HO166" s="97"/>
      <c r="HP166" s="97"/>
      <c r="HQ166" s="97"/>
      <c r="HR166" s="97"/>
      <c r="HS166" s="97"/>
      <c r="HT166" s="97"/>
      <c r="HU166" s="97"/>
      <c r="HV166" s="97"/>
      <c r="HW166" s="97"/>
      <c r="HX166" s="97"/>
      <c r="HY166" s="97"/>
      <c r="HZ166" s="97"/>
      <c r="IA166" s="97"/>
      <c r="IB166" s="97"/>
      <c r="IC166" s="97"/>
      <c r="ID166" s="97"/>
      <c r="IE166" s="97"/>
      <c r="IF166" s="97"/>
      <c r="IG166" s="97"/>
      <c r="IH166" s="97"/>
      <c r="II166" s="97"/>
      <c r="IJ166" s="97"/>
      <c r="IK166" s="97"/>
      <c r="IL166" s="97"/>
      <c r="IM166" s="97"/>
      <c r="IN166" s="97"/>
      <c r="IO166" s="97"/>
      <c r="IP166" s="97"/>
      <c r="IQ166" s="97"/>
      <c r="IR166" s="97"/>
      <c r="IS166" s="97"/>
    </row>
    <row r="167" spans="1:253" ht="12.95" customHeight="1" x14ac:dyDescent="0.25">
      <c r="A167" s="59" t="s">
        <v>804</v>
      </c>
      <c r="B167" s="216" t="s">
        <v>307</v>
      </c>
      <c r="C167" s="59"/>
      <c r="D167" s="468" t="s">
        <v>815</v>
      </c>
      <c r="E167" s="469">
        <v>20200782</v>
      </c>
      <c r="F167" s="36"/>
      <c r="G167" s="58" t="s">
        <v>339</v>
      </c>
      <c r="H167" s="58" t="s">
        <v>340</v>
      </c>
      <c r="I167" s="58" t="s">
        <v>341</v>
      </c>
      <c r="J167" s="58" t="s">
        <v>229</v>
      </c>
      <c r="K167" s="58"/>
      <c r="L167" s="58"/>
      <c r="M167" s="63">
        <v>80</v>
      </c>
      <c r="N167" s="64">
        <v>230000000</v>
      </c>
      <c r="O167" s="77" t="s">
        <v>313</v>
      </c>
      <c r="P167" s="71" t="s">
        <v>107</v>
      </c>
      <c r="Q167" s="58" t="s">
        <v>108</v>
      </c>
      <c r="R167" s="64">
        <v>230000000</v>
      </c>
      <c r="S167" s="58" t="s">
        <v>314</v>
      </c>
      <c r="T167" s="58"/>
      <c r="U167" s="58"/>
      <c r="V167" s="58"/>
      <c r="W167" s="71" t="s">
        <v>316</v>
      </c>
      <c r="X167" s="58"/>
      <c r="Y167" s="58"/>
      <c r="Z167" s="63">
        <v>0</v>
      </c>
      <c r="AA167" s="63">
        <v>100</v>
      </c>
      <c r="AB167" s="63">
        <v>0</v>
      </c>
      <c r="AC167" s="58"/>
      <c r="AD167" s="58" t="s">
        <v>113</v>
      </c>
      <c r="AE167" s="476"/>
      <c r="AF167" s="477"/>
      <c r="AG167" s="472">
        <v>61743916.670000002</v>
      </c>
      <c r="AH167" s="473">
        <v>69153186.670400009</v>
      </c>
      <c r="AI167" s="476"/>
      <c r="AJ167" s="477">
        <v>0</v>
      </c>
      <c r="AK167" s="477">
        <v>0</v>
      </c>
      <c r="AL167" s="63">
        <v>120240021112</v>
      </c>
      <c r="AM167" s="58" t="s">
        <v>816</v>
      </c>
      <c r="AN167" s="58" t="s">
        <v>817</v>
      </c>
      <c r="AO167" s="474"/>
      <c r="AP167" s="474"/>
      <c r="AQ167" s="474"/>
      <c r="AR167" s="474"/>
      <c r="AS167" s="474"/>
      <c r="AT167" s="474"/>
      <c r="AU167" s="474"/>
      <c r="AV167" s="474"/>
      <c r="AW167" s="474"/>
      <c r="AX167" s="58" t="s">
        <v>100</v>
      </c>
      <c r="AY167" s="475" t="s">
        <v>1382</v>
      </c>
      <c r="AZ167" s="38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c r="CO167" s="97"/>
      <c r="CP167" s="97"/>
      <c r="CQ167" s="97"/>
      <c r="CR167" s="97"/>
      <c r="CS167" s="97"/>
      <c r="CT167" s="97"/>
      <c r="CU167" s="97"/>
      <c r="CV167" s="97"/>
      <c r="CW167" s="97"/>
      <c r="CX167" s="97"/>
      <c r="CY167" s="97"/>
      <c r="CZ167" s="97"/>
      <c r="DA167" s="97"/>
      <c r="DB167" s="97"/>
      <c r="DC167" s="97"/>
      <c r="DD167" s="97"/>
      <c r="DE167" s="97"/>
      <c r="DF167" s="97"/>
      <c r="DG167" s="97"/>
      <c r="DH167" s="97"/>
      <c r="DI167" s="97"/>
      <c r="DJ167" s="97"/>
      <c r="DK167" s="97"/>
      <c r="DL167" s="97"/>
      <c r="DM167" s="97"/>
      <c r="DN167" s="97"/>
      <c r="DO167" s="97"/>
      <c r="DP167" s="97"/>
      <c r="DQ167" s="97"/>
      <c r="DR167" s="97"/>
      <c r="DS167" s="97"/>
      <c r="DT167" s="97"/>
      <c r="DU167" s="97"/>
      <c r="DV167" s="97"/>
      <c r="DW167" s="97"/>
      <c r="DX167" s="97"/>
      <c r="DY167" s="97"/>
      <c r="DZ167" s="97"/>
      <c r="EA167" s="97"/>
      <c r="EB167" s="97"/>
      <c r="EC167" s="97"/>
      <c r="ED167" s="97"/>
      <c r="EE167" s="97"/>
      <c r="EF167" s="97"/>
      <c r="EG167" s="97"/>
      <c r="EH167" s="97"/>
      <c r="EI167" s="97"/>
      <c r="EJ167" s="97"/>
      <c r="EK167" s="97"/>
      <c r="EL167" s="97"/>
      <c r="EM167" s="97"/>
      <c r="EN167" s="97"/>
      <c r="EO167" s="97"/>
      <c r="EP167" s="97"/>
      <c r="EQ167" s="97"/>
      <c r="ER167" s="97"/>
      <c r="ES167" s="97"/>
      <c r="ET167" s="97"/>
      <c r="EU167" s="97"/>
      <c r="EV167" s="97"/>
      <c r="EW167" s="97"/>
      <c r="EX167" s="97"/>
      <c r="EY167" s="97"/>
      <c r="EZ167" s="97"/>
      <c r="FA167" s="97"/>
      <c r="FB167" s="97"/>
      <c r="FC167" s="97"/>
      <c r="FD167" s="97"/>
      <c r="FE167" s="97"/>
      <c r="FF167" s="97"/>
      <c r="FG167" s="97"/>
      <c r="FH167" s="97"/>
      <c r="FI167" s="97"/>
      <c r="FJ167" s="97"/>
      <c r="FK167" s="97"/>
      <c r="FL167" s="97"/>
      <c r="FM167" s="97"/>
      <c r="FN167" s="97"/>
      <c r="FO167" s="97"/>
      <c r="FP167" s="97"/>
      <c r="FQ167" s="97"/>
      <c r="FR167" s="97"/>
      <c r="FS167" s="97"/>
      <c r="FT167" s="97"/>
      <c r="FU167" s="97"/>
      <c r="FV167" s="97"/>
      <c r="FW167" s="97"/>
      <c r="FX167" s="97"/>
      <c r="FY167" s="97"/>
      <c r="FZ167" s="97"/>
      <c r="GA167" s="97"/>
      <c r="GB167" s="97"/>
      <c r="GC167" s="97"/>
      <c r="GD167" s="97"/>
      <c r="GE167" s="97"/>
      <c r="GF167" s="97"/>
      <c r="GG167" s="97"/>
      <c r="GH167" s="97"/>
      <c r="GI167" s="97"/>
      <c r="GJ167" s="97"/>
      <c r="GK167" s="97"/>
      <c r="GL167" s="97"/>
      <c r="GM167" s="97"/>
      <c r="GN167" s="97"/>
      <c r="GO167" s="97"/>
      <c r="GP167" s="97"/>
      <c r="GQ167" s="97"/>
      <c r="GR167" s="97"/>
      <c r="GS167" s="97"/>
      <c r="GT167" s="97"/>
      <c r="GU167" s="97"/>
      <c r="GV167" s="97"/>
      <c r="GW167" s="97"/>
      <c r="GX167" s="97"/>
      <c r="GY167" s="97"/>
      <c r="GZ167" s="97"/>
      <c r="HA167" s="97"/>
      <c r="HB167" s="97"/>
      <c r="HC167" s="97"/>
      <c r="HD167" s="97"/>
      <c r="HE167" s="97"/>
      <c r="HF167" s="97"/>
      <c r="HG167" s="97"/>
      <c r="HH167" s="97"/>
      <c r="HI167" s="97"/>
      <c r="HJ167" s="97"/>
      <c r="HK167" s="97"/>
      <c r="HL167" s="97"/>
      <c r="HM167" s="97"/>
      <c r="HN167" s="97"/>
      <c r="HO167" s="97"/>
      <c r="HP167" s="97"/>
      <c r="HQ167" s="97"/>
      <c r="HR167" s="97"/>
      <c r="HS167" s="97"/>
      <c r="HT167" s="97"/>
      <c r="HU167" s="97"/>
      <c r="HV167" s="97"/>
      <c r="HW167" s="97"/>
      <c r="HX167" s="97"/>
      <c r="HY167" s="97"/>
      <c r="HZ167" s="97"/>
      <c r="IA167" s="97"/>
      <c r="IB167" s="97"/>
      <c r="IC167" s="97"/>
      <c r="ID167" s="97"/>
      <c r="IE167" s="97"/>
      <c r="IF167" s="97"/>
      <c r="IG167" s="97"/>
      <c r="IH167" s="97"/>
      <c r="II167" s="97"/>
      <c r="IJ167" s="97"/>
      <c r="IK167" s="97"/>
      <c r="IL167" s="97"/>
      <c r="IM167" s="97"/>
      <c r="IN167" s="97"/>
      <c r="IO167" s="97"/>
      <c r="IP167" s="97"/>
      <c r="IQ167" s="97"/>
      <c r="IR167" s="97"/>
      <c r="IS167" s="97"/>
    </row>
    <row r="168" spans="1:253" ht="12.95" customHeight="1" x14ac:dyDescent="0.25">
      <c r="A168" s="59" t="s">
        <v>804</v>
      </c>
      <c r="B168" s="216" t="s">
        <v>307</v>
      </c>
      <c r="C168" s="59"/>
      <c r="D168" s="468" t="s">
        <v>818</v>
      </c>
      <c r="E168" s="469">
        <v>20200783</v>
      </c>
      <c r="F168" s="36"/>
      <c r="G168" s="58" t="s">
        <v>339</v>
      </c>
      <c r="H168" s="58" t="s">
        <v>340</v>
      </c>
      <c r="I168" s="58" t="s">
        <v>341</v>
      </c>
      <c r="J168" s="58" t="s">
        <v>229</v>
      </c>
      <c r="K168" s="58"/>
      <c r="L168" s="58"/>
      <c r="M168" s="63">
        <v>80</v>
      </c>
      <c r="N168" s="64">
        <v>230000000</v>
      </c>
      <c r="O168" s="77" t="s">
        <v>313</v>
      </c>
      <c r="P168" s="71" t="s">
        <v>107</v>
      </c>
      <c r="Q168" s="58" t="s">
        <v>108</v>
      </c>
      <c r="R168" s="64">
        <v>230000000</v>
      </c>
      <c r="S168" s="58" t="s">
        <v>321</v>
      </c>
      <c r="T168" s="58"/>
      <c r="U168" s="58"/>
      <c r="V168" s="58"/>
      <c r="W168" s="71" t="s">
        <v>316</v>
      </c>
      <c r="X168" s="58"/>
      <c r="Y168" s="58"/>
      <c r="Z168" s="63">
        <v>0</v>
      </c>
      <c r="AA168" s="63">
        <v>100</v>
      </c>
      <c r="AB168" s="63">
        <v>0</v>
      </c>
      <c r="AC168" s="58"/>
      <c r="AD168" s="58" t="s">
        <v>113</v>
      </c>
      <c r="AE168" s="476"/>
      <c r="AF168" s="477"/>
      <c r="AG168" s="472">
        <v>94306333.329999998</v>
      </c>
      <c r="AH168" s="473">
        <v>105623093.32960001</v>
      </c>
      <c r="AI168" s="476"/>
      <c r="AJ168" s="477">
        <v>0</v>
      </c>
      <c r="AK168" s="477">
        <v>0</v>
      </c>
      <c r="AL168" s="63">
        <v>120240021112</v>
      </c>
      <c r="AM168" s="58" t="s">
        <v>819</v>
      </c>
      <c r="AN168" s="58" t="s">
        <v>820</v>
      </c>
      <c r="AO168" s="474"/>
      <c r="AP168" s="474"/>
      <c r="AQ168" s="474"/>
      <c r="AR168" s="474"/>
      <c r="AS168" s="474"/>
      <c r="AT168" s="474"/>
      <c r="AU168" s="474"/>
      <c r="AV168" s="474"/>
      <c r="AW168" s="474"/>
      <c r="AX168" s="58" t="s">
        <v>100</v>
      </c>
      <c r="AY168" s="475" t="s">
        <v>1382</v>
      </c>
      <c r="AZ168" s="38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c r="CO168" s="97"/>
      <c r="CP168" s="97"/>
      <c r="CQ168" s="97"/>
      <c r="CR168" s="97"/>
      <c r="CS168" s="97"/>
      <c r="CT168" s="97"/>
      <c r="CU168" s="97"/>
      <c r="CV168" s="97"/>
      <c r="CW168" s="97"/>
      <c r="CX168" s="97"/>
      <c r="CY168" s="97"/>
      <c r="CZ168" s="97"/>
      <c r="DA168" s="97"/>
      <c r="DB168" s="97"/>
      <c r="DC168" s="97"/>
      <c r="DD168" s="97"/>
      <c r="DE168" s="97"/>
      <c r="DF168" s="97"/>
      <c r="DG168" s="97"/>
      <c r="DH168" s="97"/>
      <c r="DI168" s="97"/>
      <c r="DJ168" s="97"/>
      <c r="DK168" s="97"/>
      <c r="DL168" s="97"/>
      <c r="DM168" s="97"/>
      <c r="DN168" s="97"/>
      <c r="DO168" s="97"/>
      <c r="DP168" s="97"/>
      <c r="DQ168" s="97"/>
      <c r="DR168" s="97"/>
      <c r="DS168" s="97"/>
      <c r="DT168" s="97"/>
      <c r="DU168" s="97"/>
      <c r="DV168" s="97"/>
      <c r="DW168" s="97"/>
      <c r="DX168" s="97"/>
      <c r="DY168" s="97"/>
      <c r="DZ168" s="97"/>
      <c r="EA168" s="97"/>
      <c r="EB168" s="97"/>
      <c r="EC168" s="97"/>
      <c r="ED168" s="97"/>
      <c r="EE168" s="97"/>
      <c r="EF168" s="97"/>
      <c r="EG168" s="97"/>
      <c r="EH168" s="97"/>
      <c r="EI168" s="97"/>
      <c r="EJ168" s="97"/>
      <c r="EK168" s="97"/>
      <c r="EL168" s="97"/>
      <c r="EM168" s="97"/>
      <c r="EN168" s="97"/>
      <c r="EO168" s="97"/>
      <c r="EP168" s="97"/>
      <c r="EQ168" s="97"/>
      <c r="ER168" s="97"/>
      <c r="ES168" s="97"/>
      <c r="ET168" s="97"/>
      <c r="EU168" s="97"/>
      <c r="EV168" s="97"/>
      <c r="EW168" s="97"/>
      <c r="EX168" s="97"/>
      <c r="EY168" s="97"/>
      <c r="EZ168" s="97"/>
      <c r="FA168" s="97"/>
      <c r="FB168" s="97"/>
      <c r="FC168" s="97"/>
      <c r="FD168" s="97"/>
      <c r="FE168" s="97"/>
      <c r="FF168" s="97"/>
      <c r="FG168" s="97"/>
      <c r="FH168" s="97"/>
      <c r="FI168" s="97"/>
      <c r="FJ168" s="97"/>
      <c r="FK168" s="97"/>
      <c r="FL168" s="97"/>
      <c r="FM168" s="97"/>
      <c r="FN168" s="97"/>
      <c r="FO168" s="97"/>
      <c r="FP168" s="97"/>
      <c r="FQ168" s="97"/>
      <c r="FR168" s="97"/>
      <c r="FS168" s="97"/>
      <c r="FT168" s="97"/>
      <c r="FU168" s="97"/>
      <c r="FV168" s="97"/>
      <c r="FW168" s="97"/>
      <c r="FX168" s="97"/>
      <c r="FY168" s="97"/>
      <c r="FZ168" s="97"/>
      <c r="GA168" s="97"/>
      <c r="GB168" s="97"/>
      <c r="GC168" s="97"/>
      <c r="GD168" s="97"/>
      <c r="GE168" s="97"/>
      <c r="GF168" s="97"/>
      <c r="GG168" s="97"/>
      <c r="GH168" s="97"/>
      <c r="GI168" s="97"/>
      <c r="GJ168" s="97"/>
      <c r="GK168" s="97"/>
      <c r="GL168" s="97"/>
      <c r="GM168" s="97"/>
      <c r="GN168" s="97"/>
      <c r="GO168" s="97"/>
      <c r="GP168" s="97"/>
      <c r="GQ168" s="97"/>
      <c r="GR168" s="97"/>
      <c r="GS168" s="97"/>
      <c r="GT168" s="97"/>
      <c r="GU168" s="97"/>
      <c r="GV168" s="97"/>
      <c r="GW168" s="97"/>
      <c r="GX168" s="97"/>
      <c r="GY168" s="97"/>
      <c r="GZ168" s="97"/>
      <c r="HA168" s="97"/>
      <c r="HB168" s="97"/>
      <c r="HC168" s="97"/>
      <c r="HD168" s="97"/>
      <c r="HE168" s="97"/>
      <c r="HF168" s="97"/>
      <c r="HG168" s="97"/>
      <c r="HH168" s="97"/>
      <c r="HI168" s="97"/>
      <c r="HJ168" s="97"/>
      <c r="HK168" s="97"/>
      <c r="HL168" s="97"/>
      <c r="HM168" s="97"/>
      <c r="HN168" s="97"/>
      <c r="HO168" s="97"/>
      <c r="HP168" s="97"/>
      <c r="HQ168" s="97"/>
      <c r="HR168" s="97"/>
      <c r="HS168" s="97"/>
      <c r="HT168" s="97"/>
      <c r="HU168" s="97"/>
      <c r="HV168" s="97"/>
      <c r="HW168" s="97"/>
      <c r="HX168" s="97"/>
      <c r="HY168" s="97"/>
      <c r="HZ168" s="97"/>
      <c r="IA168" s="97"/>
      <c r="IB168" s="97"/>
      <c r="IC168" s="97"/>
      <c r="ID168" s="97"/>
      <c r="IE168" s="97"/>
      <c r="IF168" s="97"/>
      <c r="IG168" s="97"/>
      <c r="IH168" s="97"/>
      <c r="II168" s="97"/>
      <c r="IJ168" s="97"/>
      <c r="IK168" s="97"/>
      <c r="IL168" s="97"/>
      <c r="IM168" s="97"/>
      <c r="IN168" s="97"/>
      <c r="IO168" s="97"/>
      <c r="IP168" s="97"/>
      <c r="IQ168" s="97"/>
      <c r="IR168" s="97"/>
      <c r="IS168" s="97"/>
    </row>
    <row r="169" spans="1:253" ht="12.95" customHeight="1" x14ac:dyDescent="0.25">
      <c r="A169" s="59" t="s">
        <v>804</v>
      </c>
      <c r="B169" s="74" t="s">
        <v>805</v>
      </c>
      <c r="C169" s="59"/>
      <c r="D169" s="468" t="s">
        <v>821</v>
      </c>
      <c r="E169" s="469">
        <v>20200784</v>
      </c>
      <c r="F169" s="36"/>
      <c r="G169" s="58" t="s">
        <v>339</v>
      </c>
      <c r="H169" s="58" t="s">
        <v>340</v>
      </c>
      <c r="I169" s="58" t="s">
        <v>341</v>
      </c>
      <c r="J169" s="58" t="s">
        <v>229</v>
      </c>
      <c r="K169" s="58"/>
      <c r="L169" s="58"/>
      <c r="M169" s="63">
        <v>80</v>
      </c>
      <c r="N169" s="64">
        <v>230000000</v>
      </c>
      <c r="O169" s="77" t="s">
        <v>313</v>
      </c>
      <c r="P169" s="71" t="s">
        <v>107</v>
      </c>
      <c r="Q169" s="58" t="s">
        <v>108</v>
      </c>
      <c r="R169" s="64">
        <v>230000000</v>
      </c>
      <c r="S169" s="58" t="s">
        <v>385</v>
      </c>
      <c r="T169" s="58"/>
      <c r="U169" s="58"/>
      <c r="V169" s="58"/>
      <c r="W169" s="71" t="s">
        <v>316</v>
      </c>
      <c r="X169" s="58"/>
      <c r="Y169" s="58"/>
      <c r="Z169" s="63">
        <v>0</v>
      </c>
      <c r="AA169" s="63">
        <v>100</v>
      </c>
      <c r="AB169" s="63">
        <v>0</v>
      </c>
      <c r="AC169" s="58"/>
      <c r="AD169" s="58" t="s">
        <v>113</v>
      </c>
      <c r="AE169" s="476"/>
      <c r="AF169" s="477"/>
      <c r="AG169" s="472">
        <v>18090633.329999998</v>
      </c>
      <c r="AH169" s="473">
        <v>20261509.329599999</v>
      </c>
      <c r="AI169" s="476"/>
      <c r="AJ169" s="477">
        <v>0</v>
      </c>
      <c r="AK169" s="477">
        <v>0</v>
      </c>
      <c r="AL169" s="63">
        <v>120240021112</v>
      </c>
      <c r="AM169" s="58" t="s">
        <v>822</v>
      </c>
      <c r="AN169" s="58" t="s">
        <v>823</v>
      </c>
      <c r="AO169" s="474"/>
      <c r="AP169" s="474"/>
      <c r="AQ169" s="474"/>
      <c r="AR169" s="474"/>
      <c r="AS169" s="474"/>
      <c r="AT169" s="474"/>
      <c r="AU169" s="474"/>
      <c r="AV169" s="474"/>
      <c r="AW169" s="474"/>
      <c r="AX169" s="58" t="s">
        <v>100</v>
      </c>
      <c r="AY169" s="475" t="s">
        <v>1382</v>
      </c>
      <c r="AZ169" s="38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c r="CO169" s="97"/>
      <c r="CP169" s="97"/>
      <c r="CQ169" s="97"/>
      <c r="CR169" s="97"/>
      <c r="CS169" s="97"/>
      <c r="CT169" s="97"/>
      <c r="CU169" s="97"/>
      <c r="CV169" s="97"/>
      <c r="CW169" s="97"/>
      <c r="CX169" s="97"/>
      <c r="CY169" s="97"/>
      <c r="CZ169" s="97"/>
      <c r="DA169" s="97"/>
      <c r="DB169" s="97"/>
      <c r="DC169" s="97"/>
      <c r="DD169" s="97"/>
      <c r="DE169" s="97"/>
      <c r="DF169" s="97"/>
      <c r="DG169" s="97"/>
      <c r="DH169" s="97"/>
      <c r="DI169" s="97"/>
      <c r="DJ169" s="97"/>
      <c r="DK169" s="97"/>
      <c r="DL169" s="97"/>
      <c r="DM169" s="97"/>
      <c r="DN169" s="97"/>
      <c r="DO169" s="97"/>
      <c r="DP169" s="97"/>
      <c r="DQ169" s="97"/>
      <c r="DR169" s="97"/>
      <c r="DS169" s="97"/>
      <c r="DT169" s="97"/>
      <c r="DU169" s="97"/>
      <c r="DV169" s="97"/>
      <c r="DW169" s="97"/>
      <c r="DX169" s="97"/>
      <c r="DY169" s="97"/>
      <c r="DZ169" s="97"/>
      <c r="EA169" s="97"/>
      <c r="EB169" s="97"/>
      <c r="EC169" s="97"/>
      <c r="ED169" s="97"/>
      <c r="EE169" s="97"/>
      <c r="EF169" s="97"/>
      <c r="EG169" s="97"/>
      <c r="EH169" s="97"/>
      <c r="EI169" s="97"/>
      <c r="EJ169" s="97"/>
      <c r="EK169" s="97"/>
      <c r="EL169" s="97"/>
      <c r="EM169" s="97"/>
      <c r="EN169" s="97"/>
      <c r="EO169" s="97"/>
      <c r="EP169" s="97"/>
      <c r="EQ169" s="97"/>
      <c r="ER169" s="97"/>
      <c r="ES169" s="97"/>
      <c r="ET169" s="97"/>
      <c r="EU169" s="97"/>
      <c r="EV169" s="97"/>
      <c r="EW169" s="97"/>
      <c r="EX169" s="97"/>
      <c r="EY169" s="97"/>
      <c r="EZ169" s="97"/>
      <c r="FA169" s="97"/>
      <c r="FB169" s="97"/>
      <c r="FC169" s="97"/>
      <c r="FD169" s="97"/>
      <c r="FE169" s="97"/>
      <c r="FF169" s="97"/>
      <c r="FG169" s="97"/>
      <c r="FH169" s="97"/>
      <c r="FI169" s="97"/>
      <c r="FJ169" s="97"/>
      <c r="FK169" s="97"/>
      <c r="FL169" s="97"/>
      <c r="FM169" s="97"/>
      <c r="FN169" s="97"/>
      <c r="FO169" s="97"/>
      <c r="FP169" s="97"/>
      <c r="FQ169" s="97"/>
      <c r="FR169" s="97"/>
      <c r="FS169" s="97"/>
      <c r="FT169" s="97"/>
      <c r="FU169" s="97"/>
      <c r="FV169" s="97"/>
      <c r="FW169" s="97"/>
      <c r="FX169" s="97"/>
      <c r="FY169" s="97"/>
      <c r="FZ169" s="97"/>
      <c r="GA169" s="97"/>
      <c r="GB169" s="97"/>
      <c r="GC169" s="97"/>
      <c r="GD169" s="97"/>
      <c r="GE169" s="97"/>
      <c r="GF169" s="97"/>
      <c r="GG169" s="97"/>
      <c r="GH169" s="97"/>
      <c r="GI169" s="97"/>
      <c r="GJ169" s="97"/>
      <c r="GK169" s="97"/>
      <c r="GL169" s="97"/>
      <c r="GM169" s="97"/>
      <c r="GN169" s="97"/>
      <c r="GO169" s="97"/>
      <c r="GP169" s="97"/>
      <c r="GQ169" s="97"/>
      <c r="GR169" s="97"/>
      <c r="GS169" s="97"/>
      <c r="GT169" s="97"/>
      <c r="GU169" s="97"/>
      <c r="GV169" s="97"/>
      <c r="GW169" s="97"/>
      <c r="GX169" s="97"/>
      <c r="GY169" s="97"/>
      <c r="GZ169" s="97"/>
      <c r="HA169" s="97"/>
      <c r="HB169" s="97"/>
      <c r="HC169" s="97"/>
      <c r="HD169" s="97"/>
      <c r="HE169" s="97"/>
      <c r="HF169" s="97"/>
      <c r="HG169" s="97"/>
      <c r="HH169" s="97"/>
      <c r="HI169" s="97"/>
      <c r="HJ169" s="97"/>
      <c r="HK169" s="97"/>
      <c r="HL169" s="97"/>
      <c r="HM169" s="97"/>
      <c r="HN169" s="97"/>
      <c r="HO169" s="97"/>
      <c r="HP169" s="97"/>
      <c r="HQ169" s="97"/>
      <c r="HR169" s="97"/>
      <c r="HS169" s="97"/>
      <c r="HT169" s="97"/>
      <c r="HU169" s="97"/>
      <c r="HV169" s="97"/>
      <c r="HW169" s="97"/>
      <c r="HX169" s="97"/>
      <c r="HY169" s="97"/>
      <c r="HZ169" s="97"/>
      <c r="IA169" s="97"/>
      <c r="IB169" s="97"/>
      <c r="IC169" s="97"/>
      <c r="ID169" s="97"/>
      <c r="IE169" s="97"/>
      <c r="IF169" s="97"/>
      <c r="IG169" s="97"/>
      <c r="IH169" s="97"/>
      <c r="II169" s="97"/>
      <c r="IJ169" s="97"/>
      <c r="IK169" s="97"/>
      <c r="IL169" s="97"/>
      <c r="IM169" s="97"/>
      <c r="IN169" s="97"/>
      <c r="IO169" s="97"/>
      <c r="IP169" s="97"/>
      <c r="IQ169" s="97"/>
      <c r="IR169" s="97"/>
      <c r="IS169" s="97"/>
    </row>
    <row r="170" spans="1:253" ht="12.95" customHeight="1" x14ac:dyDescent="0.25">
      <c r="A170" s="59" t="s">
        <v>804</v>
      </c>
      <c r="B170" s="74" t="s">
        <v>805</v>
      </c>
      <c r="C170" s="59"/>
      <c r="D170" s="468" t="s">
        <v>824</v>
      </c>
      <c r="E170" s="469">
        <v>20200785</v>
      </c>
      <c r="F170" s="36"/>
      <c r="G170" s="58" t="s">
        <v>339</v>
      </c>
      <c r="H170" s="58" t="s">
        <v>340</v>
      </c>
      <c r="I170" s="58" t="s">
        <v>341</v>
      </c>
      <c r="J170" s="58" t="s">
        <v>229</v>
      </c>
      <c r="K170" s="58"/>
      <c r="L170" s="58"/>
      <c r="M170" s="63">
        <v>80</v>
      </c>
      <c r="N170" s="64">
        <v>230000000</v>
      </c>
      <c r="O170" s="77" t="s">
        <v>313</v>
      </c>
      <c r="P170" s="71" t="s">
        <v>107</v>
      </c>
      <c r="Q170" s="58" t="s">
        <v>108</v>
      </c>
      <c r="R170" s="64">
        <v>230000000</v>
      </c>
      <c r="S170" s="58" t="s">
        <v>385</v>
      </c>
      <c r="T170" s="58"/>
      <c r="U170" s="58"/>
      <c r="V170" s="58"/>
      <c r="W170" s="71" t="s">
        <v>316</v>
      </c>
      <c r="X170" s="58"/>
      <c r="Y170" s="58"/>
      <c r="Z170" s="63">
        <v>0</v>
      </c>
      <c r="AA170" s="63">
        <v>100</v>
      </c>
      <c r="AB170" s="63">
        <v>0</v>
      </c>
      <c r="AC170" s="58"/>
      <c r="AD170" s="58" t="s">
        <v>113</v>
      </c>
      <c r="AE170" s="476"/>
      <c r="AF170" s="477"/>
      <c r="AG170" s="472">
        <v>8727750</v>
      </c>
      <c r="AH170" s="473">
        <v>9775080</v>
      </c>
      <c r="AI170" s="476"/>
      <c r="AJ170" s="477">
        <v>0</v>
      </c>
      <c r="AK170" s="477">
        <v>0</v>
      </c>
      <c r="AL170" s="63">
        <v>120240021112</v>
      </c>
      <c r="AM170" s="58" t="s">
        <v>825</v>
      </c>
      <c r="AN170" s="58" t="s">
        <v>826</v>
      </c>
      <c r="AO170" s="474"/>
      <c r="AP170" s="474"/>
      <c r="AQ170" s="474"/>
      <c r="AR170" s="474"/>
      <c r="AS170" s="474"/>
      <c r="AT170" s="474"/>
      <c r="AU170" s="474"/>
      <c r="AV170" s="474"/>
      <c r="AW170" s="474"/>
      <c r="AX170" s="58" t="s">
        <v>100</v>
      </c>
      <c r="AY170" s="475" t="s">
        <v>1382</v>
      </c>
      <c r="AZ170" s="38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c r="CO170" s="97"/>
      <c r="CP170" s="97"/>
      <c r="CQ170" s="97"/>
      <c r="CR170" s="97"/>
      <c r="CS170" s="97"/>
      <c r="CT170" s="97"/>
      <c r="CU170" s="97"/>
      <c r="CV170" s="97"/>
      <c r="CW170" s="97"/>
      <c r="CX170" s="97"/>
      <c r="CY170" s="97"/>
      <c r="CZ170" s="97"/>
      <c r="DA170" s="97"/>
      <c r="DB170" s="97"/>
      <c r="DC170" s="97"/>
      <c r="DD170" s="97"/>
      <c r="DE170" s="97"/>
      <c r="DF170" s="97"/>
      <c r="DG170" s="97"/>
      <c r="DH170" s="97"/>
      <c r="DI170" s="97"/>
      <c r="DJ170" s="97"/>
      <c r="DK170" s="97"/>
      <c r="DL170" s="97"/>
      <c r="DM170" s="97"/>
      <c r="DN170" s="97"/>
      <c r="DO170" s="97"/>
      <c r="DP170" s="97"/>
      <c r="DQ170" s="97"/>
      <c r="DR170" s="97"/>
      <c r="DS170" s="97"/>
      <c r="DT170" s="97"/>
      <c r="DU170" s="97"/>
      <c r="DV170" s="97"/>
      <c r="DW170" s="97"/>
      <c r="DX170" s="97"/>
      <c r="DY170" s="97"/>
      <c r="DZ170" s="97"/>
      <c r="EA170" s="97"/>
      <c r="EB170" s="97"/>
      <c r="EC170" s="97"/>
      <c r="ED170" s="97"/>
      <c r="EE170" s="97"/>
      <c r="EF170" s="97"/>
      <c r="EG170" s="97"/>
      <c r="EH170" s="97"/>
      <c r="EI170" s="97"/>
      <c r="EJ170" s="97"/>
      <c r="EK170" s="97"/>
      <c r="EL170" s="97"/>
      <c r="EM170" s="97"/>
      <c r="EN170" s="97"/>
      <c r="EO170" s="97"/>
      <c r="EP170" s="97"/>
      <c r="EQ170" s="97"/>
      <c r="ER170" s="97"/>
      <c r="ES170" s="97"/>
      <c r="ET170" s="97"/>
      <c r="EU170" s="97"/>
      <c r="EV170" s="97"/>
      <c r="EW170" s="97"/>
      <c r="EX170" s="97"/>
      <c r="EY170" s="97"/>
      <c r="EZ170" s="97"/>
      <c r="FA170" s="97"/>
      <c r="FB170" s="97"/>
      <c r="FC170" s="97"/>
      <c r="FD170" s="97"/>
      <c r="FE170" s="97"/>
      <c r="FF170" s="97"/>
      <c r="FG170" s="97"/>
      <c r="FH170" s="97"/>
      <c r="FI170" s="97"/>
      <c r="FJ170" s="97"/>
      <c r="FK170" s="97"/>
      <c r="FL170" s="97"/>
      <c r="FM170" s="97"/>
      <c r="FN170" s="97"/>
      <c r="FO170" s="97"/>
      <c r="FP170" s="97"/>
      <c r="FQ170" s="97"/>
      <c r="FR170" s="97"/>
      <c r="FS170" s="97"/>
      <c r="FT170" s="97"/>
      <c r="FU170" s="97"/>
      <c r="FV170" s="97"/>
      <c r="FW170" s="97"/>
      <c r="FX170" s="97"/>
      <c r="FY170" s="97"/>
      <c r="FZ170" s="97"/>
      <c r="GA170" s="97"/>
      <c r="GB170" s="97"/>
      <c r="GC170" s="97"/>
      <c r="GD170" s="97"/>
      <c r="GE170" s="97"/>
      <c r="GF170" s="97"/>
      <c r="GG170" s="97"/>
      <c r="GH170" s="97"/>
      <c r="GI170" s="97"/>
      <c r="GJ170" s="97"/>
      <c r="GK170" s="97"/>
      <c r="GL170" s="97"/>
      <c r="GM170" s="97"/>
      <c r="GN170" s="97"/>
      <c r="GO170" s="97"/>
      <c r="GP170" s="97"/>
      <c r="GQ170" s="97"/>
      <c r="GR170" s="97"/>
      <c r="GS170" s="97"/>
      <c r="GT170" s="97"/>
      <c r="GU170" s="97"/>
      <c r="GV170" s="97"/>
      <c r="GW170" s="97"/>
      <c r="GX170" s="97"/>
      <c r="GY170" s="97"/>
      <c r="GZ170" s="97"/>
      <c r="HA170" s="97"/>
      <c r="HB170" s="97"/>
      <c r="HC170" s="97"/>
      <c r="HD170" s="97"/>
      <c r="HE170" s="97"/>
      <c r="HF170" s="97"/>
      <c r="HG170" s="97"/>
      <c r="HH170" s="97"/>
      <c r="HI170" s="97"/>
      <c r="HJ170" s="97"/>
      <c r="HK170" s="97"/>
      <c r="HL170" s="97"/>
      <c r="HM170" s="97"/>
      <c r="HN170" s="97"/>
      <c r="HO170" s="97"/>
      <c r="HP170" s="97"/>
      <c r="HQ170" s="97"/>
      <c r="HR170" s="97"/>
      <c r="HS170" s="97"/>
      <c r="HT170" s="97"/>
      <c r="HU170" s="97"/>
      <c r="HV170" s="97"/>
      <c r="HW170" s="97"/>
      <c r="HX170" s="97"/>
      <c r="HY170" s="97"/>
      <c r="HZ170" s="97"/>
      <c r="IA170" s="97"/>
      <c r="IB170" s="97"/>
      <c r="IC170" s="97"/>
      <c r="ID170" s="97"/>
      <c r="IE170" s="97"/>
      <c r="IF170" s="97"/>
      <c r="IG170" s="97"/>
      <c r="IH170" s="97"/>
      <c r="II170" s="97"/>
      <c r="IJ170" s="97"/>
      <c r="IK170" s="97"/>
      <c r="IL170" s="97"/>
      <c r="IM170" s="97"/>
      <c r="IN170" s="97"/>
      <c r="IO170" s="97"/>
      <c r="IP170" s="97"/>
      <c r="IQ170" s="97"/>
      <c r="IR170" s="97"/>
      <c r="IS170" s="97"/>
    </row>
    <row r="171" spans="1:253" s="246" customFormat="1" ht="12.95" customHeight="1" x14ac:dyDescent="0.2">
      <c r="A171" s="349" t="s">
        <v>362</v>
      </c>
      <c r="B171" s="431" t="s">
        <v>307</v>
      </c>
      <c r="C171" s="417"/>
      <c r="D171" s="432" t="s">
        <v>1395</v>
      </c>
      <c r="E171" s="433">
        <v>20200323</v>
      </c>
      <c r="F171" s="345"/>
      <c r="G171" s="434" t="s">
        <v>530</v>
      </c>
      <c r="H171" s="346" t="s">
        <v>531</v>
      </c>
      <c r="I171" s="346" t="s">
        <v>532</v>
      </c>
      <c r="J171" s="435" t="s">
        <v>229</v>
      </c>
      <c r="K171" s="417"/>
      <c r="L171" s="436"/>
      <c r="M171" s="433">
        <v>50</v>
      </c>
      <c r="N171" s="437" t="s">
        <v>533</v>
      </c>
      <c r="O171" s="345" t="s">
        <v>534</v>
      </c>
      <c r="P171" s="349" t="s">
        <v>251</v>
      </c>
      <c r="Q171" s="349" t="s">
        <v>108</v>
      </c>
      <c r="R171" s="349">
        <v>230000000</v>
      </c>
      <c r="S171" s="432" t="s">
        <v>360</v>
      </c>
      <c r="T171" s="417"/>
      <c r="U171" s="438"/>
      <c r="V171" s="438"/>
      <c r="W171" s="346" t="s">
        <v>316</v>
      </c>
      <c r="X171" s="349"/>
      <c r="Y171" s="438"/>
      <c r="Z171" s="439">
        <v>0</v>
      </c>
      <c r="AA171" s="433">
        <v>90</v>
      </c>
      <c r="AB171" s="433">
        <v>10</v>
      </c>
      <c r="AC171" s="438"/>
      <c r="AD171" s="346" t="s">
        <v>113</v>
      </c>
      <c r="AE171" s="438"/>
      <c r="AF171" s="440"/>
      <c r="AG171" s="441">
        <v>50000000</v>
      </c>
      <c r="AH171" s="442">
        <f>AG171*1.12</f>
        <v>56000000.000000007</v>
      </c>
      <c r="AI171" s="440"/>
      <c r="AJ171" s="443"/>
      <c r="AK171" s="444"/>
      <c r="AL171" s="58" t="s">
        <v>535</v>
      </c>
      <c r="AM171" s="346" t="s">
        <v>1396</v>
      </c>
      <c r="AN171" s="345" t="s">
        <v>1397</v>
      </c>
      <c r="AO171" s="417"/>
      <c r="AP171" s="417"/>
      <c r="AQ171" s="417"/>
      <c r="AR171" s="417"/>
      <c r="AS171" s="417"/>
      <c r="AT171" s="417"/>
      <c r="AU171" s="417"/>
      <c r="AV171" s="58"/>
      <c r="AW171" s="58"/>
      <c r="AX171" s="58" t="s">
        <v>100</v>
      </c>
      <c r="AY171" s="368" t="s">
        <v>319</v>
      </c>
    </row>
    <row r="172" spans="1:253" s="97" customFormat="1" ht="13.15" customHeight="1" x14ac:dyDescent="0.2">
      <c r="A172" s="445" t="s">
        <v>362</v>
      </c>
      <c r="B172" s="431" t="s">
        <v>307</v>
      </c>
      <c r="C172" s="349"/>
      <c r="D172" s="345" t="s">
        <v>1398</v>
      </c>
      <c r="E172" s="439"/>
      <c r="F172" s="446"/>
      <c r="G172" s="446" t="s">
        <v>562</v>
      </c>
      <c r="H172" s="349" t="s">
        <v>563</v>
      </c>
      <c r="I172" s="349" t="s">
        <v>563</v>
      </c>
      <c r="J172" s="349" t="s">
        <v>497</v>
      </c>
      <c r="K172" s="346" t="s">
        <v>498</v>
      </c>
      <c r="L172" s="349"/>
      <c r="M172" s="447">
        <v>100</v>
      </c>
      <c r="N172" s="447">
        <v>230000000</v>
      </c>
      <c r="O172" s="77" t="s">
        <v>313</v>
      </c>
      <c r="P172" s="346" t="s">
        <v>342</v>
      </c>
      <c r="Q172" s="349" t="s">
        <v>108</v>
      </c>
      <c r="R172" s="349">
        <v>230000000</v>
      </c>
      <c r="S172" s="438" t="s">
        <v>385</v>
      </c>
      <c r="T172" s="346"/>
      <c r="U172" s="349"/>
      <c r="V172" s="349"/>
      <c r="W172" s="346" t="s">
        <v>316</v>
      </c>
      <c r="X172" s="448"/>
      <c r="Y172" s="448"/>
      <c r="Z172" s="439">
        <v>0</v>
      </c>
      <c r="AA172" s="447">
        <v>100</v>
      </c>
      <c r="AB172" s="447">
        <v>0</v>
      </c>
      <c r="AC172" s="349"/>
      <c r="AD172" s="449" t="s">
        <v>113</v>
      </c>
      <c r="AE172" s="349"/>
      <c r="AF172" s="450"/>
      <c r="AG172" s="451">
        <v>4500000</v>
      </c>
      <c r="AH172" s="452">
        <f>AG172*1.12</f>
        <v>5040000.0000000009</v>
      </c>
      <c r="AI172" s="346"/>
      <c r="AJ172" s="346"/>
      <c r="AK172" s="346"/>
      <c r="AL172" s="346" t="s">
        <v>114</v>
      </c>
      <c r="AM172" s="346" t="s">
        <v>1399</v>
      </c>
      <c r="AN172" s="346" t="s">
        <v>1400</v>
      </c>
      <c r="AO172" s="357"/>
      <c r="AP172" s="346"/>
      <c r="AQ172" s="71"/>
      <c r="AR172" s="71"/>
      <c r="AS172" s="71"/>
      <c r="AT172" s="71"/>
      <c r="AU172" s="71"/>
      <c r="AV172" s="71"/>
      <c r="AW172" s="71"/>
      <c r="AX172" s="58" t="s">
        <v>100</v>
      </c>
      <c r="AY172" s="368" t="s">
        <v>319</v>
      </c>
    </row>
    <row r="173" spans="1:253" ht="14.25" customHeight="1" x14ac:dyDescent="0.3">
      <c r="A173" s="40" t="s">
        <v>388</v>
      </c>
      <c r="B173" s="85" t="s">
        <v>307</v>
      </c>
      <c r="C173" s="86"/>
      <c r="D173" s="87" t="s">
        <v>389</v>
      </c>
      <c r="E173" s="88">
        <v>20200396</v>
      </c>
      <c r="F173" s="40"/>
      <c r="G173" s="40" t="s">
        <v>390</v>
      </c>
      <c r="H173" s="37" t="s">
        <v>391</v>
      </c>
      <c r="I173" s="37" t="s">
        <v>392</v>
      </c>
      <c r="J173" s="40" t="s">
        <v>229</v>
      </c>
      <c r="K173" s="40"/>
      <c r="L173" s="40"/>
      <c r="M173" s="42">
        <v>50</v>
      </c>
      <c r="N173" s="40" t="s">
        <v>105</v>
      </c>
      <c r="O173" s="40" t="s">
        <v>313</v>
      </c>
      <c r="P173" s="40" t="s">
        <v>393</v>
      </c>
      <c r="Q173" s="40" t="s">
        <v>108</v>
      </c>
      <c r="R173" s="40" t="s">
        <v>105</v>
      </c>
      <c r="S173" s="40" t="s">
        <v>394</v>
      </c>
      <c r="T173" s="89" t="s">
        <v>315</v>
      </c>
      <c r="U173" s="87"/>
      <c r="V173" s="87"/>
      <c r="W173" s="87" t="s">
        <v>395</v>
      </c>
      <c r="X173" s="40"/>
      <c r="Y173" s="40"/>
      <c r="Z173" s="87">
        <v>0</v>
      </c>
      <c r="AA173" s="87">
        <v>100</v>
      </c>
      <c r="AB173" s="87">
        <v>0</v>
      </c>
      <c r="AC173" s="40"/>
      <c r="AD173" s="90" t="s">
        <v>113</v>
      </c>
      <c r="AE173" s="42">
        <v>10</v>
      </c>
      <c r="AF173" s="44"/>
      <c r="AG173" s="91">
        <v>180000000</v>
      </c>
      <c r="AH173" s="92">
        <f>AG173*1.12</f>
        <v>201600000.00000003</v>
      </c>
      <c r="AI173" s="43"/>
      <c r="AJ173" s="44"/>
      <c r="AK173" s="44"/>
      <c r="AL173" s="40" t="s">
        <v>114</v>
      </c>
      <c r="AM173" s="93" t="s">
        <v>396</v>
      </c>
      <c r="AN173" s="94" t="s">
        <v>397</v>
      </c>
      <c r="AO173" s="95"/>
      <c r="AP173" s="96"/>
      <c r="AQ173" s="96"/>
      <c r="AR173" s="96"/>
      <c r="AS173" s="96"/>
      <c r="AT173" s="96"/>
      <c r="AU173" s="96"/>
      <c r="AV173" s="96"/>
      <c r="AW173" s="96"/>
      <c r="AX173" s="93"/>
      <c r="AY173" s="369"/>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7"/>
      <c r="CC173" s="97"/>
      <c r="CD173" s="97"/>
      <c r="CE173" s="97"/>
      <c r="CF173" s="97"/>
      <c r="CG173" s="97"/>
      <c r="CH173" s="97"/>
      <c r="CI173" s="97"/>
      <c r="CJ173" s="97"/>
      <c r="CK173" s="97"/>
      <c r="CL173" s="97"/>
      <c r="CM173" s="97"/>
      <c r="CN173" s="97"/>
      <c r="CO173" s="97"/>
      <c r="CP173" s="97"/>
      <c r="CQ173" s="97"/>
      <c r="CR173" s="97"/>
      <c r="CS173" s="97"/>
      <c r="CT173" s="97"/>
      <c r="CU173" s="97"/>
      <c r="CV173" s="97"/>
      <c r="CW173" s="97"/>
      <c r="CX173" s="97"/>
      <c r="CY173" s="97"/>
      <c r="CZ173" s="97"/>
      <c r="DA173" s="97"/>
      <c r="DB173" s="97"/>
      <c r="DC173" s="97"/>
      <c r="DD173" s="97"/>
      <c r="DE173" s="97"/>
      <c r="DF173" s="97"/>
      <c r="DG173" s="97"/>
      <c r="DH173" s="97"/>
      <c r="DI173" s="97"/>
      <c r="DJ173" s="97"/>
      <c r="DK173" s="97"/>
      <c r="DL173" s="97"/>
      <c r="DM173" s="97"/>
      <c r="DN173" s="97"/>
      <c r="DO173" s="97"/>
      <c r="DP173" s="97"/>
      <c r="DQ173" s="97"/>
      <c r="DR173" s="97"/>
      <c r="DS173" s="97"/>
      <c r="DT173" s="97"/>
      <c r="DU173" s="97"/>
      <c r="DV173" s="97"/>
      <c r="DW173" s="97"/>
      <c r="DX173" s="97"/>
      <c r="DY173" s="97"/>
      <c r="DZ173" s="97"/>
      <c r="EA173" s="97"/>
      <c r="EB173" s="97"/>
      <c r="EC173" s="97"/>
      <c r="ED173" s="97"/>
      <c r="EE173" s="97"/>
      <c r="EF173" s="97"/>
      <c r="EG173" s="97"/>
      <c r="EH173" s="97"/>
      <c r="EI173" s="97"/>
      <c r="EJ173" s="97"/>
      <c r="EK173" s="97"/>
      <c r="EL173" s="97"/>
      <c r="EM173" s="97"/>
      <c r="EN173" s="97"/>
      <c r="EO173" s="97"/>
      <c r="EP173" s="97"/>
      <c r="EQ173" s="97"/>
      <c r="ER173" s="97"/>
      <c r="ES173" s="97"/>
      <c r="ET173" s="97"/>
      <c r="EU173" s="97"/>
      <c r="EV173" s="97"/>
      <c r="EW173" s="97"/>
      <c r="EX173" s="97"/>
      <c r="EY173" s="97"/>
      <c r="EZ173" s="97"/>
      <c r="FA173" s="97"/>
      <c r="FB173" s="97"/>
      <c r="FC173" s="97"/>
      <c r="FD173" s="97"/>
      <c r="FE173" s="97"/>
      <c r="FF173" s="97"/>
      <c r="FG173" s="97"/>
      <c r="FH173" s="97"/>
      <c r="FI173" s="97"/>
      <c r="FJ173" s="97"/>
      <c r="FK173" s="97"/>
      <c r="FL173" s="97"/>
      <c r="FM173" s="97"/>
      <c r="FN173" s="97"/>
      <c r="FO173" s="97"/>
      <c r="FP173" s="97"/>
      <c r="FQ173" s="97"/>
      <c r="FR173" s="97"/>
      <c r="FS173" s="97"/>
      <c r="FT173" s="97"/>
      <c r="FU173" s="97"/>
      <c r="FV173" s="97"/>
      <c r="FW173" s="97"/>
      <c r="FX173" s="97"/>
      <c r="FY173" s="97"/>
      <c r="FZ173" s="97"/>
      <c r="GA173" s="97"/>
      <c r="GB173" s="97"/>
      <c r="GC173" s="97"/>
      <c r="GD173" s="97"/>
      <c r="GE173" s="97"/>
      <c r="GF173" s="97"/>
      <c r="GG173" s="97"/>
      <c r="GH173" s="97"/>
      <c r="GI173" s="97"/>
      <c r="GJ173" s="97"/>
      <c r="GK173" s="97"/>
      <c r="GL173" s="97"/>
      <c r="GM173" s="97"/>
      <c r="GN173" s="97"/>
      <c r="GO173" s="97"/>
      <c r="GP173" s="97"/>
      <c r="GQ173" s="97"/>
      <c r="GR173" s="97"/>
      <c r="GS173" s="97"/>
      <c r="GT173" s="97"/>
      <c r="GU173" s="97"/>
      <c r="GV173" s="97"/>
      <c r="GW173" s="97"/>
      <c r="GX173" s="97"/>
      <c r="GY173" s="97"/>
      <c r="GZ173" s="97"/>
      <c r="HA173" s="97"/>
      <c r="HB173" s="97"/>
      <c r="HC173" s="97"/>
      <c r="HD173" s="97"/>
      <c r="HE173" s="97"/>
      <c r="HF173" s="97"/>
      <c r="HG173" s="97"/>
      <c r="HH173" s="97"/>
      <c r="HI173" s="97"/>
      <c r="HJ173" s="97"/>
      <c r="HK173" s="97"/>
      <c r="HL173" s="97"/>
      <c r="HM173" s="97"/>
      <c r="HN173" s="97"/>
      <c r="HO173" s="97"/>
      <c r="HP173" s="97"/>
      <c r="HQ173" s="97"/>
      <c r="HR173" s="97"/>
      <c r="HS173" s="97"/>
      <c r="HT173" s="97"/>
      <c r="HU173" s="97"/>
      <c r="HV173" s="97"/>
      <c r="HW173" s="97"/>
      <c r="HX173" s="97"/>
      <c r="HY173" s="97"/>
      <c r="HZ173" s="97"/>
      <c r="IA173" s="97"/>
      <c r="IB173" s="97"/>
      <c r="IC173" s="97"/>
      <c r="ID173" s="97"/>
      <c r="IE173" s="97"/>
      <c r="IF173" s="97"/>
      <c r="IG173" s="97"/>
      <c r="IH173" s="97"/>
      <c r="II173" s="97"/>
      <c r="IJ173" s="97"/>
      <c r="IK173" s="97"/>
      <c r="IL173" s="97"/>
      <c r="IM173" s="97"/>
      <c r="IN173" s="97"/>
      <c r="IO173" s="97"/>
      <c r="IP173" s="97"/>
      <c r="IQ173" s="97"/>
      <c r="IR173" s="97"/>
      <c r="IS173" s="97"/>
    </row>
    <row r="174" spans="1:253" ht="14.25" customHeight="1" x14ac:dyDescent="0.3">
      <c r="A174" s="40" t="s">
        <v>388</v>
      </c>
      <c r="B174" s="85" t="s">
        <v>307</v>
      </c>
      <c r="C174" s="86"/>
      <c r="D174" s="87" t="s">
        <v>398</v>
      </c>
      <c r="E174" s="88">
        <v>20200397</v>
      </c>
      <c r="F174" s="98"/>
      <c r="G174" s="40" t="s">
        <v>399</v>
      </c>
      <c r="H174" s="37" t="s">
        <v>400</v>
      </c>
      <c r="I174" s="37" t="s">
        <v>400</v>
      </c>
      <c r="J174" s="40" t="s">
        <v>229</v>
      </c>
      <c r="K174" s="99"/>
      <c r="L174" s="98"/>
      <c r="M174" s="42">
        <v>60</v>
      </c>
      <c r="N174" s="40" t="s">
        <v>105</v>
      </c>
      <c r="O174" s="40" t="s">
        <v>313</v>
      </c>
      <c r="P174" s="40" t="s">
        <v>251</v>
      </c>
      <c r="Q174" s="40" t="s">
        <v>108</v>
      </c>
      <c r="R174" s="40" t="s">
        <v>105</v>
      </c>
      <c r="S174" s="40" t="s">
        <v>394</v>
      </c>
      <c r="T174" s="89" t="s">
        <v>315</v>
      </c>
      <c r="U174" s="98"/>
      <c r="V174" s="98"/>
      <c r="W174" s="87" t="s">
        <v>395</v>
      </c>
      <c r="X174" s="98"/>
      <c r="Y174" s="98"/>
      <c r="Z174" s="87">
        <v>0</v>
      </c>
      <c r="AA174" s="87">
        <v>100</v>
      </c>
      <c r="AB174" s="87">
        <v>0</v>
      </c>
      <c r="AC174" s="98"/>
      <c r="AD174" s="90" t="s">
        <v>113</v>
      </c>
      <c r="AE174" s="42">
        <v>3</v>
      </c>
      <c r="AF174" s="98"/>
      <c r="AG174" s="91">
        <v>21000000</v>
      </c>
      <c r="AH174" s="92">
        <f t="shared" ref="AH174:AH204" si="1">AG174*1.12</f>
        <v>23520000.000000004</v>
      </c>
      <c r="AI174" s="98"/>
      <c r="AJ174" s="44"/>
      <c r="AK174" s="44"/>
      <c r="AL174" s="40" t="s">
        <v>114</v>
      </c>
      <c r="AM174" s="93" t="s">
        <v>401</v>
      </c>
      <c r="AN174" s="94" t="s">
        <v>402</v>
      </c>
      <c r="AO174" s="95"/>
      <c r="AP174" s="98"/>
      <c r="AQ174" s="98"/>
      <c r="AR174" s="98"/>
      <c r="AS174" s="98"/>
      <c r="AT174" s="98"/>
      <c r="AU174" s="98"/>
      <c r="AV174" s="98"/>
      <c r="AW174" s="98"/>
      <c r="AX174" s="98"/>
      <c r="AY174" s="370"/>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c r="CO174" s="97"/>
      <c r="CP174" s="97"/>
      <c r="CQ174" s="97"/>
      <c r="CR174" s="97"/>
      <c r="CS174" s="97"/>
      <c r="CT174" s="97"/>
      <c r="CU174" s="97"/>
      <c r="CV174" s="97"/>
      <c r="CW174" s="97"/>
      <c r="CX174" s="97"/>
      <c r="CY174" s="97"/>
      <c r="CZ174" s="97"/>
      <c r="DA174" s="97"/>
      <c r="DB174" s="97"/>
      <c r="DC174" s="97"/>
      <c r="DD174" s="97"/>
      <c r="DE174" s="97"/>
      <c r="DF174" s="97"/>
      <c r="DG174" s="97"/>
      <c r="DH174" s="97"/>
      <c r="DI174" s="97"/>
      <c r="DJ174" s="97"/>
      <c r="DK174" s="97"/>
      <c r="DL174" s="97"/>
      <c r="DM174" s="97"/>
      <c r="DN174" s="97"/>
      <c r="DO174" s="97"/>
      <c r="DP174" s="97"/>
      <c r="DQ174" s="97"/>
      <c r="DR174" s="97"/>
      <c r="DS174" s="97"/>
      <c r="DT174" s="97"/>
      <c r="DU174" s="97"/>
      <c r="DV174" s="97"/>
      <c r="DW174" s="97"/>
      <c r="DX174" s="97"/>
      <c r="DY174" s="97"/>
      <c r="DZ174" s="97"/>
      <c r="EA174" s="97"/>
      <c r="EB174" s="97"/>
      <c r="EC174" s="97"/>
      <c r="ED174" s="97"/>
      <c r="EE174" s="97"/>
      <c r="EF174" s="97"/>
      <c r="EG174" s="97"/>
      <c r="EH174" s="97"/>
      <c r="EI174" s="97"/>
      <c r="EJ174" s="97"/>
      <c r="EK174" s="97"/>
      <c r="EL174" s="97"/>
      <c r="EM174" s="97"/>
      <c r="EN174" s="97"/>
      <c r="EO174" s="97"/>
      <c r="EP174" s="97"/>
      <c r="EQ174" s="97"/>
      <c r="ER174" s="97"/>
      <c r="ES174" s="97"/>
      <c r="ET174" s="97"/>
      <c r="EU174" s="97"/>
      <c r="EV174" s="97"/>
      <c r="EW174" s="97"/>
      <c r="EX174" s="97"/>
      <c r="EY174" s="97"/>
      <c r="EZ174" s="97"/>
      <c r="FA174" s="97"/>
      <c r="FB174" s="97"/>
      <c r="FC174" s="97"/>
      <c r="FD174" s="97"/>
      <c r="FE174" s="97"/>
      <c r="FF174" s="97"/>
      <c r="FG174" s="97"/>
      <c r="FH174" s="97"/>
      <c r="FI174" s="97"/>
      <c r="FJ174" s="97"/>
      <c r="FK174" s="97"/>
      <c r="FL174" s="97"/>
      <c r="FM174" s="97"/>
      <c r="FN174" s="97"/>
      <c r="FO174" s="97"/>
      <c r="FP174" s="97"/>
      <c r="FQ174" s="97"/>
      <c r="FR174" s="97"/>
      <c r="FS174" s="97"/>
      <c r="FT174" s="97"/>
      <c r="FU174" s="97"/>
      <c r="FV174" s="97"/>
      <c r="FW174" s="97"/>
      <c r="FX174" s="97"/>
      <c r="FY174" s="97"/>
      <c r="FZ174" s="97"/>
      <c r="GA174" s="97"/>
      <c r="GB174" s="97"/>
      <c r="GC174" s="97"/>
      <c r="GD174" s="97"/>
      <c r="GE174" s="97"/>
      <c r="GF174" s="97"/>
      <c r="GG174" s="97"/>
      <c r="GH174" s="97"/>
      <c r="GI174" s="97"/>
      <c r="GJ174" s="97"/>
      <c r="GK174" s="97"/>
      <c r="GL174" s="97"/>
      <c r="GM174" s="97"/>
      <c r="GN174" s="97"/>
      <c r="GO174" s="97"/>
      <c r="GP174" s="97"/>
      <c r="GQ174" s="97"/>
      <c r="GR174" s="97"/>
      <c r="GS174" s="97"/>
      <c r="GT174" s="97"/>
      <c r="GU174" s="97"/>
      <c r="GV174" s="97"/>
      <c r="GW174" s="97"/>
      <c r="GX174" s="97"/>
      <c r="GY174" s="97"/>
      <c r="GZ174" s="97"/>
      <c r="HA174" s="97"/>
      <c r="HB174" s="97"/>
      <c r="HC174" s="97"/>
      <c r="HD174" s="97"/>
      <c r="HE174" s="97"/>
      <c r="HF174" s="97"/>
      <c r="HG174" s="97"/>
      <c r="HH174" s="97"/>
      <c r="HI174" s="97"/>
      <c r="HJ174" s="97"/>
      <c r="HK174" s="97"/>
      <c r="HL174" s="97"/>
      <c r="HM174" s="97"/>
      <c r="HN174" s="97"/>
      <c r="HO174" s="97"/>
      <c r="HP174" s="97"/>
      <c r="HQ174" s="97"/>
      <c r="HR174" s="97"/>
      <c r="HS174" s="97"/>
      <c r="HT174" s="97"/>
      <c r="HU174" s="97"/>
      <c r="HV174" s="97"/>
      <c r="HW174" s="97"/>
      <c r="HX174" s="97"/>
      <c r="HY174" s="97"/>
      <c r="HZ174" s="97"/>
      <c r="IA174" s="97"/>
      <c r="IB174" s="97"/>
      <c r="IC174" s="97"/>
      <c r="ID174" s="97"/>
      <c r="IE174" s="97"/>
      <c r="IF174" s="97"/>
      <c r="IG174" s="97"/>
      <c r="IH174" s="97"/>
      <c r="II174" s="97"/>
      <c r="IJ174" s="97"/>
      <c r="IK174" s="97"/>
      <c r="IL174" s="97"/>
      <c r="IM174" s="97"/>
      <c r="IN174" s="97"/>
      <c r="IO174" s="97"/>
      <c r="IP174" s="97"/>
      <c r="IQ174" s="97"/>
      <c r="IR174" s="97"/>
      <c r="IS174" s="97"/>
    </row>
    <row r="175" spans="1:253" s="97" customFormat="1" ht="14.25" customHeight="1" x14ac:dyDescent="0.25">
      <c r="A175" s="100" t="s">
        <v>403</v>
      </c>
      <c r="B175" s="85" t="s">
        <v>307</v>
      </c>
      <c r="C175" s="101"/>
      <c r="D175" s="87" t="s">
        <v>404</v>
      </c>
      <c r="E175" s="88">
        <v>20200367</v>
      </c>
      <c r="F175" s="102"/>
      <c r="G175" s="38" t="s">
        <v>405</v>
      </c>
      <c r="H175" s="103" t="s">
        <v>406</v>
      </c>
      <c r="I175" s="103" t="s">
        <v>406</v>
      </c>
      <c r="J175" s="40" t="s">
        <v>229</v>
      </c>
      <c r="K175" s="40"/>
      <c r="L175" s="40"/>
      <c r="M175" s="42">
        <v>80</v>
      </c>
      <c r="N175" s="40">
        <v>230000000</v>
      </c>
      <c r="O175" s="40" t="s">
        <v>313</v>
      </c>
      <c r="P175" s="40" t="s">
        <v>206</v>
      </c>
      <c r="Q175" s="40" t="s">
        <v>108</v>
      </c>
      <c r="R175" s="87">
        <v>230000000</v>
      </c>
      <c r="S175" s="41" t="s">
        <v>321</v>
      </c>
      <c r="T175" s="89" t="s">
        <v>315</v>
      </c>
      <c r="U175" s="104"/>
      <c r="V175" s="104"/>
      <c r="W175" s="39"/>
      <c r="X175" s="40" t="s">
        <v>407</v>
      </c>
      <c r="Y175" s="40" t="s">
        <v>408</v>
      </c>
      <c r="Z175" s="87">
        <v>0</v>
      </c>
      <c r="AA175" s="87">
        <v>90</v>
      </c>
      <c r="AB175" s="87">
        <v>10</v>
      </c>
      <c r="AC175" s="40"/>
      <c r="AD175" s="40" t="s">
        <v>113</v>
      </c>
      <c r="AE175" s="43"/>
      <c r="AF175" s="44"/>
      <c r="AG175" s="45">
        <v>459512524.16094702</v>
      </c>
      <c r="AH175" s="92">
        <f t="shared" si="1"/>
        <v>514654027.06026071</v>
      </c>
      <c r="AI175" s="105"/>
      <c r="AJ175" s="106"/>
      <c r="AK175" s="106"/>
      <c r="AL175" s="96" t="s">
        <v>114</v>
      </c>
      <c r="AM175" s="107" t="s">
        <v>409</v>
      </c>
      <c r="AN175" s="107" t="s">
        <v>409</v>
      </c>
      <c r="AO175" s="95"/>
      <c r="AP175" s="39"/>
      <c r="AQ175" s="39"/>
      <c r="AR175" s="39"/>
      <c r="AS175" s="39"/>
      <c r="AT175" s="39"/>
      <c r="AU175" s="39"/>
      <c r="AV175" s="39"/>
      <c r="AW175" s="39"/>
      <c r="AX175" s="39"/>
      <c r="AY175" s="119"/>
      <c r="AZ175" s="390"/>
      <c r="BA175" s="391"/>
      <c r="BC175" s="274"/>
    </row>
    <row r="176" spans="1:253" s="97" customFormat="1" ht="14.25" customHeight="1" x14ac:dyDescent="0.25">
      <c r="A176" s="40" t="s">
        <v>174</v>
      </c>
      <c r="B176" s="93" t="s">
        <v>307</v>
      </c>
      <c r="C176" s="102"/>
      <c r="D176" s="108" t="s">
        <v>410</v>
      </c>
      <c r="E176" s="98" t="s">
        <v>411</v>
      </c>
      <c r="F176" s="108"/>
      <c r="G176" s="108" t="s">
        <v>412</v>
      </c>
      <c r="H176" s="108" t="s">
        <v>413</v>
      </c>
      <c r="I176" s="108" t="s">
        <v>414</v>
      </c>
      <c r="J176" s="109" t="s">
        <v>312</v>
      </c>
      <c r="K176" s="108"/>
      <c r="L176" s="108"/>
      <c r="M176" s="110">
        <v>50</v>
      </c>
      <c r="N176" s="108">
        <v>230000000</v>
      </c>
      <c r="O176" s="40" t="s">
        <v>313</v>
      </c>
      <c r="P176" s="111" t="s">
        <v>206</v>
      </c>
      <c r="Q176" s="108" t="s">
        <v>108</v>
      </c>
      <c r="R176" s="109">
        <v>230000000</v>
      </c>
      <c r="S176" s="112" t="s">
        <v>415</v>
      </c>
      <c r="T176" s="108"/>
      <c r="U176" s="108"/>
      <c r="V176" s="108"/>
      <c r="W176" s="108" t="s">
        <v>316</v>
      </c>
      <c r="X176" s="108"/>
      <c r="Y176" s="108"/>
      <c r="Z176" s="110">
        <v>0</v>
      </c>
      <c r="AA176" s="110">
        <v>90</v>
      </c>
      <c r="AB176" s="110">
        <v>10</v>
      </c>
      <c r="AC176" s="108"/>
      <c r="AD176" s="113" t="s">
        <v>113</v>
      </c>
      <c r="AE176" s="114"/>
      <c r="AF176" s="115"/>
      <c r="AG176" s="116">
        <v>235698954</v>
      </c>
      <c r="AH176" s="92">
        <f t="shared" si="1"/>
        <v>263982828.48000002</v>
      </c>
      <c r="AI176" s="116"/>
      <c r="AJ176" s="116"/>
      <c r="AK176" s="116"/>
      <c r="AL176" s="110" t="s">
        <v>114</v>
      </c>
      <c r="AM176" s="108" t="s">
        <v>416</v>
      </c>
      <c r="AN176" s="108" t="s">
        <v>417</v>
      </c>
      <c r="AO176" s="108"/>
      <c r="AP176" s="108"/>
      <c r="AQ176" s="108"/>
      <c r="AR176" s="108"/>
      <c r="AS176" s="108"/>
      <c r="AT176" s="108"/>
      <c r="AU176" s="108"/>
      <c r="AV176" s="108"/>
      <c r="AW176" s="108"/>
      <c r="AX176" s="96"/>
      <c r="AY176" s="120"/>
      <c r="AZ176" s="392"/>
    </row>
    <row r="177" spans="1:52" s="97" customFormat="1" ht="14.25" customHeight="1" x14ac:dyDescent="0.25">
      <c r="A177" s="40" t="s">
        <v>174</v>
      </c>
      <c r="B177" s="40" t="s">
        <v>307</v>
      </c>
      <c r="C177" s="102"/>
      <c r="D177" s="109" t="s">
        <v>418</v>
      </c>
      <c r="E177" s="117" t="s">
        <v>419</v>
      </c>
      <c r="F177" s="108"/>
      <c r="G177" s="108" t="s">
        <v>420</v>
      </c>
      <c r="H177" s="108" t="s">
        <v>421</v>
      </c>
      <c r="I177" s="108" t="s">
        <v>422</v>
      </c>
      <c r="J177" s="109" t="s">
        <v>312</v>
      </c>
      <c r="K177" s="108"/>
      <c r="L177" s="108"/>
      <c r="M177" s="110">
        <v>50</v>
      </c>
      <c r="N177" s="108">
        <v>230000000</v>
      </c>
      <c r="O177" s="40" t="s">
        <v>313</v>
      </c>
      <c r="P177" s="118" t="s">
        <v>206</v>
      </c>
      <c r="Q177" s="108" t="s">
        <v>108</v>
      </c>
      <c r="R177" s="109">
        <v>230000000</v>
      </c>
      <c r="S177" s="112" t="s">
        <v>314</v>
      </c>
      <c r="T177" s="108"/>
      <c r="U177" s="108"/>
      <c r="V177" s="108"/>
      <c r="W177" s="108" t="s">
        <v>316</v>
      </c>
      <c r="X177" s="108"/>
      <c r="Y177" s="108"/>
      <c r="Z177" s="110">
        <v>0</v>
      </c>
      <c r="AA177" s="110">
        <v>90</v>
      </c>
      <c r="AB177" s="110">
        <v>10</v>
      </c>
      <c r="AC177" s="108"/>
      <c r="AD177" s="111" t="s">
        <v>113</v>
      </c>
      <c r="AE177" s="114"/>
      <c r="AF177" s="115"/>
      <c r="AG177" s="116">
        <v>76741336</v>
      </c>
      <c r="AH177" s="92">
        <f t="shared" si="1"/>
        <v>85950296.320000008</v>
      </c>
      <c r="AI177" s="116"/>
      <c r="AJ177" s="116"/>
      <c r="AK177" s="116"/>
      <c r="AL177" s="110" t="s">
        <v>114</v>
      </c>
      <c r="AM177" s="108" t="s">
        <v>423</v>
      </c>
      <c r="AN177" s="108" t="s">
        <v>424</v>
      </c>
      <c r="AO177" s="108"/>
      <c r="AP177" s="108"/>
      <c r="AQ177" s="108"/>
      <c r="AR177" s="108"/>
      <c r="AS177" s="108"/>
      <c r="AT177" s="108"/>
      <c r="AU177" s="108"/>
      <c r="AV177" s="108"/>
      <c r="AW177" s="108"/>
      <c r="AX177" s="119"/>
      <c r="AY177" s="119"/>
      <c r="AZ177" s="392"/>
    </row>
    <row r="178" spans="1:52" s="97" customFormat="1" ht="14.25" customHeight="1" x14ac:dyDescent="0.25">
      <c r="A178" s="40" t="s">
        <v>174</v>
      </c>
      <c r="B178" s="93" t="s">
        <v>307</v>
      </c>
      <c r="C178" s="102"/>
      <c r="D178" s="108" t="s">
        <v>425</v>
      </c>
      <c r="E178" s="98" t="s">
        <v>426</v>
      </c>
      <c r="F178" s="108"/>
      <c r="G178" s="108" t="s">
        <v>420</v>
      </c>
      <c r="H178" s="108" t="s">
        <v>421</v>
      </c>
      <c r="I178" s="108" t="s">
        <v>422</v>
      </c>
      <c r="J178" s="109" t="s">
        <v>312</v>
      </c>
      <c r="K178" s="108"/>
      <c r="L178" s="108"/>
      <c r="M178" s="110">
        <v>50</v>
      </c>
      <c r="N178" s="108">
        <v>230000000</v>
      </c>
      <c r="O178" s="40" t="s">
        <v>313</v>
      </c>
      <c r="P178" s="118" t="s">
        <v>206</v>
      </c>
      <c r="Q178" s="108" t="s">
        <v>108</v>
      </c>
      <c r="R178" s="109">
        <v>230000000</v>
      </c>
      <c r="S178" s="112" t="s">
        <v>314</v>
      </c>
      <c r="T178" s="108"/>
      <c r="U178" s="108"/>
      <c r="V178" s="108"/>
      <c r="W178" s="108" t="s">
        <v>316</v>
      </c>
      <c r="X178" s="108"/>
      <c r="Y178" s="108"/>
      <c r="Z178" s="110">
        <v>0</v>
      </c>
      <c r="AA178" s="110">
        <v>90</v>
      </c>
      <c r="AB178" s="110">
        <v>10</v>
      </c>
      <c r="AC178" s="108"/>
      <c r="AD178" s="113" t="s">
        <v>113</v>
      </c>
      <c r="AE178" s="114"/>
      <c r="AF178" s="115"/>
      <c r="AG178" s="116">
        <v>32792932</v>
      </c>
      <c r="AH178" s="92">
        <f t="shared" si="1"/>
        <v>36728083.840000004</v>
      </c>
      <c r="AI178" s="116"/>
      <c r="AJ178" s="116"/>
      <c r="AK178" s="116"/>
      <c r="AL178" s="110" t="s">
        <v>114</v>
      </c>
      <c r="AM178" s="108" t="s">
        <v>427</v>
      </c>
      <c r="AN178" s="108" t="s">
        <v>428</v>
      </c>
      <c r="AO178" s="108"/>
      <c r="AP178" s="108"/>
      <c r="AQ178" s="108"/>
      <c r="AR178" s="108"/>
      <c r="AS178" s="108"/>
      <c r="AT178" s="108"/>
      <c r="AU178" s="108"/>
      <c r="AV178" s="108"/>
      <c r="AW178" s="108"/>
      <c r="AX178" s="120"/>
      <c r="AY178" s="120"/>
      <c r="AZ178" s="392"/>
    </row>
    <row r="179" spans="1:52" s="97" customFormat="1" ht="14.25" customHeight="1" x14ac:dyDescent="0.25">
      <c r="A179" s="40" t="s">
        <v>174</v>
      </c>
      <c r="B179" s="93" t="s">
        <v>307</v>
      </c>
      <c r="C179" s="108"/>
      <c r="D179" s="108" t="s">
        <v>429</v>
      </c>
      <c r="E179" s="98" t="s">
        <v>430</v>
      </c>
      <c r="F179" s="108"/>
      <c r="G179" s="121" t="s">
        <v>431</v>
      </c>
      <c r="H179" s="108" t="s">
        <v>432</v>
      </c>
      <c r="I179" s="108" t="s">
        <v>433</v>
      </c>
      <c r="J179" s="109" t="s">
        <v>312</v>
      </c>
      <c r="K179" s="108"/>
      <c r="L179" s="108"/>
      <c r="M179" s="110">
        <v>50</v>
      </c>
      <c r="N179" s="108">
        <v>230000000</v>
      </c>
      <c r="O179" s="40" t="s">
        <v>313</v>
      </c>
      <c r="P179" s="118" t="s">
        <v>206</v>
      </c>
      <c r="Q179" s="108" t="s">
        <v>108</v>
      </c>
      <c r="R179" s="109">
        <v>230000000</v>
      </c>
      <c r="S179" s="112" t="s">
        <v>314</v>
      </c>
      <c r="T179" s="108"/>
      <c r="U179" s="108"/>
      <c r="V179" s="108"/>
      <c r="W179" s="122" t="s">
        <v>316</v>
      </c>
      <c r="X179" s="108"/>
      <c r="Y179" s="108"/>
      <c r="Z179" s="110">
        <v>0</v>
      </c>
      <c r="AA179" s="110">
        <v>90</v>
      </c>
      <c r="AB179" s="110">
        <v>10</v>
      </c>
      <c r="AC179" s="108"/>
      <c r="AD179" s="113" t="s">
        <v>113</v>
      </c>
      <c r="AE179" s="114"/>
      <c r="AF179" s="115"/>
      <c r="AG179" s="123">
        <v>65915222</v>
      </c>
      <c r="AH179" s="92">
        <f t="shared" si="1"/>
        <v>73825048.640000001</v>
      </c>
      <c r="AI179" s="116"/>
      <c r="AJ179" s="116"/>
      <c r="AK179" s="116"/>
      <c r="AL179" s="110" t="s">
        <v>114</v>
      </c>
      <c r="AM179" s="108" t="s">
        <v>434</v>
      </c>
      <c r="AN179" s="108" t="s">
        <v>435</v>
      </c>
      <c r="AO179" s="124"/>
      <c r="AP179" s="108"/>
      <c r="AQ179" s="108"/>
      <c r="AR179" s="108"/>
      <c r="AS179" s="108"/>
      <c r="AT179" s="102"/>
      <c r="AU179" s="102"/>
      <c r="AV179" s="102"/>
      <c r="AW179" s="102"/>
      <c r="AX179" s="120"/>
      <c r="AY179" s="371"/>
      <c r="AZ179" s="392"/>
    </row>
    <row r="180" spans="1:52" s="97" customFormat="1" ht="14.25" customHeight="1" x14ac:dyDescent="0.25">
      <c r="A180" s="40" t="s">
        <v>174</v>
      </c>
      <c r="B180" s="125" t="s">
        <v>307</v>
      </c>
      <c r="C180" s="102"/>
      <c r="D180" s="108" t="s">
        <v>436</v>
      </c>
      <c r="E180" s="98" t="s">
        <v>437</v>
      </c>
      <c r="F180" s="108"/>
      <c r="G180" s="121" t="s">
        <v>420</v>
      </c>
      <c r="H180" s="108" t="s">
        <v>421</v>
      </c>
      <c r="I180" s="108" t="s">
        <v>422</v>
      </c>
      <c r="J180" s="109" t="s">
        <v>312</v>
      </c>
      <c r="K180" s="108"/>
      <c r="L180" s="108"/>
      <c r="M180" s="110">
        <v>50</v>
      </c>
      <c r="N180" s="108">
        <v>230000000</v>
      </c>
      <c r="O180" s="40" t="s">
        <v>313</v>
      </c>
      <c r="P180" s="118" t="s">
        <v>206</v>
      </c>
      <c r="Q180" s="126" t="s">
        <v>108</v>
      </c>
      <c r="R180" s="127">
        <v>230000000</v>
      </c>
      <c r="S180" s="128" t="s">
        <v>438</v>
      </c>
      <c r="T180" s="108"/>
      <c r="U180" s="108"/>
      <c r="V180" s="108"/>
      <c r="W180" s="108" t="s">
        <v>316</v>
      </c>
      <c r="X180" s="126"/>
      <c r="Y180" s="108"/>
      <c r="Z180" s="110">
        <v>0</v>
      </c>
      <c r="AA180" s="110">
        <v>90</v>
      </c>
      <c r="AB180" s="110">
        <v>10</v>
      </c>
      <c r="AC180" s="108"/>
      <c r="AD180" s="113" t="s">
        <v>113</v>
      </c>
      <c r="AE180" s="114"/>
      <c r="AF180" s="115"/>
      <c r="AG180" s="116">
        <v>176127025</v>
      </c>
      <c r="AH180" s="92">
        <f t="shared" si="1"/>
        <v>197262268.00000003</v>
      </c>
      <c r="AI180" s="116"/>
      <c r="AJ180" s="116"/>
      <c r="AK180" s="129"/>
      <c r="AL180" s="110" t="s">
        <v>114</v>
      </c>
      <c r="AM180" s="130" t="s">
        <v>439</v>
      </c>
      <c r="AN180" s="130" t="s">
        <v>440</v>
      </c>
      <c r="AO180" s="121"/>
      <c r="AP180" s="108"/>
      <c r="AQ180" s="108"/>
      <c r="AR180" s="108"/>
      <c r="AS180" s="108"/>
      <c r="AT180" s="108"/>
      <c r="AU180" s="108"/>
      <c r="AV180" s="108"/>
      <c r="AW180" s="108"/>
      <c r="AX180" s="96"/>
      <c r="AY180" s="120"/>
      <c r="AZ180" s="392"/>
    </row>
    <row r="181" spans="1:52" s="97" customFormat="1" ht="14.25" customHeight="1" x14ac:dyDescent="0.25">
      <c r="A181" s="40" t="s">
        <v>174</v>
      </c>
      <c r="B181" s="125" t="s">
        <v>307</v>
      </c>
      <c r="C181" s="102"/>
      <c r="D181" s="108" t="s">
        <v>441</v>
      </c>
      <c r="E181" s="98" t="s">
        <v>442</v>
      </c>
      <c r="F181" s="108"/>
      <c r="G181" s="121" t="s">
        <v>420</v>
      </c>
      <c r="H181" s="108" t="s">
        <v>421</v>
      </c>
      <c r="I181" s="108" t="s">
        <v>422</v>
      </c>
      <c r="J181" s="109" t="s">
        <v>312</v>
      </c>
      <c r="K181" s="108"/>
      <c r="L181" s="108"/>
      <c r="M181" s="110">
        <v>50</v>
      </c>
      <c r="N181" s="108">
        <v>230000000</v>
      </c>
      <c r="O181" s="40" t="s">
        <v>313</v>
      </c>
      <c r="P181" s="118" t="s">
        <v>206</v>
      </c>
      <c r="Q181" s="126" t="s">
        <v>108</v>
      </c>
      <c r="R181" s="127">
        <v>230000000</v>
      </c>
      <c r="S181" s="128" t="s">
        <v>321</v>
      </c>
      <c r="T181" s="108"/>
      <c r="U181" s="108"/>
      <c r="V181" s="108"/>
      <c r="W181" s="108" t="s">
        <v>316</v>
      </c>
      <c r="X181" s="126"/>
      <c r="Y181" s="108"/>
      <c r="Z181" s="110">
        <v>0</v>
      </c>
      <c r="AA181" s="110">
        <v>90</v>
      </c>
      <c r="AB181" s="110">
        <v>10</v>
      </c>
      <c r="AC181" s="108"/>
      <c r="AD181" s="113" t="s">
        <v>113</v>
      </c>
      <c r="AE181" s="114"/>
      <c r="AF181" s="115"/>
      <c r="AG181" s="116">
        <v>30334482</v>
      </c>
      <c r="AH181" s="92">
        <f t="shared" si="1"/>
        <v>33974619.840000004</v>
      </c>
      <c r="AI181" s="116"/>
      <c r="AJ181" s="116"/>
      <c r="AK181" s="129"/>
      <c r="AL181" s="110" t="s">
        <v>114</v>
      </c>
      <c r="AM181" s="131" t="s">
        <v>443</v>
      </c>
      <c r="AN181" s="131" t="s">
        <v>444</v>
      </c>
      <c r="AO181" s="121"/>
      <c r="AP181" s="108"/>
      <c r="AQ181" s="108"/>
      <c r="AR181" s="108"/>
      <c r="AS181" s="108"/>
      <c r="AT181" s="108"/>
      <c r="AU181" s="108"/>
      <c r="AV181" s="108"/>
      <c r="AW181" s="108"/>
      <c r="AX181" s="96"/>
      <c r="AY181" s="120"/>
      <c r="AZ181" s="392"/>
    </row>
    <row r="182" spans="1:52" s="97" customFormat="1" ht="14.25" customHeight="1" x14ac:dyDescent="0.25">
      <c r="A182" s="40" t="s">
        <v>174</v>
      </c>
      <c r="B182" s="125" t="s">
        <v>307</v>
      </c>
      <c r="C182" s="102"/>
      <c r="D182" s="108" t="s">
        <v>445</v>
      </c>
      <c r="E182" s="98" t="s">
        <v>446</v>
      </c>
      <c r="F182" s="108"/>
      <c r="G182" s="121" t="s">
        <v>420</v>
      </c>
      <c r="H182" s="108" t="s">
        <v>421</v>
      </c>
      <c r="I182" s="108" t="s">
        <v>422</v>
      </c>
      <c r="J182" s="109" t="s">
        <v>312</v>
      </c>
      <c r="K182" s="108"/>
      <c r="L182" s="108"/>
      <c r="M182" s="110">
        <v>50</v>
      </c>
      <c r="N182" s="108">
        <v>230000000</v>
      </c>
      <c r="O182" s="40" t="s">
        <v>313</v>
      </c>
      <c r="P182" s="118" t="s">
        <v>206</v>
      </c>
      <c r="Q182" s="126" t="s">
        <v>108</v>
      </c>
      <c r="R182" s="127">
        <v>230000000</v>
      </c>
      <c r="S182" s="128" t="s">
        <v>321</v>
      </c>
      <c r="T182" s="108"/>
      <c r="U182" s="108"/>
      <c r="V182" s="108"/>
      <c r="W182" s="108" t="s">
        <v>316</v>
      </c>
      <c r="X182" s="126"/>
      <c r="Y182" s="108"/>
      <c r="Z182" s="110">
        <v>0</v>
      </c>
      <c r="AA182" s="110">
        <v>90</v>
      </c>
      <c r="AB182" s="110">
        <v>10</v>
      </c>
      <c r="AC182" s="108"/>
      <c r="AD182" s="113" t="s">
        <v>113</v>
      </c>
      <c r="AE182" s="114"/>
      <c r="AF182" s="115"/>
      <c r="AG182" s="116">
        <v>99992646</v>
      </c>
      <c r="AH182" s="92">
        <f t="shared" si="1"/>
        <v>111991763.52000001</v>
      </c>
      <c r="AI182" s="116"/>
      <c r="AJ182" s="116"/>
      <c r="AK182" s="129"/>
      <c r="AL182" s="110" t="s">
        <v>114</v>
      </c>
      <c r="AM182" s="131" t="s">
        <v>447</v>
      </c>
      <c r="AN182" s="131" t="s">
        <v>448</v>
      </c>
      <c r="AO182" s="121"/>
      <c r="AP182" s="108"/>
      <c r="AQ182" s="108"/>
      <c r="AR182" s="108"/>
      <c r="AS182" s="108"/>
      <c r="AT182" s="108"/>
      <c r="AU182" s="108"/>
      <c r="AV182" s="108"/>
      <c r="AW182" s="108"/>
      <c r="AX182" s="96"/>
      <c r="AY182" s="120"/>
      <c r="AZ182" s="392"/>
    </row>
    <row r="183" spans="1:52" s="97" customFormat="1" ht="14.25" customHeight="1" x14ac:dyDescent="0.25">
      <c r="A183" s="40" t="s">
        <v>174</v>
      </c>
      <c r="B183" s="125" t="s">
        <v>307</v>
      </c>
      <c r="C183" s="102"/>
      <c r="D183" s="108" t="s">
        <v>449</v>
      </c>
      <c r="E183" s="98" t="s">
        <v>450</v>
      </c>
      <c r="F183" s="108"/>
      <c r="G183" s="121" t="s">
        <v>420</v>
      </c>
      <c r="H183" s="108" t="s">
        <v>421</v>
      </c>
      <c r="I183" s="108" t="s">
        <v>422</v>
      </c>
      <c r="J183" s="109" t="s">
        <v>312</v>
      </c>
      <c r="K183" s="108"/>
      <c r="L183" s="108"/>
      <c r="M183" s="110">
        <v>50</v>
      </c>
      <c r="N183" s="108">
        <v>230000000</v>
      </c>
      <c r="O183" s="40" t="s">
        <v>313</v>
      </c>
      <c r="P183" s="118" t="s">
        <v>206</v>
      </c>
      <c r="Q183" s="126" t="s">
        <v>108</v>
      </c>
      <c r="R183" s="127">
        <v>230000000</v>
      </c>
      <c r="S183" s="128" t="s">
        <v>321</v>
      </c>
      <c r="T183" s="108"/>
      <c r="U183" s="108"/>
      <c r="V183" s="108"/>
      <c r="W183" s="108" t="s">
        <v>316</v>
      </c>
      <c r="X183" s="126"/>
      <c r="Y183" s="108"/>
      <c r="Z183" s="110">
        <v>0</v>
      </c>
      <c r="AA183" s="110">
        <v>90</v>
      </c>
      <c r="AB183" s="110">
        <v>10</v>
      </c>
      <c r="AC183" s="108"/>
      <c r="AD183" s="113" t="s">
        <v>113</v>
      </c>
      <c r="AE183" s="114"/>
      <c r="AF183" s="115"/>
      <c r="AG183" s="116">
        <v>72236525</v>
      </c>
      <c r="AH183" s="92">
        <f t="shared" si="1"/>
        <v>80904908.000000015</v>
      </c>
      <c r="AI183" s="116"/>
      <c r="AJ183" s="116"/>
      <c r="AK183" s="129"/>
      <c r="AL183" s="110" t="s">
        <v>114</v>
      </c>
      <c r="AM183" s="131" t="s">
        <v>451</v>
      </c>
      <c r="AN183" s="131" t="s">
        <v>452</v>
      </c>
      <c r="AO183" s="121"/>
      <c r="AP183" s="108"/>
      <c r="AQ183" s="108"/>
      <c r="AR183" s="108"/>
      <c r="AS183" s="108"/>
      <c r="AT183" s="108"/>
      <c r="AU183" s="108"/>
      <c r="AV183" s="108"/>
      <c r="AW183" s="108"/>
      <c r="AX183" s="96"/>
      <c r="AY183" s="120"/>
      <c r="AZ183" s="392"/>
    </row>
    <row r="184" spans="1:52" s="97" customFormat="1" ht="14.25" customHeight="1" x14ac:dyDescent="0.25">
      <c r="A184" s="40" t="s">
        <v>174</v>
      </c>
      <c r="B184" s="93" t="s">
        <v>307</v>
      </c>
      <c r="C184" s="102"/>
      <c r="D184" s="108" t="s">
        <v>453</v>
      </c>
      <c r="E184" s="98" t="s">
        <v>454</v>
      </c>
      <c r="F184" s="108"/>
      <c r="G184" s="121" t="s">
        <v>420</v>
      </c>
      <c r="H184" s="108" t="s">
        <v>421</v>
      </c>
      <c r="I184" s="108" t="s">
        <v>422</v>
      </c>
      <c r="J184" s="109" t="s">
        <v>312</v>
      </c>
      <c r="K184" s="108"/>
      <c r="L184" s="108"/>
      <c r="M184" s="110">
        <v>50</v>
      </c>
      <c r="N184" s="108">
        <v>230000000</v>
      </c>
      <c r="O184" s="40" t="s">
        <v>313</v>
      </c>
      <c r="P184" s="118" t="s">
        <v>206</v>
      </c>
      <c r="Q184" s="108" t="s">
        <v>108</v>
      </c>
      <c r="R184" s="109">
        <v>230000000</v>
      </c>
      <c r="S184" s="112" t="s">
        <v>321</v>
      </c>
      <c r="T184" s="108"/>
      <c r="U184" s="108"/>
      <c r="V184" s="108"/>
      <c r="W184" s="108" t="s">
        <v>316</v>
      </c>
      <c r="X184" s="108"/>
      <c r="Y184" s="108"/>
      <c r="Z184" s="110">
        <v>0</v>
      </c>
      <c r="AA184" s="110">
        <v>90</v>
      </c>
      <c r="AB184" s="110">
        <v>10</v>
      </c>
      <c r="AC184" s="108"/>
      <c r="AD184" s="113" t="s">
        <v>113</v>
      </c>
      <c r="AE184" s="114"/>
      <c r="AF184" s="115"/>
      <c r="AG184" s="116">
        <v>46283667</v>
      </c>
      <c r="AH184" s="92">
        <f t="shared" si="1"/>
        <v>51837707.040000007</v>
      </c>
      <c r="AI184" s="116"/>
      <c r="AJ184" s="116"/>
      <c r="AK184" s="116"/>
      <c r="AL184" s="110" t="s">
        <v>114</v>
      </c>
      <c r="AM184" s="108" t="s">
        <v>455</v>
      </c>
      <c r="AN184" s="108" t="s">
        <v>456</v>
      </c>
      <c r="AO184" s="108"/>
      <c r="AP184" s="108"/>
      <c r="AQ184" s="108"/>
      <c r="AR184" s="108"/>
      <c r="AS184" s="108"/>
      <c r="AT184" s="108"/>
      <c r="AU184" s="108"/>
      <c r="AV184" s="108"/>
      <c r="AW184" s="108"/>
      <c r="AX184" s="96"/>
      <c r="AY184" s="120"/>
      <c r="AZ184" s="392"/>
    </row>
    <row r="185" spans="1:52" s="97" customFormat="1" ht="14.25" customHeight="1" x14ac:dyDescent="0.25">
      <c r="A185" s="40" t="s">
        <v>174</v>
      </c>
      <c r="B185" s="93" t="s">
        <v>307</v>
      </c>
      <c r="C185" s="102"/>
      <c r="D185" s="108" t="s">
        <v>457</v>
      </c>
      <c r="E185" s="98" t="s">
        <v>458</v>
      </c>
      <c r="F185" s="108"/>
      <c r="G185" s="108" t="s">
        <v>420</v>
      </c>
      <c r="H185" s="108" t="s">
        <v>421</v>
      </c>
      <c r="I185" s="108" t="s">
        <v>422</v>
      </c>
      <c r="J185" s="109" t="s">
        <v>312</v>
      </c>
      <c r="K185" s="108"/>
      <c r="L185" s="108"/>
      <c r="M185" s="110">
        <v>50</v>
      </c>
      <c r="N185" s="108">
        <v>230000000</v>
      </c>
      <c r="O185" s="40" t="s">
        <v>313</v>
      </c>
      <c r="P185" s="111" t="s">
        <v>206</v>
      </c>
      <c r="Q185" s="108" t="s">
        <v>108</v>
      </c>
      <c r="R185" s="109">
        <v>230000000</v>
      </c>
      <c r="S185" s="112" t="s">
        <v>321</v>
      </c>
      <c r="T185" s="108"/>
      <c r="U185" s="108"/>
      <c r="V185" s="108"/>
      <c r="W185" s="108" t="s">
        <v>316</v>
      </c>
      <c r="X185" s="108"/>
      <c r="Y185" s="108"/>
      <c r="Z185" s="110">
        <v>0</v>
      </c>
      <c r="AA185" s="110">
        <v>90</v>
      </c>
      <c r="AB185" s="110">
        <v>10</v>
      </c>
      <c r="AC185" s="108"/>
      <c r="AD185" s="113" t="s">
        <v>113</v>
      </c>
      <c r="AE185" s="114"/>
      <c r="AF185" s="115"/>
      <c r="AG185" s="116">
        <v>72649834</v>
      </c>
      <c r="AH185" s="92">
        <f t="shared" si="1"/>
        <v>81367814.080000013</v>
      </c>
      <c r="AI185" s="116"/>
      <c r="AJ185" s="116"/>
      <c r="AK185" s="116"/>
      <c r="AL185" s="110" t="s">
        <v>114</v>
      </c>
      <c r="AM185" s="108" t="s">
        <v>459</v>
      </c>
      <c r="AN185" s="108" t="s">
        <v>460</v>
      </c>
      <c r="AO185" s="108"/>
      <c r="AP185" s="108"/>
      <c r="AQ185" s="108"/>
      <c r="AR185" s="108"/>
      <c r="AS185" s="108"/>
      <c r="AT185" s="108"/>
      <c r="AU185" s="108"/>
      <c r="AV185" s="108"/>
      <c r="AW185" s="108"/>
      <c r="AX185" s="96"/>
      <c r="AY185" s="372"/>
      <c r="AZ185" s="392"/>
    </row>
    <row r="186" spans="1:52" s="97" customFormat="1" ht="14.25" customHeight="1" x14ac:dyDescent="0.25">
      <c r="A186" s="40" t="s">
        <v>174</v>
      </c>
      <c r="B186" s="93" t="s">
        <v>307</v>
      </c>
      <c r="C186" s="102"/>
      <c r="D186" s="108" t="s">
        <v>461</v>
      </c>
      <c r="E186" s="98" t="s">
        <v>462</v>
      </c>
      <c r="F186" s="108"/>
      <c r="G186" s="108" t="s">
        <v>431</v>
      </c>
      <c r="H186" s="108" t="s">
        <v>432</v>
      </c>
      <c r="I186" s="108" t="s">
        <v>433</v>
      </c>
      <c r="J186" s="109" t="s">
        <v>312</v>
      </c>
      <c r="K186" s="108"/>
      <c r="L186" s="108"/>
      <c r="M186" s="110">
        <v>50</v>
      </c>
      <c r="N186" s="108">
        <v>230000000</v>
      </c>
      <c r="O186" s="40" t="s">
        <v>313</v>
      </c>
      <c r="P186" s="111" t="s">
        <v>206</v>
      </c>
      <c r="Q186" s="108" t="s">
        <v>108</v>
      </c>
      <c r="R186" s="109">
        <v>230000000</v>
      </c>
      <c r="S186" s="128" t="s">
        <v>321</v>
      </c>
      <c r="T186" s="108"/>
      <c r="U186" s="108"/>
      <c r="V186" s="108"/>
      <c r="W186" s="122" t="s">
        <v>463</v>
      </c>
      <c r="X186" s="108"/>
      <c r="Y186" s="108"/>
      <c r="Z186" s="110">
        <v>0</v>
      </c>
      <c r="AA186" s="110">
        <v>90</v>
      </c>
      <c r="AB186" s="110">
        <v>10</v>
      </c>
      <c r="AC186" s="108"/>
      <c r="AD186" s="113" t="s">
        <v>113</v>
      </c>
      <c r="AE186" s="114"/>
      <c r="AF186" s="115"/>
      <c r="AG186" s="116">
        <v>43424842</v>
      </c>
      <c r="AH186" s="92">
        <f t="shared" si="1"/>
        <v>48635823.040000007</v>
      </c>
      <c r="AI186" s="116"/>
      <c r="AJ186" s="116"/>
      <c r="AK186" s="116"/>
      <c r="AL186" s="110" t="s">
        <v>114</v>
      </c>
      <c r="AM186" s="108" t="s">
        <v>464</v>
      </c>
      <c r="AN186" s="108" t="s">
        <v>465</v>
      </c>
      <c r="AO186" s="108"/>
      <c r="AP186" s="108"/>
      <c r="AQ186" s="108"/>
      <c r="AR186" s="108"/>
      <c r="AS186" s="108"/>
      <c r="AT186" s="108"/>
      <c r="AU186" s="108"/>
      <c r="AV186" s="108"/>
      <c r="AW186" s="108"/>
      <c r="AX186" s="96"/>
      <c r="AY186" s="371"/>
      <c r="AZ186" s="392"/>
    </row>
    <row r="187" spans="1:52" s="97" customFormat="1" ht="14.25" customHeight="1" x14ac:dyDescent="0.25">
      <c r="A187" s="40" t="s">
        <v>174</v>
      </c>
      <c r="B187" s="93" t="s">
        <v>307</v>
      </c>
      <c r="C187" s="108"/>
      <c r="D187" s="108" t="s">
        <v>466</v>
      </c>
      <c r="E187" s="108"/>
      <c r="F187" s="108"/>
      <c r="G187" s="108" t="s">
        <v>431</v>
      </c>
      <c r="H187" s="108" t="s">
        <v>432</v>
      </c>
      <c r="I187" s="108" t="s">
        <v>433</v>
      </c>
      <c r="J187" s="108" t="s">
        <v>312</v>
      </c>
      <c r="K187" s="108"/>
      <c r="L187" s="108"/>
      <c r="M187" s="108">
        <v>50</v>
      </c>
      <c r="N187" s="108">
        <v>230000000</v>
      </c>
      <c r="O187" s="40" t="s">
        <v>313</v>
      </c>
      <c r="P187" s="122" t="s">
        <v>206</v>
      </c>
      <c r="Q187" s="108" t="s">
        <v>108</v>
      </c>
      <c r="R187" s="108">
        <v>230000000</v>
      </c>
      <c r="S187" s="108" t="s">
        <v>329</v>
      </c>
      <c r="T187" s="108"/>
      <c r="U187" s="108"/>
      <c r="V187" s="108"/>
      <c r="W187" s="108" t="s">
        <v>467</v>
      </c>
      <c r="X187" s="108"/>
      <c r="Y187" s="108"/>
      <c r="Z187" s="108">
        <v>0</v>
      </c>
      <c r="AA187" s="108">
        <v>90</v>
      </c>
      <c r="AB187" s="108">
        <v>10</v>
      </c>
      <c r="AC187" s="108"/>
      <c r="AD187" s="113" t="s">
        <v>113</v>
      </c>
      <c r="AE187" s="108"/>
      <c r="AF187" s="108"/>
      <c r="AG187" s="116">
        <v>50651681</v>
      </c>
      <c r="AH187" s="92">
        <f t="shared" si="1"/>
        <v>56729882.720000006</v>
      </c>
      <c r="AI187" s="116"/>
      <c r="AJ187" s="116"/>
      <c r="AK187" s="116"/>
      <c r="AL187" s="108" t="s">
        <v>114</v>
      </c>
      <c r="AM187" s="108" t="s">
        <v>468</v>
      </c>
      <c r="AN187" s="108" t="s">
        <v>469</v>
      </c>
      <c r="AO187" s="108"/>
      <c r="AP187" s="108"/>
      <c r="AQ187" s="108"/>
      <c r="AR187" s="108"/>
      <c r="AS187" s="108" t="s">
        <v>470</v>
      </c>
      <c r="AT187" s="116"/>
      <c r="AU187" s="108"/>
      <c r="AV187" s="108"/>
      <c r="AW187" s="108"/>
      <c r="AX187" s="108"/>
      <c r="AY187" s="373"/>
      <c r="AZ187" s="392"/>
    </row>
    <row r="188" spans="1:52" s="97" customFormat="1" ht="14.25" customHeight="1" x14ac:dyDescent="0.25">
      <c r="A188" s="40" t="s">
        <v>174</v>
      </c>
      <c r="B188" s="93" t="s">
        <v>307</v>
      </c>
      <c r="C188" s="102"/>
      <c r="D188" s="108" t="s">
        <v>471</v>
      </c>
      <c r="E188" s="98" t="s">
        <v>472</v>
      </c>
      <c r="F188" s="108"/>
      <c r="G188" s="108" t="s">
        <v>420</v>
      </c>
      <c r="H188" s="108" t="s">
        <v>421</v>
      </c>
      <c r="I188" s="108" t="s">
        <v>422</v>
      </c>
      <c r="J188" s="109" t="s">
        <v>312</v>
      </c>
      <c r="K188" s="108"/>
      <c r="L188" s="108"/>
      <c r="M188" s="110">
        <v>50</v>
      </c>
      <c r="N188" s="108">
        <v>230000000</v>
      </c>
      <c r="O188" s="40" t="s">
        <v>313</v>
      </c>
      <c r="P188" s="111" t="s">
        <v>206</v>
      </c>
      <c r="Q188" s="108" t="s">
        <v>108</v>
      </c>
      <c r="R188" s="109">
        <v>230000000</v>
      </c>
      <c r="S188" s="112" t="s">
        <v>360</v>
      </c>
      <c r="T188" s="108"/>
      <c r="U188" s="108"/>
      <c r="V188" s="108"/>
      <c r="W188" s="108" t="s">
        <v>316</v>
      </c>
      <c r="X188" s="108"/>
      <c r="Y188" s="108"/>
      <c r="Z188" s="110">
        <v>0</v>
      </c>
      <c r="AA188" s="110">
        <v>90</v>
      </c>
      <c r="AB188" s="110">
        <v>10</v>
      </c>
      <c r="AC188" s="108"/>
      <c r="AD188" s="113" t="s">
        <v>113</v>
      </c>
      <c r="AE188" s="114"/>
      <c r="AF188" s="115"/>
      <c r="AG188" s="116">
        <v>20500359</v>
      </c>
      <c r="AH188" s="92">
        <f t="shared" si="1"/>
        <v>22960402.080000002</v>
      </c>
      <c r="AI188" s="116"/>
      <c r="AJ188" s="116"/>
      <c r="AK188" s="116"/>
      <c r="AL188" s="110" t="s">
        <v>114</v>
      </c>
      <c r="AM188" s="108" t="s">
        <v>473</v>
      </c>
      <c r="AN188" s="108" t="s">
        <v>474</v>
      </c>
      <c r="AO188" s="108"/>
      <c r="AP188" s="108"/>
      <c r="AQ188" s="108"/>
      <c r="AR188" s="108"/>
      <c r="AS188" s="108"/>
      <c r="AT188" s="108"/>
      <c r="AU188" s="108"/>
      <c r="AV188" s="108"/>
      <c r="AW188" s="108"/>
      <c r="AX188" s="96"/>
      <c r="AY188" s="372"/>
      <c r="AZ188" s="392"/>
    </row>
    <row r="189" spans="1:52" s="97" customFormat="1" ht="14.25" customHeight="1" x14ac:dyDescent="0.25">
      <c r="A189" s="40" t="s">
        <v>174</v>
      </c>
      <c r="B189" s="93" t="s">
        <v>307</v>
      </c>
      <c r="C189" s="102"/>
      <c r="D189" s="108" t="s">
        <v>475</v>
      </c>
      <c r="E189" s="98" t="s">
        <v>476</v>
      </c>
      <c r="F189" s="108"/>
      <c r="G189" s="108" t="s">
        <v>420</v>
      </c>
      <c r="H189" s="108" t="s">
        <v>421</v>
      </c>
      <c r="I189" s="108" t="s">
        <v>422</v>
      </c>
      <c r="J189" s="109" t="s">
        <v>312</v>
      </c>
      <c r="K189" s="108"/>
      <c r="L189" s="108"/>
      <c r="M189" s="110">
        <v>50</v>
      </c>
      <c r="N189" s="108">
        <v>230000000</v>
      </c>
      <c r="O189" s="40" t="s">
        <v>313</v>
      </c>
      <c r="P189" s="111" t="s">
        <v>206</v>
      </c>
      <c r="Q189" s="108" t="s">
        <v>108</v>
      </c>
      <c r="R189" s="109">
        <v>230000000</v>
      </c>
      <c r="S189" s="112" t="s">
        <v>360</v>
      </c>
      <c r="T189" s="108"/>
      <c r="U189" s="108"/>
      <c r="V189" s="108"/>
      <c r="W189" s="108" t="s">
        <v>316</v>
      </c>
      <c r="X189" s="108"/>
      <c r="Y189" s="108"/>
      <c r="Z189" s="110">
        <v>0</v>
      </c>
      <c r="AA189" s="110">
        <v>90</v>
      </c>
      <c r="AB189" s="110">
        <v>10</v>
      </c>
      <c r="AC189" s="108"/>
      <c r="AD189" s="113" t="s">
        <v>113</v>
      </c>
      <c r="AE189" s="114"/>
      <c r="AF189" s="115"/>
      <c r="AG189" s="116">
        <v>75548298</v>
      </c>
      <c r="AH189" s="92">
        <f t="shared" si="1"/>
        <v>84614093.760000005</v>
      </c>
      <c r="AI189" s="116"/>
      <c r="AJ189" s="116"/>
      <c r="AK189" s="116"/>
      <c r="AL189" s="110" t="s">
        <v>114</v>
      </c>
      <c r="AM189" s="108" t="s">
        <v>477</v>
      </c>
      <c r="AN189" s="108" t="s">
        <v>478</v>
      </c>
      <c r="AO189" s="108"/>
      <c r="AP189" s="108"/>
      <c r="AQ189" s="108"/>
      <c r="AR189" s="108"/>
      <c r="AS189" s="108"/>
      <c r="AT189" s="108"/>
      <c r="AU189" s="108"/>
      <c r="AV189" s="108"/>
      <c r="AW189" s="108"/>
      <c r="AX189" s="96"/>
      <c r="AY189" s="372"/>
      <c r="AZ189" s="392"/>
    </row>
    <row r="190" spans="1:52" s="97" customFormat="1" ht="14.25" customHeight="1" x14ac:dyDescent="0.25">
      <c r="A190" s="40" t="s">
        <v>174</v>
      </c>
      <c r="B190" s="93" t="s">
        <v>307</v>
      </c>
      <c r="C190" s="102"/>
      <c r="D190" s="108" t="s">
        <v>479</v>
      </c>
      <c r="E190" s="98" t="s">
        <v>480</v>
      </c>
      <c r="F190" s="108"/>
      <c r="G190" s="108" t="s">
        <v>420</v>
      </c>
      <c r="H190" s="108" t="s">
        <v>421</v>
      </c>
      <c r="I190" s="108" t="s">
        <v>422</v>
      </c>
      <c r="J190" s="109" t="s">
        <v>312</v>
      </c>
      <c r="K190" s="108"/>
      <c r="L190" s="108"/>
      <c r="M190" s="110">
        <v>50</v>
      </c>
      <c r="N190" s="108">
        <v>230000000</v>
      </c>
      <c r="O190" s="40" t="s">
        <v>313</v>
      </c>
      <c r="P190" s="111" t="s">
        <v>206</v>
      </c>
      <c r="Q190" s="108" t="s">
        <v>108</v>
      </c>
      <c r="R190" s="109">
        <v>230000000</v>
      </c>
      <c r="S190" s="112" t="s">
        <v>360</v>
      </c>
      <c r="T190" s="108"/>
      <c r="U190" s="108"/>
      <c r="V190" s="108"/>
      <c r="W190" s="108" t="s">
        <v>316</v>
      </c>
      <c r="X190" s="108"/>
      <c r="Y190" s="108"/>
      <c r="Z190" s="110">
        <v>0</v>
      </c>
      <c r="AA190" s="110">
        <v>90</v>
      </c>
      <c r="AB190" s="110">
        <v>10</v>
      </c>
      <c r="AC190" s="108"/>
      <c r="AD190" s="113" t="s">
        <v>113</v>
      </c>
      <c r="AE190" s="114"/>
      <c r="AF190" s="115"/>
      <c r="AG190" s="116">
        <v>43419713</v>
      </c>
      <c r="AH190" s="92">
        <f t="shared" si="1"/>
        <v>48630078.560000002</v>
      </c>
      <c r="AI190" s="116"/>
      <c r="AJ190" s="116"/>
      <c r="AK190" s="116"/>
      <c r="AL190" s="110" t="s">
        <v>114</v>
      </c>
      <c r="AM190" s="108" t="s">
        <v>481</v>
      </c>
      <c r="AN190" s="108" t="s">
        <v>482</v>
      </c>
      <c r="AO190" s="108"/>
      <c r="AP190" s="108"/>
      <c r="AQ190" s="108"/>
      <c r="AR190" s="108"/>
      <c r="AS190" s="108"/>
      <c r="AT190" s="108"/>
      <c r="AU190" s="108"/>
      <c r="AV190" s="108"/>
      <c r="AW190" s="108"/>
      <c r="AX190" s="96"/>
      <c r="AY190" s="372"/>
      <c r="AZ190" s="392"/>
    </row>
    <row r="191" spans="1:52" s="97" customFormat="1" ht="14.25" customHeight="1" x14ac:dyDescent="0.25">
      <c r="A191" s="40" t="s">
        <v>174</v>
      </c>
      <c r="B191" s="93" t="s">
        <v>307</v>
      </c>
      <c r="C191" s="102"/>
      <c r="D191" s="108" t="s">
        <v>483</v>
      </c>
      <c r="E191" s="98" t="s">
        <v>484</v>
      </c>
      <c r="F191" s="108"/>
      <c r="G191" s="108" t="s">
        <v>420</v>
      </c>
      <c r="H191" s="108" t="s">
        <v>421</v>
      </c>
      <c r="I191" s="108" t="s">
        <v>422</v>
      </c>
      <c r="J191" s="109" t="s">
        <v>312</v>
      </c>
      <c r="K191" s="108"/>
      <c r="L191" s="108"/>
      <c r="M191" s="110">
        <v>50</v>
      </c>
      <c r="N191" s="108">
        <v>230000000</v>
      </c>
      <c r="O191" s="40" t="s">
        <v>313</v>
      </c>
      <c r="P191" s="111" t="s">
        <v>206</v>
      </c>
      <c r="Q191" s="108" t="s">
        <v>108</v>
      </c>
      <c r="R191" s="109">
        <v>230000000</v>
      </c>
      <c r="S191" s="112" t="s">
        <v>314</v>
      </c>
      <c r="T191" s="108"/>
      <c r="U191" s="108"/>
      <c r="V191" s="108"/>
      <c r="W191" s="108" t="s">
        <v>316</v>
      </c>
      <c r="X191" s="108"/>
      <c r="Y191" s="108"/>
      <c r="Z191" s="110">
        <v>0</v>
      </c>
      <c r="AA191" s="110">
        <v>90</v>
      </c>
      <c r="AB191" s="110">
        <v>10</v>
      </c>
      <c r="AC191" s="108"/>
      <c r="AD191" s="113" t="s">
        <v>113</v>
      </c>
      <c r="AE191" s="114"/>
      <c r="AF191" s="115"/>
      <c r="AG191" s="116">
        <v>202584538</v>
      </c>
      <c r="AH191" s="92">
        <f t="shared" si="1"/>
        <v>226894682.56000003</v>
      </c>
      <c r="AI191" s="116"/>
      <c r="AJ191" s="116"/>
      <c r="AK191" s="116"/>
      <c r="AL191" s="110" t="s">
        <v>114</v>
      </c>
      <c r="AM191" s="108" t="s">
        <v>485</v>
      </c>
      <c r="AN191" s="108" t="s">
        <v>486</v>
      </c>
      <c r="AO191" s="108"/>
      <c r="AP191" s="108"/>
      <c r="AQ191" s="108"/>
      <c r="AR191" s="108"/>
      <c r="AS191" s="108"/>
      <c r="AT191" s="108"/>
      <c r="AU191" s="108"/>
      <c r="AV191" s="108"/>
      <c r="AW191" s="108"/>
      <c r="AX191" s="96"/>
      <c r="AY191" s="372"/>
      <c r="AZ191" s="392"/>
    </row>
    <row r="192" spans="1:52" s="97" customFormat="1" ht="14.25" customHeight="1" x14ac:dyDescent="0.25">
      <c r="A192" s="3" t="s">
        <v>174</v>
      </c>
      <c r="B192" s="85" t="s">
        <v>307</v>
      </c>
      <c r="C192" s="39"/>
      <c r="D192" s="39" t="s">
        <v>487</v>
      </c>
      <c r="E192" s="132">
        <v>20200763</v>
      </c>
      <c r="F192" s="133"/>
      <c r="G192" s="40" t="s">
        <v>488</v>
      </c>
      <c r="H192" s="40" t="s">
        <v>489</v>
      </c>
      <c r="I192" s="37" t="s">
        <v>489</v>
      </c>
      <c r="J192" s="134" t="s">
        <v>102</v>
      </c>
      <c r="K192" s="96" t="s">
        <v>103</v>
      </c>
      <c r="L192" s="134"/>
      <c r="M192" s="134" t="s">
        <v>490</v>
      </c>
      <c r="N192" s="87">
        <v>230000000</v>
      </c>
      <c r="O192" s="40" t="s">
        <v>313</v>
      </c>
      <c r="P192" s="113" t="s">
        <v>206</v>
      </c>
      <c r="Q192" s="40" t="s">
        <v>108</v>
      </c>
      <c r="R192" s="40" t="s">
        <v>105</v>
      </c>
      <c r="S192" s="40" t="s">
        <v>491</v>
      </c>
      <c r="T192" s="40"/>
      <c r="U192" s="40"/>
      <c r="V192" s="40"/>
      <c r="W192" s="113" t="s">
        <v>395</v>
      </c>
      <c r="X192" s="135"/>
      <c r="Y192" s="135"/>
      <c r="Z192" s="136">
        <v>100</v>
      </c>
      <c r="AA192" s="137">
        <v>0</v>
      </c>
      <c r="AB192" s="137">
        <v>0</v>
      </c>
      <c r="AC192" s="138"/>
      <c r="AD192" s="86" t="s">
        <v>113</v>
      </c>
      <c r="AE192" s="138"/>
      <c r="AF192" s="138"/>
      <c r="AG192" s="139">
        <v>1700000</v>
      </c>
      <c r="AH192" s="92">
        <f t="shared" si="1"/>
        <v>1904000.0000000002</v>
      </c>
      <c r="AI192" s="138"/>
      <c r="AJ192" s="139"/>
      <c r="AK192" s="139"/>
      <c r="AL192" s="120" t="s">
        <v>114</v>
      </c>
      <c r="AM192" s="41" t="s">
        <v>492</v>
      </c>
      <c r="AN192" s="41" t="s">
        <v>493</v>
      </c>
      <c r="AO192" s="96"/>
      <c r="AP192" s="96"/>
      <c r="AQ192" s="96"/>
      <c r="AR192" s="96"/>
      <c r="AS192" s="96"/>
      <c r="AT192" s="96"/>
      <c r="AU192" s="96"/>
      <c r="AV192" s="96"/>
      <c r="AW192" s="96"/>
      <c r="AX192" s="140"/>
      <c r="AY192" s="374"/>
      <c r="AZ192" s="392"/>
    </row>
    <row r="193" spans="1:207" s="97" customFormat="1" ht="14.25" customHeight="1" x14ac:dyDescent="0.25">
      <c r="A193" s="40" t="s">
        <v>174</v>
      </c>
      <c r="B193" s="85" t="s">
        <v>307</v>
      </c>
      <c r="C193" s="111"/>
      <c r="D193" s="111" t="s">
        <v>494</v>
      </c>
      <c r="E193" s="132">
        <v>20200765</v>
      </c>
      <c r="F193" s="111"/>
      <c r="G193" s="111" t="s">
        <v>495</v>
      </c>
      <c r="H193" s="111" t="s">
        <v>496</v>
      </c>
      <c r="I193" s="111" t="s">
        <v>496</v>
      </c>
      <c r="J193" s="93" t="s">
        <v>497</v>
      </c>
      <c r="K193" s="113" t="s">
        <v>498</v>
      </c>
      <c r="L193" s="111"/>
      <c r="M193" s="141">
        <v>80</v>
      </c>
      <c r="N193" s="39" t="s">
        <v>105</v>
      </c>
      <c r="O193" s="40" t="s">
        <v>313</v>
      </c>
      <c r="P193" s="111" t="s">
        <v>206</v>
      </c>
      <c r="Q193" s="111" t="s">
        <v>108</v>
      </c>
      <c r="R193" s="142">
        <v>230000000</v>
      </c>
      <c r="S193" s="143" t="s">
        <v>499</v>
      </c>
      <c r="T193" s="111"/>
      <c r="U193" s="111"/>
      <c r="V193" s="111"/>
      <c r="W193" s="111" t="s">
        <v>316</v>
      </c>
      <c r="X193" s="111"/>
      <c r="Y193" s="111"/>
      <c r="Z193" s="142">
        <v>0</v>
      </c>
      <c r="AA193" s="111">
        <v>100</v>
      </c>
      <c r="AB193" s="111">
        <v>0</v>
      </c>
      <c r="AC193" s="111"/>
      <c r="AD193" s="86" t="s">
        <v>113</v>
      </c>
      <c r="AE193" s="144"/>
      <c r="AF193" s="145"/>
      <c r="AG193" s="146">
        <v>40000000</v>
      </c>
      <c r="AH193" s="92">
        <f t="shared" si="1"/>
        <v>44800000.000000007</v>
      </c>
      <c r="AI193" s="146"/>
      <c r="AJ193" s="146"/>
      <c r="AK193" s="146"/>
      <c r="AL193" s="96" t="s">
        <v>114</v>
      </c>
      <c r="AM193" s="111" t="s">
        <v>500</v>
      </c>
      <c r="AN193" s="111" t="s">
        <v>501</v>
      </c>
      <c r="AO193" s="111"/>
      <c r="AP193" s="111"/>
      <c r="AQ193" s="111"/>
      <c r="AR193" s="111"/>
      <c r="AS193" s="111"/>
      <c r="AT193" s="39"/>
      <c r="AU193" s="39"/>
      <c r="AV193" s="39"/>
      <c r="AW193" s="39"/>
      <c r="AX193" s="39"/>
      <c r="AY193" s="372"/>
      <c r="AZ193" s="392"/>
    </row>
    <row r="194" spans="1:207" s="97" customFormat="1" ht="14.25" customHeight="1" x14ac:dyDescent="0.25">
      <c r="A194" s="40" t="s">
        <v>174</v>
      </c>
      <c r="B194" s="85" t="s">
        <v>307</v>
      </c>
      <c r="C194" s="111"/>
      <c r="D194" s="111" t="s">
        <v>502</v>
      </c>
      <c r="E194" s="132">
        <v>20200768</v>
      </c>
      <c r="F194" s="111"/>
      <c r="G194" s="111" t="s">
        <v>495</v>
      </c>
      <c r="H194" s="111" t="s">
        <v>496</v>
      </c>
      <c r="I194" s="111" t="s">
        <v>496</v>
      </c>
      <c r="J194" s="93" t="s">
        <v>497</v>
      </c>
      <c r="K194" s="113" t="s">
        <v>498</v>
      </c>
      <c r="L194" s="111"/>
      <c r="M194" s="141">
        <v>80</v>
      </c>
      <c r="N194" s="39" t="s">
        <v>105</v>
      </c>
      <c r="O194" s="40" t="s">
        <v>313</v>
      </c>
      <c r="P194" s="111" t="s">
        <v>206</v>
      </c>
      <c r="Q194" s="111" t="s">
        <v>108</v>
      </c>
      <c r="R194" s="142">
        <v>230000000</v>
      </c>
      <c r="S194" s="143" t="s">
        <v>503</v>
      </c>
      <c r="T194" s="111"/>
      <c r="U194" s="111"/>
      <c r="V194" s="111"/>
      <c r="W194" s="111" t="s">
        <v>316</v>
      </c>
      <c r="X194" s="111"/>
      <c r="Y194" s="111"/>
      <c r="Z194" s="142">
        <v>0</v>
      </c>
      <c r="AA194" s="111">
        <v>100</v>
      </c>
      <c r="AB194" s="111">
        <v>0</v>
      </c>
      <c r="AC194" s="111"/>
      <c r="AD194" s="86" t="s">
        <v>113</v>
      </c>
      <c r="AE194" s="144"/>
      <c r="AF194" s="145"/>
      <c r="AG194" s="146">
        <v>15000000</v>
      </c>
      <c r="AH194" s="92">
        <f t="shared" si="1"/>
        <v>16800000</v>
      </c>
      <c r="AI194" s="146"/>
      <c r="AJ194" s="146"/>
      <c r="AK194" s="146"/>
      <c r="AL194" s="96" t="s">
        <v>114</v>
      </c>
      <c r="AM194" s="111" t="s">
        <v>504</v>
      </c>
      <c r="AN194" s="111" t="s">
        <v>505</v>
      </c>
      <c r="AO194" s="111"/>
      <c r="AP194" s="111"/>
      <c r="AQ194" s="111"/>
      <c r="AR194" s="111"/>
      <c r="AS194" s="111"/>
      <c r="AT194" s="39"/>
      <c r="AU194" s="39"/>
      <c r="AV194" s="39"/>
      <c r="AW194" s="39"/>
      <c r="AX194" s="39"/>
      <c r="AY194" s="372"/>
      <c r="AZ194" s="392"/>
    </row>
    <row r="195" spans="1:207" s="97" customFormat="1" ht="14.25" customHeight="1" x14ac:dyDescent="0.25">
      <c r="A195" s="40" t="s">
        <v>174</v>
      </c>
      <c r="B195" s="85" t="s">
        <v>307</v>
      </c>
      <c r="C195" s="111"/>
      <c r="D195" s="111" t="s">
        <v>506</v>
      </c>
      <c r="E195" s="132">
        <v>20200769</v>
      </c>
      <c r="F195" s="111"/>
      <c r="G195" s="111" t="s">
        <v>495</v>
      </c>
      <c r="H195" s="111" t="s">
        <v>496</v>
      </c>
      <c r="I195" s="111" t="s">
        <v>496</v>
      </c>
      <c r="J195" s="93" t="s">
        <v>497</v>
      </c>
      <c r="K195" s="113" t="s">
        <v>498</v>
      </c>
      <c r="L195" s="111"/>
      <c r="M195" s="141">
        <v>80</v>
      </c>
      <c r="N195" s="39" t="s">
        <v>105</v>
      </c>
      <c r="O195" s="40" t="s">
        <v>313</v>
      </c>
      <c r="P195" s="111" t="s">
        <v>206</v>
      </c>
      <c r="Q195" s="111" t="s">
        <v>108</v>
      </c>
      <c r="R195" s="142">
        <v>230000000</v>
      </c>
      <c r="S195" s="143" t="s">
        <v>507</v>
      </c>
      <c r="T195" s="111"/>
      <c r="U195" s="111"/>
      <c r="V195" s="111"/>
      <c r="W195" s="111" t="s">
        <v>316</v>
      </c>
      <c r="X195" s="111"/>
      <c r="Y195" s="111"/>
      <c r="Z195" s="142">
        <v>0</v>
      </c>
      <c r="AA195" s="111">
        <v>100</v>
      </c>
      <c r="AB195" s="111">
        <v>0</v>
      </c>
      <c r="AC195" s="111"/>
      <c r="AD195" s="86" t="s">
        <v>113</v>
      </c>
      <c r="AE195" s="144"/>
      <c r="AF195" s="145"/>
      <c r="AG195" s="146">
        <v>40000000</v>
      </c>
      <c r="AH195" s="92">
        <f t="shared" si="1"/>
        <v>44800000.000000007</v>
      </c>
      <c r="AI195" s="146"/>
      <c r="AJ195" s="146"/>
      <c r="AK195" s="146"/>
      <c r="AL195" s="96" t="s">
        <v>114</v>
      </c>
      <c r="AM195" s="111" t="s">
        <v>508</v>
      </c>
      <c r="AN195" s="111" t="s">
        <v>509</v>
      </c>
      <c r="AO195" s="111"/>
      <c r="AP195" s="111"/>
      <c r="AQ195" s="111"/>
      <c r="AR195" s="111"/>
      <c r="AS195" s="111"/>
      <c r="AT195" s="39"/>
      <c r="AU195" s="39"/>
      <c r="AV195" s="39"/>
      <c r="AW195" s="39"/>
      <c r="AX195" s="96"/>
      <c r="AY195" s="372"/>
      <c r="AZ195" s="392"/>
    </row>
    <row r="196" spans="1:207" s="97" customFormat="1" ht="14.25" customHeight="1" x14ac:dyDescent="0.25">
      <c r="A196" s="40" t="s">
        <v>174</v>
      </c>
      <c r="B196" s="85" t="s">
        <v>307</v>
      </c>
      <c r="C196" s="111"/>
      <c r="D196" s="111" t="s">
        <v>510</v>
      </c>
      <c r="E196" s="132">
        <v>20200774</v>
      </c>
      <c r="F196" s="111"/>
      <c r="G196" s="111" t="s">
        <v>495</v>
      </c>
      <c r="H196" s="111" t="s">
        <v>496</v>
      </c>
      <c r="I196" s="111" t="s">
        <v>496</v>
      </c>
      <c r="J196" s="93" t="s">
        <v>497</v>
      </c>
      <c r="K196" s="113" t="s">
        <v>498</v>
      </c>
      <c r="L196" s="111"/>
      <c r="M196" s="141">
        <v>80</v>
      </c>
      <c r="N196" s="39" t="s">
        <v>105</v>
      </c>
      <c r="O196" s="40" t="s">
        <v>313</v>
      </c>
      <c r="P196" s="111" t="s">
        <v>206</v>
      </c>
      <c r="Q196" s="111" t="s">
        <v>108</v>
      </c>
      <c r="R196" s="142">
        <v>230000000</v>
      </c>
      <c r="S196" s="143" t="s">
        <v>507</v>
      </c>
      <c r="T196" s="111"/>
      <c r="U196" s="111"/>
      <c r="V196" s="111"/>
      <c r="W196" s="111" t="s">
        <v>316</v>
      </c>
      <c r="X196" s="111"/>
      <c r="Y196" s="111"/>
      <c r="Z196" s="142">
        <v>0</v>
      </c>
      <c r="AA196" s="111">
        <v>100</v>
      </c>
      <c r="AB196" s="111">
        <v>0</v>
      </c>
      <c r="AC196" s="111"/>
      <c r="AD196" s="86" t="s">
        <v>113</v>
      </c>
      <c r="AE196" s="144"/>
      <c r="AF196" s="145"/>
      <c r="AG196" s="146">
        <v>40000000</v>
      </c>
      <c r="AH196" s="92">
        <f t="shared" si="1"/>
        <v>44800000.000000007</v>
      </c>
      <c r="AI196" s="146"/>
      <c r="AJ196" s="146"/>
      <c r="AK196" s="146"/>
      <c r="AL196" s="96" t="s">
        <v>114</v>
      </c>
      <c r="AM196" s="111" t="s">
        <v>511</v>
      </c>
      <c r="AN196" s="111" t="s">
        <v>512</v>
      </c>
      <c r="AO196" s="111"/>
      <c r="AP196" s="111"/>
      <c r="AQ196" s="111"/>
      <c r="AR196" s="111"/>
      <c r="AS196" s="111"/>
      <c r="AT196" s="39"/>
      <c r="AU196" s="39"/>
      <c r="AV196" s="39"/>
      <c r="AW196" s="39"/>
      <c r="AX196" s="39"/>
      <c r="AY196" s="372"/>
      <c r="AZ196" s="392"/>
    </row>
    <row r="197" spans="1:207" s="97" customFormat="1" ht="14.25" customHeight="1" x14ac:dyDescent="0.25">
      <c r="A197" s="111" t="s">
        <v>174</v>
      </c>
      <c r="B197" s="113" t="s">
        <v>307</v>
      </c>
      <c r="C197" s="113"/>
      <c r="D197" s="145" t="s">
        <v>513</v>
      </c>
      <c r="E197" s="147">
        <v>20200831</v>
      </c>
      <c r="F197" s="148"/>
      <c r="G197" s="148" t="s">
        <v>488</v>
      </c>
      <c r="H197" s="103" t="s">
        <v>489</v>
      </c>
      <c r="I197" s="103" t="s">
        <v>489</v>
      </c>
      <c r="J197" s="122" t="s">
        <v>102</v>
      </c>
      <c r="K197" s="93" t="s">
        <v>103</v>
      </c>
      <c r="L197" s="122"/>
      <c r="M197" s="149" t="s">
        <v>490</v>
      </c>
      <c r="N197" s="39" t="s">
        <v>105</v>
      </c>
      <c r="O197" s="40" t="s">
        <v>313</v>
      </c>
      <c r="P197" s="111" t="s">
        <v>206</v>
      </c>
      <c r="Q197" s="111" t="s">
        <v>108</v>
      </c>
      <c r="R197" s="122">
        <v>230000000</v>
      </c>
      <c r="S197" s="148" t="s">
        <v>514</v>
      </c>
      <c r="T197" s="122"/>
      <c r="U197" s="122"/>
      <c r="V197" s="122"/>
      <c r="W197" s="122" t="s">
        <v>316</v>
      </c>
      <c r="X197" s="122"/>
      <c r="Y197" s="122"/>
      <c r="Z197" s="149">
        <v>100</v>
      </c>
      <c r="AA197" s="149">
        <v>0</v>
      </c>
      <c r="AB197" s="149">
        <v>0</v>
      </c>
      <c r="AC197" s="122"/>
      <c r="AD197" s="132" t="s">
        <v>113</v>
      </c>
      <c r="AE197" s="122"/>
      <c r="AF197" s="150"/>
      <c r="AG197" s="150">
        <v>1600000</v>
      </c>
      <c r="AH197" s="92">
        <f t="shared" si="1"/>
        <v>1792000.0000000002</v>
      </c>
      <c r="AI197" s="122"/>
      <c r="AJ197" s="151"/>
      <c r="AK197" s="151"/>
      <c r="AL197" s="113" t="s">
        <v>114</v>
      </c>
      <c r="AM197" s="93"/>
      <c r="AN197" s="93" t="s">
        <v>515</v>
      </c>
      <c r="AO197" s="132"/>
      <c r="AP197" s="122"/>
      <c r="AQ197" s="122"/>
      <c r="AR197" s="122"/>
      <c r="AS197" s="122"/>
      <c r="AT197" s="122"/>
      <c r="AU197" s="122"/>
      <c r="AV197" s="122"/>
      <c r="AW197" s="122"/>
      <c r="AX197" s="111"/>
      <c r="AY197" s="375"/>
      <c r="AZ197" s="392"/>
    </row>
    <row r="198" spans="1:207" s="97" customFormat="1" ht="14.25" customHeight="1" x14ac:dyDescent="0.25">
      <c r="A198" s="111" t="s">
        <v>174</v>
      </c>
      <c r="B198" s="113" t="s">
        <v>307</v>
      </c>
      <c r="C198" s="113"/>
      <c r="D198" s="145" t="s">
        <v>516</v>
      </c>
      <c r="E198" s="147">
        <v>20200832</v>
      </c>
      <c r="F198" s="148"/>
      <c r="G198" s="148" t="s">
        <v>488</v>
      </c>
      <c r="H198" s="103" t="s">
        <v>489</v>
      </c>
      <c r="I198" s="103" t="s">
        <v>489</v>
      </c>
      <c r="J198" s="122" t="s">
        <v>102</v>
      </c>
      <c r="K198" s="93" t="s">
        <v>103</v>
      </c>
      <c r="L198" s="122"/>
      <c r="M198" s="149" t="s">
        <v>490</v>
      </c>
      <c r="N198" s="39" t="s">
        <v>105</v>
      </c>
      <c r="O198" s="40" t="s">
        <v>313</v>
      </c>
      <c r="P198" s="111" t="s">
        <v>206</v>
      </c>
      <c r="Q198" s="111" t="s">
        <v>108</v>
      </c>
      <c r="R198" s="122">
        <v>230000000</v>
      </c>
      <c r="S198" s="148" t="s">
        <v>517</v>
      </c>
      <c r="T198" s="122"/>
      <c r="U198" s="122"/>
      <c r="V198" s="122"/>
      <c r="W198" s="122" t="s">
        <v>316</v>
      </c>
      <c r="X198" s="122"/>
      <c r="Y198" s="122"/>
      <c r="Z198" s="149">
        <v>100</v>
      </c>
      <c r="AA198" s="149">
        <v>0</v>
      </c>
      <c r="AB198" s="149">
        <v>0</v>
      </c>
      <c r="AC198" s="122"/>
      <c r="AD198" s="132" t="s">
        <v>113</v>
      </c>
      <c r="AE198" s="122"/>
      <c r="AF198" s="150"/>
      <c r="AG198" s="150">
        <v>1500000</v>
      </c>
      <c r="AH198" s="92">
        <f t="shared" si="1"/>
        <v>1680000.0000000002</v>
      </c>
      <c r="AI198" s="122"/>
      <c r="AJ198" s="151"/>
      <c r="AK198" s="151"/>
      <c r="AL198" s="113" t="s">
        <v>114</v>
      </c>
      <c r="AM198" s="93"/>
      <c r="AN198" s="93" t="s">
        <v>518</v>
      </c>
      <c r="AO198" s="132"/>
      <c r="AP198" s="122"/>
      <c r="AQ198" s="122"/>
      <c r="AR198" s="122"/>
      <c r="AS198" s="122"/>
      <c r="AT198" s="122"/>
      <c r="AU198" s="122"/>
      <c r="AV198" s="122"/>
      <c r="AW198" s="122"/>
      <c r="AX198" s="111"/>
      <c r="AY198" s="375"/>
      <c r="AZ198" s="392"/>
    </row>
    <row r="199" spans="1:207" s="97" customFormat="1" ht="14.25" customHeight="1" x14ac:dyDescent="0.25">
      <c r="A199" s="111" t="s">
        <v>174</v>
      </c>
      <c r="B199" s="113" t="s">
        <v>307</v>
      </c>
      <c r="C199" s="113"/>
      <c r="D199" s="145" t="s">
        <v>519</v>
      </c>
      <c r="E199" s="147">
        <v>20200833</v>
      </c>
      <c r="F199" s="148"/>
      <c r="G199" s="148" t="s">
        <v>488</v>
      </c>
      <c r="H199" s="103" t="s">
        <v>489</v>
      </c>
      <c r="I199" s="103" t="s">
        <v>489</v>
      </c>
      <c r="J199" s="122" t="s">
        <v>102</v>
      </c>
      <c r="K199" s="93" t="s">
        <v>103</v>
      </c>
      <c r="L199" s="122"/>
      <c r="M199" s="149" t="s">
        <v>490</v>
      </c>
      <c r="N199" s="39" t="s">
        <v>105</v>
      </c>
      <c r="O199" s="40" t="s">
        <v>313</v>
      </c>
      <c r="P199" s="111" t="s">
        <v>206</v>
      </c>
      <c r="Q199" s="111" t="s">
        <v>108</v>
      </c>
      <c r="R199" s="122">
        <v>230000000</v>
      </c>
      <c r="S199" s="148" t="s">
        <v>517</v>
      </c>
      <c r="T199" s="122"/>
      <c r="U199" s="122"/>
      <c r="V199" s="122"/>
      <c r="W199" s="122" t="s">
        <v>316</v>
      </c>
      <c r="X199" s="122"/>
      <c r="Y199" s="122"/>
      <c r="Z199" s="149">
        <v>100</v>
      </c>
      <c r="AA199" s="149">
        <v>0</v>
      </c>
      <c r="AB199" s="149">
        <v>0</v>
      </c>
      <c r="AC199" s="122"/>
      <c r="AD199" s="132" t="s">
        <v>113</v>
      </c>
      <c r="AE199" s="122"/>
      <c r="AF199" s="150"/>
      <c r="AG199" s="150">
        <v>2100000</v>
      </c>
      <c r="AH199" s="92">
        <f t="shared" si="1"/>
        <v>2352000</v>
      </c>
      <c r="AI199" s="122"/>
      <c r="AJ199" s="151"/>
      <c r="AK199" s="151"/>
      <c r="AL199" s="113" t="s">
        <v>114</v>
      </c>
      <c r="AM199" s="93"/>
      <c r="AN199" s="93" t="s">
        <v>520</v>
      </c>
      <c r="AO199" s="132"/>
      <c r="AP199" s="122"/>
      <c r="AQ199" s="122"/>
      <c r="AR199" s="122"/>
      <c r="AS199" s="122"/>
      <c r="AT199" s="122"/>
      <c r="AU199" s="122"/>
      <c r="AV199" s="122"/>
      <c r="AW199" s="122"/>
      <c r="AX199" s="111"/>
      <c r="AY199" s="375"/>
      <c r="AZ199" s="392"/>
    </row>
    <row r="200" spans="1:207" s="97" customFormat="1" ht="14.25" customHeight="1" x14ac:dyDescent="0.25">
      <c r="A200" s="111" t="s">
        <v>174</v>
      </c>
      <c r="B200" s="113" t="s">
        <v>307</v>
      </c>
      <c r="C200" s="113"/>
      <c r="D200" s="145" t="s">
        <v>521</v>
      </c>
      <c r="E200" s="147">
        <v>20200834</v>
      </c>
      <c r="F200" s="148"/>
      <c r="G200" s="148" t="s">
        <v>488</v>
      </c>
      <c r="H200" s="103" t="s">
        <v>489</v>
      </c>
      <c r="I200" s="103" t="s">
        <v>489</v>
      </c>
      <c r="J200" s="122" t="s">
        <v>102</v>
      </c>
      <c r="K200" s="93" t="s">
        <v>103</v>
      </c>
      <c r="L200" s="122"/>
      <c r="M200" s="149" t="s">
        <v>490</v>
      </c>
      <c r="N200" s="39" t="s">
        <v>105</v>
      </c>
      <c r="O200" s="40" t="s">
        <v>313</v>
      </c>
      <c r="P200" s="111" t="s">
        <v>206</v>
      </c>
      <c r="Q200" s="111" t="s">
        <v>108</v>
      </c>
      <c r="R200" s="122">
        <v>230000000</v>
      </c>
      <c r="S200" s="148" t="s">
        <v>514</v>
      </c>
      <c r="T200" s="122"/>
      <c r="U200" s="122"/>
      <c r="V200" s="122"/>
      <c r="W200" s="122" t="s">
        <v>316</v>
      </c>
      <c r="X200" s="122"/>
      <c r="Y200" s="122"/>
      <c r="Z200" s="149">
        <v>100</v>
      </c>
      <c r="AA200" s="149">
        <v>0</v>
      </c>
      <c r="AB200" s="149">
        <v>0</v>
      </c>
      <c r="AC200" s="122"/>
      <c r="AD200" s="132" t="s">
        <v>113</v>
      </c>
      <c r="AE200" s="122"/>
      <c r="AF200" s="150"/>
      <c r="AG200" s="150">
        <v>1200000</v>
      </c>
      <c r="AH200" s="92">
        <f t="shared" si="1"/>
        <v>1344000.0000000002</v>
      </c>
      <c r="AI200" s="122"/>
      <c r="AJ200" s="151"/>
      <c r="AK200" s="151"/>
      <c r="AL200" s="113" t="s">
        <v>114</v>
      </c>
      <c r="AM200" s="93"/>
      <c r="AN200" s="93" t="s">
        <v>522</v>
      </c>
      <c r="AO200" s="132"/>
      <c r="AP200" s="122"/>
      <c r="AQ200" s="122"/>
      <c r="AR200" s="122"/>
      <c r="AS200" s="122"/>
      <c r="AT200" s="122"/>
      <c r="AU200" s="122"/>
      <c r="AV200" s="122"/>
      <c r="AW200" s="122"/>
      <c r="AX200" s="111"/>
      <c r="AY200" s="375"/>
      <c r="AZ200" s="392"/>
    </row>
    <row r="201" spans="1:207" s="97" customFormat="1" ht="14.25" customHeight="1" x14ac:dyDescent="0.25">
      <c r="A201" s="111" t="s">
        <v>174</v>
      </c>
      <c r="B201" s="113" t="s">
        <v>307</v>
      </c>
      <c r="C201" s="113"/>
      <c r="D201" s="145" t="s">
        <v>523</v>
      </c>
      <c r="E201" s="147">
        <v>20200835</v>
      </c>
      <c r="F201" s="148"/>
      <c r="G201" s="148" t="s">
        <v>488</v>
      </c>
      <c r="H201" s="103" t="s">
        <v>489</v>
      </c>
      <c r="I201" s="103" t="s">
        <v>489</v>
      </c>
      <c r="J201" s="122" t="s">
        <v>102</v>
      </c>
      <c r="K201" s="93" t="s">
        <v>103</v>
      </c>
      <c r="L201" s="122"/>
      <c r="M201" s="149" t="s">
        <v>490</v>
      </c>
      <c r="N201" s="39" t="s">
        <v>105</v>
      </c>
      <c r="O201" s="40" t="s">
        <v>313</v>
      </c>
      <c r="P201" s="111" t="s">
        <v>206</v>
      </c>
      <c r="Q201" s="111" t="s">
        <v>108</v>
      </c>
      <c r="R201" s="122">
        <v>230000000</v>
      </c>
      <c r="S201" s="148" t="s">
        <v>517</v>
      </c>
      <c r="T201" s="122"/>
      <c r="U201" s="122"/>
      <c r="V201" s="122"/>
      <c r="W201" s="122" t="s">
        <v>316</v>
      </c>
      <c r="X201" s="122"/>
      <c r="Y201" s="122"/>
      <c r="Z201" s="149">
        <v>100</v>
      </c>
      <c r="AA201" s="149">
        <v>0</v>
      </c>
      <c r="AB201" s="149">
        <v>0</v>
      </c>
      <c r="AC201" s="122"/>
      <c r="AD201" s="132" t="s">
        <v>113</v>
      </c>
      <c r="AE201" s="122"/>
      <c r="AF201" s="150"/>
      <c r="AG201" s="150">
        <v>1800000</v>
      </c>
      <c r="AH201" s="92">
        <f t="shared" si="1"/>
        <v>2016000.0000000002</v>
      </c>
      <c r="AI201" s="122"/>
      <c r="AJ201" s="151"/>
      <c r="AK201" s="151"/>
      <c r="AL201" s="113" t="s">
        <v>114</v>
      </c>
      <c r="AM201" s="93"/>
      <c r="AN201" s="93" t="s">
        <v>524</v>
      </c>
      <c r="AO201" s="132"/>
      <c r="AP201" s="122"/>
      <c r="AQ201" s="122"/>
      <c r="AR201" s="122"/>
      <c r="AS201" s="122"/>
      <c r="AT201" s="122"/>
      <c r="AU201" s="122"/>
      <c r="AV201" s="122"/>
      <c r="AW201" s="122"/>
      <c r="AX201" s="111"/>
      <c r="AY201" s="375"/>
      <c r="AZ201" s="392"/>
    </row>
    <row r="202" spans="1:207" s="97" customFormat="1" ht="14.25" customHeight="1" x14ac:dyDescent="0.25">
      <c r="A202" s="111" t="s">
        <v>174</v>
      </c>
      <c r="B202" s="113" t="s">
        <v>307</v>
      </c>
      <c r="C202" s="113"/>
      <c r="D202" s="145" t="s">
        <v>525</v>
      </c>
      <c r="E202" s="147">
        <v>20200836</v>
      </c>
      <c r="F202" s="148"/>
      <c r="G202" s="148" t="s">
        <v>488</v>
      </c>
      <c r="H202" s="103" t="s">
        <v>489</v>
      </c>
      <c r="I202" s="103" t="s">
        <v>489</v>
      </c>
      <c r="J202" s="122" t="s">
        <v>102</v>
      </c>
      <c r="K202" s="93" t="s">
        <v>103</v>
      </c>
      <c r="L202" s="122"/>
      <c r="M202" s="149" t="s">
        <v>490</v>
      </c>
      <c r="N202" s="39" t="s">
        <v>105</v>
      </c>
      <c r="O202" s="40" t="s">
        <v>313</v>
      </c>
      <c r="P202" s="111" t="s">
        <v>206</v>
      </c>
      <c r="Q202" s="111" t="s">
        <v>108</v>
      </c>
      <c r="R202" s="122">
        <v>230000000</v>
      </c>
      <c r="S202" s="148" t="s">
        <v>517</v>
      </c>
      <c r="T202" s="122"/>
      <c r="U202" s="122"/>
      <c r="V202" s="122"/>
      <c r="W202" s="122" t="s">
        <v>316</v>
      </c>
      <c r="X202" s="122"/>
      <c r="Y202" s="122"/>
      <c r="Z202" s="149">
        <v>100</v>
      </c>
      <c r="AA202" s="149">
        <v>0</v>
      </c>
      <c r="AB202" s="149">
        <v>0</v>
      </c>
      <c r="AC202" s="122"/>
      <c r="AD202" s="132" t="s">
        <v>113</v>
      </c>
      <c r="AE202" s="122"/>
      <c r="AF202" s="150"/>
      <c r="AG202" s="150">
        <v>1500000</v>
      </c>
      <c r="AH202" s="92">
        <f t="shared" si="1"/>
        <v>1680000.0000000002</v>
      </c>
      <c r="AI202" s="122"/>
      <c r="AJ202" s="151"/>
      <c r="AK202" s="151"/>
      <c r="AL202" s="113" t="s">
        <v>114</v>
      </c>
      <c r="AM202" s="93"/>
      <c r="AN202" s="93" t="s">
        <v>526</v>
      </c>
      <c r="AO202" s="132"/>
      <c r="AP202" s="122"/>
      <c r="AQ202" s="122"/>
      <c r="AR202" s="122"/>
      <c r="AS202" s="122"/>
      <c r="AT202" s="122"/>
      <c r="AU202" s="122"/>
      <c r="AV202" s="122"/>
      <c r="AW202" s="122"/>
      <c r="AX202" s="111"/>
      <c r="AY202" s="375"/>
      <c r="AZ202" s="392"/>
    </row>
    <row r="203" spans="1:207" s="97" customFormat="1" ht="14.25" customHeight="1" x14ac:dyDescent="0.25">
      <c r="A203" s="111" t="s">
        <v>174</v>
      </c>
      <c r="B203" s="113" t="s">
        <v>307</v>
      </c>
      <c r="C203" s="113"/>
      <c r="D203" s="145" t="s">
        <v>527</v>
      </c>
      <c r="E203" s="147">
        <v>20200837</v>
      </c>
      <c r="F203" s="148"/>
      <c r="G203" s="148" t="s">
        <v>488</v>
      </c>
      <c r="H203" s="103" t="s">
        <v>489</v>
      </c>
      <c r="I203" s="103" t="s">
        <v>489</v>
      </c>
      <c r="J203" s="122" t="s">
        <v>102</v>
      </c>
      <c r="K203" s="93" t="s">
        <v>103</v>
      </c>
      <c r="L203" s="122"/>
      <c r="M203" s="149" t="s">
        <v>490</v>
      </c>
      <c r="N203" s="39" t="s">
        <v>105</v>
      </c>
      <c r="O203" s="40" t="s">
        <v>313</v>
      </c>
      <c r="P203" s="111" t="s">
        <v>206</v>
      </c>
      <c r="Q203" s="111" t="s">
        <v>108</v>
      </c>
      <c r="R203" s="122">
        <v>230000000</v>
      </c>
      <c r="S203" s="148" t="s">
        <v>514</v>
      </c>
      <c r="T203" s="122"/>
      <c r="U203" s="122"/>
      <c r="V203" s="122"/>
      <c r="W203" s="122" t="s">
        <v>316</v>
      </c>
      <c r="X203" s="122"/>
      <c r="Y203" s="122"/>
      <c r="Z203" s="149">
        <v>100</v>
      </c>
      <c r="AA203" s="149">
        <v>0</v>
      </c>
      <c r="AB203" s="149">
        <v>0</v>
      </c>
      <c r="AC203" s="122"/>
      <c r="AD203" s="132" t="s">
        <v>113</v>
      </c>
      <c r="AE203" s="122"/>
      <c r="AF203" s="150"/>
      <c r="AG203" s="150">
        <v>1700000</v>
      </c>
      <c r="AH203" s="92">
        <f t="shared" si="1"/>
        <v>1904000.0000000002</v>
      </c>
      <c r="AI203" s="122"/>
      <c r="AJ203" s="151"/>
      <c r="AK203" s="151"/>
      <c r="AL203" s="113" t="s">
        <v>114</v>
      </c>
      <c r="AM203" s="93"/>
      <c r="AN203" s="93" t="s">
        <v>528</v>
      </c>
      <c r="AO203" s="132"/>
      <c r="AP203" s="122"/>
      <c r="AQ203" s="122"/>
      <c r="AR203" s="122"/>
      <c r="AS203" s="122"/>
      <c r="AT203" s="122"/>
      <c r="AU203" s="122"/>
      <c r="AV203" s="122"/>
      <c r="AW203" s="122"/>
      <c r="AX203" s="111"/>
      <c r="AY203" s="375"/>
      <c r="AZ203" s="392"/>
    </row>
    <row r="204" spans="1:207" ht="14.25" customHeight="1" x14ac:dyDescent="0.3">
      <c r="A204" s="113" t="s">
        <v>362</v>
      </c>
      <c r="B204" s="111" t="s">
        <v>307</v>
      </c>
      <c r="C204" s="111"/>
      <c r="D204" s="147" t="s">
        <v>529</v>
      </c>
      <c r="E204" s="111">
        <v>20200324</v>
      </c>
      <c r="F204" s="111"/>
      <c r="G204" s="113" t="s">
        <v>530</v>
      </c>
      <c r="H204" s="152" t="s">
        <v>531</v>
      </c>
      <c r="I204" s="152" t="s">
        <v>532</v>
      </c>
      <c r="J204" s="113" t="s">
        <v>229</v>
      </c>
      <c r="K204" s="113"/>
      <c r="L204" s="113"/>
      <c r="M204" s="153">
        <v>50</v>
      </c>
      <c r="N204" s="132" t="s">
        <v>533</v>
      </c>
      <c r="O204" s="154" t="s">
        <v>534</v>
      </c>
      <c r="P204" s="113" t="s">
        <v>251</v>
      </c>
      <c r="Q204" s="113" t="s">
        <v>108</v>
      </c>
      <c r="R204" s="132">
        <v>230000000</v>
      </c>
      <c r="S204" s="113" t="s">
        <v>366</v>
      </c>
      <c r="T204" s="113"/>
      <c r="U204" s="113"/>
      <c r="V204" s="113"/>
      <c r="W204" s="155" t="s">
        <v>316</v>
      </c>
      <c r="X204" s="113"/>
      <c r="Y204" s="113"/>
      <c r="Z204" s="153">
        <v>0</v>
      </c>
      <c r="AA204" s="153">
        <v>90</v>
      </c>
      <c r="AB204" s="156">
        <v>10</v>
      </c>
      <c r="AC204" s="113"/>
      <c r="AD204" s="113" t="s">
        <v>113</v>
      </c>
      <c r="AE204" s="154"/>
      <c r="AF204" s="154"/>
      <c r="AG204" s="152">
        <v>100000000</v>
      </c>
      <c r="AH204" s="157">
        <f t="shared" si="1"/>
        <v>112000000.00000001</v>
      </c>
      <c r="AI204" s="158"/>
      <c r="AJ204" s="157"/>
      <c r="AK204" s="157"/>
      <c r="AL204" s="113" t="s">
        <v>535</v>
      </c>
      <c r="AM204" s="113" t="s">
        <v>536</v>
      </c>
      <c r="AN204" s="113" t="s">
        <v>537</v>
      </c>
      <c r="AO204" s="132"/>
      <c r="AP204" s="113"/>
      <c r="AQ204" s="113"/>
      <c r="AR204" s="113"/>
      <c r="AS204" s="113"/>
      <c r="AT204" s="113"/>
      <c r="AU204" s="113"/>
      <c r="AV204" s="98"/>
      <c r="AW204" s="98"/>
      <c r="AX204" s="113"/>
      <c r="AY204" s="120"/>
    </row>
    <row r="205" spans="1:207" s="97" customFormat="1" ht="12.95" customHeight="1" x14ac:dyDescent="0.25">
      <c r="A205" s="300" t="s">
        <v>302</v>
      </c>
      <c r="B205" s="301" t="s">
        <v>307</v>
      </c>
      <c r="C205" s="300"/>
      <c r="D205" s="302" t="s">
        <v>538</v>
      </c>
      <c r="E205" s="303">
        <v>20200756</v>
      </c>
      <c r="F205" s="300"/>
      <c r="G205" s="300" t="s">
        <v>488</v>
      </c>
      <c r="H205" s="300" t="s">
        <v>489</v>
      </c>
      <c r="I205" s="304" t="s">
        <v>489</v>
      </c>
      <c r="J205" s="300" t="s">
        <v>102</v>
      </c>
      <c r="K205" s="300" t="s">
        <v>103</v>
      </c>
      <c r="L205" s="300"/>
      <c r="M205" s="300" t="s">
        <v>490</v>
      </c>
      <c r="N205" s="305">
        <v>230000000</v>
      </c>
      <c r="O205" s="40" t="s">
        <v>313</v>
      </c>
      <c r="P205" s="306" t="s">
        <v>206</v>
      </c>
      <c r="Q205" s="300" t="s">
        <v>108</v>
      </c>
      <c r="R205" s="111" t="s">
        <v>105</v>
      </c>
      <c r="S205" s="307" t="s">
        <v>385</v>
      </c>
      <c r="T205" s="300"/>
      <c r="U205" s="300"/>
      <c r="V205" s="300"/>
      <c r="W205" s="300" t="s">
        <v>251</v>
      </c>
      <c r="X205" s="300"/>
      <c r="Y205" s="300"/>
      <c r="Z205" s="308">
        <v>100</v>
      </c>
      <c r="AA205" s="309">
        <v>0</v>
      </c>
      <c r="AB205" s="309">
        <v>0</v>
      </c>
      <c r="AC205" s="310"/>
      <c r="AD205" s="311" t="s">
        <v>113</v>
      </c>
      <c r="AE205" s="310"/>
      <c r="AF205" s="310"/>
      <c r="AG205" s="312">
        <v>1995649.9999999998</v>
      </c>
      <c r="AH205" s="313">
        <f>AG205*1.12</f>
        <v>2235128</v>
      </c>
      <c r="AI205" s="310"/>
      <c r="AJ205" s="310"/>
      <c r="AK205" s="310"/>
      <c r="AL205" s="314" t="s">
        <v>114</v>
      </c>
      <c r="AM205" s="315" t="s">
        <v>539</v>
      </c>
      <c r="AN205" s="315" t="s">
        <v>539</v>
      </c>
      <c r="AO205" s="316"/>
      <c r="AP205" s="306"/>
      <c r="AQ205" s="306"/>
      <c r="AR205" s="306"/>
      <c r="AS205" s="306"/>
      <c r="AT205" s="306"/>
      <c r="AU205" s="306"/>
      <c r="AV205" s="317"/>
      <c r="AW205" s="317"/>
      <c r="AX205" s="318"/>
      <c r="AY205" s="376"/>
      <c r="AZ205" s="393"/>
      <c r="BA205" s="391"/>
      <c r="BC205" s="387"/>
    </row>
    <row r="206" spans="1:207" s="97" customFormat="1" ht="12.95" customHeight="1" x14ac:dyDescent="0.25">
      <c r="A206" s="300" t="s">
        <v>302</v>
      </c>
      <c r="B206" s="301" t="s">
        <v>307</v>
      </c>
      <c r="C206" s="320"/>
      <c r="D206" s="321" t="s">
        <v>540</v>
      </c>
      <c r="E206" s="303">
        <v>20200757</v>
      </c>
      <c r="F206" s="320"/>
      <c r="G206" s="320" t="s">
        <v>488</v>
      </c>
      <c r="H206" s="306" t="s">
        <v>489</v>
      </c>
      <c r="I206" s="306" t="s">
        <v>489</v>
      </c>
      <c r="J206" s="320" t="s">
        <v>102</v>
      </c>
      <c r="K206" s="320" t="s">
        <v>103</v>
      </c>
      <c r="L206" s="320"/>
      <c r="M206" s="320" t="s">
        <v>490</v>
      </c>
      <c r="N206" s="320">
        <v>230000000</v>
      </c>
      <c r="O206" s="40" t="s">
        <v>313</v>
      </c>
      <c r="P206" s="306" t="s">
        <v>206</v>
      </c>
      <c r="Q206" s="320" t="s">
        <v>108</v>
      </c>
      <c r="R206" s="96" t="s">
        <v>105</v>
      </c>
      <c r="S206" s="320" t="s">
        <v>385</v>
      </c>
      <c r="T206" s="320"/>
      <c r="U206" s="320"/>
      <c r="V206" s="320"/>
      <c r="W206" s="300" t="s">
        <v>251</v>
      </c>
      <c r="X206" s="320"/>
      <c r="Y206" s="320"/>
      <c r="Z206" s="96">
        <v>100</v>
      </c>
      <c r="AA206" s="96">
        <v>0</v>
      </c>
      <c r="AB206" s="96">
        <v>0</v>
      </c>
      <c r="AC206" s="320"/>
      <c r="AD206" s="320" t="s">
        <v>113</v>
      </c>
      <c r="AE206" s="320"/>
      <c r="AF206" s="320"/>
      <c r="AG206" s="322">
        <v>2631534.8214285714</v>
      </c>
      <c r="AH206" s="313">
        <f>AG206*1.12</f>
        <v>2947319</v>
      </c>
      <c r="AI206" s="320"/>
      <c r="AJ206" s="320"/>
      <c r="AK206" s="320"/>
      <c r="AL206" s="320" t="s">
        <v>114</v>
      </c>
      <c r="AM206" s="320" t="s">
        <v>541</v>
      </c>
      <c r="AN206" s="320" t="s">
        <v>541</v>
      </c>
      <c r="AO206" s="320"/>
      <c r="AP206" s="320"/>
      <c r="AQ206" s="320"/>
      <c r="AR206" s="320"/>
      <c r="AS206" s="320"/>
      <c r="AT206" s="320"/>
      <c r="AU206" s="320"/>
      <c r="AV206" s="317"/>
      <c r="AW206" s="317"/>
      <c r="AX206" s="318"/>
      <c r="AY206" s="376"/>
      <c r="AZ206" s="393"/>
      <c r="BA206" s="391"/>
      <c r="BC206" s="387"/>
    </row>
    <row r="207" spans="1:207" s="97" customFormat="1" ht="12.95" customHeight="1" x14ac:dyDescent="0.25">
      <c r="A207" s="300" t="s">
        <v>302</v>
      </c>
      <c r="B207" s="301" t="s">
        <v>307</v>
      </c>
      <c r="C207" s="320"/>
      <c r="D207" s="321" t="s">
        <v>542</v>
      </c>
      <c r="E207" s="303">
        <v>20200758</v>
      </c>
      <c r="F207" s="320"/>
      <c r="G207" s="320" t="s">
        <v>488</v>
      </c>
      <c r="H207" s="306" t="s">
        <v>489</v>
      </c>
      <c r="I207" s="306" t="s">
        <v>489</v>
      </c>
      <c r="J207" s="320" t="s">
        <v>102</v>
      </c>
      <c r="K207" s="320" t="s">
        <v>103</v>
      </c>
      <c r="L207" s="320"/>
      <c r="M207" s="320" t="s">
        <v>490</v>
      </c>
      <c r="N207" s="320">
        <v>230000000</v>
      </c>
      <c r="O207" s="40" t="s">
        <v>313</v>
      </c>
      <c r="P207" s="306" t="s">
        <v>206</v>
      </c>
      <c r="Q207" s="320" t="s">
        <v>108</v>
      </c>
      <c r="R207" s="96" t="s">
        <v>105</v>
      </c>
      <c r="S207" s="320" t="s">
        <v>385</v>
      </c>
      <c r="T207" s="320"/>
      <c r="U207" s="320"/>
      <c r="V207" s="320"/>
      <c r="W207" s="300" t="s">
        <v>251</v>
      </c>
      <c r="X207" s="320"/>
      <c r="Y207" s="320"/>
      <c r="Z207" s="96">
        <v>100</v>
      </c>
      <c r="AA207" s="96">
        <v>0</v>
      </c>
      <c r="AB207" s="96">
        <v>0</v>
      </c>
      <c r="AC207" s="320"/>
      <c r="AD207" s="320" t="s">
        <v>113</v>
      </c>
      <c r="AE207" s="320"/>
      <c r="AF207" s="320"/>
      <c r="AG207" s="322">
        <v>3000000</v>
      </c>
      <c r="AH207" s="313">
        <f>AG207*1.12</f>
        <v>3360000.0000000005</v>
      </c>
      <c r="AI207" s="320"/>
      <c r="AJ207" s="320"/>
      <c r="AK207" s="320"/>
      <c r="AL207" s="320" t="s">
        <v>114</v>
      </c>
      <c r="AM207" s="320" t="s">
        <v>543</v>
      </c>
      <c r="AN207" s="320" t="s">
        <v>543</v>
      </c>
      <c r="AO207" s="320"/>
      <c r="AP207" s="320"/>
      <c r="AQ207" s="320"/>
      <c r="AR207" s="320"/>
      <c r="AS207" s="320"/>
      <c r="AT207" s="320"/>
      <c r="AU207" s="320"/>
      <c r="AV207" s="317"/>
      <c r="AW207" s="317"/>
      <c r="AX207" s="318"/>
      <c r="AY207" s="376"/>
      <c r="AZ207" s="393"/>
      <c r="BA207" s="391"/>
      <c r="BB207" s="323"/>
      <c r="BC207" s="387"/>
      <c r="BD207" s="323"/>
      <c r="BE207" s="323"/>
      <c r="BF207" s="323"/>
      <c r="BG207" s="323"/>
      <c r="BH207" s="323"/>
      <c r="BI207" s="323"/>
      <c r="BJ207" s="323"/>
      <c r="BK207" s="323"/>
      <c r="BL207" s="323"/>
      <c r="BM207" s="323"/>
      <c r="BN207" s="323"/>
      <c r="BO207" s="323"/>
      <c r="BP207" s="323"/>
      <c r="BQ207" s="323"/>
      <c r="BR207" s="323"/>
      <c r="BS207" s="323"/>
      <c r="BT207" s="323"/>
      <c r="BU207" s="323"/>
      <c r="BV207" s="323"/>
      <c r="BW207" s="323"/>
      <c r="BX207" s="323"/>
      <c r="BY207" s="323"/>
      <c r="BZ207" s="323"/>
      <c r="CA207" s="323"/>
      <c r="CB207" s="323"/>
      <c r="CC207" s="323"/>
      <c r="CD207" s="323"/>
      <c r="CE207" s="323"/>
      <c r="CF207" s="323"/>
      <c r="CG207" s="323"/>
      <c r="CH207" s="323"/>
      <c r="CI207" s="323"/>
      <c r="CJ207" s="323"/>
      <c r="CK207" s="323"/>
      <c r="CL207" s="323"/>
      <c r="CM207" s="323"/>
      <c r="CN207" s="323"/>
      <c r="CO207" s="323"/>
      <c r="CP207" s="323"/>
      <c r="CQ207" s="323"/>
      <c r="CR207" s="323"/>
      <c r="CS207" s="323"/>
      <c r="CT207" s="323"/>
      <c r="CU207" s="323"/>
      <c r="CV207" s="323"/>
      <c r="CW207" s="323"/>
      <c r="CX207" s="323"/>
      <c r="CY207" s="323"/>
      <c r="CZ207" s="323"/>
      <c r="DA207" s="323"/>
      <c r="DB207" s="323"/>
      <c r="DC207" s="323"/>
      <c r="DD207" s="323"/>
      <c r="DE207" s="323"/>
      <c r="DF207" s="323"/>
      <c r="DG207" s="323"/>
      <c r="DH207" s="323"/>
      <c r="DI207" s="323"/>
      <c r="DJ207" s="323"/>
      <c r="DK207" s="323"/>
      <c r="DL207" s="323"/>
      <c r="DM207" s="323"/>
      <c r="DN207" s="323"/>
      <c r="DO207" s="323"/>
      <c r="DP207" s="323"/>
      <c r="DQ207" s="323"/>
      <c r="DR207" s="323"/>
      <c r="DS207" s="323"/>
      <c r="DT207" s="323"/>
      <c r="DU207" s="323"/>
      <c r="DV207" s="323"/>
      <c r="DW207" s="323"/>
      <c r="DX207" s="323"/>
      <c r="DY207" s="323"/>
      <c r="DZ207" s="323"/>
      <c r="EA207" s="323"/>
      <c r="EB207" s="323"/>
      <c r="EC207" s="323"/>
      <c r="ED207" s="323"/>
      <c r="EE207" s="323"/>
      <c r="EF207" s="323"/>
      <c r="EG207" s="323"/>
      <c r="EH207" s="323"/>
      <c r="EI207" s="323"/>
      <c r="EJ207" s="323"/>
      <c r="EK207" s="323"/>
      <c r="EL207" s="323"/>
      <c r="EM207" s="323"/>
      <c r="EN207" s="323"/>
      <c r="EO207" s="323"/>
      <c r="EP207" s="323"/>
      <c r="EQ207" s="323"/>
      <c r="ER207" s="323"/>
      <c r="ES207" s="323"/>
      <c r="ET207" s="323"/>
      <c r="EU207" s="323"/>
      <c r="EV207" s="323"/>
      <c r="EW207" s="323"/>
      <c r="EX207" s="323"/>
      <c r="EY207" s="323"/>
      <c r="EZ207" s="323"/>
      <c r="FA207" s="323"/>
      <c r="FB207" s="323"/>
      <c r="FC207" s="323"/>
      <c r="FD207" s="323"/>
      <c r="FE207" s="323"/>
      <c r="FF207" s="323"/>
      <c r="FG207" s="323"/>
      <c r="FH207" s="323"/>
      <c r="FI207" s="323"/>
      <c r="FJ207" s="323"/>
      <c r="FK207" s="323"/>
      <c r="FL207" s="323"/>
      <c r="FM207" s="323"/>
      <c r="FN207" s="323"/>
      <c r="FO207" s="323"/>
      <c r="FP207" s="323"/>
      <c r="FQ207" s="323"/>
      <c r="FR207" s="323"/>
      <c r="FS207" s="323"/>
      <c r="FT207" s="323"/>
      <c r="FU207" s="323"/>
      <c r="FV207" s="323"/>
      <c r="FW207" s="323"/>
      <c r="FX207" s="323"/>
      <c r="FY207" s="323"/>
      <c r="FZ207" s="323"/>
      <c r="GA207" s="323"/>
      <c r="GB207" s="323"/>
      <c r="GC207" s="323"/>
      <c r="GD207" s="323"/>
      <c r="GE207" s="323"/>
      <c r="GF207" s="323"/>
      <c r="GG207" s="323"/>
      <c r="GH207" s="323"/>
      <c r="GI207" s="323"/>
      <c r="GJ207" s="323"/>
      <c r="GK207" s="323"/>
      <c r="GL207" s="323"/>
      <c r="GM207" s="323"/>
      <c r="GN207" s="323"/>
      <c r="GO207" s="323"/>
      <c r="GP207" s="323"/>
      <c r="GQ207" s="323"/>
      <c r="GR207" s="323"/>
      <c r="GS207" s="323"/>
      <c r="GT207" s="323"/>
      <c r="GU207" s="323"/>
      <c r="GV207" s="323"/>
      <c r="GW207" s="323"/>
      <c r="GX207" s="323"/>
      <c r="GY207" s="323"/>
    </row>
    <row r="208" spans="1:207" s="97" customFormat="1" ht="12.95" customHeight="1" x14ac:dyDescent="0.25">
      <c r="A208" s="300" t="s">
        <v>302</v>
      </c>
      <c r="B208" s="301" t="s">
        <v>307</v>
      </c>
      <c r="C208" s="320"/>
      <c r="D208" s="321" t="s">
        <v>544</v>
      </c>
      <c r="E208" s="303">
        <v>20200759</v>
      </c>
      <c r="F208" s="320"/>
      <c r="G208" s="320" t="s">
        <v>488</v>
      </c>
      <c r="H208" s="306" t="s">
        <v>489</v>
      </c>
      <c r="I208" s="306" t="s">
        <v>489</v>
      </c>
      <c r="J208" s="320" t="s">
        <v>102</v>
      </c>
      <c r="K208" s="320" t="s">
        <v>103</v>
      </c>
      <c r="L208" s="320"/>
      <c r="M208" s="320" t="s">
        <v>490</v>
      </c>
      <c r="N208" s="320">
        <v>230000000</v>
      </c>
      <c r="O208" s="40" t="s">
        <v>313</v>
      </c>
      <c r="P208" s="306" t="s">
        <v>206</v>
      </c>
      <c r="Q208" s="320" t="s">
        <v>108</v>
      </c>
      <c r="R208" s="96" t="s">
        <v>105</v>
      </c>
      <c r="S208" s="320" t="s">
        <v>385</v>
      </c>
      <c r="T208" s="320"/>
      <c r="U208" s="320"/>
      <c r="V208" s="320"/>
      <c r="W208" s="300" t="s">
        <v>251</v>
      </c>
      <c r="X208" s="320"/>
      <c r="Y208" s="320"/>
      <c r="Z208" s="96">
        <v>100</v>
      </c>
      <c r="AA208" s="96">
        <v>0</v>
      </c>
      <c r="AB208" s="96">
        <v>0</v>
      </c>
      <c r="AC208" s="320"/>
      <c r="AD208" s="320" t="s">
        <v>113</v>
      </c>
      <c r="AE208" s="320"/>
      <c r="AF208" s="320"/>
      <c r="AG208" s="322">
        <v>2372815.1786000002</v>
      </c>
      <c r="AH208" s="313">
        <f>AG208*1.12</f>
        <v>2657553.0000320007</v>
      </c>
      <c r="AI208" s="320"/>
      <c r="AJ208" s="320"/>
      <c r="AK208" s="320"/>
      <c r="AL208" s="320" t="s">
        <v>114</v>
      </c>
      <c r="AM208" s="320" t="s">
        <v>545</v>
      </c>
      <c r="AN208" s="320" t="s">
        <v>545</v>
      </c>
      <c r="AO208" s="320"/>
      <c r="AP208" s="320"/>
      <c r="AQ208" s="320"/>
      <c r="AR208" s="320"/>
      <c r="AS208" s="320"/>
      <c r="AT208" s="320"/>
      <c r="AU208" s="320"/>
      <c r="AV208" s="317"/>
      <c r="AW208" s="317"/>
      <c r="AX208" s="318"/>
      <c r="AY208" s="376"/>
      <c r="AZ208" s="393"/>
      <c r="BA208" s="391"/>
      <c r="BC208" s="387"/>
    </row>
    <row r="209" spans="1:253" s="97" customFormat="1" ht="13.15" customHeight="1" x14ac:dyDescent="0.2">
      <c r="A209" s="429" t="s">
        <v>362</v>
      </c>
      <c r="B209" s="453" t="s">
        <v>307</v>
      </c>
      <c r="C209" s="426"/>
      <c r="D209" s="454" t="s">
        <v>1401</v>
      </c>
      <c r="E209" s="424">
        <v>20200776</v>
      </c>
      <c r="F209" s="425"/>
      <c r="G209" s="430" t="s">
        <v>562</v>
      </c>
      <c r="H209" s="427" t="s">
        <v>563</v>
      </c>
      <c r="I209" s="427" t="s">
        <v>563</v>
      </c>
      <c r="J209" s="427" t="s">
        <v>497</v>
      </c>
      <c r="K209" s="426" t="s">
        <v>498</v>
      </c>
      <c r="L209" s="426"/>
      <c r="M209" s="455">
        <v>100</v>
      </c>
      <c r="N209" s="456">
        <v>230000000</v>
      </c>
      <c r="O209" s="457" t="s">
        <v>313</v>
      </c>
      <c r="P209" s="422" t="s">
        <v>342</v>
      </c>
      <c r="Q209" s="427" t="s">
        <v>108</v>
      </c>
      <c r="R209" s="427">
        <v>230000000</v>
      </c>
      <c r="S209" s="427" t="s">
        <v>385</v>
      </c>
      <c r="T209" s="426"/>
      <c r="U209" s="422"/>
      <c r="V209" s="422"/>
      <c r="W209" s="426" t="s">
        <v>316</v>
      </c>
      <c r="X209" s="422"/>
      <c r="Y209" s="422"/>
      <c r="Z209" s="428">
        <v>0</v>
      </c>
      <c r="AA209" s="428">
        <v>100</v>
      </c>
      <c r="AB209" s="428">
        <v>0</v>
      </c>
      <c r="AC209" s="422"/>
      <c r="AD209" s="427" t="s">
        <v>113</v>
      </c>
      <c r="AE209" s="426"/>
      <c r="AF209" s="458"/>
      <c r="AG209" s="459">
        <v>54720000</v>
      </c>
      <c r="AH209" s="415">
        <f>AG209*1.12</f>
        <v>61286400.000000007</v>
      </c>
      <c r="AI209" s="426"/>
      <c r="AJ209" s="426"/>
      <c r="AK209" s="426"/>
      <c r="AL209" s="426" t="s">
        <v>114</v>
      </c>
      <c r="AM209" s="426" t="s">
        <v>1402</v>
      </c>
      <c r="AN209" s="426" t="s">
        <v>1403</v>
      </c>
      <c r="AO209" s="460"/>
      <c r="AP209" s="426"/>
      <c r="AQ209" s="414"/>
      <c r="AR209" s="414"/>
      <c r="AS209" s="414"/>
      <c r="AT209" s="414"/>
      <c r="AU209" s="414"/>
      <c r="AV209" s="414"/>
      <c r="AW209" s="414"/>
      <c r="AX209" s="423"/>
      <c r="AY209" s="414"/>
    </row>
    <row r="210" spans="1:253" s="361" customFormat="1" ht="12.75" customHeight="1" x14ac:dyDescent="0.25">
      <c r="A210" s="24"/>
      <c r="B210" s="22"/>
      <c r="C210" s="24"/>
      <c r="D210" s="24"/>
      <c r="E210" s="23"/>
      <c r="F210" s="20" t="s">
        <v>546</v>
      </c>
      <c r="G210" s="24"/>
      <c r="H210" s="24"/>
      <c r="I210" s="24"/>
      <c r="J210" s="24"/>
      <c r="K210" s="24"/>
      <c r="L210" s="23"/>
      <c r="M210" s="24"/>
      <c r="N210" s="24"/>
      <c r="O210" s="165"/>
      <c r="P210" s="23"/>
      <c r="Q210" s="23"/>
      <c r="R210" s="24"/>
      <c r="S210" s="165"/>
      <c r="T210" s="23"/>
      <c r="U210" s="23"/>
      <c r="V210" s="23"/>
      <c r="W210" s="23"/>
      <c r="X210" s="23"/>
      <c r="Y210" s="23"/>
      <c r="Z210" s="27"/>
      <c r="AA210" s="25"/>
      <c r="AB210" s="27"/>
      <c r="AC210" s="23"/>
      <c r="AD210" s="23"/>
      <c r="AE210" s="28"/>
      <c r="AF210" s="29"/>
      <c r="AG210" s="46">
        <f>SUM(AG149:AG209)</f>
        <v>3104883521.4909754</v>
      </c>
      <c r="AH210" s="46">
        <f>SUM(AH149:AH209)</f>
        <v>3477469544.0698929</v>
      </c>
      <c r="AI210" s="46"/>
      <c r="AJ210" s="46"/>
      <c r="AK210" s="46"/>
      <c r="AL210" s="53"/>
      <c r="AM210" s="53"/>
      <c r="AN210" s="53"/>
      <c r="AO210" s="23"/>
      <c r="AP210" s="23"/>
      <c r="AQ210" s="23"/>
      <c r="AR210" s="23"/>
      <c r="AS210" s="23"/>
      <c r="AT210" s="23"/>
      <c r="AU210" s="23"/>
      <c r="AV210" s="23"/>
      <c r="AW210" s="23"/>
      <c r="AX210" s="23"/>
      <c r="AY210" s="34"/>
      <c r="AZ210" s="35"/>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c r="IF210" s="9"/>
      <c r="IG210" s="9"/>
      <c r="IH210" s="9"/>
      <c r="II210" s="9"/>
      <c r="IJ210" s="9"/>
      <c r="IK210" s="9"/>
      <c r="IL210" s="9"/>
      <c r="IM210" s="9"/>
      <c r="IN210" s="9"/>
      <c r="IO210" s="9"/>
      <c r="IP210" s="9"/>
      <c r="IQ210" s="9"/>
      <c r="IR210" s="9"/>
      <c r="IS210" s="9"/>
    </row>
    <row r="211" spans="1:253" s="361" customFormat="1" ht="16.5" x14ac:dyDescent="0.2">
      <c r="A211" s="24"/>
      <c r="B211" s="22"/>
      <c r="C211" s="24"/>
      <c r="D211" s="24"/>
      <c r="E211" s="23"/>
      <c r="F211" s="20" t="s">
        <v>246</v>
      </c>
      <c r="G211" s="24"/>
      <c r="H211" s="24"/>
      <c r="I211" s="24"/>
      <c r="J211" s="24"/>
      <c r="K211" s="24"/>
      <c r="L211" s="23"/>
      <c r="M211" s="24"/>
      <c r="N211" s="24"/>
      <c r="O211" s="165"/>
      <c r="P211" s="23"/>
      <c r="Q211" s="23"/>
      <c r="R211" s="24"/>
      <c r="S211" s="165"/>
      <c r="T211" s="23"/>
      <c r="U211" s="23"/>
      <c r="V211" s="23"/>
      <c r="W211" s="23"/>
      <c r="X211" s="23"/>
      <c r="Y211" s="23"/>
      <c r="Z211" s="27"/>
      <c r="AA211" s="25"/>
      <c r="AB211" s="27"/>
      <c r="AC211" s="23"/>
      <c r="AD211" s="23"/>
      <c r="AE211" s="28"/>
      <c r="AF211" s="29"/>
      <c r="AG211" s="30"/>
      <c r="AH211" s="31"/>
      <c r="AI211" s="166"/>
      <c r="AJ211" s="166"/>
      <c r="AK211" s="166"/>
      <c r="AL211" s="53"/>
      <c r="AM211" s="53"/>
      <c r="AN211" s="53"/>
      <c r="AO211" s="23"/>
      <c r="AP211" s="23"/>
      <c r="AQ211" s="23"/>
      <c r="AR211" s="23"/>
      <c r="AS211" s="23"/>
      <c r="AT211" s="23"/>
      <c r="AU211" s="23"/>
      <c r="AV211" s="23"/>
      <c r="AW211" s="23"/>
      <c r="AX211" s="23"/>
      <c r="AY211" s="377"/>
      <c r="AZ211" s="167"/>
      <c r="BA211" s="168"/>
      <c r="BB211" s="168"/>
      <c r="BC211" s="168"/>
      <c r="BD211" s="168"/>
      <c r="BE211" s="168"/>
      <c r="BF211" s="168"/>
      <c r="BG211" s="168"/>
      <c r="BH211" s="168"/>
      <c r="BI211" s="168"/>
      <c r="BJ211" s="168"/>
      <c r="BK211" s="168"/>
      <c r="BL211" s="168"/>
      <c r="BM211" s="168"/>
      <c r="BN211" s="168"/>
      <c r="BO211" s="168"/>
      <c r="BP211" s="168"/>
      <c r="BQ211" s="168"/>
      <c r="BR211" s="168"/>
      <c r="BS211" s="168"/>
      <c r="BT211" s="168"/>
      <c r="BU211" s="168"/>
      <c r="BV211" s="168"/>
      <c r="BW211" s="168"/>
      <c r="BX211" s="168"/>
      <c r="BY211" s="168"/>
      <c r="BZ211" s="168"/>
      <c r="CA211" s="168"/>
      <c r="CB211" s="168"/>
      <c r="CC211" s="168"/>
      <c r="CD211" s="168"/>
      <c r="CE211" s="168"/>
      <c r="CF211" s="168"/>
      <c r="CG211" s="168"/>
      <c r="CH211" s="168"/>
      <c r="CI211" s="168"/>
      <c r="CJ211" s="168"/>
      <c r="CK211" s="168"/>
      <c r="CL211" s="168"/>
      <c r="CM211" s="168"/>
      <c r="CN211" s="168"/>
      <c r="CO211" s="168"/>
      <c r="CP211" s="168"/>
      <c r="CQ211" s="168"/>
      <c r="CR211" s="168"/>
      <c r="CS211" s="168"/>
      <c r="CT211" s="168"/>
      <c r="CU211" s="168"/>
      <c r="CV211" s="168"/>
      <c r="CW211" s="168"/>
      <c r="CX211" s="168"/>
      <c r="CY211" s="168"/>
      <c r="CZ211" s="168"/>
      <c r="DA211" s="168"/>
      <c r="DB211" s="168"/>
      <c r="DC211" s="168"/>
      <c r="DD211" s="168"/>
      <c r="DE211" s="168"/>
      <c r="DF211" s="168"/>
      <c r="DG211" s="168"/>
      <c r="DH211" s="168"/>
      <c r="DI211" s="168"/>
      <c r="DJ211" s="168"/>
      <c r="DK211" s="168"/>
      <c r="DL211" s="168"/>
      <c r="DM211" s="168"/>
      <c r="DN211" s="168"/>
      <c r="DO211" s="168"/>
      <c r="DP211" s="168"/>
      <c r="DQ211" s="168"/>
      <c r="DR211" s="168"/>
      <c r="DS211" s="168"/>
      <c r="DT211" s="168"/>
      <c r="DU211" s="168"/>
      <c r="DV211" s="168"/>
      <c r="DW211" s="168"/>
      <c r="DX211" s="168"/>
      <c r="DY211" s="168"/>
      <c r="DZ211" s="168"/>
      <c r="EA211" s="168"/>
      <c r="EB211" s="168"/>
      <c r="EC211" s="168"/>
      <c r="ED211" s="168"/>
      <c r="EE211" s="168"/>
      <c r="EF211" s="168"/>
      <c r="EG211" s="168"/>
      <c r="EH211" s="168"/>
      <c r="EI211" s="168"/>
      <c r="EJ211" s="168"/>
      <c r="EK211" s="168"/>
      <c r="EL211" s="168"/>
      <c r="EM211" s="168"/>
      <c r="EN211" s="168"/>
      <c r="EO211" s="168"/>
      <c r="EP211" s="168"/>
      <c r="EQ211" s="168"/>
      <c r="ER211" s="168"/>
      <c r="ES211" s="168"/>
      <c r="ET211" s="168"/>
      <c r="EU211" s="168"/>
      <c r="EV211" s="168"/>
      <c r="EW211" s="168"/>
      <c r="EX211" s="168"/>
      <c r="EY211" s="168"/>
      <c r="EZ211" s="168"/>
      <c r="FA211" s="168"/>
      <c r="FB211" s="168"/>
      <c r="FC211" s="168"/>
      <c r="FD211" s="168"/>
      <c r="FE211" s="168"/>
      <c r="FF211" s="168"/>
      <c r="FG211" s="168"/>
      <c r="FH211" s="168"/>
      <c r="FI211" s="168"/>
      <c r="FJ211" s="168"/>
      <c r="FK211" s="168"/>
      <c r="FL211" s="168"/>
      <c r="FM211" s="168"/>
      <c r="FN211" s="168"/>
      <c r="FO211" s="168"/>
      <c r="FP211" s="168"/>
      <c r="FQ211" s="168"/>
      <c r="FR211" s="168"/>
      <c r="FS211" s="168"/>
      <c r="FT211" s="168"/>
      <c r="FU211" s="168"/>
      <c r="FV211" s="168"/>
      <c r="FW211" s="168"/>
      <c r="FX211" s="168"/>
      <c r="FY211" s="168"/>
      <c r="FZ211" s="168"/>
      <c r="GA211" s="168"/>
      <c r="GB211" s="168"/>
      <c r="GC211" s="168"/>
      <c r="GD211" s="168"/>
      <c r="GE211" s="168"/>
      <c r="GF211" s="168"/>
      <c r="GG211" s="168"/>
      <c r="GH211" s="168"/>
      <c r="GI211" s="168"/>
      <c r="GJ211" s="168"/>
      <c r="GK211" s="168"/>
      <c r="GL211" s="168"/>
      <c r="GM211" s="168"/>
      <c r="GN211" s="168"/>
      <c r="GO211" s="168"/>
      <c r="GP211" s="168"/>
      <c r="GQ211" s="168"/>
      <c r="GR211" s="168"/>
      <c r="GS211" s="168"/>
      <c r="GT211" s="168"/>
      <c r="GU211" s="168"/>
      <c r="GV211" s="168"/>
      <c r="GW211" s="168"/>
      <c r="GX211" s="168"/>
      <c r="GY211" s="168"/>
      <c r="GZ211" s="168"/>
      <c r="HA211" s="168"/>
      <c r="HB211" s="168"/>
      <c r="HC211" s="168"/>
      <c r="HD211" s="168"/>
      <c r="HE211" s="168"/>
      <c r="HF211" s="168"/>
      <c r="HG211" s="168"/>
      <c r="HH211" s="168"/>
      <c r="HI211" s="168"/>
      <c r="HJ211" s="168"/>
      <c r="HK211" s="168"/>
      <c r="HL211" s="168"/>
      <c r="HM211" s="168"/>
      <c r="HN211" s="168"/>
      <c r="HO211" s="168"/>
      <c r="HP211" s="168"/>
      <c r="HQ211" s="168"/>
      <c r="HR211" s="168"/>
      <c r="HS211" s="168"/>
      <c r="HT211" s="168"/>
      <c r="HU211" s="168"/>
      <c r="HV211" s="168"/>
      <c r="HW211" s="168"/>
      <c r="HX211" s="168"/>
      <c r="HY211" s="168"/>
      <c r="HZ211" s="168"/>
      <c r="IA211" s="168"/>
      <c r="IB211" s="168"/>
      <c r="IC211" s="168"/>
      <c r="ID211" s="168"/>
      <c r="IE211" s="168"/>
      <c r="IF211" s="168"/>
      <c r="IG211" s="168"/>
      <c r="IH211" s="168"/>
      <c r="II211" s="168"/>
      <c r="IJ211" s="168"/>
      <c r="IK211" s="168"/>
      <c r="IL211" s="168"/>
      <c r="IM211" s="168"/>
      <c r="IN211" s="168"/>
      <c r="IO211" s="168"/>
      <c r="IP211" s="168"/>
      <c r="IQ211" s="168"/>
      <c r="IR211" s="168"/>
      <c r="IS211" s="168"/>
    </row>
    <row r="212" spans="1:253" s="361" customFormat="1" ht="15" x14ac:dyDescent="0.25">
      <c r="A212" s="169" t="s">
        <v>174</v>
      </c>
      <c r="B212" s="491"/>
      <c r="C212" s="170"/>
      <c r="D212" s="180" t="s">
        <v>1430</v>
      </c>
      <c r="E212" s="333">
        <v>20200855</v>
      </c>
      <c r="F212" s="170"/>
      <c r="G212" s="169" t="s">
        <v>412</v>
      </c>
      <c r="H212" s="171" t="s">
        <v>413</v>
      </c>
      <c r="I212" s="171" t="s">
        <v>414</v>
      </c>
      <c r="J212" s="169" t="s">
        <v>312</v>
      </c>
      <c r="K212" s="169"/>
      <c r="L212" s="170"/>
      <c r="M212" s="172">
        <v>50</v>
      </c>
      <c r="N212" s="169">
        <v>230000000</v>
      </c>
      <c r="O212" s="169" t="s">
        <v>547</v>
      </c>
      <c r="P212" s="169" t="s">
        <v>251</v>
      </c>
      <c r="Q212" s="169" t="s">
        <v>108</v>
      </c>
      <c r="R212" s="169">
        <v>230000000</v>
      </c>
      <c r="S212" s="169" t="s">
        <v>314</v>
      </c>
      <c r="T212" s="170"/>
      <c r="U212" s="170"/>
      <c r="V212" s="170"/>
      <c r="W212" s="173" t="s">
        <v>316</v>
      </c>
      <c r="X212" s="170"/>
      <c r="Y212" s="170"/>
      <c r="Z212" s="171">
        <v>0</v>
      </c>
      <c r="AA212" s="171">
        <v>90</v>
      </c>
      <c r="AB212" s="171">
        <v>10</v>
      </c>
      <c r="AC212" s="170"/>
      <c r="AD212" s="174" t="s">
        <v>113</v>
      </c>
      <c r="AE212" s="172"/>
      <c r="AF212" s="175"/>
      <c r="AG212" s="176">
        <v>22891163</v>
      </c>
      <c r="AH212" s="176">
        <v>25638102.560000002</v>
      </c>
      <c r="AI212" s="175"/>
      <c r="AJ212" s="175"/>
      <c r="AK212" s="175"/>
      <c r="AL212" s="169" t="s">
        <v>114</v>
      </c>
      <c r="AM212" s="173" t="s">
        <v>548</v>
      </c>
      <c r="AN212" s="174" t="s">
        <v>549</v>
      </c>
      <c r="AO212" s="170"/>
      <c r="AP212" s="170"/>
      <c r="AQ212" s="170"/>
      <c r="AR212" s="170"/>
      <c r="AS212" s="170"/>
      <c r="AT212" s="170"/>
      <c r="AU212" s="170"/>
      <c r="AV212" s="170"/>
      <c r="AW212" s="170"/>
      <c r="AX212" s="177" t="s">
        <v>550</v>
      </c>
      <c r="AY212" s="378" t="s">
        <v>551</v>
      </c>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c r="CO212" s="97"/>
      <c r="CP212" s="97"/>
      <c r="CQ212" s="97"/>
      <c r="CR212" s="97"/>
      <c r="CS212" s="97"/>
      <c r="CT212" s="97"/>
      <c r="CU212" s="97"/>
      <c r="CV212" s="97"/>
      <c r="CW212" s="97"/>
      <c r="CX212" s="97"/>
      <c r="CY212" s="97"/>
      <c r="CZ212" s="97"/>
      <c r="DA212" s="97"/>
      <c r="DB212" s="97"/>
      <c r="DC212" s="97"/>
      <c r="DD212" s="97"/>
      <c r="DE212" s="97"/>
      <c r="DF212" s="97"/>
      <c r="DG212" s="97"/>
      <c r="DH212" s="97"/>
      <c r="DI212" s="97"/>
      <c r="DJ212" s="97"/>
      <c r="DK212" s="97"/>
      <c r="DL212" s="97"/>
      <c r="DM212" s="97"/>
      <c r="DN212" s="97"/>
      <c r="DO212" s="97"/>
      <c r="DP212" s="97"/>
      <c r="DQ212" s="97"/>
      <c r="DR212" s="97"/>
      <c r="DS212" s="97"/>
      <c r="DT212" s="97"/>
      <c r="DU212" s="97"/>
      <c r="DV212" s="97"/>
      <c r="DW212" s="97"/>
      <c r="DX212" s="97"/>
      <c r="DY212" s="97"/>
      <c r="DZ212" s="97"/>
      <c r="EA212" s="97"/>
      <c r="EB212" s="97"/>
      <c r="EC212" s="97"/>
      <c r="ED212" s="97"/>
      <c r="EE212" s="97"/>
      <c r="EF212" s="97"/>
      <c r="EG212" s="97"/>
      <c r="EH212" s="97"/>
      <c r="EI212" s="97"/>
      <c r="EJ212" s="97"/>
      <c r="EK212" s="97"/>
      <c r="EL212" s="97"/>
      <c r="EM212" s="97"/>
      <c r="EN212" s="97"/>
      <c r="EO212" s="97"/>
      <c r="EP212" s="97"/>
      <c r="EQ212" s="97"/>
      <c r="ER212" s="97"/>
      <c r="ES212" s="97"/>
      <c r="ET212" s="97"/>
      <c r="EU212" s="97"/>
      <c r="EV212" s="97"/>
      <c r="EW212" s="97"/>
      <c r="EX212" s="97"/>
      <c r="EY212" s="97"/>
      <c r="EZ212" s="97"/>
      <c r="FA212" s="97"/>
      <c r="FB212" s="97"/>
      <c r="FC212" s="97"/>
      <c r="FD212" s="97"/>
      <c r="FE212" s="97"/>
      <c r="FF212" s="97"/>
      <c r="FG212" s="97"/>
      <c r="FH212" s="97"/>
      <c r="FI212" s="97"/>
      <c r="FJ212" s="97"/>
      <c r="FK212" s="97"/>
      <c r="FL212" s="97"/>
      <c r="FM212" s="97"/>
      <c r="FN212" s="97"/>
      <c r="FO212" s="97"/>
      <c r="FP212" s="97"/>
      <c r="FQ212" s="97"/>
      <c r="FR212" s="97"/>
      <c r="FS212" s="97"/>
      <c r="FT212" s="97"/>
      <c r="FU212" s="97"/>
      <c r="FV212" s="97"/>
      <c r="FW212" s="97"/>
      <c r="FX212" s="97"/>
      <c r="FY212" s="97"/>
      <c r="FZ212" s="97"/>
      <c r="GA212" s="97"/>
      <c r="GB212" s="97"/>
      <c r="GC212" s="97"/>
      <c r="GD212" s="97"/>
      <c r="GE212" s="97"/>
      <c r="GF212" s="97"/>
      <c r="GG212" s="97"/>
      <c r="GH212" s="97"/>
      <c r="GI212" s="97"/>
      <c r="GJ212" s="97"/>
      <c r="GK212" s="97"/>
      <c r="GL212" s="97"/>
      <c r="GM212" s="97"/>
      <c r="GN212" s="97"/>
      <c r="GO212" s="97"/>
      <c r="GP212" s="97"/>
      <c r="GQ212" s="97"/>
      <c r="GR212" s="97"/>
      <c r="GS212" s="97"/>
      <c r="GT212" s="97"/>
      <c r="GU212" s="97"/>
      <c r="GV212" s="97"/>
      <c r="GW212" s="97"/>
      <c r="GX212" s="97"/>
      <c r="GY212" s="97"/>
      <c r="GZ212" s="97"/>
      <c r="HA212" s="97"/>
      <c r="HB212" s="97"/>
      <c r="HC212" s="97"/>
      <c r="HD212" s="97"/>
      <c r="HE212" s="97"/>
      <c r="HF212" s="97"/>
      <c r="HG212" s="97"/>
      <c r="HH212" s="97"/>
      <c r="HI212" s="97"/>
      <c r="HJ212" s="97"/>
      <c r="HK212" s="97"/>
      <c r="HL212" s="97"/>
      <c r="HM212" s="97"/>
      <c r="HN212" s="97"/>
      <c r="HO212" s="97"/>
      <c r="HP212" s="97"/>
      <c r="HQ212" s="97"/>
      <c r="HR212" s="97"/>
      <c r="HS212" s="97"/>
      <c r="HT212" s="97"/>
      <c r="HU212" s="97"/>
      <c r="HV212" s="97"/>
      <c r="HW212" s="97"/>
      <c r="HX212" s="97"/>
      <c r="HY212" s="97"/>
      <c r="HZ212" s="97"/>
      <c r="IA212" s="97"/>
      <c r="IB212" s="97"/>
      <c r="IC212" s="97"/>
      <c r="ID212" s="97"/>
      <c r="IE212" s="97"/>
      <c r="IF212" s="97"/>
      <c r="IG212" s="97"/>
      <c r="IH212" s="97"/>
      <c r="II212" s="97"/>
      <c r="IJ212" s="97"/>
      <c r="IK212" s="97"/>
      <c r="IL212" s="97"/>
      <c r="IM212" s="97"/>
      <c r="IN212" s="97"/>
      <c r="IO212" s="97"/>
      <c r="IP212" s="97"/>
      <c r="IQ212" s="97"/>
      <c r="IR212" s="97"/>
      <c r="IS212" s="274"/>
    </row>
    <row r="213" spans="1:253" s="361" customFormat="1" ht="15" x14ac:dyDescent="0.25">
      <c r="A213" s="169" t="s">
        <v>174</v>
      </c>
      <c r="B213" s="491"/>
      <c r="C213" s="170"/>
      <c r="D213" s="180" t="s">
        <v>1431</v>
      </c>
      <c r="E213" s="333">
        <v>20200856</v>
      </c>
      <c r="F213" s="170"/>
      <c r="G213" s="169" t="s">
        <v>412</v>
      </c>
      <c r="H213" s="171" t="s">
        <v>413</v>
      </c>
      <c r="I213" s="171" t="s">
        <v>414</v>
      </c>
      <c r="J213" s="169" t="s">
        <v>312</v>
      </c>
      <c r="K213" s="169"/>
      <c r="L213" s="170"/>
      <c r="M213" s="172">
        <v>50</v>
      </c>
      <c r="N213" s="169">
        <v>230000000</v>
      </c>
      <c r="O213" s="169" t="s">
        <v>547</v>
      </c>
      <c r="P213" s="169" t="s">
        <v>251</v>
      </c>
      <c r="Q213" s="169" t="s">
        <v>108</v>
      </c>
      <c r="R213" s="169">
        <v>230000000</v>
      </c>
      <c r="S213" s="169" t="s">
        <v>314</v>
      </c>
      <c r="T213" s="170"/>
      <c r="U213" s="170"/>
      <c r="V213" s="170"/>
      <c r="W213" s="173" t="s">
        <v>552</v>
      </c>
      <c r="X213" s="170"/>
      <c r="Y213" s="170"/>
      <c r="Z213" s="171">
        <v>0</v>
      </c>
      <c r="AA213" s="171">
        <v>90</v>
      </c>
      <c r="AB213" s="171">
        <v>10</v>
      </c>
      <c r="AC213" s="170"/>
      <c r="AD213" s="174" t="s">
        <v>113</v>
      </c>
      <c r="AE213" s="172"/>
      <c r="AF213" s="175"/>
      <c r="AG213" s="176">
        <v>50473700</v>
      </c>
      <c r="AH213" s="176">
        <v>56530544.000000007</v>
      </c>
      <c r="AI213" s="175"/>
      <c r="AJ213" s="178">
        <v>30000000</v>
      </c>
      <c r="AK213" s="178">
        <v>33600000</v>
      </c>
      <c r="AL213" s="169" t="s">
        <v>114</v>
      </c>
      <c r="AM213" s="173" t="s">
        <v>553</v>
      </c>
      <c r="AN213" s="174" t="s">
        <v>554</v>
      </c>
      <c r="AO213" s="170"/>
      <c r="AP213" s="170"/>
      <c r="AQ213" s="170"/>
      <c r="AR213" s="170"/>
      <c r="AS213" s="170"/>
      <c r="AT213" s="170"/>
      <c r="AU213" s="170"/>
      <c r="AV213" s="170"/>
      <c r="AW213" s="170"/>
      <c r="AX213" s="177" t="s">
        <v>550</v>
      </c>
      <c r="AY213" s="378" t="s">
        <v>551</v>
      </c>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c r="CO213" s="97"/>
      <c r="CP213" s="97"/>
      <c r="CQ213" s="97"/>
      <c r="CR213" s="97"/>
      <c r="CS213" s="97"/>
      <c r="CT213" s="97"/>
      <c r="CU213" s="97"/>
      <c r="CV213" s="97"/>
      <c r="CW213" s="97"/>
      <c r="CX213" s="97"/>
      <c r="CY213" s="97"/>
      <c r="CZ213" s="97"/>
      <c r="DA213" s="97"/>
      <c r="DB213" s="97"/>
      <c r="DC213" s="97"/>
      <c r="DD213" s="97"/>
      <c r="DE213" s="97"/>
      <c r="DF213" s="97"/>
      <c r="DG213" s="97"/>
      <c r="DH213" s="97"/>
      <c r="DI213" s="97"/>
      <c r="DJ213" s="97"/>
      <c r="DK213" s="97"/>
      <c r="DL213" s="97"/>
      <c r="DM213" s="97"/>
      <c r="DN213" s="97"/>
      <c r="DO213" s="97"/>
      <c r="DP213" s="97"/>
      <c r="DQ213" s="97"/>
      <c r="DR213" s="97"/>
      <c r="DS213" s="97"/>
      <c r="DT213" s="97"/>
      <c r="DU213" s="97"/>
      <c r="DV213" s="97"/>
      <c r="DW213" s="97"/>
      <c r="DX213" s="97"/>
      <c r="DY213" s="97"/>
      <c r="DZ213" s="97"/>
      <c r="EA213" s="97"/>
      <c r="EB213" s="97"/>
      <c r="EC213" s="97"/>
      <c r="ED213" s="97"/>
      <c r="EE213" s="97"/>
      <c r="EF213" s="97"/>
      <c r="EG213" s="97"/>
      <c r="EH213" s="97"/>
      <c r="EI213" s="97"/>
      <c r="EJ213" s="97"/>
      <c r="EK213" s="97"/>
      <c r="EL213" s="97"/>
      <c r="EM213" s="97"/>
      <c r="EN213" s="97"/>
      <c r="EO213" s="97"/>
      <c r="EP213" s="97"/>
      <c r="EQ213" s="97"/>
      <c r="ER213" s="97"/>
      <c r="ES213" s="97"/>
      <c r="ET213" s="97"/>
      <c r="EU213" s="97"/>
      <c r="EV213" s="97"/>
      <c r="EW213" s="97"/>
      <c r="EX213" s="97"/>
      <c r="EY213" s="97"/>
      <c r="EZ213" s="97"/>
      <c r="FA213" s="97"/>
      <c r="FB213" s="97"/>
      <c r="FC213" s="97"/>
      <c r="FD213" s="97"/>
      <c r="FE213" s="97"/>
      <c r="FF213" s="97"/>
      <c r="FG213" s="97"/>
      <c r="FH213" s="97"/>
      <c r="FI213" s="97"/>
      <c r="FJ213" s="97"/>
      <c r="FK213" s="97"/>
      <c r="FL213" s="97"/>
      <c r="FM213" s="97"/>
      <c r="FN213" s="97"/>
      <c r="FO213" s="97"/>
      <c r="FP213" s="97"/>
      <c r="FQ213" s="97"/>
      <c r="FR213" s="97"/>
      <c r="FS213" s="97"/>
      <c r="FT213" s="97"/>
      <c r="FU213" s="97"/>
      <c r="FV213" s="97"/>
      <c r="FW213" s="97"/>
      <c r="FX213" s="97"/>
      <c r="FY213" s="97"/>
      <c r="FZ213" s="97"/>
      <c r="GA213" s="97"/>
      <c r="GB213" s="97"/>
      <c r="GC213" s="97"/>
      <c r="GD213" s="97"/>
      <c r="GE213" s="97"/>
      <c r="GF213" s="97"/>
      <c r="GG213" s="97"/>
      <c r="GH213" s="97"/>
      <c r="GI213" s="97"/>
      <c r="GJ213" s="97"/>
      <c r="GK213" s="97"/>
      <c r="GL213" s="97"/>
      <c r="GM213" s="97"/>
      <c r="GN213" s="97"/>
      <c r="GO213" s="97"/>
      <c r="GP213" s="97"/>
      <c r="GQ213" s="97"/>
      <c r="GR213" s="97"/>
      <c r="GS213" s="97"/>
      <c r="GT213" s="97"/>
      <c r="GU213" s="97"/>
      <c r="GV213" s="97"/>
      <c r="GW213" s="97"/>
      <c r="GX213" s="97"/>
      <c r="GY213" s="97"/>
      <c r="GZ213" s="97"/>
      <c r="HA213" s="97"/>
      <c r="HB213" s="97"/>
      <c r="HC213" s="97"/>
      <c r="HD213" s="97"/>
      <c r="HE213" s="97"/>
      <c r="HF213" s="97"/>
      <c r="HG213" s="97"/>
      <c r="HH213" s="97"/>
      <c r="HI213" s="97"/>
      <c r="HJ213" s="97"/>
      <c r="HK213" s="97"/>
      <c r="HL213" s="97"/>
      <c r="HM213" s="97"/>
      <c r="HN213" s="97"/>
      <c r="HO213" s="97"/>
      <c r="HP213" s="97"/>
      <c r="HQ213" s="97"/>
      <c r="HR213" s="97"/>
      <c r="HS213" s="97"/>
      <c r="HT213" s="97"/>
      <c r="HU213" s="97"/>
      <c r="HV213" s="97"/>
      <c r="HW213" s="97"/>
      <c r="HX213" s="97"/>
      <c r="HY213" s="97"/>
      <c r="HZ213" s="97"/>
      <c r="IA213" s="97"/>
      <c r="IB213" s="97"/>
      <c r="IC213" s="97"/>
      <c r="ID213" s="97"/>
      <c r="IE213" s="97"/>
      <c r="IF213" s="97"/>
      <c r="IG213" s="97"/>
      <c r="IH213" s="97"/>
      <c r="II213" s="97"/>
      <c r="IJ213" s="97"/>
      <c r="IK213" s="97"/>
      <c r="IL213" s="97"/>
      <c r="IM213" s="97"/>
      <c r="IN213" s="97"/>
      <c r="IO213" s="97"/>
      <c r="IP213" s="97"/>
      <c r="IQ213" s="97"/>
      <c r="IR213" s="97"/>
      <c r="IS213" s="274"/>
    </row>
    <row r="214" spans="1:253" ht="12.95" customHeight="1" x14ac:dyDescent="0.25">
      <c r="A214" s="169" t="s">
        <v>174</v>
      </c>
      <c r="B214" s="491"/>
      <c r="C214" s="170"/>
      <c r="D214" s="180" t="s">
        <v>1432</v>
      </c>
      <c r="E214" s="333">
        <v>20200857</v>
      </c>
      <c r="F214" s="170"/>
      <c r="G214" s="169" t="s">
        <v>412</v>
      </c>
      <c r="H214" s="171" t="s">
        <v>413</v>
      </c>
      <c r="I214" s="171" t="s">
        <v>414</v>
      </c>
      <c r="J214" s="169" t="s">
        <v>312</v>
      </c>
      <c r="K214" s="169"/>
      <c r="L214" s="170"/>
      <c r="M214" s="172">
        <v>50</v>
      </c>
      <c r="N214" s="169">
        <v>230000000</v>
      </c>
      <c r="O214" s="169" t="s">
        <v>547</v>
      </c>
      <c r="P214" s="169" t="s">
        <v>251</v>
      </c>
      <c r="Q214" s="169" t="s">
        <v>108</v>
      </c>
      <c r="R214" s="169">
        <v>230000000</v>
      </c>
      <c r="S214" s="169" t="s">
        <v>314</v>
      </c>
      <c r="T214" s="170"/>
      <c r="U214" s="170"/>
      <c r="V214" s="170"/>
      <c r="W214" s="173" t="s">
        <v>316</v>
      </c>
      <c r="X214" s="170"/>
      <c r="Y214" s="170"/>
      <c r="Z214" s="171">
        <v>0</v>
      </c>
      <c r="AA214" s="171">
        <v>90</v>
      </c>
      <c r="AB214" s="171">
        <v>10</v>
      </c>
      <c r="AC214" s="170"/>
      <c r="AD214" s="174" t="s">
        <v>113</v>
      </c>
      <c r="AE214" s="172"/>
      <c r="AF214" s="175"/>
      <c r="AG214" s="176">
        <v>14497307</v>
      </c>
      <c r="AH214" s="176">
        <v>16236983.840000002</v>
      </c>
      <c r="AI214" s="175"/>
      <c r="AJ214" s="175"/>
      <c r="AK214" s="175"/>
      <c r="AL214" s="169" t="s">
        <v>114</v>
      </c>
      <c r="AM214" s="173" t="s">
        <v>555</v>
      </c>
      <c r="AN214" s="174" t="s">
        <v>556</v>
      </c>
      <c r="AO214" s="170"/>
      <c r="AP214" s="170"/>
      <c r="AQ214" s="170"/>
      <c r="AR214" s="170"/>
      <c r="AS214" s="170"/>
      <c r="AT214" s="170"/>
      <c r="AU214" s="170"/>
      <c r="AV214" s="170"/>
      <c r="AW214" s="170"/>
      <c r="AX214" s="177" t="s">
        <v>550</v>
      </c>
      <c r="AY214" s="378" t="s">
        <v>551</v>
      </c>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c r="CN214" s="97"/>
      <c r="CO214" s="97"/>
      <c r="CP214" s="97"/>
      <c r="CQ214" s="97"/>
      <c r="CR214" s="97"/>
      <c r="CS214" s="97"/>
      <c r="CT214" s="97"/>
      <c r="CU214" s="97"/>
      <c r="CV214" s="97"/>
      <c r="CW214" s="97"/>
      <c r="CX214" s="97"/>
      <c r="CY214" s="97"/>
      <c r="CZ214" s="97"/>
      <c r="DA214" s="97"/>
      <c r="DB214" s="97"/>
      <c r="DC214" s="97"/>
      <c r="DD214" s="97"/>
      <c r="DE214" s="97"/>
      <c r="DF214" s="97"/>
      <c r="DG214" s="97"/>
      <c r="DH214" s="97"/>
      <c r="DI214" s="97"/>
      <c r="DJ214" s="97"/>
      <c r="DK214" s="97"/>
      <c r="DL214" s="97"/>
      <c r="DM214" s="97"/>
      <c r="DN214" s="97"/>
      <c r="DO214" s="97"/>
      <c r="DP214" s="97"/>
      <c r="DQ214" s="97"/>
      <c r="DR214" s="97"/>
      <c r="DS214" s="97"/>
      <c r="DT214" s="97"/>
      <c r="DU214" s="97"/>
      <c r="DV214" s="97"/>
      <c r="DW214" s="97"/>
      <c r="DX214" s="97"/>
      <c r="DY214" s="97"/>
      <c r="DZ214" s="97"/>
      <c r="EA214" s="97"/>
      <c r="EB214" s="97"/>
      <c r="EC214" s="97"/>
      <c r="ED214" s="97"/>
      <c r="EE214" s="97"/>
      <c r="EF214" s="97"/>
      <c r="EG214" s="97"/>
      <c r="EH214" s="97"/>
      <c r="EI214" s="97"/>
      <c r="EJ214" s="97"/>
      <c r="EK214" s="97"/>
      <c r="EL214" s="97"/>
      <c r="EM214" s="97"/>
      <c r="EN214" s="97"/>
      <c r="EO214" s="97"/>
      <c r="EP214" s="97"/>
      <c r="EQ214" s="97"/>
      <c r="ER214" s="97"/>
      <c r="ES214" s="97"/>
      <c r="ET214" s="97"/>
      <c r="EU214" s="97"/>
      <c r="EV214" s="97"/>
      <c r="EW214" s="97"/>
      <c r="EX214" s="97"/>
      <c r="EY214" s="97"/>
      <c r="EZ214" s="97"/>
      <c r="FA214" s="97"/>
      <c r="FB214" s="97"/>
      <c r="FC214" s="97"/>
      <c r="FD214" s="97"/>
      <c r="FE214" s="97"/>
      <c r="FF214" s="97"/>
      <c r="FG214" s="97"/>
      <c r="FH214" s="97"/>
      <c r="FI214" s="97"/>
      <c r="FJ214" s="97"/>
      <c r="FK214" s="97"/>
      <c r="FL214" s="97"/>
      <c r="FM214" s="97"/>
      <c r="FN214" s="97"/>
      <c r="FO214" s="97"/>
      <c r="FP214" s="97"/>
      <c r="FQ214" s="97"/>
      <c r="FR214" s="97"/>
      <c r="FS214" s="97"/>
      <c r="FT214" s="97"/>
      <c r="FU214" s="97"/>
      <c r="FV214" s="97"/>
      <c r="FW214" s="97"/>
      <c r="FX214" s="97"/>
      <c r="FY214" s="97"/>
      <c r="FZ214" s="97"/>
      <c r="GA214" s="97"/>
      <c r="GB214" s="97"/>
      <c r="GC214" s="97"/>
      <c r="GD214" s="97"/>
      <c r="GE214" s="97"/>
      <c r="GF214" s="97"/>
      <c r="GG214" s="97"/>
      <c r="GH214" s="97"/>
      <c r="GI214" s="97"/>
      <c r="GJ214" s="97"/>
      <c r="GK214" s="97"/>
      <c r="GL214" s="97"/>
      <c r="GM214" s="97"/>
      <c r="GN214" s="97"/>
      <c r="GO214" s="97"/>
      <c r="GP214" s="97"/>
      <c r="GQ214" s="97"/>
      <c r="GR214" s="97"/>
      <c r="GS214" s="97"/>
      <c r="GT214" s="97"/>
      <c r="GU214" s="97"/>
      <c r="GV214" s="97"/>
      <c r="GW214" s="97"/>
      <c r="GX214" s="97"/>
      <c r="GY214" s="97"/>
      <c r="GZ214" s="97"/>
      <c r="HA214" s="97"/>
      <c r="HB214" s="97"/>
      <c r="HC214" s="97"/>
      <c r="HD214" s="97"/>
      <c r="HE214" s="97"/>
      <c r="HF214" s="97"/>
      <c r="HG214" s="97"/>
      <c r="HH214" s="97"/>
      <c r="HI214" s="97"/>
      <c r="HJ214" s="97"/>
      <c r="HK214" s="97"/>
      <c r="HL214" s="97"/>
      <c r="HM214" s="97"/>
      <c r="HN214" s="97"/>
      <c r="HO214" s="97"/>
      <c r="HP214" s="97"/>
      <c r="HQ214" s="97"/>
      <c r="HR214" s="97"/>
      <c r="HS214" s="97"/>
      <c r="HT214" s="97"/>
      <c r="HU214" s="97"/>
      <c r="HV214" s="97"/>
      <c r="HW214" s="97"/>
      <c r="HX214" s="97"/>
      <c r="HY214" s="97"/>
      <c r="HZ214" s="97"/>
      <c r="IA214" s="97"/>
      <c r="IB214" s="97"/>
      <c r="IC214" s="97"/>
      <c r="ID214" s="97"/>
      <c r="IE214" s="97"/>
      <c r="IF214" s="97"/>
      <c r="IG214" s="97"/>
      <c r="IH214" s="97"/>
      <c r="II214" s="97"/>
      <c r="IJ214" s="97"/>
      <c r="IK214" s="97"/>
      <c r="IL214" s="97"/>
      <c r="IM214" s="97"/>
      <c r="IN214" s="97"/>
      <c r="IO214" s="97"/>
      <c r="IP214" s="97"/>
      <c r="IQ214" s="97"/>
      <c r="IR214" s="97"/>
    </row>
    <row r="215" spans="1:253" ht="12.95" customHeight="1" x14ac:dyDescent="0.25">
      <c r="A215" s="169" t="s">
        <v>174</v>
      </c>
      <c r="B215" s="491"/>
      <c r="C215" s="170"/>
      <c r="D215" s="180" t="s">
        <v>1433</v>
      </c>
      <c r="E215" s="333">
        <v>20200858</v>
      </c>
      <c r="F215" s="170"/>
      <c r="G215" s="179" t="s">
        <v>488</v>
      </c>
      <c r="H215" s="180" t="s">
        <v>489</v>
      </c>
      <c r="I215" s="180" t="s">
        <v>489</v>
      </c>
      <c r="J215" s="492" t="s">
        <v>102</v>
      </c>
      <c r="K215" s="181" t="s">
        <v>557</v>
      </c>
      <c r="L215" s="180"/>
      <c r="M215" s="182">
        <v>100</v>
      </c>
      <c r="N215" s="180">
        <v>231010000</v>
      </c>
      <c r="O215" s="169" t="s">
        <v>547</v>
      </c>
      <c r="P215" s="181" t="s">
        <v>251</v>
      </c>
      <c r="Q215" s="169" t="s">
        <v>108</v>
      </c>
      <c r="R215" s="169">
        <v>230000000</v>
      </c>
      <c r="S215" s="183" t="s">
        <v>558</v>
      </c>
      <c r="T215" s="180"/>
      <c r="U215" s="180"/>
      <c r="V215" s="180"/>
      <c r="W215" s="180" t="s">
        <v>316</v>
      </c>
      <c r="X215" s="181"/>
      <c r="Y215" s="180"/>
      <c r="Z215" s="182">
        <v>100</v>
      </c>
      <c r="AA215" s="182">
        <v>0</v>
      </c>
      <c r="AB215" s="182">
        <v>0</v>
      </c>
      <c r="AC215" s="180"/>
      <c r="AD215" s="174" t="s">
        <v>113</v>
      </c>
      <c r="AE215" s="184"/>
      <c r="AF215" s="185"/>
      <c r="AG215" s="178">
        <v>1000000</v>
      </c>
      <c r="AH215" s="186">
        <v>1120000</v>
      </c>
      <c r="AI215" s="178"/>
      <c r="AJ215" s="178"/>
      <c r="AK215" s="186"/>
      <c r="AL215" s="187">
        <v>120240021112</v>
      </c>
      <c r="AM215" s="188"/>
      <c r="AN215" s="188" t="s">
        <v>559</v>
      </c>
      <c r="AO215" s="170"/>
      <c r="AP215" s="170"/>
      <c r="AQ215" s="170"/>
      <c r="AR215" s="170"/>
      <c r="AS215" s="170"/>
      <c r="AT215" s="170"/>
      <c r="AU215" s="170"/>
      <c r="AV215" s="170"/>
      <c r="AW215" s="170"/>
      <c r="AX215" s="177" t="s">
        <v>550</v>
      </c>
      <c r="AY215" s="378" t="s">
        <v>551</v>
      </c>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c r="CO215" s="97"/>
      <c r="CP215" s="97"/>
      <c r="CQ215" s="97"/>
      <c r="CR215" s="97"/>
      <c r="CS215" s="97"/>
      <c r="CT215" s="97"/>
      <c r="CU215" s="97"/>
      <c r="CV215" s="97"/>
      <c r="CW215" s="97"/>
      <c r="CX215" s="97"/>
      <c r="CY215" s="97"/>
      <c r="CZ215" s="97"/>
      <c r="DA215" s="97"/>
      <c r="DB215" s="97"/>
      <c r="DC215" s="97"/>
      <c r="DD215" s="97"/>
      <c r="DE215" s="97"/>
      <c r="DF215" s="97"/>
      <c r="DG215" s="97"/>
      <c r="DH215" s="97"/>
      <c r="DI215" s="97"/>
      <c r="DJ215" s="97"/>
      <c r="DK215" s="97"/>
      <c r="DL215" s="97"/>
      <c r="DM215" s="97"/>
      <c r="DN215" s="97"/>
      <c r="DO215" s="97"/>
      <c r="DP215" s="97"/>
      <c r="DQ215" s="97"/>
      <c r="DR215" s="97"/>
      <c r="DS215" s="97"/>
      <c r="DT215" s="97"/>
      <c r="DU215" s="97"/>
      <c r="DV215" s="97"/>
      <c r="DW215" s="97"/>
      <c r="DX215" s="97"/>
      <c r="DY215" s="97"/>
      <c r="DZ215" s="97"/>
      <c r="EA215" s="97"/>
      <c r="EB215" s="97"/>
      <c r="EC215" s="97"/>
      <c r="ED215" s="97"/>
      <c r="EE215" s="97"/>
      <c r="EF215" s="97"/>
      <c r="EG215" s="97"/>
      <c r="EH215" s="97"/>
      <c r="EI215" s="97"/>
      <c r="EJ215" s="97"/>
      <c r="EK215" s="97"/>
      <c r="EL215" s="97"/>
      <c r="EM215" s="97"/>
      <c r="EN215" s="97"/>
      <c r="EO215" s="97"/>
      <c r="EP215" s="97"/>
      <c r="EQ215" s="97"/>
      <c r="ER215" s="97"/>
      <c r="ES215" s="97"/>
      <c r="ET215" s="97"/>
      <c r="EU215" s="97"/>
      <c r="EV215" s="97"/>
      <c r="EW215" s="97"/>
      <c r="EX215" s="97"/>
      <c r="EY215" s="97"/>
      <c r="EZ215" s="97"/>
      <c r="FA215" s="97"/>
      <c r="FB215" s="97"/>
      <c r="FC215" s="97"/>
      <c r="FD215" s="97"/>
      <c r="FE215" s="97"/>
      <c r="FF215" s="97"/>
      <c r="FG215" s="97"/>
      <c r="FH215" s="97"/>
      <c r="FI215" s="97"/>
      <c r="FJ215" s="97"/>
      <c r="FK215" s="97"/>
      <c r="FL215" s="97"/>
      <c r="FM215" s="97"/>
      <c r="FN215" s="97"/>
      <c r="FO215" s="97"/>
      <c r="FP215" s="97"/>
      <c r="FQ215" s="97"/>
      <c r="FR215" s="97"/>
      <c r="FS215" s="97"/>
      <c r="FT215" s="97"/>
      <c r="FU215" s="97"/>
      <c r="FV215" s="97"/>
      <c r="FW215" s="97"/>
      <c r="FX215" s="97"/>
      <c r="FY215" s="97"/>
      <c r="FZ215" s="97"/>
      <c r="GA215" s="97"/>
      <c r="GB215" s="97"/>
      <c r="GC215" s="97"/>
      <c r="GD215" s="97"/>
      <c r="GE215" s="97"/>
      <c r="GF215" s="97"/>
      <c r="GG215" s="97"/>
      <c r="GH215" s="97"/>
      <c r="GI215" s="97"/>
      <c r="GJ215" s="97"/>
      <c r="GK215" s="97"/>
      <c r="GL215" s="97"/>
      <c r="GM215" s="97"/>
      <c r="GN215" s="97"/>
      <c r="GO215" s="97"/>
      <c r="GP215" s="97"/>
      <c r="GQ215" s="97"/>
      <c r="GR215" s="97"/>
      <c r="GS215" s="97"/>
      <c r="GT215" s="97"/>
      <c r="GU215" s="97"/>
      <c r="GV215" s="97"/>
      <c r="GW215" s="97"/>
      <c r="GX215" s="97"/>
      <c r="GY215" s="97"/>
      <c r="GZ215" s="97"/>
      <c r="HA215" s="97"/>
      <c r="HB215" s="97"/>
      <c r="HC215" s="97"/>
      <c r="HD215" s="97"/>
      <c r="HE215" s="97"/>
      <c r="HF215" s="97"/>
      <c r="HG215" s="97"/>
      <c r="HH215" s="97"/>
      <c r="HI215" s="97"/>
      <c r="HJ215" s="97"/>
      <c r="HK215" s="97"/>
      <c r="HL215" s="97"/>
      <c r="HM215" s="97"/>
      <c r="HN215" s="97"/>
      <c r="HO215" s="97"/>
      <c r="HP215" s="97"/>
      <c r="HQ215" s="97"/>
      <c r="HR215" s="97"/>
      <c r="HS215" s="97"/>
      <c r="HT215" s="97"/>
      <c r="HU215" s="97"/>
      <c r="HV215" s="97"/>
      <c r="HW215" s="97"/>
      <c r="HX215" s="97"/>
      <c r="HY215" s="97"/>
      <c r="HZ215" s="97"/>
      <c r="IA215" s="97"/>
      <c r="IB215" s="97"/>
      <c r="IC215" s="97"/>
      <c r="ID215" s="97"/>
      <c r="IE215" s="97"/>
      <c r="IF215" s="97"/>
      <c r="IG215" s="97"/>
      <c r="IH215" s="97"/>
      <c r="II215" s="97"/>
      <c r="IJ215" s="97"/>
      <c r="IK215" s="97"/>
      <c r="IL215" s="97"/>
      <c r="IM215" s="97"/>
      <c r="IN215" s="97"/>
      <c r="IO215" s="97"/>
      <c r="IP215" s="97"/>
      <c r="IQ215" s="97"/>
      <c r="IR215" s="97"/>
    </row>
    <row r="216" spans="1:253" s="97" customFormat="1" ht="12.95" customHeight="1" x14ac:dyDescent="0.25">
      <c r="A216" s="169" t="s">
        <v>174</v>
      </c>
      <c r="B216" s="491"/>
      <c r="C216" s="170"/>
      <c r="D216" s="180" t="s">
        <v>1434</v>
      </c>
      <c r="E216" s="333">
        <v>20200859</v>
      </c>
      <c r="F216" s="170"/>
      <c r="G216" s="179" t="s">
        <v>488</v>
      </c>
      <c r="H216" s="180" t="s">
        <v>489</v>
      </c>
      <c r="I216" s="180" t="s">
        <v>489</v>
      </c>
      <c r="J216" s="492" t="s">
        <v>102</v>
      </c>
      <c r="K216" s="181" t="s">
        <v>557</v>
      </c>
      <c r="L216" s="180"/>
      <c r="M216" s="182">
        <v>100</v>
      </c>
      <c r="N216" s="180">
        <v>231010000</v>
      </c>
      <c r="O216" s="169" t="s">
        <v>547</v>
      </c>
      <c r="P216" s="181" t="s">
        <v>251</v>
      </c>
      <c r="Q216" s="169" t="s">
        <v>108</v>
      </c>
      <c r="R216" s="169">
        <v>230000000</v>
      </c>
      <c r="S216" s="183" t="s">
        <v>558</v>
      </c>
      <c r="T216" s="180"/>
      <c r="U216" s="180"/>
      <c r="V216" s="180"/>
      <c r="W216" s="180" t="s">
        <v>316</v>
      </c>
      <c r="X216" s="181"/>
      <c r="Y216" s="180"/>
      <c r="Z216" s="182">
        <v>100</v>
      </c>
      <c r="AA216" s="182">
        <v>0</v>
      </c>
      <c r="AB216" s="182">
        <v>0</v>
      </c>
      <c r="AC216" s="180"/>
      <c r="AD216" s="174" t="s">
        <v>113</v>
      </c>
      <c r="AE216" s="184"/>
      <c r="AF216" s="185"/>
      <c r="AG216" s="178">
        <v>1000000</v>
      </c>
      <c r="AH216" s="186">
        <v>1120000</v>
      </c>
      <c r="AI216" s="178"/>
      <c r="AJ216" s="178"/>
      <c r="AK216" s="186"/>
      <c r="AL216" s="187">
        <v>120240021112</v>
      </c>
      <c r="AM216" s="188"/>
      <c r="AN216" s="188" t="s">
        <v>560</v>
      </c>
      <c r="AO216" s="170"/>
      <c r="AP216" s="170"/>
      <c r="AQ216" s="170"/>
      <c r="AR216" s="170"/>
      <c r="AS216" s="170"/>
      <c r="AT216" s="170"/>
      <c r="AU216" s="170"/>
      <c r="AV216" s="170"/>
      <c r="AW216" s="170"/>
      <c r="AX216" s="177" t="s">
        <v>550</v>
      </c>
      <c r="AY216" s="378" t="s">
        <v>551</v>
      </c>
      <c r="IS216" s="274"/>
    </row>
    <row r="217" spans="1:253" s="97" customFormat="1" ht="14.25" customHeight="1" x14ac:dyDescent="0.2">
      <c r="A217" s="189" t="s">
        <v>561</v>
      </c>
      <c r="B217" s="174"/>
      <c r="C217" s="174"/>
      <c r="D217" s="180" t="s">
        <v>1435</v>
      </c>
      <c r="E217" s="333">
        <v>20200860</v>
      </c>
      <c r="F217" s="190"/>
      <c r="G217" s="174" t="s">
        <v>562</v>
      </c>
      <c r="H217" s="174" t="s">
        <v>563</v>
      </c>
      <c r="I217" s="174" t="s">
        <v>563</v>
      </c>
      <c r="J217" s="191" t="s">
        <v>497</v>
      </c>
      <c r="K217" s="192" t="s">
        <v>498</v>
      </c>
      <c r="L217" s="191"/>
      <c r="M217" s="189">
        <v>100</v>
      </c>
      <c r="N217" s="189">
        <v>230000000</v>
      </c>
      <c r="O217" s="193" t="s">
        <v>564</v>
      </c>
      <c r="P217" s="192" t="s">
        <v>251</v>
      </c>
      <c r="Q217" s="189" t="s">
        <v>108</v>
      </c>
      <c r="R217" s="189">
        <v>230000000</v>
      </c>
      <c r="S217" s="173" t="s">
        <v>565</v>
      </c>
      <c r="T217" s="189"/>
      <c r="U217" s="189"/>
      <c r="V217" s="189"/>
      <c r="W217" s="189" t="s">
        <v>395</v>
      </c>
      <c r="X217" s="174"/>
      <c r="Y217" s="174"/>
      <c r="Z217" s="189">
        <v>0</v>
      </c>
      <c r="AA217" s="189">
        <v>100</v>
      </c>
      <c r="AB217" s="189">
        <v>0</v>
      </c>
      <c r="AC217" s="189"/>
      <c r="AD217" s="173" t="s">
        <v>113</v>
      </c>
      <c r="AE217" s="191"/>
      <c r="AF217" s="191"/>
      <c r="AG217" s="194">
        <v>49680000</v>
      </c>
      <c r="AH217" s="195">
        <v>55641600.000000007</v>
      </c>
      <c r="AI217" s="191"/>
      <c r="AJ217" s="191"/>
      <c r="AK217" s="191"/>
      <c r="AL217" s="173" t="s">
        <v>114</v>
      </c>
      <c r="AM217" s="189" t="s">
        <v>566</v>
      </c>
      <c r="AN217" s="191" t="s">
        <v>567</v>
      </c>
      <c r="AO217" s="191"/>
      <c r="AP217" s="191"/>
      <c r="AQ217" s="191"/>
      <c r="AR217" s="191"/>
      <c r="AS217" s="191"/>
      <c r="AT217" s="191"/>
      <c r="AU217" s="191"/>
      <c r="AV217" s="191"/>
      <c r="AW217" s="191"/>
      <c r="AX217" s="192" t="s">
        <v>568</v>
      </c>
      <c r="AY217" s="493" t="s">
        <v>569</v>
      </c>
      <c r="IS217" s="361"/>
    </row>
    <row r="218" spans="1:253" s="97" customFormat="1" ht="14.25" customHeight="1" x14ac:dyDescent="0.2">
      <c r="A218" s="189" t="s">
        <v>561</v>
      </c>
      <c r="B218" s="174"/>
      <c r="C218" s="174"/>
      <c r="D218" s="180" t="s">
        <v>1436</v>
      </c>
      <c r="E218" s="333">
        <v>20200861</v>
      </c>
      <c r="F218" s="190"/>
      <c r="G218" s="174" t="s">
        <v>562</v>
      </c>
      <c r="H218" s="174" t="s">
        <v>563</v>
      </c>
      <c r="I218" s="174" t="s">
        <v>563</v>
      </c>
      <c r="J218" s="191" t="s">
        <v>497</v>
      </c>
      <c r="K218" s="192" t="s">
        <v>498</v>
      </c>
      <c r="L218" s="191"/>
      <c r="M218" s="189">
        <v>100</v>
      </c>
      <c r="N218" s="189">
        <v>230000000</v>
      </c>
      <c r="O218" s="193" t="s">
        <v>564</v>
      </c>
      <c r="P218" s="192" t="s">
        <v>251</v>
      </c>
      <c r="Q218" s="189" t="s">
        <v>108</v>
      </c>
      <c r="R218" s="189">
        <v>230000000</v>
      </c>
      <c r="S218" s="173" t="s">
        <v>570</v>
      </c>
      <c r="T218" s="189"/>
      <c r="U218" s="189"/>
      <c r="V218" s="189"/>
      <c r="W218" s="189" t="s">
        <v>395</v>
      </c>
      <c r="X218" s="174"/>
      <c r="Y218" s="174"/>
      <c r="Z218" s="189">
        <v>0</v>
      </c>
      <c r="AA218" s="189">
        <v>100</v>
      </c>
      <c r="AB218" s="189">
        <v>0</v>
      </c>
      <c r="AC218" s="189"/>
      <c r="AD218" s="173" t="s">
        <v>113</v>
      </c>
      <c r="AE218" s="191"/>
      <c r="AF218" s="191"/>
      <c r="AG218" s="194">
        <v>31050000</v>
      </c>
      <c r="AH218" s="195">
        <v>34776000</v>
      </c>
      <c r="AI218" s="191"/>
      <c r="AJ218" s="191"/>
      <c r="AK218" s="191"/>
      <c r="AL218" s="173" t="s">
        <v>114</v>
      </c>
      <c r="AM218" s="189" t="s">
        <v>571</v>
      </c>
      <c r="AN218" s="191" t="s">
        <v>572</v>
      </c>
      <c r="AO218" s="191"/>
      <c r="AP218" s="191"/>
      <c r="AQ218" s="191"/>
      <c r="AR218" s="191"/>
      <c r="AS218" s="191"/>
      <c r="AT218" s="191"/>
      <c r="AU218" s="191"/>
      <c r="AV218" s="191"/>
      <c r="AW218" s="191"/>
      <c r="AX218" s="192" t="s">
        <v>568</v>
      </c>
      <c r="AY218" s="494"/>
      <c r="IS218" s="361"/>
    </row>
    <row r="219" spans="1:253" s="97" customFormat="1" ht="14.25" customHeight="1" x14ac:dyDescent="0.2">
      <c r="A219" s="189" t="s">
        <v>561</v>
      </c>
      <c r="B219" s="174"/>
      <c r="C219" s="174"/>
      <c r="D219" s="180" t="s">
        <v>1437</v>
      </c>
      <c r="E219" s="333">
        <v>20200862</v>
      </c>
      <c r="F219" s="190"/>
      <c r="G219" s="174" t="s">
        <v>562</v>
      </c>
      <c r="H219" s="174" t="s">
        <v>563</v>
      </c>
      <c r="I219" s="174" t="s">
        <v>563</v>
      </c>
      <c r="J219" s="191" t="s">
        <v>497</v>
      </c>
      <c r="K219" s="192" t="s">
        <v>498</v>
      </c>
      <c r="L219" s="191"/>
      <c r="M219" s="189">
        <v>100</v>
      </c>
      <c r="N219" s="189">
        <v>230000000</v>
      </c>
      <c r="O219" s="193" t="s">
        <v>564</v>
      </c>
      <c r="P219" s="192" t="s">
        <v>251</v>
      </c>
      <c r="Q219" s="189" t="s">
        <v>108</v>
      </c>
      <c r="R219" s="189">
        <v>230000000</v>
      </c>
      <c r="S219" s="173" t="s">
        <v>573</v>
      </c>
      <c r="T219" s="189"/>
      <c r="U219" s="189"/>
      <c r="V219" s="189"/>
      <c r="W219" s="189" t="s">
        <v>395</v>
      </c>
      <c r="X219" s="174"/>
      <c r="Y219" s="174"/>
      <c r="Z219" s="189">
        <v>0</v>
      </c>
      <c r="AA219" s="189">
        <v>100</v>
      </c>
      <c r="AB219" s="189">
        <v>0</v>
      </c>
      <c r="AC219" s="189"/>
      <c r="AD219" s="173" t="s">
        <v>113</v>
      </c>
      <c r="AE219" s="191"/>
      <c r="AF219" s="191"/>
      <c r="AG219" s="194">
        <v>31050000</v>
      </c>
      <c r="AH219" s="195">
        <v>34776000</v>
      </c>
      <c r="AI219" s="191"/>
      <c r="AJ219" s="191"/>
      <c r="AK219" s="191"/>
      <c r="AL219" s="173" t="s">
        <v>114</v>
      </c>
      <c r="AM219" s="189" t="s">
        <v>574</v>
      </c>
      <c r="AN219" s="191" t="s">
        <v>575</v>
      </c>
      <c r="AO219" s="191"/>
      <c r="AP219" s="191"/>
      <c r="AQ219" s="191"/>
      <c r="AR219" s="191"/>
      <c r="AS219" s="191"/>
      <c r="AT219" s="191"/>
      <c r="AU219" s="191"/>
      <c r="AV219" s="191"/>
      <c r="AW219" s="191"/>
      <c r="AX219" s="192" t="s">
        <v>568</v>
      </c>
      <c r="AY219" s="494"/>
      <c r="IS219" s="361"/>
    </row>
    <row r="220" spans="1:253" s="97" customFormat="1" ht="14.25" customHeight="1" x14ac:dyDescent="0.2">
      <c r="A220" s="189" t="s">
        <v>561</v>
      </c>
      <c r="B220" s="174"/>
      <c r="C220" s="174"/>
      <c r="D220" s="180" t="s">
        <v>1438</v>
      </c>
      <c r="E220" s="333">
        <v>20200863</v>
      </c>
      <c r="F220" s="190"/>
      <c r="G220" s="174" t="s">
        <v>562</v>
      </c>
      <c r="H220" s="174" t="s">
        <v>563</v>
      </c>
      <c r="I220" s="174" t="s">
        <v>563</v>
      </c>
      <c r="J220" s="191" t="s">
        <v>497</v>
      </c>
      <c r="K220" s="192" t="s">
        <v>498</v>
      </c>
      <c r="L220" s="191"/>
      <c r="M220" s="189">
        <v>100</v>
      </c>
      <c r="N220" s="189" t="s">
        <v>105</v>
      </c>
      <c r="O220" s="193" t="s">
        <v>564</v>
      </c>
      <c r="P220" s="192" t="s">
        <v>251</v>
      </c>
      <c r="Q220" s="189" t="s">
        <v>108</v>
      </c>
      <c r="R220" s="189">
        <v>230000000</v>
      </c>
      <c r="S220" s="189" t="s">
        <v>576</v>
      </c>
      <c r="T220" s="189"/>
      <c r="U220" s="189"/>
      <c r="V220" s="189"/>
      <c r="W220" s="189" t="s">
        <v>395</v>
      </c>
      <c r="X220" s="174"/>
      <c r="Y220" s="174"/>
      <c r="Z220" s="189">
        <v>0</v>
      </c>
      <c r="AA220" s="189">
        <v>100</v>
      </c>
      <c r="AB220" s="189">
        <v>0</v>
      </c>
      <c r="AC220" s="189"/>
      <c r="AD220" s="173" t="s">
        <v>113</v>
      </c>
      <c r="AE220" s="191"/>
      <c r="AF220" s="191"/>
      <c r="AG220" s="194">
        <v>31050000</v>
      </c>
      <c r="AH220" s="195">
        <v>34776000</v>
      </c>
      <c r="AI220" s="191"/>
      <c r="AJ220" s="191"/>
      <c r="AK220" s="191"/>
      <c r="AL220" s="173" t="s">
        <v>114</v>
      </c>
      <c r="AM220" s="189" t="s">
        <v>577</v>
      </c>
      <c r="AN220" s="191" t="s">
        <v>578</v>
      </c>
      <c r="AO220" s="191"/>
      <c r="AP220" s="191"/>
      <c r="AQ220" s="191"/>
      <c r="AR220" s="191"/>
      <c r="AS220" s="191"/>
      <c r="AT220" s="191"/>
      <c r="AU220" s="191"/>
      <c r="AV220" s="191"/>
      <c r="AW220" s="191"/>
      <c r="AX220" s="192" t="s">
        <v>568</v>
      </c>
      <c r="AY220" s="495"/>
      <c r="IS220" s="361"/>
    </row>
    <row r="221" spans="1:253" s="466" customFormat="1" ht="12.95" customHeight="1" x14ac:dyDescent="0.25">
      <c r="A221" s="263" t="s">
        <v>759</v>
      </c>
      <c r="B221" s="174"/>
      <c r="C221" s="189"/>
      <c r="D221" s="180" t="s">
        <v>1439</v>
      </c>
      <c r="E221" s="333">
        <v>20200872</v>
      </c>
      <c r="F221" s="174"/>
      <c r="G221" s="179" t="s">
        <v>488</v>
      </c>
      <c r="H221" s="180" t="s">
        <v>489</v>
      </c>
      <c r="I221" s="180" t="s">
        <v>489</v>
      </c>
      <c r="J221" s="189" t="s">
        <v>102</v>
      </c>
      <c r="K221" s="265" t="s">
        <v>103</v>
      </c>
      <c r="L221" s="189"/>
      <c r="M221" s="189">
        <v>100</v>
      </c>
      <c r="N221" s="189">
        <v>230000000</v>
      </c>
      <c r="O221" s="179" t="s">
        <v>547</v>
      </c>
      <c r="P221" s="173" t="s">
        <v>251</v>
      </c>
      <c r="Q221" s="189" t="s">
        <v>108</v>
      </c>
      <c r="R221" s="189">
        <v>230000000</v>
      </c>
      <c r="S221" s="191" t="s">
        <v>773</v>
      </c>
      <c r="T221" s="173"/>
      <c r="U221" s="189" t="s">
        <v>98</v>
      </c>
      <c r="V221" s="189" t="s">
        <v>774</v>
      </c>
      <c r="W221" s="173"/>
      <c r="X221" s="189"/>
      <c r="Y221" s="189"/>
      <c r="Z221" s="174">
        <v>100</v>
      </c>
      <c r="AA221" s="189">
        <v>0</v>
      </c>
      <c r="AB221" s="189">
        <v>0</v>
      </c>
      <c r="AC221" s="189"/>
      <c r="AD221" s="191" t="s">
        <v>113</v>
      </c>
      <c r="AE221" s="189">
        <v>1</v>
      </c>
      <c r="AF221" s="266">
        <v>4000000</v>
      </c>
      <c r="AG221" s="267">
        <v>4000000</v>
      </c>
      <c r="AH221" s="268">
        <v>4480000</v>
      </c>
      <c r="AI221" s="173"/>
      <c r="AJ221" s="173"/>
      <c r="AK221" s="173"/>
      <c r="AL221" s="173" t="s">
        <v>114</v>
      </c>
      <c r="AM221" s="192" t="s">
        <v>1377</v>
      </c>
      <c r="AN221" s="496" t="s">
        <v>1378</v>
      </c>
      <c r="AO221" s="191"/>
      <c r="AP221" s="173"/>
      <c r="AQ221" s="173"/>
      <c r="AR221" s="173"/>
      <c r="AS221" s="173"/>
      <c r="AT221" s="173"/>
      <c r="AU221" s="173"/>
      <c r="AV221" s="173"/>
      <c r="AW221" s="173"/>
      <c r="AX221" s="177" t="s">
        <v>550</v>
      </c>
      <c r="AY221" s="378" t="s">
        <v>551</v>
      </c>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c r="CK221" s="97"/>
      <c r="CL221" s="97"/>
      <c r="CM221" s="97"/>
      <c r="CN221" s="97"/>
      <c r="CO221" s="97"/>
      <c r="CP221" s="97"/>
      <c r="CQ221" s="97"/>
      <c r="CR221" s="97"/>
      <c r="CS221" s="97"/>
      <c r="CT221" s="97"/>
      <c r="CU221" s="97"/>
      <c r="CV221" s="97"/>
      <c r="CW221" s="97"/>
      <c r="CX221" s="97"/>
      <c r="CY221" s="97"/>
      <c r="CZ221" s="97"/>
      <c r="DA221" s="97"/>
      <c r="DB221" s="97"/>
      <c r="DC221" s="97"/>
      <c r="DD221" s="97"/>
      <c r="DE221" s="97"/>
      <c r="DF221" s="97"/>
      <c r="DG221" s="97"/>
      <c r="DH221" s="97"/>
      <c r="DI221" s="97"/>
      <c r="DJ221" s="97"/>
      <c r="DK221" s="97"/>
      <c r="DL221" s="97"/>
      <c r="DM221" s="97"/>
      <c r="DN221" s="97"/>
      <c r="DO221" s="97"/>
      <c r="DP221" s="97"/>
      <c r="DQ221" s="97"/>
      <c r="DR221" s="97"/>
      <c r="DS221" s="97"/>
      <c r="DT221" s="97"/>
      <c r="DU221" s="97"/>
      <c r="DV221" s="97"/>
      <c r="DW221" s="97"/>
      <c r="DX221" s="97"/>
      <c r="DY221" s="97"/>
      <c r="DZ221" s="97"/>
      <c r="EA221" s="97"/>
      <c r="EB221" s="97"/>
      <c r="EC221" s="97"/>
      <c r="ED221" s="97"/>
      <c r="EE221" s="97"/>
      <c r="EF221" s="97"/>
      <c r="EG221" s="97"/>
      <c r="EH221" s="97"/>
      <c r="EI221" s="97"/>
      <c r="EJ221" s="97"/>
      <c r="EK221" s="97"/>
      <c r="EL221" s="97"/>
      <c r="EM221" s="97"/>
      <c r="EN221" s="97"/>
      <c r="EO221" s="97"/>
      <c r="EP221" s="97"/>
      <c r="EQ221" s="97"/>
      <c r="ER221" s="97"/>
      <c r="ES221" s="97"/>
      <c r="ET221" s="97"/>
      <c r="EU221" s="97"/>
      <c r="EV221" s="97"/>
      <c r="EW221" s="97"/>
      <c r="EX221" s="97"/>
      <c r="EY221" s="97"/>
      <c r="EZ221" s="97"/>
      <c r="FA221" s="97"/>
      <c r="FB221" s="97"/>
      <c r="FC221" s="97"/>
      <c r="FD221" s="97"/>
      <c r="FE221" s="97"/>
      <c r="FF221" s="97"/>
      <c r="FG221" s="97"/>
      <c r="FH221" s="97"/>
      <c r="FI221" s="97"/>
      <c r="FJ221" s="97"/>
      <c r="FK221" s="97"/>
      <c r="FL221" s="97"/>
      <c r="FM221" s="97"/>
      <c r="FN221" s="97"/>
      <c r="FO221" s="97"/>
      <c r="FP221" s="97"/>
      <c r="FQ221" s="97"/>
      <c r="FR221" s="97"/>
      <c r="FS221" s="97"/>
      <c r="FT221" s="97"/>
      <c r="FU221" s="97"/>
      <c r="FV221" s="97"/>
      <c r="FW221" s="97"/>
      <c r="FX221" s="97"/>
      <c r="FY221" s="97"/>
      <c r="FZ221" s="97"/>
      <c r="GA221" s="97"/>
      <c r="GB221" s="97"/>
      <c r="GC221" s="97"/>
      <c r="GD221" s="97"/>
      <c r="GE221" s="97"/>
      <c r="GF221" s="97"/>
      <c r="GG221" s="97"/>
      <c r="GH221" s="97"/>
      <c r="GI221" s="97"/>
      <c r="GJ221" s="97"/>
      <c r="GK221" s="97"/>
      <c r="GL221" s="97"/>
      <c r="GM221" s="97"/>
      <c r="GN221" s="97"/>
      <c r="GO221" s="97"/>
      <c r="GP221" s="97"/>
      <c r="GQ221" s="97"/>
      <c r="GR221" s="97"/>
      <c r="GS221" s="97"/>
      <c r="GT221" s="97"/>
      <c r="GU221" s="97"/>
      <c r="GV221" s="97"/>
      <c r="GW221" s="97"/>
      <c r="GX221" s="97"/>
      <c r="GY221" s="97"/>
      <c r="GZ221" s="97"/>
      <c r="HA221" s="97"/>
      <c r="HB221" s="97"/>
      <c r="HC221" s="97"/>
      <c r="HD221" s="97"/>
      <c r="HE221" s="97"/>
      <c r="HF221" s="97"/>
      <c r="HG221" s="97"/>
      <c r="HH221" s="97"/>
      <c r="HI221" s="97"/>
      <c r="HJ221" s="97"/>
      <c r="HK221" s="97"/>
      <c r="HL221" s="97"/>
      <c r="HM221" s="97"/>
      <c r="HN221" s="97"/>
      <c r="HO221" s="97"/>
      <c r="HP221" s="97"/>
      <c r="HQ221" s="97"/>
      <c r="HR221" s="97"/>
      <c r="HS221" s="97"/>
      <c r="HT221" s="97"/>
      <c r="HU221" s="97"/>
      <c r="HV221" s="97"/>
      <c r="HW221" s="97"/>
      <c r="HX221" s="97"/>
      <c r="HY221" s="97"/>
      <c r="HZ221" s="97"/>
      <c r="IA221" s="97"/>
      <c r="IB221" s="97"/>
      <c r="IC221" s="97"/>
      <c r="ID221" s="97"/>
      <c r="IE221" s="97"/>
      <c r="IF221" s="97"/>
      <c r="IG221" s="97"/>
      <c r="IH221" s="97"/>
      <c r="II221" s="97"/>
      <c r="IJ221" s="97"/>
      <c r="IK221" s="97"/>
      <c r="IL221" s="97"/>
      <c r="IM221" s="97"/>
      <c r="IN221" s="97"/>
      <c r="IO221" s="97"/>
      <c r="IP221" s="97"/>
      <c r="IQ221" s="97"/>
      <c r="IR221" s="97"/>
      <c r="IS221" s="465"/>
    </row>
    <row r="222" spans="1:253" s="9" customFormat="1" ht="12.95" customHeight="1" x14ac:dyDescent="0.25">
      <c r="A222" s="189" t="s">
        <v>804</v>
      </c>
      <c r="B222" s="192" t="s">
        <v>805</v>
      </c>
      <c r="C222" s="189"/>
      <c r="D222" s="180" t="s">
        <v>1440</v>
      </c>
      <c r="E222" s="333">
        <v>20200873</v>
      </c>
      <c r="F222" s="174"/>
      <c r="G222" s="173" t="s">
        <v>339</v>
      </c>
      <c r="H222" s="173" t="s">
        <v>340</v>
      </c>
      <c r="I222" s="173" t="s">
        <v>341</v>
      </c>
      <c r="J222" s="497" t="s">
        <v>102</v>
      </c>
      <c r="K222" s="497" t="s">
        <v>284</v>
      </c>
      <c r="L222" s="332"/>
      <c r="M222" s="406">
        <v>80</v>
      </c>
      <c r="N222" s="191">
        <v>230000000</v>
      </c>
      <c r="O222" s="169" t="s">
        <v>313</v>
      </c>
      <c r="P222" s="177" t="s">
        <v>206</v>
      </c>
      <c r="Q222" s="173" t="s">
        <v>108</v>
      </c>
      <c r="R222" s="191">
        <v>230000000</v>
      </c>
      <c r="S222" s="173" t="s">
        <v>351</v>
      </c>
      <c r="T222" s="332"/>
      <c r="U222" s="332"/>
      <c r="V222" s="332"/>
      <c r="W222" s="177" t="s">
        <v>408</v>
      </c>
      <c r="X222" s="332"/>
      <c r="Y222" s="332"/>
      <c r="Z222" s="406">
        <v>30</v>
      </c>
      <c r="AA222" s="406">
        <v>70</v>
      </c>
      <c r="AB222" s="406">
        <v>0</v>
      </c>
      <c r="AC222" s="332"/>
      <c r="AD222" s="173" t="s">
        <v>113</v>
      </c>
      <c r="AE222" s="407"/>
      <c r="AF222" s="408"/>
      <c r="AG222" s="409">
        <v>306881783.32999998</v>
      </c>
      <c r="AH222" s="410">
        <v>343707597.32960004</v>
      </c>
      <c r="AI222" s="407"/>
      <c r="AJ222" s="408">
        <v>0</v>
      </c>
      <c r="AK222" s="408">
        <v>0</v>
      </c>
      <c r="AL222" s="406">
        <v>120240021112</v>
      </c>
      <c r="AM222" s="173" t="s">
        <v>807</v>
      </c>
      <c r="AN222" s="173" t="s">
        <v>1380</v>
      </c>
      <c r="AO222" s="411"/>
      <c r="AP222" s="411"/>
      <c r="AQ222" s="411"/>
      <c r="AR222" s="411"/>
      <c r="AS222" s="411"/>
      <c r="AT222" s="411"/>
      <c r="AU222" s="411"/>
      <c r="AV222" s="411"/>
      <c r="AW222" s="411"/>
      <c r="AX222" s="173"/>
      <c r="AY222" s="498" t="s">
        <v>1381</v>
      </c>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7"/>
      <c r="CC222" s="97"/>
      <c r="CD222" s="97"/>
      <c r="CE222" s="97"/>
      <c r="CF222" s="97"/>
      <c r="CG222" s="97"/>
      <c r="CH222" s="97"/>
      <c r="CI222" s="97"/>
      <c r="CJ222" s="97"/>
      <c r="CK222" s="97"/>
      <c r="CL222" s="97"/>
      <c r="CM222" s="97"/>
      <c r="CN222" s="97"/>
      <c r="CO222" s="97"/>
      <c r="CP222" s="97"/>
      <c r="CQ222" s="97"/>
      <c r="CR222" s="97"/>
      <c r="CS222" s="97"/>
      <c r="CT222" s="97"/>
      <c r="CU222" s="97"/>
      <c r="CV222" s="97"/>
      <c r="CW222" s="97"/>
      <c r="CX222" s="97"/>
      <c r="CY222" s="97"/>
      <c r="CZ222" s="97"/>
      <c r="DA222" s="97"/>
      <c r="DB222" s="97"/>
      <c r="DC222" s="97"/>
      <c r="DD222" s="97"/>
      <c r="DE222" s="97"/>
      <c r="DF222" s="97"/>
      <c r="DG222" s="97"/>
      <c r="DH222" s="97"/>
      <c r="DI222" s="97"/>
      <c r="DJ222" s="97"/>
      <c r="DK222" s="97"/>
      <c r="DL222" s="97"/>
      <c r="DM222" s="97"/>
      <c r="DN222" s="97"/>
      <c r="DO222" s="97"/>
      <c r="DP222" s="97"/>
      <c r="DQ222" s="97"/>
      <c r="DR222" s="97"/>
      <c r="DS222" s="97"/>
      <c r="DT222" s="97"/>
      <c r="DU222" s="97"/>
      <c r="DV222" s="97"/>
      <c r="DW222" s="97"/>
      <c r="DX222" s="97"/>
      <c r="DY222" s="97"/>
      <c r="DZ222" s="97"/>
      <c r="EA222" s="97"/>
      <c r="EB222" s="97"/>
      <c r="EC222" s="97"/>
      <c r="ED222" s="97"/>
      <c r="EE222" s="97"/>
      <c r="EF222" s="97"/>
      <c r="EG222" s="97"/>
      <c r="EH222" s="97"/>
      <c r="EI222" s="97"/>
      <c r="EJ222" s="97"/>
      <c r="EK222" s="97"/>
      <c r="EL222" s="97"/>
      <c r="EM222" s="97"/>
      <c r="EN222" s="97"/>
      <c r="EO222" s="97"/>
      <c r="EP222" s="97"/>
      <c r="EQ222" s="97"/>
      <c r="ER222" s="97"/>
      <c r="ES222" s="97"/>
      <c r="ET222" s="97"/>
      <c r="EU222" s="97"/>
      <c r="EV222" s="97"/>
      <c r="EW222" s="97"/>
      <c r="EX222" s="97"/>
      <c r="EY222" s="97"/>
      <c r="EZ222" s="97"/>
      <c r="FA222" s="97"/>
      <c r="FB222" s="97"/>
      <c r="FC222" s="97"/>
      <c r="FD222" s="97"/>
      <c r="FE222" s="97"/>
      <c r="FF222" s="97"/>
      <c r="FG222" s="97"/>
      <c r="FH222" s="97"/>
      <c r="FI222" s="97"/>
      <c r="FJ222" s="97"/>
      <c r="FK222" s="97"/>
      <c r="FL222" s="97"/>
      <c r="FM222" s="97"/>
      <c r="FN222" s="97"/>
      <c r="FO222" s="97"/>
      <c r="FP222" s="97"/>
      <c r="FQ222" s="97"/>
      <c r="FR222" s="97"/>
      <c r="FS222" s="97"/>
      <c r="FT222" s="97"/>
      <c r="FU222" s="97"/>
      <c r="FV222" s="97"/>
      <c r="FW222" s="97"/>
      <c r="FX222" s="97"/>
      <c r="FY222" s="97"/>
      <c r="FZ222" s="97"/>
      <c r="GA222" s="97"/>
      <c r="GB222" s="97"/>
      <c r="GC222" s="97"/>
      <c r="GD222" s="97"/>
      <c r="GE222" s="97"/>
      <c r="GF222" s="97"/>
      <c r="GG222" s="97"/>
      <c r="GH222" s="97"/>
      <c r="GI222" s="97"/>
      <c r="GJ222" s="97"/>
      <c r="GK222" s="97"/>
      <c r="GL222" s="97"/>
      <c r="GM222" s="97"/>
      <c r="GN222" s="97"/>
      <c r="GO222" s="97"/>
      <c r="GP222" s="97"/>
      <c r="GQ222" s="97"/>
      <c r="GR222" s="97"/>
      <c r="GS222" s="97"/>
      <c r="GT222" s="97"/>
      <c r="GU222" s="97"/>
      <c r="GV222" s="97"/>
      <c r="GW222" s="97"/>
      <c r="GX222" s="97"/>
      <c r="GY222" s="97"/>
      <c r="GZ222" s="97"/>
      <c r="HA222" s="97"/>
      <c r="HB222" s="97"/>
      <c r="HC222" s="97"/>
      <c r="HD222" s="97"/>
      <c r="HE222" s="97"/>
      <c r="HF222" s="97"/>
      <c r="HG222" s="97"/>
      <c r="HH222" s="97"/>
      <c r="HI222" s="97"/>
      <c r="HJ222" s="97"/>
      <c r="HK222" s="97"/>
      <c r="HL222" s="97"/>
      <c r="HM222" s="97"/>
      <c r="HN222" s="97"/>
      <c r="HO222" s="97"/>
      <c r="HP222" s="97"/>
      <c r="HQ222" s="97"/>
      <c r="HR222" s="97"/>
      <c r="HS222" s="97"/>
      <c r="HT222" s="97"/>
      <c r="HU222" s="97"/>
      <c r="HV222" s="97"/>
      <c r="HW222" s="97"/>
      <c r="HX222" s="97"/>
      <c r="HY222" s="97"/>
      <c r="HZ222" s="97"/>
      <c r="IA222" s="97"/>
      <c r="IB222" s="97"/>
      <c r="IC222" s="97"/>
      <c r="ID222" s="97"/>
      <c r="IE222" s="97"/>
      <c r="IF222" s="97"/>
      <c r="IG222" s="97"/>
      <c r="IH222" s="97"/>
      <c r="II222" s="97"/>
      <c r="IJ222" s="97"/>
      <c r="IK222" s="97"/>
      <c r="IL222" s="97"/>
      <c r="IM222" s="97"/>
      <c r="IN222" s="97"/>
      <c r="IO222" s="97"/>
      <c r="IP222" s="97"/>
      <c r="IQ222" s="97"/>
      <c r="IR222" s="97"/>
      <c r="IS222" s="97"/>
    </row>
    <row r="223" spans="1:253" s="97" customFormat="1" ht="14.25" customHeight="1" x14ac:dyDescent="0.3">
      <c r="A223" s="40" t="s">
        <v>388</v>
      </c>
      <c r="B223" s="85" t="s">
        <v>307</v>
      </c>
      <c r="C223" s="86"/>
      <c r="D223" s="197" t="s">
        <v>579</v>
      </c>
      <c r="E223" s="88">
        <v>20200396</v>
      </c>
      <c r="F223" s="40"/>
      <c r="G223" s="40" t="s">
        <v>390</v>
      </c>
      <c r="H223" s="37" t="s">
        <v>391</v>
      </c>
      <c r="I223" s="37" t="s">
        <v>392</v>
      </c>
      <c r="J223" s="40" t="s">
        <v>229</v>
      </c>
      <c r="K223" s="40"/>
      <c r="L223" s="40"/>
      <c r="M223" s="42">
        <v>50</v>
      </c>
      <c r="N223" s="40" t="s">
        <v>105</v>
      </c>
      <c r="O223" s="40" t="s">
        <v>313</v>
      </c>
      <c r="P223" s="40" t="s">
        <v>393</v>
      </c>
      <c r="Q223" s="40" t="s">
        <v>108</v>
      </c>
      <c r="R223" s="40" t="s">
        <v>105</v>
      </c>
      <c r="S223" s="161" t="s">
        <v>580</v>
      </c>
      <c r="T223" s="89"/>
      <c r="U223" s="87"/>
      <c r="V223" s="87"/>
      <c r="W223" s="113" t="s">
        <v>316</v>
      </c>
      <c r="X223" s="40"/>
      <c r="Y223" s="40"/>
      <c r="Z223" s="87">
        <v>0</v>
      </c>
      <c r="AA223" s="87">
        <v>100</v>
      </c>
      <c r="AB223" s="87">
        <v>0</v>
      </c>
      <c r="AC223" s="40"/>
      <c r="AD223" s="94" t="s">
        <v>113</v>
      </c>
      <c r="AE223" s="42">
        <v>10</v>
      </c>
      <c r="AF223" s="44"/>
      <c r="AG223" s="91">
        <v>180000000</v>
      </c>
      <c r="AH223" s="198">
        <f t="shared" ref="AH218:AH225" si="2">AG223*1.12</f>
        <v>201600000.00000003</v>
      </c>
      <c r="AI223" s="43"/>
      <c r="AJ223" s="44"/>
      <c r="AK223" s="44"/>
      <c r="AL223" s="40" t="s">
        <v>114</v>
      </c>
      <c r="AM223" s="199" t="s">
        <v>581</v>
      </c>
      <c r="AN223" s="199" t="s">
        <v>581</v>
      </c>
      <c r="AO223" s="95"/>
      <c r="AP223" s="96"/>
      <c r="AQ223" s="96"/>
      <c r="AR223" s="96"/>
      <c r="AS223" s="96"/>
      <c r="AT223" s="96"/>
      <c r="AU223" s="96"/>
      <c r="AV223" s="96"/>
      <c r="AW223" s="96"/>
      <c r="AX223" s="93" t="s">
        <v>582</v>
      </c>
      <c r="AY223" s="370" t="s">
        <v>583</v>
      </c>
      <c r="AZ223" s="386"/>
    </row>
    <row r="224" spans="1:253" s="97" customFormat="1" ht="14.25" customHeight="1" x14ac:dyDescent="0.3">
      <c r="A224" s="40" t="s">
        <v>388</v>
      </c>
      <c r="B224" s="85" t="s">
        <v>307</v>
      </c>
      <c r="C224" s="86"/>
      <c r="D224" s="197" t="s">
        <v>584</v>
      </c>
      <c r="E224" s="88">
        <v>20200397</v>
      </c>
      <c r="F224" s="98"/>
      <c r="G224" s="40" t="s">
        <v>399</v>
      </c>
      <c r="H224" s="37" t="s">
        <v>400</v>
      </c>
      <c r="I224" s="37" t="s">
        <v>400</v>
      </c>
      <c r="J224" s="161" t="s">
        <v>102</v>
      </c>
      <c r="K224" s="164" t="s">
        <v>585</v>
      </c>
      <c r="L224" s="98"/>
      <c r="M224" s="42">
        <v>60</v>
      </c>
      <c r="N224" s="40" t="s">
        <v>105</v>
      </c>
      <c r="O224" s="40" t="s">
        <v>313</v>
      </c>
      <c r="P224" s="200" t="s">
        <v>251</v>
      </c>
      <c r="Q224" s="40" t="s">
        <v>108</v>
      </c>
      <c r="R224" s="40" t="s">
        <v>105</v>
      </c>
      <c r="S224" s="40" t="s">
        <v>394</v>
      </c>
      <c r="T224" s="89"/>
      <c r="U224" s="98"/>
      <c r="V224" s="98"/>
      <c r="W224" s="113" t="s">
        <v>316</v>
      </c>
      <c r="X224" s="98"/>
      <c r="Y224" s="98"/>
      <c r="Z224" s="87">
        <v>0</v>
      </c>
      <c r="AA224" s="87">
        <v>100</v>
      </c>
      <c r="AB224" s="87">
        <v>0</v>
      </c>
      <c r="AC224" s="98"/>
      <c r="AD224" s="94" t="s">
        <v>113</v>
      </c>
      <c r="AE224" s="42">
        <v>3</v>
      </c>
      <c r="AF224" s="98"/>
      <c r="AG224" s="91">
        <v>21000000</v>
      </c>
      <c r="AH224" s="198">
        <f t="shared" si="2"/>
        <v>23520000.000000004</v>
      </c>
      <c r="AI224" s="98"/>
      <c r="AJ224" s="44"/>
      <c r="AK224" s="44"/>
      <c r="AL224" s="40" t="s">
        <v>114</v>
      </c>
      <c r="AM224" s="201" t="s">
        <v>586</v>
      </c>
      <c r="AN224" s="199" t="s">
        <v>586</v>
      </c>
      <c r="AO224" s="95"/>
      <c r="AP224" s="98"/>
      <c r="AQ224" s="98"/>
      <c r="AR224" s="98"/>
      <c r="AS224" s="98"/>
      <c r="AT224" s="98"/>
      <c r="AU224" s="98"/>
      <c r="AV224" s="98"/>
      <c r="AW224" s="98"/>
      <c r="AX224" s="108" t="s">
        <v>587</v>
      </c>
      <c r="AY224" s="370" t="s">
        <v>583</v>
      </c>
      <c r="AZ224" s="386"/>
    </row>
    <row r="225" spans="1:55" s="97" customFormat="1" ht="14.25" customHeight="1" x14ac:dyDescent="0.3">
      <c r="A225" s="100" t="s">
        <v>403</v>
      </c>
      <c r="B225" s="85" t="s">
        <v>307</v>
      </c>
      <c r="C225" s="101"/>
      <c r="D225" s="197" t="s">
        <v>588</v>
      </c>
      <c r="E225" s="88">
        <v>20200367</v>
      </c>
      <c r="F225" s="102"/>
      <c r="G225" s="38" t="s">
        <v>405</v>
      </c>
      <c r="H225" s="103" t="s">
        <v>406</v>
      </c>
      <c r="I225" s="103" t="s">
        <v>406</v>
      </c>
      <c r="J225" s="40" t="s">
        <v>229</v>
      </c>
      <c r="K225" s="40"/>
      <c r="L225" s="40"/>
      <c r="M225" s="42">
        <v>80</v>
      </c>
      <c r="N225" s="40">
        <v>230000000</v>
      </c>
      <c r="O225" s="40" t="s">
        <v>313</v>
      </c>
      <c r="P225" s="199" t="s">
        <v>251</v>
      </c>
      <c r="Q225" s="40" t="s">
        <v>108</v>
      </c>
      <c r="R225" s="87">
        <v>230000000</v>
      </c>
      <c r="S225" s="41" t="s">
        <v>321</v>
      </c>
      <c r="T225" s="89" t="s">
        <v>315</v>
      </c>
      <c r="U225" s="104"/>
      <c r="V225" s="104"/>
      <c r="W225" s="201" t="s">
        <v>589</v>
      </c>
      <c r="X225" s="93"/>
      <c r="Y225" s="93"/>
      <c r="Z225" s="201" t="s">
        <v>83</v>
      </c>
      <c r="AA225" s="201" t="s">
        <v>590</v>
      </c>
      <c r="AB225" s="201" t="s">
        <v>58</v>
      </c>
      <c r="AC225" s="40"/>
      <c r="AD225" s="40" t="s">
        <v>113</v>
      </c>
      <c r="AE225" s="43"/>
      <c r="AF225" s="44"/>
      <c r="AG225" s="45">
        <v>459512524.16094702</v>
      </c>
      <c r="AH225" s="45">
        <f t="shared" si="2"/>
        <v>514654027.06026071</v>
      </c>
      <c r="AI225" s="105"/>
      <c r="AJ225" s="106"/>
      <c r="AK225" s="106"/>
      <c r="AL225" s="96" t="s">
        <v>114</v>
      </c>
      <c r="AM225" s="107" t="s">
        <v>409</v>
      </c>
      <c r="AN225" s="107" t="s">
        <v>409</v>
      </c>
      <c r="AO225" s="95"/>
      <c r="AP225" s="39"/>
      <c r="AQ225" s="39"/>
      <c r="AR225" s="39"/>
      <c r="AS225" s="39"/>
      <c r="AT225" s="39"/>
      <c r="AU225" s="39"/>
      <c r="AV225" s="39"/>
      <c r="AW225" s="39"/>
      <c r="AX225" s="39" t="s">
        <v>591</v>
      </c>
      <c r="AY225" s="119" t="s">
        <v>592</v>
      </c>
      <c r="AZ225" s="386"/>
      <c r="BA225" s="391"/>
      <c r="BC225" s="274"/>
    </row>
    <row r="226" spans="1:55" s="97" customFormat="1" ht="14.25" customHeight="1" x14ac:dyDescent="0.3">
      <c r="A226" s="40" t="s">
        <v>174</v>
      </c>
      <c r="B226" s="93" t="s">
        <v>307</v>
      </c>
      <c r="C226" s="102"/>
      <c r="D226" s="200" t="s">
        <v>593</v>
      </c>
      <c r="E226" s="98" t="s">
        <v>411</v>
      </c>
      <c r="F226" s="108"/>
      <c r="G226" s="108" t="s">
        <v>412</v>
      </c>
      <c r="H226" s="108" t="s">
        <v>413</v>
      </c>
      <c r="I226" s="108" t="s">
        <v>414</v>
      </c>
      <c r="J226" s="109" t="s">
        <v>312</v>
      </c>
      <c r="K226" s="108"/>
      <c r="L226" s="108"/>
      <c r="M226" s="110">
        <v>50</v>
      </c>
      <c r="N226" s="108">
        <v>230000000</v>
      </c>
      <c r="O226" s="40" t="s">
        <v>313</v>
      </c>
      <c r="P226" s="199" t="s">
        <v>251</v>
      </c>
      <c r="Q226" s="108" t="s">
        <v>108</v>
      </c>
      <c r="R226" s="109">
        <v>230000000</v>
      </c>
      <c r="S226" s="112" t="s">
        <v>415</v>
      </c>
      <c r="T226" s="108"/>
      <c r="U226" s="108"/>
      <c r="V226" s="108"/>
      <c r="W226" s="200" t="s">
        <v>552</v>
      </c>
      <c r="X226" s="108"/>
      <c r="Y226" s="108"/>
      <c r="Z226" s="110">
        <v>0</v>
      </c>
      <c r="AA226" s="110">
        <v>90</v>
      </c>
      <c r="AB226" s="110">
        <v>10</v>
      </c>
      <c r="AC226" s="108"/>
      <c r="AD226" s="113" t="s">
        <v>113</v>
      </c>
      <c r="AE226" s="114"/>
      <c r="AF226" s="115"/>
      <c r="AG226" s="202">
        <v>155698954</v>
      </c>
      <c r="AH226" s="202">
        <f>AG226*1.12</f>
        <v>174382828.48000002</v>
      </c>
      <c r="AI226" s="203"/>
      <c r="AJ226" s="202">
        <v>80000000</v>
      </c>
      <c r="AK226" s="202">
        <f>AJ226*1.12</f>
        <v>89600000.000000015</v>
      </c>
      <c r="AL226" s="110" t="s">
        <v>114</v>
      </c>
      <c r="AM226" s="108" t="s">
        <v>416</v>
      </c>
      <c r="AN226" s="108" t="s">
        <v>417</v>
      </c>
      <c r="AO226" s="108"/>
      <c r="AP226" s="108"/>
      <c r="AQ226" s="108"/>
      <c r="AR226" s="108"/>
      <c r="AS226" s="108"/>
      <c r="AT226" s="108"/>
      <c r="AU226" s="108"/>
      <c r="AV226" s="108"/>
      <c r="AW226" s="108"/>
      <c r="AX226" s="96" t="s">
        <v>594</v>
      </c>
      <c r="AY226" s="120" t="s">
        <v>303</v>
      </c>
      <c r="AZ226" s="386"/>
    </row>
    <row r="227" spans="1:55" s="97" customFormat="1" ht="14.25" customHeight="1" x14ac:dyDescent="0.3">
      <c r="A227" s="40" t="s">
        <v>174</v>
      </c>
      <c r="B227" s="40" t="s">
        <v>307</v>
      </c>
      <c r="C227" s="102"/>
      <c r="D227" s="204" t="s">
        <v>595</v>
      </c>
      <c r="E227" s="117" t="s">
        <v>419</v>
      </c>
      <c r="F227" s="108"/>
      <c r="G227" s="108" t="s">
        <v>420</v>
      </c>
      <c r="H227" s="108" t="s">
        <v>421</v>
      </c>
      <c r="I227" s="108" t="s">
        <v>422</v>
      </c>
      <c r="J227" s="109" t="s">
        <v>312</v>
      </c>
      <c r="K227" s="108"/>
      <c r="L227" s="108"/>
      <c r="M227" s="110">
        <v>50</v>
      </c>
      <c r="N227" s="108">
        <v>230000000</v>
      </c>
      <c r="O227" s="40" t="s">
        <v>313</v>
      </c>
      <c r="P227" s="199" t="s">
        <v>251</v>
      </c>
      <c r="Q227" s="108" t="s">
        <v>108</v>
      </c>
      <c r="R227" s="109">
        <v>230000000</v>
      </c>
      <c r="S227" s="112" t="s">
        <v>314</v>
      </c>
      <c r="T227" s="108"/>
      <c r="U227" s="108"/>
      <c r="V227" s="108"/>
      <c r="W227" s="200" t="s">
        <v>552</v>
      </c>
      <c r="X227" s="108"/>
      <c r="Y227" s="108"/>
      <c r="Z227" s="110">
        <v>0</v>
      </c>
      <c r="AA227" s="110">
        <v>90</v>
      </c>
      <c r="AB227" s="110">
        <v>10</v>
      </c>
      <c r="AC227" s="108"/>
      <c r="AD227" s="111" t="s">
        <v>113</v>
      </c>
      <c r="AE227" s="114"/>
      <c r="AF227" s="115"/>
      <c r="AG227" s="202">
        <v>56741336</v>
      </c>
      <c r="AH227" s="202">
        <f t="shared" ref="AH227:AH254" si="3">AG227*1.12</f>
        <v>63550296.320000008</v>
      </c>
      <c r="AI227" s="203"/>
      <c r="AJ227" s="202">
        <v>20000000</v>
      </c>
      <c r="AK227" s="202">
        <f t="shared" ref="AK227:AK241" si="4">AJ227*1.12</f>
        <v>22400000.000000004</v>
      </c>
      <c r="AL227" s="110" t="s">
        <v>114</v>
      </c>
      <c r="AM227" s="108" t="s">
        <v>423</v>
      </c>
      <c r="AN227" s="108" t="s">
        <v>424</v>
      </c>
      <c r="AO227" s="108"/>
      <c r="AP227" s="108"/>
      <c r="AQ227" s="108"/>
      <c r="AR227" s="108"/>
      <c r="AS227" s="108"/>
      <c r="AT227" s="108"/>
      <c r="AU227" s="108"/>
      <c r="AV227" s="108"/>
      <c r="AW227" s="108"/>
      <c r="AX227" s="96" t="s">
        <v>594</v>
      </c>
      <c r="AY227" s="120" t="s">
        <v>303</v>
      </c>
      <c r="AZ227" s="386"/>
    </row>
    <row r="228" spans="1:55" s="97" customFormat="1" ht="14.25" customHeight="1" x14ac:dyDescent="0.3">
      <c r="A228" s="40" t="s">
        <v>174</v>
      </c>
      <c r="B228" s="93" t="s">
        <v>307</v>
      </c>
      <c r="C228" s="102"/>
      <c r="D228" s="200" t="s">
        <v>596</v>
      </c>
      <c r="E228" s="98" t="s">
        <v>426</v>
      </c>
      <c r="F228" s="108"/>
      <c r="G228" s="108" t="s">
        <v>420</v>
      </c>
      <c r="H228" s="108" t="s">
        <v>421</v>
      </c>
      <c r="I228" s="108" t="s">
        <v>422</v>
      </c>
      <c r="J228" s="109" t="s">
        <v>312</v>
      </c>
      <c r="K228" s="108"/>
      <c r="L228" s="108"/>
      <c r="M228" s="110">
        <v>50</v>
      </c>
      <c r="N228" s="108">
        <v>230000000</v>
      </c>
      <c r="O228" s="40" t="s">
        <v>313</v>
      </c>
      <c r="P228" s="199" t="s">
        <v>251</v>
      </c>
      <c r="Q228" s="108" t="s">
        <v>108</v>
      </c>
      <c r="R228" s="109">
        <v>230000000</v>
      </c>
      <c r="S228" s="112" t="s">
        <v>314</v>
      </c>
      <c r="T228" s="108"/>
      <c r="U228" s="108"/>
      <c r="V228" s="108"/>
      <c r="W228" s="200" t="s">
        <v>552</v>
      </c>
      <c r="X228" s="108"/>
      <c r="Y228" s="108"/>
      <c r="Z228" s="110">
        <v>0</v>
      </c>
      <c r="AA228" s="110">
        <v>90</v>
      </c>
      <c r="AB228" s="110">
        <v>10</v>
      </c>
      <c r="AC228" s="108"/>
      <c r="AD228" s="113" t="s">
        <v>113</v>
      </c>
      <c r="AE228" s="114"/>
      <c r="AF228" s="115"/>
      <c r="AG228" s="202">
        <v>22792932</v>
      </c>
      <c r="AH228" s="202">
        <f t="shared" si="3"/>
        <v>25528083.840000004</v>
      </c>
      <c r="AI228" s="203"/>
      <c r="AJ228" s="202">
        <v>10000000</v>
      </c>
      <c r="AK228" s="202">
        <f t="shared" si="4"/>
        <v>11200000.000000002</v>
      </c>
      <c r="AL228" s="110" t="s">
        <v>114</v>
      </c>
      <c r="AM228" s="108" t="s">
        <v>427</v>
      </c>
      <c r="AN228" s="108" t="s">
        <v>428</v>
      </c>
      <c r="AO228" s="108"/>
      <c r="AP228" s="108"/>
      <c r="AQ228" s="108"/>
      <c r="AR228" s="108"/>
      <c r="AS228" s="108"/>
      <c r="AT228" s="108"/>
      <c r="AU228" s="108"/>
      <c r="AV228" s="108"/>
      <c r="AW228" s="108"/>
      <c r="AX228" s="96" t="s">
        <v>594</v>
      </c>
      <c r="AY228" s="120" t="s">
        <v>303</v>
      </c>
      <c r="AZ228" s="386"/>
    </row>
    <row r="229" spans="1:55" s="97" customFormat="1" ht="14.25" customHeight="1" x14ac:dyDescent="0.3">
      <c r="A229" s="40" t="s">
        <v>174</v>
      </c>
      <c r="B229" s="93" t="s">
        <v>307</v>
      </c>
      <c r="C229" s="108"/>
      <c r="D229" s="200" t="s">
        <v>597</v>
      </c>
      <c r="E229" s="98" t="s">
        <v>430</v>
      </c>
      <c r="F229" s="108"/>
      <c r="G229" s="121" t="s">
        <v>431</v>
      </c>
      <c r="H229" s="108" t="s">
        <v>432</v>
      </c>
      <c r="I229" s="108" t="s">
        <v>433</v>
      </c>
      <c r="J229" s="109" t="s">
        <v>312</v>
      </c>
      <c r="K229" s="108"/>
      <c r="L229" s="108"/>
      <c r="M229" s="110">
        <v>50</v>
      </c>
      <c r="N229" s="108">
        <v>230000000</v>
      </c>
      <c r="O229" s="40" t="s">
        <v>313</v>
      </c>
      <c r="P229" s="199" t="s">
        <v>251</v>
      </c>
      <c r="Q229" s="108" t="s">
        <v>108</v>
      </c>
      <c r="R229" s="109">
        <v>230000000</v>
      </c>
      <c r="S229" s="112" t="s">
        <v>314</v>
      </c>
      <c r="T229" s="108"/>
      <c r="U229" s="108"/>
      <c r="V229" s="108"/>
      <c r="W229" s="200" t="s">
        <v>552</v>
      </c>
      <c r="X229" s="108"/>
      <c r="Y229" s="108"/>
      <c r="Z229" s="110">
        <v>0</v>
      </c>
      <c r="AA229" s="110">
        <v>90</v>
      </c>
      <c r="AB229" s="110">
        <v>10</v>
      </c>
      <c r="AC229" s="108"/>
      <c r="AD229" s="113" t="s">
        <v>113</v>
      </c>
      <c r="AE229" s="114"/>
      <c r="AF229" s="115"/>
      <c r="AG229" s="202">
        <v>45915222</v>
      </c>
      <c r="AH229" s="202">
        <f t="shared" si="3"/>
        <v>51425048.640000008</v>
      </c>
      <c r="AI229" s="203"/>
      <c r="AJ229" s="202">
        <v>20000000</v>
      </c>
      <c r="AK229" s="202">
        <f t="shared" si="4"/>
        <v>22400000.000000004</v>
      </c>
      <c r="AL229" s="110" t="s">
        <v>114</v>
      </c>
      <c r="AM229" s="108" t="s">
        <v>434</v>
      </c>
      <c r="AN229" s="108" t="s">
        <v>435</v>
      </c>
      <c r="AO229" s="124"/>
      <c r="AP229" s="108"/>
      <c r="AQ229" s="108"/>
      <c r="AR229" s="108"/>
      <c r="AS229" s="108"/>
      <c r="AT229" s="102"/>
      <c r="AU229" s="102"/>
      <c r="AV229" s="102"/>
      <c r="AW229" s="102"/>
      <c r="AX229" s="96" t="s">
        <v>594</v>
      </c>
      <c r="AY229" s="120" t="s">
        <v>303</v>
      </c>
      <c r="AZ229" s="386"/>
    </row>
    <row r="230" spans="1:55" s="97" customFormat="1" ht="14.25" customHeight="1" x14ac:dyDescent="0.3">
      <c r="A230" s="40" t="s">
        <v>174</v>
      </c>
      <c r="B230" s="125" t="s">
        <v>307</v>
      </c>
      <c r="C230" s="102"/>
      <c r="D230" s="200" t="s">
        <v>598</v>
      </c>
      <c r="E230" s="98" t="s">
        <v>437</v>
      </c>
      <c r="F230" s="108"/>
      <c r="G230" s="121" t="s">
        <v>420</v>
      </c>
      <c r="H230" s="108" t="s">
        <v>421</v>
      </c>
      <c r="I230" s="108" t="s">
        <v>422</v>
      </c>
      <c r="J230" s="109" t="s">
        <v>312</v>
      </c>
      <c r="K230" s="108"/>
      <c r="L230" s="108"/>
      <c r="M230" s="110">
        <v>50</v>
      </c>
      <c r="N230" s="108">
        <v>230000000</v>
      </c>
      <c r="O230" s="40" t="s">
        <v>313</v>
      </c>
      <c r="P230" s="199" t="s">
        <v>251</v>
      </c>
      <c r="Q230" s="126" t="s">
        <v>108</v>
      </c>
      <c r="R230" s="127">
        <v>230000000</v>
      </c>
      <c r="S230" s="128" t="s">
        <v>438</v>
      </c>
      <c r="T230" s="108"/>
      <c r="U230" s="108"/>
      <c r="V230" s="108"/>
      <c r="W230" s="200" t="s">
        <v>552</v>
      </c>
      <c r="X230" s="126"/>
      <c r="Y230" s="108"/>
      <c r="Z230" s="110">
        <v>0</v>
      </c>
      <c r="AA230" s="110">
        <v>90</v>
      </c>
      <c r="AB230" s="110">
        <v>10</v>
      </c>
      <c r="AC230" s="108"/>
      <c r="AD230" s="113" t="s">
        <v>113</v>
      </c>
      <c r="AE230" s="114"/>
      <c r="AF230" s="115"/>
      <c r="AG230" s="202">
        <v>126127025</v>
      </c>
      <c r="AH230" s="202">
        <f t="shared" si="3"/>
        <v>141262268</v>
      </c>
      <c r="AI230" s="203"/>
      <c r="AJ230" s="202">
        <v>50000000</v>
      </c>
      <c r="AK230" s="202">
        <f t="shared" si="4"/>
        <v>56000000.000000007</v>
      </c>
      <c r="AL230" s="110" t="s">
        <v>114</v>
      </c>
      <c r="AM230" s="130" t="s">
        <v>439</v>
      </c>
      <c r="AN230" s="130" t="s">
        <v>440</v>
      </c>
      <c r="AO230" s="121"/>
      <c r="AP230" s="108"/>
      <c r="AQ230" s="108"/>
      <c r="AR230" s="108"/>
      <c r="AS230" s="108"/>
      <c r="AT230" s="108"/>
      <c r="AU230" s="108"/>
      <c r="AV230" s="108"/>
      <c r="AW230" s="108"/>
      <c r="AX230" s="96" t="s">
        <v>594</v>
      </c>
      <c r="AY230" s="120" t="s">
        <v>303</v>
      </c>
      <c r="AZ230" s="386"/>
    </row>
    <row r="231" spans="1:55" s="97" customFormat="1" ht="14.25" customHeight="1" x14ac:dyDescent="0.3">
      <c r="A231" s="40" t="s">
        <v>174</v>
      </c>
      <c r="B231" s="125" t="s">
        <v>307</v>
      </c>
      <c r="C231" s="102"/>
      <c r="D231" s="200" t="s">
        <v>599</v>
      </c>
      <c r="E231" s="98" t="s">
        <v>442</v>
      </c>
      <c r="F231" s="108"/>
      <c r="G231" s="121" t="s">
        <v>420</v>
      </c>
      <c r="H231" s="108" t="s">
        <v>421</v>
      </c>
      <c r="I231" s="108" t="s">
        <v>422</v>
      </c>
      <c r="J231" s="109" t="s">
        <v>312</v>
      </c>
      <c r="K231" s="108"/>
      <c r="L231" s="108"/>
      <c r="M231" s="110">
        <v>50</v>
      </c>
      <c r="N231" s="108">
        <v>230000000</v>
      </c>
      <c r="O231" s="40" t="s">
        <v>313</v>
      </c>
      <c r="P231" s="199" t="s">
        <v>251</v>
      </c>
      <c r="Q231" s="126" t="s">
        <v>108</v>
      </c>
      <c r="R231" s="127">
        <v>230000000</v>
      </c>
      <c r="S231" s="128" t="s">
        <v>321</v>
      </c>
      <c r="T231" s="108"/>
      <c r="U231" s="108"/>
      <c r="V231" s="108"/>
      <c r="W231" s="200" t="s">
        <v>552</v>
      </c>
      <c r="X231" s="126"/>
      <c r="Y231" s="108"/>
      <c r="Z231" s="110">
        <v>0</v>
      </c>
      <c r="AA231" s="110">
        <v>90</v>
      </c>
      <c r="AB231" s="110">
        <v>10</v>
      </c>
      <c r="AC231" s="108"/>
      <c r="AD231" s="113" t="s">
        <v>113</v>
      </c>
      <c r="AE231" s="114"/>
      <c r="AF231" s="115"/>
      <c r="AG231" s="202">
        <v>20334482</v>
      </c>
      <c r="AH231" s="202">
        <f t="shared" si="3"/>
        <v>22774619.840000004</v>
      </c>
      <c r="AI231" s="203"/>
      <c r="AJ231" s="202">
        <v>10000000</v>
      </c>
      <c r="AK231" s="202">
        <f t="shared" si="4"/>
        <v>11200000.000000002</v>
      </c>
      <c r="AL231" s="110" t="s">
        <v>114</v>
      </c>
      <c r="AM231" s="131" t="s">
        <v>443</v>
      </c>
      <c r="AN231" s="131" t="s">
        <v>444</v>
      </c>
      <c r="AO231" s="121"/>
      <c r="AP231" s="108"/>
      <c r="AQ231" s="108"/>
      <c r="AR231" s="108"/>
      <c r="AS231" s="108"/>
      <c r="AT231" s="108"/>
      <c r="AU231" s="108"/>
      <c r="AV231" s="108"/>
      <c r="AW231" s="108"/>
      <c r="AX231" s="96" t="s">
        <v>594</v>
      </c>
      <c r="AY231" s="120" t="s">
        <v>303</v>
      </c>
      <c r="AZ231" s="386"/>
    </row>
    <row r="232" spans="1:55" s="97" customFormat="1" ht="14.25" customHeight="1" x14ac:dyDescent="0.3">
      <c r="A232" s="40" t="s">
        <v>174</v>
      </c>
      <c r="B232" s="125" t="s">
        <v>307</v>
      </c>
      <c r="C232" s="102"/>
      <c r="D232" s="200" t="s">
        <v>600</v>
      </c>
      <c r="E232" s="98" t="s">
        <v>446</v>
      </c>
      <c r="F232" s="108"/>
      <c r="G232" s="121" t="s">
        <v>420</v>
      </c>
      <c r="H232" s="108" t="s">
        <v>421</v>
      </c>
      <c r="I232" s="108" t="s">
        <v>422</v>
      </c>
      <c r="J232" s="109" t="s">
        <v>312</v>
      </c>
      <c r="K232" s="108"/>
      <c r="L232" s="108"/>
      <c r="M232" s="110">
        <v>50</v>
      </c>
      <c r="N232" s="108">
        <v>230000000</v>
      </c>
      <c r="O232" s="40" t="s">
        <v>313</v>
      </c>
      <c r="P232" s="199" t="s">
        <v>251</v>
      </c>
      <c r="Q232" s="126" t="s">
        <v>108</v>
      </c>
      <c r="R232" s="127">
        <v>230000000</v>
      </c>
      <c r="S232" s="128" t="s">
        <v>321</v>
      </c>
      <c r="T232" s="108"/>
      <c r="U232" s="108"/>
      <c r="V232" s="108"/>
      <c r="W232" s="200" t="s">
        <v>552</v>
      </c>
      <c r="X232" s="126"/>
      <c r="Y232" s="108"/>
      <c r="Z232" s="110">
        <v>0</v>
      </c>
      <c r="AA232" s="110">
        <v>90</v>
      </c>
      <c r="AB232" s="110">
        <v>10</v>
      </c>
      <c r="AC232" s="108"/>
      <c r="AD232" s="113" t="s">
        <v>113</v>
      </c>
      <c r="AE232" s="114"/>
      <c r="AF232" s="115"/>
      <c r="AG232" s="202">
        <v>69992646</v>
      </c>
      <c r="AH232" s="202">
        <f t="shared" si="3"/>
        <v>78391763.520000011</v>
      </c>
      <c r="AI232" s="203"/>
      <c r="AJ232" s="202">
        <v>30000000</v>
      </c>
      <c r="AK232" s="202">
        <f t="shared" si="4"/>
        <v>33600000</v>
      </c>
      <c r="AL232" s="110" t="s">
        <v>114</v>
      </c>
      <c r="AM232" s="131" t="s">
        <v>447</v>
      </c>
      <c r="AN232" s="131" t="s">
        <v>448</v>
      </c>
      <c r="AO232" s="121"/>
      <c r="AP232" s="108"/>
      <c r="AQ232" s="108"/>
      <c r="AR232" s="108"/>
      <c r="AS232" s="108"/>
      <c r="AT232" s="108"/>
      <c r="AU232" s="108"/>
      <c r="AV232" s="108"/>
      <c r="AW232" s="108"/>
      <c r="AX232" s="96" t="s">
        <v>594</v>
      </c>
      <c r="AY232" s="120" t="s">
        <v>303</v>
      </c>
      <c r="AZ232" s="386"/>
    </row>
    <row r="233" spans="1:55" s="97" customFormat="1" ht="14.25" customHeight="1" x14ac:dyDescent="0.3">
      <c r="A233" s="40" t="s">
        <v>174</v>
      </c>
      <c r="B233" s="125" t="s">
        <v>307</v>
      </c>
      <c r="C233" s="102"/>
      <c r="D233" s="200" t="s">
        <v>601</v>
      </c>
      <c r="E233" s="98" t="s">
        <v>450</v>
      </c>
      <c r="F233" s="108"/>
      <c r="G233" s="121" t="s">
        <v>420</v>
      </c>
      <c r="H233" s="108" t="s">
        <v>421</v>
      </c>
      <c r="I233" s="108" t="s">
        <v>422</v>
      </c>
      <c r="J233" s="109" t="s">
        <v>312</v>
      </c>
      <c r="K233" s="108"/>
      <c r="L233" s="108"/>
      <c r="M233" s="110">
        <v>50</v>
      </c>
      <c r="N233" s="108">
        <v>230000000</v>
      </c>
      <c r="O233" s="40" t="s">
        <v>313</v>
      </c>
      <c r="P233" s="199" t="s">
        <v>251</v>
      </c>
      <c r="Q233" s="126" t="s">
        <v>108</v>
      </c>
      <c r="R233" s="127">
        <v>230000000</v>
      </c>
      <c r="S233" s="128" t="s">
        <v>321</v>
      </c>
      <c r="T233" s="108"/>
      <c r="U233" s="108"/>
      <c r="V233" s="108"/>
      <c r="W233" s="200" t="s">
        <v>552</v>
      </c>
      <c r="X233" s="126"/>
      <c r="Y233" s="108"/>
      <c r="Z233" s="110">
        <v>0</v>
      </c>
      <c r="AA233" s="110">
        <v>90</v>
      </c>
      <c r="AB233" s="110">
        <v>10</v>
      </c>
      <c r="AC233" s="108"/>
      <c r="AD233" s="113" t="s">
        <v>113</v>
      </c>
      <c r="AE233" s="114"/>
      <c r="AF233" s="115"/>
      <c r="AG233" s="202">
        <v>52236525</v>
      </c>
      <c r="AH233" s="202">
        <f t="shared" si="3"/>
        <v>58504908.000000007</v>
      </c>
      <c r="AI233" s="203"/>
      <c r="AJ233" s="202">
        <v>20000000</v>
      </c>
      <c r="AK233" s="202">
        <f t="shared" si="4"/>
        <v>22400000.000000004</v>
      </c>
      <c r="AL233" s="110" t="s">
        <v>114</v>
      </c>
      <c r="AM233" s="131" t="s">
        <v>451</v>
      </c>
      <c r="AN233" s="131" t="s">
        <v>452</v>
      </c>
      <c r="AO233" s="121"/>
      <c r="AP233" s="108"/>
      <c r="AQ233" s="108"/>
      <c r="AR233" s="108"/>
      <c r="AS233" s="108"/>
      <c r="AT233" s="108"/>
      <c r="AU233" s="108"/>
      <c r="AV233" s="108"/>
      <c r="AW233" s="108"/>
      <c r="AX233" s="96" t="s">
        <v>594</v>
      </c>
      <c r="AY233" s="120" t="s">
        <v>303</v>
      </c>
      <c r="AZ233" s="386"/>
    </row>
    <row r="234" spans="1:55" s="97" customFormat="1" ht="14.25" customHeight="1" x14ac:dyDescent="0.3">
      <c r="A234" s="40" t="s">
        <v>174</v>
      </c>
      <c r="B234" s="93" t="s">
        <v>307</v>
      </c>
      <c r="C234" s="102"/>
      <c r="D234" s="200" t="s">
        <v>602</v>
      </c>
      <c r="E234" s="98" t="s">
        <v>454</v>
      </c>
      <c r="F234" s="108"/>
      <c r="G234" s="121" t="s">
        <v>420</v>
      </c>
      <c r="H234" s="108" t="s">
        <v>421</v>
      </c>
      <c r="I234" s="108" t="s">
        <v>422</v>
      </c>
      <c r="J234" s="109" t="s">
        <v>312</v>
      </c>
      <c r="K234" s="108"/>
      <c r="L234" s="108"/>
      <c r="M234" s="110">
        <v>50</v>
      </c>
      <c r="N234" s="108">
        <v>230000000</v>
      </c>
      <c r="O234" s="40" t="s">
        <v>313</v>
      </c>
      <c r="P234" s="199" t="s">
        <v>251</v>
      </c>
      <c r="Q234" s="108" t="s">
        <v>108</v>
      </c>
      <c r="R234" s="109">
        <v>230000000</v>
      </c>
      <c r="S234" s="112" t="s">
        <v>321</v>
      </c>
      <c r="T234" s="108"/>
      <c r="U234" s="108"/>
      <c r="V234" s="108"/>
      <c r="W234" s="200" t="s">
        <v>552</v>
      </c>
      <c r="X234" s="108"/>
      <c r="Y234" s="108"/>
      <c r="Z234" s="110">
        <v>0</v>
      </c>
      <c r="AA234" s="110">
        <v>90</v>
      </c>
      <c r="AB234" s="110">
        <v>10</v>
      </c>
      <c r="AC234" s="108"/>
      <c r="AD234" s="113" t="s">
        <v>113</v>
      </c>
      <c r="AE234" s="114"/>
      <c r="AF234" s="115"/>
      <c r="AG234" s="202">
        <v>31283667</v>
      </c>
      <c r="AH234" s="202">
        <f t="shared" si="3"/>
        <v>35037707.040000007</v>
      </c>
      <c r="AI234" s="203"/>
      <c r="AJ234" s="202">
        <v>15000000</v>
      </c>
      <c r="AK234" s="202">
        <f t="shared" si="4"/>
        <v>16800000</v>
      </c>
      <c r="AL234" s="110" t="s">
        <v>114</v>
      </c>
      <c r="AM234" s="108" t="s">
        <v>455</v>
      </c>
      <c r="AN234" s="108" t="s">
        <v>456</v>
      </c>
      <c r="AO234" s="108"/>
      <c r="AP234" s="108"/>
      <c r="AQ234" s="108"/>
      <c r="AR234" s="108"/>
      <c r="AS234" s="108"/>
      <c r="AT234" s="108"/>
      <c r="AU234" s="108"/>
      <c r="AV234" s="108"/>
      <c r="AW234" s="108"/>
      <c r="AX234" s="96" t="s">
        <v>594</v>
      </c>
      <c r="AY234" s="120" t="s">
        <v>303</v>
      </c>
      <c r="AZ234" s="386"/>
    </row>
    <row r="235" spans="1:55" s="97" customFormat="1" ht="14.25" customHeight="1" x14ac:dyDescent="0.3">
      <c r="A235" s="40" t="s">
        <v>174</v>
      </c>
      <c r="B235" s="93" t="s">
        <v>307</v>
      </c>
      <c r="C235" s="102"/>
      <c r="D235" s="200" t="s">
        <v>603</v>
      </c>
      <c r="E235" s="98" t="s">
        <v>458</v>
      </c>
      <c r="F235" s="108"/>
      <c r="G235" s="108" t="s">
        <v>420</v>
      </c>
      <c r="H235" s="108" t="s">
        <v>421</v>
      </c>
      <c r="I235" s="108" t="s">
        <v>422</v>
      </c>
      <c r="J235" s="109" t="s">
        <v>312</v>
      </c>
      <c r="K235" s="108"/>
      <c r="L235" s="108"/>
      <c r="M235" s="110">
        <v>50</v>
      </c>
      <c r="N235" s="108">
        <v>230000000</v>
      </c>
      <c r="O235" s="40" t="s">
        <v>313</v>
      </c>
      <c r="P235" s="199" t="s">
        <v>251</v>
      </c>
      <c r="Q235" s="108" t="s">
        <v>108</v>
      </c>
      <c r="R235" s="109">
        <v>230000000</v>
      </c>
      <c r="S235" s="112" t="s">
        <v>321</v>
      </c>
      <c r="T235" s="108"/>
      <c r="U235" s="108"/>
      <c r="V235" s="108"/>
      <c r="W235" s="200" t="s">
        <v>552</v>
      </c>
      <c r="X235" s="108"/>
      <c r="Y235" s="108"/>
      <c r="Z235" s="110">
        <v>0</v>
      </c>
      <c r="AA235" s="110">
        <v>90</v>
      </c>
      <c r="AB235" s="110">
        <v>10</v>
      </c>
      <c r="AC235" s="108"/>
      <c r="AD235" s="113" t="s">
        <v>113</v>
      </c>
      <c r="AE235" s="114"/>
      <c r="AF235" s="115"/>
      <c r="AG235" s="202">
        <v>52649834</v>
      </c>
      <c r="AH235" s="202">
        <f t="shared" si="3"/>
        <v>58967814.080000006</v>
      </c>
      <c r="AI235" s="203"/>
      <c r="AJ235" s="202">
        <v>20000000</v>
      </c>
      <c r="AK235" s="202">
        <f t="shared" si="4"/>
        <v>22400000.000000004</v>
      </c>
      <c r="AL235" s="110" t="s">
        <v>114</v>
      </c>
      <c r="AM235" s="108" t="s">
        <v>459</v>
      </c>
      <c r="AN235" s="108" t="s">
        <v>460</v>
      </c>
      <c r="AO235" s="108"/>
      <c r="AP235" s="108"/>
      <c r="AQ235" s="108"/>
      <c r="AR235" s="108"/>
      <c r="AS235" s="108"/>
      <c r="AT235" s="108"/>
      <c r="AU235" s="108"/>
      <c r="AV235" s="108"/>
      <c r="AW235" s="108"/>
      <c r="AX235" s="96" t="s">
        <v>594</v>
      </c>
      <c r="AY235" s="120" t="s">
        <v>303</v>
      </c>
      <c r="AZ235" s="386"/>
    </row>
    <row r="236" spans="1:55" s="97" customFormat="1" ht="14.25" customHeight="1" x14ac:dyDescent="0.3">
      <c r="A236" s="40" t="s">
        <v>174</v>
      </c>
      <c r="B236" s="93" t="s">
        <v>307</v>
      </c>
      <c r="C236" s="102"/>
      <c r="D236" s="200" t="s">
        <v>604</v>
      </c>
      <c r="E236" s="98" t="s">
        <v>462</v>
      </c>
      <c r="F236" s="108"/>
      <c r="G236" s="108" t="s">
        <v>431</v>
      </c>
      <c r="H236" s="108" t="s">
        <v>432</v>
      </c>
      <c r="I236" s="108" t="s">
        <v>433</v>
      </c>
      <c r="J236" s="109" t="s">
        <v>312</v>
      </c>
      <c r="K236" s="108"/>
      <c r="L236" s="108"/>
      <c r="M236" s="110">
        <v>50</v>
      </c>
      <c r="N236" s="108">
        <v>230000000</v>
      </c>
      <c r="O236" s="40" t="s">
        <v>313</v>
      </c>
      <c r="P236" s="199" t="s">
        <v>251</v>
      </c>
      <c r="Q236" s="108" t="s">
        <v>108</v>
      </c>
      <c r="R236" s="109">
        <v>230000000</v>
      </c>
      <c r="S236" s="128" t="s">
        <v>321</v>
      </c>
      <c r="T236" s="108"/>
      <c r="U236" s="108"/>
      <c r="V236" s="108"/>
      <c r="W236" s="200" t="s">
        <v>552</v>
      </c>
      <c r="X236" s="108"/>
      <c r="Y236" s="108"/>
      <c r="Z236" s="110">
        <v>0</v>
      </c>
      <c r="AA236" s="110">
        <v>90</v>
      </c>
      <c r="AB236" s="110">
        <v>10</v>
      </c>
      <c r="AC236" s="108"/>
      <c r="AD236" s="113" t="s">
        <v>113</v>
      </c>
      <c r="AE236" s="114"/>
      <c r="AF236" s="115"/>
      <c r="AG236" s="202">
        <v>28424842</v>
      </c>
      <c r="AH236" s="202">
        <f t="shared" si="3"/>
        <v>31835823.040000003</v>
      </c>
      <c r="AI236" s="203"/>
      <c r="AJ236" s="202">
        <v>15000000</v>
      </c>
      <c r="AK236" s="202">
        <f t="shared" si="4"/>
        <v>16800000</v>
      </c>
      <c r="AL236" s="110" t="s">
        <v>114</v>
      </c>
      <c r="AM236" s="108" t="s">
        <v>464</v>
      </c>
      <c r="AN236" s="108" t="s">
        <v>465</v>
      </c>
      <c r="AO236" s="108"/>
      <c r="AP236" s="108"/>
      <c r="AQ236" s="108"/>
      <c r="AR236" s="108"/>
      <c r="AS236" s="108"/>
      <c r="AT236" s="108"/>
      <c r="AU236" s="108"/>
      <c r="AV236" s="108"/>
      <c r="AW236" s="108"/>
      <c r="AX236" s="96" t="s">
        <v>594</v>
      </c>
      <c r="AY236" s="120" t="s">
        <v>303</v>
      </c>
      <c r="AZ236" s="386"/>
    </row>
    <row r="237" spans="1:55" s="97" customFormat="1" ht="14.25" customHeight="1" x14ac:dyDescent="0.3">
      <c r="A237" s="40" t="s">
        <v>174</v>
      </c>
      <c r="B237" s="93" t="s">
        <v>307</v>
      </c>
      <c r="C237" s="108"/>
      <c r="D237" s="200" t="s">
        <v>605</v>
      </c>
      <c r="E237" s="88">
        <v>20200224</v>
      </c>
      <c r="F237" s="108"/>
      <c r="G237" s="108" t="s">
        <v>431</v>
      </c>
      <c r="H237" s="108" t="s">
        <v>432</v>
      </c>
      <c r="I237" s="108" t="s">
        <v>433</v>
      </c>
      <c r="J237" s="108" t="s">
        <v>312</v>
      </c>
      <c r="K237" s="108"/>
      <c r="L237" s="108"/>
      <c r="M237" s="108">
        <v>50</v>
      </c>
      <c r="N237" s="108">
        <v>230000000</v>
      </c>
      <c r="O237" s="40" t="s">
        <v>313</v>
      </c>
      <c r="P237" s="199" t="s">
        <v>251</v>
      </c>
      <c r="Q237" s="108" t="s">
        <v>108</v>
      </c>
      <c r="R237" s="108">
        <v>230000000</v>
      </c>
      <c r="S237" s="108" t="s">
        <v>329</v>
      </c>
      <c r="T237" s="108"/>
      <c r="U237" s="108"/>
      <c r="V237" s="108"/>
      <c r="W237" s="200" t="s">
        <v>552</v>
      </c>
      <c r="X237" s="108"/>
      <c r="Y237" s="108"/>
      <c r="Z237" s="108">
        <v>0</v>
      </c>
      <c r="AA237" s="108">
        <v>90</v>
      </c>
      <c r="AB237" s="108">
        <v>10</v>
      </c>
      <c r="AC237" s="108"/>
      <c r="AD237" s="113" t="s">
        <v>113</v>
      </c>
      <c r="AE237" s="108"/>
      <c r="AF237" s="108"/>
      <c r="AG237" s="202">
        <v>43160667</v>
      </c>
      <c r="AH237" s="202">
        <f t="shared" si="3"/>
        <v>48339947.040000007</v>
      </c>
      <c r="AI237" s="203"/>
      <c r="AJ237" s="202">
        <v>20000000</v>
      </c>
      <c r="AK237" s="202">
        <f t="shared" si="4"/>
        <v>22400000.000000004</v>
      </c>
      <c r="AL237" s="108" t="s">
        <v>114</v>
      </c>
      <c r="AM237" s="108" t="s">
        <v>468</v>
      </c>
      <c r="AN237" s="108" t="s">
        <v>469</v>
      </c>
      <c r="AO237" s="108"/>
      <c r="AP237" s="108"/>
      <c r="AQ237" s="108"/>
      <c r="AR237" s="108"/>
      <c r="AS237" s="108"/>
      <c r="AT237" s="116"/>
      <c r="AU237" s="108"/>
      <c r="AV237" s="108"/>
      <c r="AW237" s="108"/>
      <c r="AX237" s="96" t="s">
        <v>594</v>
      </c>
      <c r="AY237" s="120" t="s">
        <v>303</v>
      </c>
      <c r="AZ237" s="386"/>
    </row>
    <row r="238" spans="1:55" s="97" customFormat="1" ht="14.25" customHeight="1" x14ac:dyDescent="0.3">
      <c r="A238" s="40" t="s">
        <v>174</v>
      </c>
      <c r="B238" s="93" t="s">
        <v>307</v>
      </c>
      <c r="C238" s="102"/>
      <c r="D238" s="200" t="s">
        <v>606</v>
      </c>
      <c r="E238" s="98" t="s">
        <v>472</v>
      </c>
      <c r="F238" s="108"/>
      <c r="G238" s="108" t="s">
        <v>420</v>
      </c>
      <c r="H238" s="108" t="s">
        <v>421</v>
      </c>
      <c r="I238" s="108" t="s">
        <v>422</v>
      </c>
      <c r="J238" s="109" t="s">
        <v>312</v>
      </c>
      <c r="K238" s="108"/>
      <c r="L238" s="108"/>
      <c r="M238" s="110">
        <v>50</v>
      </c>
      <c r="N238" s="108">
        <v>230000000</v>
      </c>
      <c r="O238" s="40" t="s">
        <v>313</v>
      </c>
      <c r="P238" s="199" t="s">
        <v>251</v>
      </c>
      <c r="Q238" s="108" t="s">
        <v>108</v>
      </c>
      <c r="R238" s="109">
        <v>230000000</v>
      </c>
      <c r="S238" s="112" t="s">
        <v>360</v>
      </c>
      <c r="T238" s="108"/>
      <c r="U238" s="108"/>
      <c r="V238" s="108"/>
      <c r="W238" s="200" t="s">
        <v>552</v>
      </c>
      <c r="X238" s="108"/>
      <c r="Y238" s="108"/>
      <c r="Z238" s="110">
        <v>0</v>
      </c>
      <c r="AA238" s="110">
        <v>90</v>
      </c>
      <c r="AB238" s="110">
        <v>10</v>
      </c>
      <c r="AC238" s="108"/>
      <c r="AD238" s="113" t="s">
        <v>113</v>
      </c>
      <c r="AE238" s="114"/>
      <c r="AF238" s="115"/>
      <c r="AG238" s="202">
        <v>14500359</v>
      </c>
      <c r="AH238" s="202">
        <f t="shared" si="3"/>
        <v>16240402.080000002</v>
      </c>
      <c r="AI238" s="203"/>
      <c r="AJ238" s="202">
        <v>6000000</v>
      </c>
      <c r="AK238" s="202">
        <f t="shared" si="4"/>
        <v>6720000.0000000009</v>
      </c>
      <c r="AL238" s="110" t="s">
        <v>114</v>
      </c>
      <c r="AM238" s="108" t="s">
        <v>473</v>
      </c>
      <c r="AN238" s="108" t="s">
        <v>474</v>
      </c>
      <c r="AO238" s="108"/>
      <c r="AP238" s="108"/>
      <c r="AQ238" s="108"/>
      <c r="AR238" s="108"/>
      <c r="AS238" s="108"/>
      <c r="AT238" s="108"/>
      <c r="AU238" s="108"/>
      <c r="AV238" s="108"/>
      <c r="AW238" s="108"/>
      <c r="AX238" s="96" t="s">
        <v>594</v>
      </c>
      <c r="AY238" s="120" t="s">
        <v>303</v>
      </c>
      <c r="AZ238" s="386"/>
    </row>
    <row r="239" spans="1:55" s="97" customFormat="1" ht="14.25" customHeight="1" x14ac:dyDescent="0.3">
      <c r="A239" s="40" t="s">
        <v>174</v>
      </c>
      <c r="B239" s="93" t="s">
        <v>307</v>
      </c>
      <c r="C239" s="102"/>
      <c r="D239" s="200" t="s">
        <v>607</v>
      </c>
      <c r="E239" s="98" t="s">
        <v>476</v>
      </c>
      <c r="F239" s="108"/>
      <c r="G239" s="108" t="s">
        <v>420</v>
      </c>
      <c r="H239" s="108" t="s">
        <v>421</v>
      </c>
      <c r="I239" s="108" t="s">
        <v>422</v>
      </c>
      <c r="J239" s="109" t="s">
        <v>312</v>
      </c>
      <c r="K239" s="108"/>
      <c r="L239" s="108"/>
      <c r="M239" s="110">
        <v>50</v>
      </c>
      <c r="N239" s="108">
        <v>230000000</v>
      </c>
      <c r="O239" s="40" t="s">
        <v>313</v>
      </c>
      <c r="P239" s="199" t="s">
        <v>251</v>
      </c>
      <c r="Q239" s="108" t="s">
        <v>108</v>
      </c>
      <c r="R239" s="109">
        <v>230000000</v>
      </c>
      <c r="S239" s="112" t="s">
        <v>360</v>
      </c>
      <c r="T239" s="108"/>
      <c r="U239" s="108"/>
      <c r="V239" s="108"/>
      <c r="W239" s="200" t="s">
        <v>552</v>
      </c>
      <c r="X239" s="108"/>
      <c r="Y239" s="108"/>
      <c r="Z239" s="110">
        <v>0</v>
      </c>
      <c r="AA239" s="110">
        <v>90</v>
      </c>
      <c r="AB239" s="110">
        <v>10</v>
      </c>
      <c r="AC239" s="108"/>
      <c r="AD239" s="113" t="s">
        <v>113</v>
      </c>
      <c r="AE239" s="114"/>
      <c r="AF239" s="115"/>
      <c r="AG239" s="202">
        <v>55548298</v>
      </c>
      <c r="AH239" s="202">
        <f t="shared" si="3"/>
        <v>62214093.760000005</v>
      </c>
      <c r="AI239" s="203"/>
      <c r="AJ239" s="202">
        <v>20000000</v>
      </c>
      <c r="AK239" s="202">
        <f t="shared" si="4"/>
        <v>22400000.000000004</v>
      </c>
      <c r="AL239" s="110" t="s">
        <v>114</v>
      </c>
      <c r="AM239" s="108" t="s">
        <v>477</v>
      </c>
      <c r="AN239" s="108" t="s">
        <v>478</v>
      </c>
      <c r="AO239" s="108"/>
      <c r="AP239" s="108"/>
      <c r="AQ239" s="108"/>
      <c r="AR239" s="108"/>
      <c r="AS239" s="108"/>
      <c r="AT239" s="108"/>
      <c r="AU239" s="108"/>
      <c r="AV239" s="108"/>
      <c r="AW239" s="108"/>
      <c r="AX239" s="96" t="s">
        <v>594</v>
      </c>
      <c r="AY239" s="120" t="s">
        <v>303</v>
      </c>
      <c r="AZ239" s="386"/>
    </row>
    <row r="240" spans="1:55" s="97" customFormat="1" ht="14.25" customHeight="1" x14ac:dyDescent="0.3">
      <c r="A240" s="40" t="s">
        <v>174</v>
      </c>
      <c r="B240" s="93" t="s">
        <v>307</v>
      </c>
      <c r="C240" s="102"/>
      <c r="D240" s="200" t="s">
        <v>608</v>
      </c>
      <c r="E240" s="98" t="s">
        <v>480</v>
      </c>
      <c r="F240" s="108"/>
      <c r="G240" s="108" t="s">
        <v>420</v>
      </c>
      <c r="H240" s="108" t="s">
        <v>421</v>
      </c>
      <c r="I240" s="108" t="s">
        <v>422</v>
      </c>
      <c r="J240" s="109" t="s">
        <v>312</v>
      </c>
      <c r="K240" s="108"/>
      <c r="L240" s="108"/>
      <c r="M240" s="110">
        <v>50</v>
      </c>
      <c r="N240" s="108">
        <v>230000000</v>
      </c>
      <c r="O240" s="40" t="s">
        <v>313</v>
      </c>
      <c r="P240" s="199" t="s">
        <v>251</v>
      </c>
      <c r="Q240" s="108" t="s">
        <v>108</v>
      </c>
      <c r="R240" s="109">
        <v>230000000</v>
      </c>
      <c r="S240" s="112" t="s">
        <v>360</v>
      </c>
      <c r="T240" s="108"/>
      <c r="U240" s="108"/>
      <c r="V240" s="108"/>
      <c r="W240" s="200" t="s">
        <v>552</v>
      </c>
      <c r="X240" s="108"/>
      <c r="Y240" s="108"/>
      <c r="Z240" s="110">
        <v>0</v>
      </c>
      <c r="AA240" s="110">
        <v>90</v>
      </c>
      <c r="AB240" s="110">
        <v>10</v>
      </c>
      <c r="AC240" s="108"/>
      <c r="AD240" s="113" t="s">
        <v>113</v>
      </c>
      <c r="AE240" s="114"/>
      <c r="AF240" s="115"/>
      <c r="AG240" s="202">
        <v>28419713</v>
      </c>
      <c r="AH240" s="202">
        <f t="shared" si="3"/>
        <v>31830078.560000002</v>
      </c>
      <c r="AI240" s="203"/>
      <c r="AJ240" s="202">
        <v>15000000</v>
      </c>
      <c r="AK240" s="202">
        <f t="shared" si="4"/>
        <v>16800000</v>
      </c>
      <c r="AL240" s="110" t="s">
        <v>114</v>
      </c>
      <c r="AM240" s="108" t="s">
        <v>481</v>
      </c>
      <c r="AN240" s="108" t="s">
        <v>482</v>
      </c>
      <c r="AO240" s="108"/>
      <c r="AP240" s="108"/>
      <c r="AQ240" s="108"/>
      <c r="AR240" s="108"/>
      <c r="AS240" s="108"/>
      <c r="AT240" s="108"/>
      <c r="AU240" s="108"/>
      <c r="AV240" s="108"/>
      <c r="AW240" s="108"/>
      <c r="AX240" s="96" t="s">
        <v>594</v>
      </c>
      <c r="AY240" s="120" t="s">
        <v>303</v>
      </c>
      <c r="AZ240" s="386"/>
    </row>
    <row r="241" spans="1:253" s="97" customFormat="1" ht="14.25" customHeight="1" x14ac:dyDescent="0.3">
      <c r="A241" s="40" t="s">
        <v>174</v>
      </c>
      <c r="B241" s="93" t="s">
        <v>307</v>
      </c>
      <c r="C241" s="102"/>
      <c r="D241" s="200" t="s">
        <v>609</v>
      </c>
      <c r="E241" s="98" t="s">
        <v>484</v>
      </c>
      <c r="F241" s="108"/>
      <c r="G241" s="108" t="s">
        <v>420</v>
      </c>
      <c r="H241" s="108" t="s">
        <v>421</v>
      </c>
      <c r="I241" s="108" t="s">
        <v>422</v>
      </c>
      <c r="J241" s="109" t="s">
        <v>312</v>
      </c>
      <c r="K241" s="108"/>
      <c r="L241" s="108"/>
      <c r="M241" s="110">
        <v>50</v>
      </c>
      <c r="N241" s="108">
        <v>230000000</v>
      </c>
      <c r="O241" s="40" t="s">
        <v>313</v>
      </c>
      <c r="P241" s="199" t="s">
        <v>251</v>
      </c>
      <c r="Q241" s="108" t="s">
        <v>108</v>
      </c>
      <c r="R241" s="109">
        <v>230000000</v>
      </c>
      <c r="S241" s="205" t="s">
        <v>314</v>
      </c>
      <c r="T241" s="108"/>
      <c r="U241" s="108"/>
      <c r="V241" s="108"/>
      <c r="W241" s="200" t="s">
        <v>552</v>
      </c>
      <c r="X241" s="108"/>
      <c r="Y241" s="108"/>
      <c r="Z241" s="110">
        <v>0</v>
      </c>
      <c r="AA241" s="110">
        <v>90</v>
      </c>
      <c r="AB241" s="110">
        <v>10</v>
      </c>
      <c r="AC241" s="108"/>
      <c r="AD241" s="113" t="s">
        <v>113</v>
      </c>
      <c r="AE241" s="114"/>
      <c r="AF241" s="115"/>
      <c r="AG241" s="202">
        <v>132584538</v>
      </c>
      <c r="AH241" s="202">
        <f t="shared" si="3"/>
        <v>148494682.56</v>
      </c>
      <c r="AI241" s="203"/>
      <c r="AJ241" s="202">
        <v>70000000</v>
      </c>
      <c r="AK241" s="202">
        <f t="shared" si="4"/>
        <v>78400000.000000015</v>
      </c>
      <c r="AL241" s="110" t="s">
        <v>114</v>
      </c>
      <c r="AM241" s="108" t="s">
        <v>485</v>
      </c>
      <c r="AN241" s="108" t="s">
        <v>486</v>
      </c>
      <c r="AO241" s="108"/>
      <c r="AP241" s="108"/>
      <c r="AQ241" s="108"/>
      <c r="AR241" s="108"/>
      <c r="AS241" s="108"/>
      <c r="AT241" s="108"/>
      <c r="AU241" s="108"/>
      <c r="AV241" s="108"/>
      <c r="AW241" s="108"/>
      <c r="AX241" s="96" t="s">
        <v>594</v>
      </c>
      <c r="AY241" s="120" t="s">
        <v>303</v>
      </c>
      <c r="AZ241" s="386"/>
    </row>
    <row r="242" spans="1:253" s="97" customFormat="1" ht="14.25" customHeight="1" x14ac:dyDescent="0.3">
      <c r="A242" s="3" t="s">
        <v>174</v>
      </c>
      <c r="B242" s="85" t="s">
        <v>307</v>
      </c>
      <c r="C242" s="39"/>
      <c r="D242" s="206" t="s">
        <v>610</v>
      </c>
      <c r="E242" s="132">
        <v>20200763</v>
      </c>
      <c r="F242" s="133"/>
      <c r="G242" s="40" t="s">
        <v>488</v>
      </c>
      <c r="H242" s="40" t="s">
        <v>489</v>
      </c>
      <c r="I242" s="37" t="s">
        <v>489</v>
      </c>
      <c r="J242" s="134" t="s">
        <v>102</v>
      </c>
      <c r="K242" s="96" t="s">
        <v>103</v>
      </c>
      <c r="L242" s="134"/>
      <c r="M242" s="134" t="s">
        <v>490</v>
      </c>
      <c r="N242" s="87">
        <v>230000000</v>
      </c>
      <c r="O242" s="40" t="s">
        <v>313</v>
      </c>
      <c r="P242" s="199" t="s">
        <v>251</v>
      </c>
      <c r="Q242" s="40" t="s">
        <v>108</v>
      </c>
      <c r="R242" s="40" t="s">
        <v>105</v>
      </c>
      <c r="S242" s="40" t="s">
        <v>491</v>
      </c>
      <c r="T242" s="40"/>
      <c r="U242" s="40"/>
      <c r="V242" s="40"/>
      <c r="W242" s="113" t="s">
        <v>316</v>
      </c>
      <c r="X242" s="135"/>
      <c r="Y242" s="135"/>
      <c r="Z242" s="136">
        <v>100</v>
      </c>
      <c r="AA242" s="137">
        <v>0</v>
      </c>
      <c r="AB242" s="137">
        <v>0</v>
      </c>
      <c r="AC242" s="138"/>
      <c r="AD242" s="86" t="s">
        <v>113</v>
      </c>
      <c r="AE242" s="138"/>
      <c r="AF242" s="138"/>
      <c r="AG242" s="139">
        <v>1700000</v>
      </c>
      <c r="AH242" s="116">
        <f t="shared" si="3"/>
        <v>1904000.0000000002</v>
      </c>
      <c r="AI242" s="138"/>
      <c r="AJ242" s="139"/>
      <c r="AK242" s="139"/>
      <c r="AL242" s="120" t="s">
        <v>114</v>
      </c>
      <c r="AM242" s="41" t="s">
        <v>492</v>
      </c>
      <c r="AN242" s="41" t="s">
        <v>493</v>
      </c>
      <c r="AO242" s="96"/>
      <c r="AP242" s="96"/>
      <c r="AQ242" s="96"/>
      <c r="AR242" s="96"/>
      <c r="AS242" s="96"/>
      <c r="AT242" s="96"/>
      <c r="AU242" s="96"/>
      <c r="AV242" s="96"/>
      <c r="AW242" s="96"/>
      <c r="AX242" s="96" t="s">
        <v>64</v>
      </c>
      <c r="AY242" s="395" t="s">
        <v>611</v>
      </c>
      <c r="AZ242" s="386"/>
    </row>
    <row r="243" spans="1:253" s="97" customFormat="1" ht="14.25" customHeight="1" x14ac:dyDescent="0.3">
      <c r="A243" s="40" t="s">
        <v>174</v>
      </c>
      <c r="B243" s="85" t="s">
        <v>307</v>
      </c>
      <c r="C243" s="111"/>
      <c r="D243" s="162" t="s">
        <v>612</v>
      </c>
      <c r="E243" s="132">
        <v>20200765</v>
      </c>
      <c r="F243" s="111"/>
      <c r="G243" s="111" t="s">
        <v>495</v>
      </c>
      <c r="H243" s="111" t="s">
        <v>496</v>
      </c>
      <c r="I243" s="111" t="s">
        <v>496</v>
      </c>
      <c r="J243" s="93" t="s">
        <v>497</v>
      </c>
      <c r="K243" s="113" t="s">
        <v>498</v>
      </c>
      <c r="L243" s="111"/>
      <c r="M243" s="141">
        <v>80</v>
      </c>
      <c r="N243" s="39" t="s">
        <v>105</v>
      </c>
      <c r="O243" s="40" t="s">
        <v>313</v>
      </c>
      <c r="P243" s="199" t="s">
        <v>342</v>
      </c>
      <c r="Q243" s="111" t="s">
        <v>108</v>
      </c>
      <c r="R243" s="142">
        <v>230000000</v>
      </c>
      <c r="S243" s="143" t="s">
        <v>499</v>
      </c>
      <c r="T243" s="111"/>
      <c r="U243" s="111"/>
      <c r="V243" s="111"/>
      <c r="W243" s="111" t="s">
        <v>316</v>
      </c>
      <c r="X243" s="111"/>
      <c r="Y243" s="111"/>
      <c r="Z243" s="142">
        <v>0</v>
      </c>
      <c r="AA243" s="111">
        <v>100</v>
      </c>
      <c r="AB243" s="111">
        <v>0</v>
      </c>
      <c r="AC243" s="111"/>
      <c r="AD243" s="86" t="s">
        <v>113</v>
      </c>
      <c r="AE243" s="144"/>
      <c r="AF243" s="145"/>
      <c r="AG243" s="146">
        <v>40000000</v>
      </c>
      <c r="AH243" s="116">
        <f t="shared" si="3"/>
        <v>44800000.000000007</v>
      </c>
      <c r="AI243" s="146"/>
      <c r="AJ243" s="146"/>
      <c r="AK243" s="146"/>
      <c r="AL243" s="96" t="s">
        <v>114</v>
      </c>
      <c r="AM243" s="111" t="s">
        <v>500</v>
      </c>
      <c r="AN243" s="111" t="s">
        <v>501</v>
      </c>
      <c r="AO243" s="111"/>
      <c r="AP243" s="111"/>
      <c r="AQ243" s="111"/>
      <c r="AR243" s="111"/>
      <c r="AS243" s="111"/>
      <c r="AT243" s="39"/>
      <c r="AU243" s="39"/>
      <c r="AV243" s="39"/>
      <c r="AW243" s="39"/>
      <c r="AX243" s="96" t="s">
        <v>64</v>
      </c>
      <c r="AY243" s="395" t="s">
        <v>611</v>
      </c>
      <c r="AZ243" s="386"/>
    </row>
    <row r="244" spans="1:253" s="97" customFormat="1" ht="14.25" customHeight="1" x14ac:dyDescent="0.3">
      <c r="A244" s="40" t="s">
        <v>174</v>
      </c>
      <c r="B244" s="85" t="s">
        <v>307</v>
      </c>
      <c r="C244" s="111"/>
      <c r="D244" s="162" t="s">
        <v>613</v>
      </c>
      <c r="E244" s="132">
        <v>20200768</v>
      </c>
      <c r="F244" s="111"/>
      <c r="G244" s="111" t="s">
        <v>495</v>
      </c>
      <c r="H244" s="111" t="s">
        <v>496</v>
      </c>
      <c r="I244" s="111" t="s">
        <v>496</v>
      </c>
      <c r="J244" s="93" t="s">
        <v>497</v>
      </c>
      <c r="K244" s="113" t="s">
        <v>498</v>
      </c>
      <c r="L244" s="111"/>
      <c r="M244" s="141">
        <v>80</v>
      </c>
      <c r="N244" s="39" t="s">
        <v>105</v>
      </c>
      <c r="O244" s="40" t="s">
        <v>313</v>
      </c>
      <c r="P244" s="199" t="s">
        <v>342</v>
      </c>
      <c r="Q244" s="111" t="s">
        <v>108</v>
      </c>
      <c r="R244" s="142">
        <v>230000000</v>
      </c>
      <c r="S244" s="143" t="s">
        <v>503</v>
      </c>
      <c r="T244" s="111"/>
      <c r="U244" s="111"/>
      <c r="V244" s="111"/>
      <c r="W244" s="111" t="s">
        <v>316</v>
      </c>
      <c r="X244" s="111"/>
      <c r="Y244" s="111"/>
      <c r="Z244" s="142">
        <v>0</v>
      </c>
      <c r="AA244" s="111">
        <v>100</v>
      </c>
      <c r="AB244" s="111">
        <v>0</v>
      </c>
      <c r="AC244" s="111"/>
      <c r="AD244" s="86" t="s">
        <v>113</v>
      </c>
      <c r="AE244" s="144"/>
      <c r="AF244" s="145"/>
      <c r="AG244" s="146">
        <v>15000000</v>
      </c>
      <c r="AH244" s="116">
        <f t="shared" si="3"/>
        <v>16800000</v>
      </c>
      <c r="AI244" s="146"/>
      <c r="AJ244" s="146"/>
      <c r="AK244" s="146"/>
      <c r="AL244" s="96" t="s">
        <v>114</v>
      </c>
      <c r="AM244" s="111" t="s">
        <v>504</v>
      </c>
      <c r="AN244" s="111" t="s">
        <v>505</v>
      </c>
      <c r="AO244" s="111"/>
      <c r="AP244" s="111"/>
      <c r="AQ244" s="111"/>
      <c r="AR244" s="111"/>
      <c r="AS244" s="111"/>
      <c r="AT244" s="39"/>
      <c r="AU244" s="39"/>
      <c r="AV244" s="39"/>
      <c r="AW244" s="39"/>
      <c r="AX244" s="96" t="s">
        <v>64</v>
      </c>
      <c r="AY244" s="395" t="s">
        <v>611</v>
      </c>
      <c r="AZ244" s="386"/>
    </row>
    <row r="245" spans="1:253" s="97" customFormat="1" ht="14.25" customHeight="1" x14ac:dyDescent="0.3">
      <c r="A245" s="40" t="s">
        <v>174</v>
      </c>
      <c r="B245" s="85" t="s">
        <v>307</v>
      </c>
      <c r="C245" s="111"/>
      <c r="D245" s="162" t="s">
        <v>614</v>
      </c>
      <c r="E245" s="132">
        <v>20200769</v>
      </c>
      <c r="F245" s="111"/>
      <c r="G245" s="111" t="s">
        <v>495</v>
      </c>
      <c r="H245" s="111" t="s">
        <v>496</v>
      </c>
      <c r="I245" s="111" t="s">
        <v>496</v>
      </c>
      <c r="J245" s="93" t="s">
        <v>497</v>
      </c>
      <c r="K245" s="113" t="s">
        <v>498</v>
      </c>
      <c r="L245" s="111"/>
      <c r="M245" s="141">
        <v>80</v>
      </c>
      <c r="N245" s="39" t="s">
        <v>105</v>
      </c>
      <c r="O245" s="40" t="s">
        <v>313</v>
      </c>
      <c r="P245" s="199" t="s">
        <v>342</v>
      </c>
      <c r="Q245" s="111" t="s">
        <v>108</v>
      </c>
      <c r="R245" s="142">
        <v>230000000</v>
      </c>
      <c r="S245" s="143" t="s">
        <v>507</v>
      </c>
      <c r="T245" s="111"/>
      <c r="U245" s="111"/>
      <c r="V245" s="111"/>
      <c r="W245" s="111" t="s">
        <v>316</v>
      </c>
      <c r="X245" s="111"/>
      <c r="Y245" s="111"/>
      <c r="Z245" s="142">
        <v>0</v>
      </c>
      <c r="AA245" s="111">
        <v>100</v>
      </c>
      <c r="AB245" s="111">
        <v>0</v>
      </c>
      <c r="AC245" s="111"/>
      <c r="AD245" s="86" t="s">
        <v>113</v>
      </c>
      <c r="AE245" s="144"/>
      <c r="AF245" s="145"/>
      <c r="AG245" s="146">
        <v>40000000</v>
      </c>
      <c r="AH245" s="116">
        <f t="shared" si="3"/>
        <v>44800000.000000007</v>
      </c>
      <c r="AI245" s="146"/>
      <c r="AJ245" s="146"/>
      <c r="AK245" s="146"/>
      <c r="AL245" s="96" t="s">
        <v>114</v>
      </c>
      <c r="AM245" s="111" t="s">
        <v>508</v>
      </c>
      <c r="AN245" s="111" t="s">
        <v>509</v>
      </c>
      <c r="AO245" s="111"/>
      <c r="AP245" s="111"/>
      <c r="AQ245" s="111"/>
      <c r="AR245" s="111"/>
      <c r="AS245" s="111"/>
      <c r="AT245" s="39"/>
      <c r="AU245" s="39"/>
      <c r="AV245" s="39"/>
      <c r="AW245" s="39"/>
      <c r="AX245" s="96" t="s">
        <v>64</v>
      </c>
      <c r="AY245" s="395" t="s">
        <v>611</v>
      </c>
      <c r="AZ245" s="386"/>
    </row>
    <row r="246" spans="1:253" s="97" customFormat="1" ht="17.25" x14ac:dyDescent="0.3">
      <c r="A246" s="40" t="s">
        <v>174</v>
      </c>
      <c r="B246" s="85" t="s">
        <v>307</v>
      </c>
      <c r="C246" s="111"/>
      <c r="D246" s="162" t="s">
        <v>615</v>
      </c>
      <c r="E246" s="132">
        <v>20200774</v>
      </c>
      <c r="F246" s="111"/>
      <c r="G246" s="111" t="s">
        <v>495</v>
      </c>
      <c r="H246" s="111" t="s">
        <v>496</v>
      </c>
      <c r="I246" s="111" t="s">
        <v>496</v>
      </c>
      <c r="J246" s="93" t="s">
        <v>497</v>
      </c>
      <c r="K246" s="113" t="s">
        <v>498</v>
      </c>
      <c r="L246" s="111"/>
      <c r="M246" s="141">
        <v>80</v>
      </c>
      <c r="N246" s="39" t="s">
        <v>105</v>
      </c>
      <c r="O246" s="40" t="s">
        <v>313</v>
      </c>
      <c r="P246" s="199" t="s">
        <v>342</v>
      </c>
      <c r="Q246" s="111" t="s">
        <v>108</v>
      </c>
      <c r="R246" s="142">
        <v>230000000</v>
      </c>
      <c r="S246" s="143" t="s">
        <v>507</v>
      </c>
      <c r="T246" s="111"/>
      <c r="U246" s="111"/>
      <c r="V246" s="111"/>
      <c r="W246" s="111" t="s">
        <v>316</v>
      </c>
      <c r="X246" s="111"/>
      <c r="Y246" s="111"/>
      <c r="Z246" s="142">
        <v>0</v>
      </c>
      <c r="AA246" s="111">
        <v>100</v>
      </c>
      <c r="AB246" s="111">
        <v>0</v>
      </c>
      <c r="AC246" s="111"/>
      <c r="AD246" s="86" t="s">
        <v>113</v>
      </c>
      <c r="AE246" s="144"/>
      <c r="AF246" s="145"/>
      <c r="AG246" s="146">
        <v>40000000</v>
      </c>
      <c r="AH246" s="116">
        <f t="shared" si="3"/>
        <v>44800000.000000007</v>
      </c>
      <c r="AI246" s="146"/>
      <c r="AJ246" s="146"/>
      <c r="AK246" s="146"/>
      <c r="AL246" s="96" t="s">
        <v>114</v>
      </c>
      <c r="AM246" s="111" t="s">
        <v>511</v>
      </c>
      <c r="AN246" s="111" t="s">
        <v>512</v>
      </c>
      <c r="AO246" s="111"/>
      <c r="AP246" s="111"/>
      <c r="AQ246" s="111"/>
      <c r="AR246" s="111"/>
      <c r="AS246" s="111"/>
      <c r="AT246" s="39"/>
      <c r="AU246" s="39"/>
      <c r="AV246" s="39"/>
      <c r="AW246" s="39"/>
      <c r="AX246" s="96" t="s">
        <v>64</v>
      </c>
      <c r="AY246" s="395" t="s">
        <v>611</v>
      </c>
      <c r="AZ246" s="386"/>
    </row>
    <row r="247" spans="1:253" ht="14.25" customHeight="1" x14ac:dyDescent="0.3">
      <c r="A247" s="111" t="s">
        <v>174</v>
      </c>
      <c r="B247" s="113" t="s">
        <v>307</v>
      </c>
      <c r="C247" s="113"/>
      <c r="D247" s="207" t="s">
        <v>616</v>
      </c>
      <c r="E247" s="147">
        <v>20200831</v>
      </c>
      <c r="F247" s="148"/>
      <c r="G247" s="148" t="s">
        <v>488</v>
      </c>
      <c r="H247" s="103" t="s">
        <v>489</v>
      </c>
      <c r="I247" s="103" t="s">
        <v>489</v>
      </c>
      <c r="J247" s="122" t="s">
        <v>102</v>
      </c>
      <c r="K247" s="93" t="s">
        <v>103</v>
      </c>
      <c r="L247" s="122"/>
      <c r="M247" s="149" t="s">
        <v>490</v>
      </c>
      <c r="N247" s="39" t="s">
        <v>105</v>
      </c>
      <c r="O247" s="40" t="s">
        <v>313</v>
      </c>
      <c r="P247" s="199" t="s">
        <v>251</v>
      </c>
      <c r="Q247" s="111" t="s">
        <v>108</v>
      </c>
      <c r="R247" s="122">
        <v>230000000</v>
      </c>
      <c r="S247" s="148" t="s">
        <v>514</v>
      </c>
      <c r="T247" s="122"/>
      <c r="U247" s="122"/>
      <c r="V247" s="122"/>
      <c r="W247" s="122" t="s">
        <v>316</v>
      </c>
      <c r="X247" s="122"/>
      <c r="Y247" s="122"/>
      <c r="Z247" s="149">
        <v>100</v>
      </c>
      <c r="AA247" s="149">
        <v>0</v>
      </c>
      <c r="AB247" s="149">
        <v>0</v>
      </c>
      <c r="AC247" s="122"/>
      <c r="AD247" s="132" t="s">
        <v>113</v>
      </c>
      <c r="AE247" s="122"/>
      <c r="AF247" s="150"/>
      <c r="AG247" s="150">
        <v>1600000</v>
      </c>
      <c r="AH247" s="116">
        <f t="shared" si="3"/>
        <v>1792000.0000000002</v>
      </c>
      <c r="AI247" s="122"/>
      <c r="AJ247" s="151"/>
      <c r="AK247" s="151"/>
      <c r="AL247" s="113" t="s">
        <v>114</v>
      </c>
      <c r="AM247" s="93" t="s">
        <v>515</v>
      </c>
      <c r="AN247" s="93" t="s">
        <v>515</v>
      </c>
      <c r="AO247" s="132"/>
      <c r="AP247" s="122"/>
      <c r="AQ247" s="122"/>
      <c r="AR247" s="122"/>
      <c r="AS247" s="122"/>
      <c r="AT247" s="122"/>
      <c r="AU247" s="122"/>
      <c r="AV247" s="122"/>
      <c r="AW247" s="122"/>
      <c r="AX247" s="96" t="s">
        <v>64</v>
      </c>
      <c r="AY247" s="395" t="s">
        <v>611</v>
      </c>
      <c r="BA247" s="97"/>
      <c r="BB247" s="97"/>
      <c r="BC247" s="97"/>
      <c r="BD247" s="97"/>
      <c r="BE247" s="97"/>
      <c r="BF247" s="97"/>
      <c r="BG247" s="97"/>
      <c r="BH247" s="97"/>
      <c r="BI247" s="97"/>
      <c r="BJ247" s="97"/>
      <c r="BK247" s="97"/>
      <c r="BL247" s="97"/>
      <c r="BM247" s="97"/>
      <c r="BN247" s="97"/>
      <c r="BO247" s="97"/>
      <c r="BP247" s="97"/>
      <c r="BQ247" s="97"/>
      <c r="BR247" s="97"/>
      <c r="BS247" s="97"/>
      <c r="BT247" s="97"/>
      <c r="BU247" s="97"/>
      <c r="BV247" s="97"/>
      <c r="BW247" s="97"/>
      <c r="BX247" s="97"/>
      <c r="BY247" s="97"/>
      <c r="BZ247" s="97"/>
      <c r="CA247" s="97"/>
      <c r="CB247" s="97"/>
      <c r="CC247" s="97"/>
      <c r="CD247" s="97"/>
      <c r="CE247" s="97"/>
      <c r="CF247" s="97"/>
      <c r="CG247" s="97"/>
      <c r="CH247" s="97"/>
      <c r="CI247" s="97"/>
      <c r="CJ247" s="97"/>
      <c r="CK247" s="97"/>
      <c r="CL247" s="97"/>
      <c r="CM247" s="97"/>
      <c r="CN247" s="97"/>
      <c r="CO247" s="97"/>
      <c r="CP247" s="97"/>
      <c r="CQ247" s="97"/>
      <c r="CR247" s="97"/>
      <c r="CS247" s="97"/>
      <c r="CT247" s="97"/>
      <c r="CU247" s="97"/>
      <c r="CV247" s="97"/>
      <c r="CW247" s="97"/>
      <c r="CX247" s="97"/>
      <c r="CY247" s="97"/>
      <c r="CZ247" s="97"/>
      <c r="DA247" s="97"/>
      <c r="DB247" s="97"/>
      <c r="DC247" s="97"/>
      <c r="DD247" s="97"/>
      <c r="DE247" s="97"/>
      <c r="DF247" s="97"/>
      <c r="DG247" s="97"/>
      <c r="DH247" s="97"/>
      <c r="DI247" s="97"/>
      <c r="DJ247" s="97"/>
      <c r="DK247" s="97"/>
      <c r="DL247" s="97"/>
      <c r="DM247" s="97"/>
      <c r="DN247" s="97"/>
      <c r="DO247" s="97"/>
      <c r="DP247" s="97"/>
      <c r="DQ247" s="97"/>
      <c r="DR247" s="97"/>
      <c r="DS247" s="97"/>
      <c r="DT247" s="97"/>
      <c r="DU247" s="97"/>
      <c r="DV247" s="97"/>
      <c r="DW247" s="97"/>
      <c r="DX247" s="97"/>
      <c r="DY247" s="97"/>
      <c r="DZ247" s="97"/>
      <c r="EA247" s="97"/>
      <c r="EB247" s="97"/>
      <c r="EC247" s="97"/>
      <c r="ED247" s="97"/>
      <c r="EE247" s="97"/>
      <c r="EF247" s="97"/>
      <c r="EG247" s="97"/>
      <c r="EH247" s="97"/>
      <c r="EI247" s="97"/>
      <c r="EJ247" s="97"/>
      <c r="EK247" s="97"/>
      <c r="EL247" s="97"/>
      <c r="EM247" s="97"/>
      <c r="EN247" s="97"/>
      <c r="EO247" s="97"/>
      <c r="EP247" s="97"/>
      <c r="EQ247" s="97"/>
      <c r="ER247" s="97"/>
      <c r="ES247" s="97"/>
      <c r="ET247" s="97"/>
      <c r="EU247" s="97"/>
      <c r="EV247" s="97"/>
      <c r="EW247" s="97"/>
      <c r="EX247" s="97"/>
      <c r="EY247" s="97"/>
      <c r="EZ247" s="97"/>
      <c r="FA247" s="97"/>
      <c r="FB247" s="97"/>
      <c r="FC247" s="97"/>
      <c r="FD247" s="97"/>
      <c r="FE247" s="97"/>
      <c r="FF247" s="97"/>
      <c r="FG247" s="97"/>
      <c r="FH247" s="97"/>
      <c r="FI247" s="97"/>
      <c r="FJ247" s="97"/>
      <c r="FK247" s="97"/>
      <c r="FL247" s="97"/>
      <c r="FM247" s="97"/>
      <c r="FN247" s="97"/>
      <c r="FO247" s="97"/>
      <c r="FP247" s="97"/>
      <c r="FQ247" s="97"/>
      <c r="FR247" s="97"/>
      <c r="FS247" s="97"/>
      <c r="FT247" s="97"/>
      <c r="FU247" s="97"/>
      <c r="FV247" s="97"/>
      <c r="FW247" s="97"/>
      <c r="FX247" s="97"/>
      <c r="FY247" s="97"/>
      <c r="FZ247" s="97"/>
      <c r="GA247" s="97"/>
      <c r="GB247" s="97"/>
      <c r="GC247" s="97"/>
      <c r="GD247" s="97"/>
      <c r="GE247" s="97"/>
      <c r="GF247" s="97"/>
      <c r="GG247" s="97"/>
      <c r="GH247" s="97"/>
      <c r="GI247" s="97"/>
      <c r="GJ247" s="97"/>
      <c r="GK247" s="97"/>
      <c r="GL247" s="97"/>
      <c r="GM247" s="97"/>
      <c r="GN247" s="97"/>
      <c r="GO247" s="97"/>
      <c r="GP247" s="97"/>
      <c r="GQ247" s="97"/>
      <c r="GR247" s="97"/>
      <c r="GS247" s="97"/>
      <c r="GT247" s="97"/>
      <c r="GU247" s="97"/>
      <c r="GV247" s="97"/>
      <c r="GW247" s="97"/>
      <c r="GX247" s="97"/>
      <c r="GY247" s="97"/>
      <c r="GZ247" s="97"/>
      <c r="HA247" s="97"/>
      <c r="HB247" s="97"/>
      <c r="HC247" s="97"/>
      <c r="HD247" s="97"/>
      <c r="HE247" s="97"/>
      <c r="HF247" s="97"/>
      <c r="HG247" s="97"/>
      <c r="HH247" s="97"/>
      <c r="HI247" s="97"/>
      <c r="HJ247" s="97"/>
      <c r="HK247" s="97"/>
      <c r="HL247" s="97"/>
      <c r="HM247" s="97"/>
      <c r="HN247" s="97"/>
      <c r="HO247" s="97"/>
      <c r="HP247" s="97"/>
      <c r="HQ247" s="97"/>
      <c r="HR247" s="97"/>
      <c r="HS247" s="97"/>
      <c r="HT247" s="97"/>
      <c r="HU247" s="97"/>
      <c r="HV247" s="97"/>
      <c r="HW247" s="97"/>
      <c r="HX247" s="97"/>
      <c r="HY247" s="97"/>
      <c r="HZ247" s="97"/>
      <c r="IA247" s="97"/>
      <c r="IB247" s="97"/>
      <c r="IC247" s="97"/>
      <c r="ID247" s="97"/>
      <c r="IE247" s="97"/>
      <c r="IF247" s="97"/>
      <c r="IG247" s="97"/>
      <c r="IH247" s="97"/>
      <c r="II247" s="97"/>
      <c r="IJ247" s="97"/>
      <c r="IK247" s="97"/>
      <c r="IL247" s="97"/>
      <c r="IM247" s="97"/>
      <c r="IN247" s="97"/>
      <c r="IO247" s="97"/>
      <c r="IP247" s="97"/>
      <c r="IQ247" s="97"/>
      <c r="IR247" s="97"/>
      <c r="IS247" s="97"/>
    </row>
    <row r="248" spans="1:253" s="97" customFormat="1" ht="12.95" customHeight="1" x14ac:dyDescent="0.3">
      <c r="A248" s="111" t="s">
        <v>174</v>
      </c>
      <c r="B248" s="113" t="s">
        <v>307</v>
      </c>
      <c r="C248" s="113"/>
      <c r="D248" s="207" t="s">
        <v>617</v>
      </c>
      <c r="E248" s="147">
        <v>20200832</v>
      </c>
      <c r="F248" s="148"/>
      <c r="G248" s="148" t="s">
        <v>488</v>
      </c>
      <c r="H248" s="103" t="s">
        <v>489</v>
      </c>
      <c r="I248" s="103" t="s">
        <v>489</v>
      </c>
      <c r="J248" s="122" t="s">
        <v>102</v>
      </c>
      <c r="K248" s="93" t="s">
        <v>103</v>
      </c>
      <c r="L248" s="122"/>
      <c r="M248" s="149" t="s">
        <v>490</v>
      </c>
      <c r="N248" s="39" t="s">
        <v>105</v>
      </c>
      <c r="O248" s="40" t="s">
        <v>313</v>
      </c>
      <c r="P248" s="199" t="s">
        <v>251</v>
      </c>
      <c r="Q248" s="111" t="s">
        <v>108</v>
      </c>
      <c r="R248" s="122">
        <v>230000000</v>
      </c>
      <c r="S248" s="148" t="s">
        <v>517</v>
      </c>
      <c r="T248" s="122"/>
      <c r="U248" s="122"/>
      <c r="V248" s="122"/>
      <c r="W248" s="122" t="s">
        <v>316</v>
      </c>
      <c r="X248" s="122"/>
      <c r="Y248" s="122"/>
      <c r="Z248" s="149">
        <v>100</v>
      </c>
      <c r="AA248" s="149">
        <v>0</v>
      </c>
      <c r="AB248" s="149">
        <v>0</v>
      </c>
      <c r="AC248" s="122"/>
      <c r="AD248" s="132" t="s">
        <v>113</v>
      </c>
      <c r="AE248" s="122"/>
      <c r="AF248" s="150"/>
      <c r="AG248" s="150">
        <v>1500000</v>
      </c>
      <c r="AH248" s="116">
        <f t="shared" si="3"/>
        <v>1680000.0000000002</v>
      </c>
      <c r="AI248" s="122"/>
      <c r="AJ248" s="151"/>
      <c r="AK248" s="151"/>
      <c r="AL248" s="113" t="s">
        <v>114</v>
      </c>
      <c r="AM248" s="93" t="s">
        <v>518</v>
      </c>
      <c r="AN248" s="93" t="s">
        <v>518</v>
      </c>
      <c r="AO248" s="132"/>
      <c r="AP248" s="122"/>
      <c r="AQ248" s="122"/>
      <c r="AR248" s="122"/>
      <c r="AS248" s="122"/>
      <c r="AT248" s="122"/>
      <c r="AU248" s="122"/>
      <c r="AV248" s="122"/>
      <c r="AW248" s="122"/>
      <c r="AX248" s="96" t="s">
        <v>64</v>
      </c>
      <c r="AY248" s="395" t="s">
        <v>611</v>
      </c>
      <c r="AZ248" s="386"/>
    </row>
    <row r="249" spans="1:253" s="97" customFormat="1" ht="12.95" customHeight="1" x14ac:dyDescent="0.3">
      <c r="A249" s="111" t="s">
        <v>174</v>
      </c>
      <c r="B249" s="113" t="s">
        <v>307</v>
      </c>
      <c r="C249" s="113"/>
      <c r="D249" s="207" t="s">
        <v>618</v>
      </c>
      <c r="E249" s="147">
        <v>20200833</v>
      </c>
      <c r="F249" s="148"/>
      <c r="G249" s="148" t="s">
        <v>488</v>
      </c>
      <c r="H249" s="103" t="s">
        <v>489</v>
      </c>
      <c r="I249" s="103" t="s">
        <v>489</v>
      </c>
      <c r="J249" s="122" t="s">
        <v>102</v>
      </c>
      <c r="K249" s="93" t="s">
        <v>103</v>
      </c>
      <c r="L249" s="122"/>
      <c r="M249" s="149" t="s">
        <v>490</v>
      </c>
      <c r="N249" s="39" t="s">
        <v>105</v>
      </c>
      <c r="O249" s="40" t="s">
        <v>313</v>
      </c>
      <c r="P249" s="199" t="s">
        <v>251</v>
      </c>
      <c r="Q249" s="111" t="s">
        <v>108</v>
      </c>
      <c r="R249" s="122">
        <v>230000000</v>
      </c>
      <c r="S249" s="148" t="s">
        <v>517</v>
      </c>
      <c r="T249" s="122"/>
      <c r="U249" s="122"/>
      <c r="V249" s="122"/>
      <c r="W249" s="122" t="s">
        <v>316</v>
      </c>
      <c r="X249" s="122"/>
      <c r="Y249" s="122"/>
      <c r="Z249" s="149">
        <v>100</v>
      </c>
      <c r="AA249" s="149">
        <v>0</v>
      </c>
      <c r="AB249" s="149">
        <v>0</v>
      </c>
      <c r="AC249" s="122"/>
      <c r="AD249" s="132" t="s">
        <v>113</v>
      </c>
      <c r="AE249" s="122"/>
      <c r="AF249" s="150"/>
      <c r="AG249" s="150">
        <v>2100000</v>
      </c>
      <c r="AH249" s="116">
        <f t="shared" si="3"/>
        <v>2352000</v>
      </c>
      <c r="AI249" s="122"/>
      <c r="AJ249" s="151"/>
      <c r="AK249" s="151"/>
      <c r="AL249" s="113" t="s">
        <v>114</v>
      </c>
      <c r="AM249" s="93" t="s">
        <v>520</v>
      </c>
      <c r="AN249" s="93" t="s">
        <v>520</v>
      </c>
      <c r="AO249" s="132"/>
      <c r="AP249" s="122"/>
      <c r="AQ249" s="122"/>
      <c r="AR249" s="122"/>
      <c r="AS249" s="122"/>
      <c r="AT249" s="122"/>
      <c r="AU249" s="122"/>
      <c r="AV249" s="122"/>
      <c r="AW249" s="122"/>
      <c r="AX249" s="96" t="s">
        <v>64</v>
      </c>
      <c r="AY249" s="395" t="s">
        <v>611</v>
      </c>
      <c r="AZ249" s="386"/>
    </row>
    <row r="250" spans="1:253" s="97" customFormat="1" ht="12.95" customHeight="1" x14ac:dyDescent="0.3">
      <c r="A250" s="111" t="s">
        <v>174</v>
      </c>
      <c r="B250" s="113" t="s">
        <v>307</v>
      </c>
      <c r="C250" s="113"/>
      <c r="D250" s="207" t="s">
        <v>619</v>
      </c>
      <c r="E250" s="147">
        <v>20200834</v>
      </c>
      <c r="F250" s="148"/>
      <c r="G250" s="148" t="s">
        <v>488</v>
      </c>
      <c r="H250" s="103" t="s">
        <v>489</v>
      </c>
      <c r="I250" s="103" t="s">
        <v>489</v>
      </c>
      <c r="J250" s="122" t="s">
        <v>102</v>
      </c>
      <c r="K250" s="93" t="s">
        <v>103</v>
      </c>
      <c r="L250" s="122"/>
      <c r="M250" s="149" t="s">
        <v>490</v>
      </c>
      <c r="N250" s="39" t="s">
        <v>105</v>
      </c>
      <c r="O250" s="40" t="s">
        <v>313</v>
      </c>
      <c r="P250" s="199" t="s">
        <v>251</v>
      </c>
      <c r="Q250" s="111" t="s">
        <v>108</v>
      </c>
      <c r="R250" s="122">
        <v>230000000</v>
      </c>
      <c r="S250" s="148" t="s">
        <v>514</v>
      </c>
      <c r="T250" s="122"/>
      <c r="U250" s="122"/>
      <c r="V250" s="122"/>
      <c r="W250" s="122" t="s">
        <v>316</v>
      </c>
      <c r="X250" s="122"/>
      <c r="Y250" s="122"/>
      <c r="Z250" s="149">
        <v>100</v>
      </c>
      <c r="AA250" s="149">
        <v>0</v>
      </c>
      <c r="AB250" s="149">
        <v>0</v>
      </c>
      <c r="AC250" s="122"/>
      <c r="AD250" s="132" t="s">
        <v>113</v>
      </c>
      <c r="AE250" s="122"/>
      <c r="AF250" s="150"/>
      <c r="AG250" s="150">
        <v>1200000</v>
      </c>
      <c r="AH250" s="116">
        <f t="shared" si="3"/>
        <v>1344000.0000000002</v>
      </c>
      <c r="AI250" s="122"/>
      <c r="AJ250" s="151"/>
      <c r="AK250" s="151"/>
      <c r="AL250" s="113" t="s">
        <v>114</v>
      </c>
      <c r="AM250" s="93" t="s">
        <v>522</v>
      </c>
      <c r="AN250" s="93" t="s">
        <v>522</v>
      </c>
      <c r="AO250" s="132"/>
      <c r="AP250" s="122"/>
      <c r="AQ250" s="122"/>
      <c r="AR250" s="122"/>
      <c r="AS250" s="122"/>
      <c r="AT250" s="122"/>
      <c r="AU250" s="122"/>
      <c r="AV250" s="122"/>
      <c r="AW250" s="122"/>
      <c r="AX250" s="96" t="s">
        <v>64</v>
      </c>
      <c r="AY250" s="395" t="s">
        <v>611</v>
      </c>
      <c r="AZ250" s="386"/>
    </row>
    <row r="251" spans="1:253" s="97" customFormat="1" ht="12.95" customHeight="1" x14ac:dyDescent="0.3">
      <c r="A251" s="111" t="s">
        <v>174</v>
      </c>
      <c r="B251" s="113" t="s">
        <v>307</v>
      </c>
      <c r="C251" s="113"/>
      <c r="D251" s="207" t="s">
        <v>620</v>
      </c>
      <c r="E251" s="147">
        <v>20200835</v>
      </c>
      <c r="F251" s="148"/>
      <c r="G251" s="148" t="s">
        <v>488</v>
      </c>
      <c r="H251" s="103" t="s">
        <v>489</v>
      </c>
      <c r="I251" s="103" t="s">
        <v>489</v>
      </c>
      <c r="J251" s="122" t="s">
        <v>102</v>
      </c>
      <c r="K251" s="93" t="s">
        <v>103</v>
      </c>
      <c r="L251" s="122"/>
      <c r="M251" s="149" t="s">
        <v>490</v>
      </c>
      <c r="N251" s="39" t="s">
        <v>105</v>
      </c>
      <c r="O251" s="40" t="s">
        <v>313</v>
      </c>
      <c r="P251" s="199" t="s">
        <v>251</v>
      </c>
      <c r="Q251" s="111" t="s">
        <v>108</v>
      </c>
      <c r="R251" s="122">
        <v>230000000</v>
      </c>
      <c r="S251" s="148" t="s">
        <v>517</v>
      </c>
      <c r="T251" s="122"/>
      <c r="U251" s="122"/>
      <c r="V251" s="122"/>
      <c r="W251" s="122" t="s">
        <v>316</v>
      </c>
      <c r="X251" s="122"/>
      <c r="Y251" s="122"/>
      <c r="Z251" s="149">
        <v>100</v>
      </c>
      <c r="AA251" s="149">
        <v>0</v>
      </c>
      <c r="AB251" s="149">
        <v>0</v>
      </c>
      <c r="AC251" s="122"/>
      <c r="AD251" s="132" t="s">
        <v>113</v>
      </c>
      <c r="AE251" s="122"/>
      <c r="AF251" s="150"/>
      <c r="AG251" s="150">
        <v>1800000</v>
      </c>
      <c r="AH251" s="116">
        <f t="shared" si="3"/>
        <v>2016000.0000000002</v>
      </c>
      <c r="AI251" s="122"/>
      <c r="AJ251" s="151"/>
      <c r="AK251" s="151"/>
      <c r="AL251" s="113" t="s">
        <v>114</v>
      </c>
      <c r="AM251" s="93" t="s">
        <v>524</v>
      </c>
      <c r="AN251" s="93" t="s">
        <v>524</v>
      </c>
      <c r="AO251" s="132"/>
      <c r="AP251" s="122"/>
      <c r="AQ251" s="122"/>
      <c r="AR251" s="122"/>
      <c r="AS251" s="122"/>
      <c r="AT251" s="122"/>
      <c r="AU251" s="122"/>
      <c r="AV251" s="122"/>
      <c r="AW251" s="122"/>
      <c r="AX251" s="96" t="s">
        <v>64</v>
      </c>
      <c r="AY251" s="395" t="s">
        <v>611</v>
      </c>
      <c r="AZ251" s="386"/>
    </row>
    <row r="252" spans="1:253" s="97" customFormat="1" ht="12.95" customHeight="1" x14ac:dyDescent="0.3">
      <c r="A252" s="111" t="s">
        <v>174</v>
      </c>
      <c r="B252" s="113" t="s">
        <v>307</v>
      </c>
      <c r="C252" s="113"/>
      <c r="D252" s="207" t="s">
        <v>621</v>
      </c>
      <c r="E252" s="147">
        <v>20200836</v>
      </c>
      <c r="F252" s="148"/>
      <c r="G252" s="148" t="s">
        <v>488</v>
      </c>
      <c r="H252" s="103" t="s">
        <v>489</v>
      </c>
      <c r="I252" s="103" t="s">
        <v>489</v>
      </c>
      <c r="J252" s="122" t="s">
        <v>102</v>
      </c>
      <c r="K252" s="93" t="s">
        <v>103</v>
      </c>
      <c r="L252" s="122"/>
      <c r="M252" s="149" t="s">
        <v>490</v>
      </c>
      <c r="N252" s="39" t="s">
        <v>105</v>
      </c>
      <c r="O252" s="40" t="s">
        <v>313</v>
      </c>
      <c r="P252" s="199" t="s">
        <v>251</v>
      </c>
      <c r="Q252" s="111" t="s">
        <v>108</v>
      </c>
      <c r="R252" s="122">
        <v>230000000</v>
      </c>
      <c r="S252" s="148" t="s">
        <v>517</v>
      </c>
      <c r="T252" s="122"/>
      <c r="U252" s="122"/>
      <c r="V252" s="122"/>
      <c r="W252" s="122" t="s">
        <v>316</v>
      </c>
      <c r="X252" s="122"/>
      <c r="Y252" s="122"/>
      <c r="Z252" s="149">
        <v>100</v>
      </c>
      <c r="AA252" s="149">
        <v>0</v>
      </c>
      <c r="AB252" s="149">
        <v>0</v>
      </c>
      <c r="AC252" s="122"/>
      <c r="AD252" s="132" t="s">
        <v>113</v>
      </c>
      <c r="AE252" s="122"/>
      <c r="AF252" s="150"/>
      <c r="AG252" s="150">
        <v>1500000</v>
      </c>
      <c r="AH252" s="116">
        <f t="shared" si="3"/>
        <v>1680000.0000000002</v>
      </c>
      <c r="AI252" s="122"/>
      <c r="AJ252" s="151"/>
      <c r="AK252" s="151"/>
      <c r="AL252" s="113" t="s">
        <v>114</v>
      </c>
      <c r="AM252" s="93" t="s">
        <v>526</v>
      </c>
      <c r="AN252" s="93" t="s">
        <v>526</v>
      </c>
      <c r="AO252" s="132"/>
      <c r="AP252" s="122"/>
      <c r="AQ252" s="122"/>
      <c r="AR252" s="122"/>
      <c r="AS252" s="122"/>
      <c r="AT252" s="122"/>
      <c r="AU252" s="122"/>
      <c r="AV252" s="122"/>
      <c r="AW252" s="122"/>
      <c r="AX252" s="96" t="s">
        <v>64</v>
      </c>
      <c r="AY252" s="395" t="s">
        <v>611</v>
      </c>
      <c r="AZ252" s="386"/>
    </row>
    <row r="253" spans="1:253" s="97" customFormat="1" ht="12.95" customHeight="1" x14ac:dyDescent="0.3">
      <c r="A253" s="111" t="s">
        <v>174</v>
      </c>
      <c r="B253" s="113" t="s">
        <v>307</v>
      </c>
      <c r="C253" s="113"/>
      <c r="D253" s="207" t="s">
        <v>622</v>
      </c>
      <c r="E253" s="147">
        <v>20200837</v>
      </c>
      <c r="F253" s="148"/>
      <c r="G253" s="148" t="s">
        <v>488</v>
      </c>
      <c r="H253" s="103" t="s">
        <v>489</v>
      </c>
      <c r="I253" s="103" t="s">
        <v>489</v>
      </c>
      <c r="J253" s="122" t="s">
        <v>102</v>
      </c>
      <c r="K253" s="93" t="s">
        <v>103</v>
      </c>
      <c r="L253" s="122"/>
      <c r="M253" s="149" t="s">
        <v>490</v>
      </c>
      <c r="N253" s="39" t="s">
        <v>105</v>
      </c>
      <c r="O253" s="40" t="s">
        <v>313</v>
      </c>
      <c r="P253" s="199" t="s">
        <v>251</v>
      </c>
      <c r="Q253" s="111" t="s">
        <v>108</v>
      </c>
      <c r="R253" s="122">
        <v>230000000</v>
      </c>
      <c r="S253" s="148" t="s">
        <v>514</v>
      </c>
      <c r="T253" s="122"/>
      <c r="U253" s="122"/>
      <c r="V253" s="122"/>
      <c r="W253" s="122" t="s">
        <v>316</v>
      </c>
      <c r="X253" s="122"/>
      <c r="Y253" s="122"/>
      <c r="Z253" s="149">
        <v>100</v>
      </c>
      <c r="AA253" s="149">
        <v>0</v>
      </c>
      <c r="AB253" s="149">
        <v>0</v>
      </c>
      <c r="AC253" s="122"/>
      <c r="AD253" s="132" t="s">
        <v>113</v>
      </c>
      <c r="AE253" s="122"/>
      <c r="AF253" s="150"/>
      <c r="AG253" s="150">
        <v>1700000</v>
      </c>
      <c r="AH253" s="116">
        <f t="shared" si="3"/>
        <v>1904000.0000000002</v>
      </c>
      <c r="AI253" s="122"/>
      <c r="AJ253" s="151"/>
      <c r="AK253" s="151"/>
      <c r="AL253" s="113" t="s">
        <v>114</v>
      </c>
      <c r="AM253" s="93" t="s">
        <v>528</v>
      </c>
      <c r="AN253" s="93" t="s">
        <v>528</v>
      </c>
      <c r="AO253" s="132"/>
      <c r="AP253" s="122"/>
      <c r="AQ253" s="122"/>
      <c r="AR253" s="122"/>
      <c r="AS253" s="122"/>
      <c r="AT253" s="122"/>
      <c r="AU253" s="122"/>
      <c r="AV253" s="122"/>
      <c r="AW253" s="122"/>
      <c r="AX253" s="96" t="s">
        <v>64</v>
      </c>
      <c r="AY253" s="395" t="s">
        <v>611</v>
      </c>
      <c r="AZ253" s="386"/>
    </row>
    <row r="254" spans="1:253" s="97" customFormat="1" ht="12.95" customHeight="1" x14ac:dyDescent="0.3">
      <c r="A254" s="113" t="s">
        <v>362</v>
      </c>
      <c r="B254" s="111" t="s">
        <v>307</v>
      </c>
      <c r="C254" s="111"/>
      <c r="D254" s="208" t="s">
        <v>529</v>
      </c>
      <c r="E254" s="111">
        <v>20200324</v>
      </c>
      <c r="F254" s="111"/>
      <c r="G254" s="113" t="s">
        <v>530</v>
      </c>
      <c r="H254" s="152" t="s">
        <v>531</v>
      </c>
      <c r="I254" s="152" t="s">
        <v>532</v>
      </c>
      <c r="J254" s="113" t="s">
        <v>229</v>
      </c>
      <c r="K254" s="113"/>
      <c r="L254" s="113"/>
      <c r="M254" s="153">
        <v>50</v>
      </c>
      <c r="N254" s="132" t="s">
        <v>533</v>
      </c>
      <c r="O254" s="154" t="s">
        <v>534</v>
      </c>
      <c r="P254" s="113" t="s">
        <v>251</v>
      </c>
      <c r="Q254" s="113" t="s">
        <v>108</v>
      </c>
      <c r="R254" s="132">
        <v>230000000</v>
      </c>
      <c r="S254" s="113" t="s">
        <v>366</v>
      </c>
      <c r="T254" s="113"/>
      <c r="U254" s="113"/>
      <c r="V254" s="113"/>
      <c r="W254" s="155" t="s">
        <v>316</v>
      </c>
      <c r="X254" s="113"/>
      <c r="Y254" s="113"/>
      <c r="Z254" s="153">
        <v>0</v>
      </c>
      <c r="AA254" s="153">
        <v>90</v>
      </c>
      <c r="AB254" s="156">
        <v>10</v>
      </c>
      <c r="AC254" s="113"/>
      <c r="AD254" s="113" t="s">
        <v>113</v>
      </c>
      <c r="AE254" s="154"/>
      <c r="AF254" s="154"/>
      <c r="AG254" s="209">
        <v>50000000</v>
      </c>
      <c r="AH254" s="210">
        <f t="shared" si="3"/>
        <v>56000000.000000007</v>
      </c>
      <c r="AI254" s="158"/>
      <c r="AJ254" s="157"/>
      <c r="AK254" s="157"/>
      <c r="AL254" s="113" t="s">
        <v>535</v>
      </c>
      <c r="AM254" s="113" t="s">
        <v>536</v>
      </c>
      <c r="AN254" s="113" t="s">
        <v>537</v>
      </c>
      <c r="AO254" s="132"/>
      <c r="AP254" s="113"/>
      <c r="AQ254" s="113"/>
      <c r="AR254" s="113"/>
      <c r="AS254" s="113"/>
      <c r="AT254" s="113"/>
      <c r="AU254" s="113"/>
      <c r="AV254" s="98"/>
      <c r="AW254" s="98"/>
      <c r="AX254" s="113" t="s">
        <v>623</v>
      </c>
      <c r="AY254" s="396" t="s">
        <v>303</v>
      </c>
      <c r="AZ254" s="386"/>
      <c r="BA254" s="274"/>
      <c r="BB254" s="274"/>
      <c r="BC254" s="274"/>
      <c r="BD254" s="274"/>
      <c r="BE254" s="274"/>
      <c r="BF254" s="274"/>
      <c r="BG254" s="274"/>
      <c r="BH254" s="274"/>
      <c r="BI254" s="274"/>
      <c r="BJ254" s="274"/>
      <c r="BK254" s="274"/>
      <c r="BL254" s="274"/>
      <c r="BM254" s="274"/>
      <c r="BN254" s="274"/>
      <c r="BO254" s="274"/>
      <c r="BP254" s="274"/>
      <c r="BQ254" s="274"/>
      <c r="BR254" s="274"/>
      <c r="BS254" s="274"/>
      <c r="BT254" s="274"/>
      <c r="BU254" s="274"/>
      <c r="BV254" s="274"/>
      <c r="BW254" s="274"/>
      <c r="BX254" s="274"/>
      <c r="BY254" s="274"/>
      <c r="BZ254" s="274"/>
      <c r="CA254" s="274"/>
      <c r="CB254" s="274"/>
      <c r="CC254" s="274"/>
      <c r="CD254" s="274"/>
      <c r="CE254" s="274"/>
      <c r="CF254" s="274"/>
      <c r="CG254" s="274"/>
      <c r="CH254" s="274"/>
      <c r="CI254" s="274"/>
      <c r="CJ254" s="274"/>
      <c r="CK254" s="274"/>
      <c r="CL254" s="274"/>
      <c r="CM254" s="274"/>
      <c r="CN254" s="274"/>
      <c r="CO254" s="274"/>
      <c r="CP254" s="274"/>
      <c r="CQ254" s="274"/>
      <c r="CR254" s="274"/>
      <c r="CS254" s="274"/>
      <c r="CT254" s="274"/>
      <c r="CU254" s="274"/>
      <c r="CV254" s="274"/>
      <c r="CW254" s="274"/>
      <c r="CX254" s="274"/>
      <c r="CY254" s="274"/>
      <c r="CZ254" s="274"/>
      <c r="DA254" s="274"/>
      <c r="DB254" s="274"/>
      <c r="DC254" s="274"/>
      <c r="DD254" s="274"/>
      <c r="DE254" s="274"/>
      <c r="DF254" s="274"/>
      <c r="DG254" s="274"/>
      <c r="DH254" s="274"/>
      <c r="DI254" s="274"/>
      <c r="DJ254" s="274"/>
      <c r="DK254" s="274"/>
      <c r="DL254" s="274"/>
      <c r="DM254" s="274"/>
      <c r="DN254" s="274"/>
      <c r="DO254" s="274"/>
      <c r="DP254" s="274"/>
      <c r="DQ254" s="274"/>
      <c r="DR254" s="274"/>
      <c r="DS254" s="274"/>
      <c r="DT254" s="274"/>
      <c r="DU254" s="274"/>
      <c r="DV254" s="274"/>
      <c r="DW254" s="274"/>
      <c r="DX254" s="274"/>
      <c r="DY254" s="274"/>
      <c r="DZ254" s="274"/>
      <c r="EA254" s="274"/>
      <c r="EB254" s="274"/>
      <c r="EC254" s="274"/>
      <c r="ED254" s="274"/>
      <c r="EE254" s="274"/>
      <c r="EF254" s="274"/>
      <c r="EG254" s="274"/>
      <c r="EH254" s="274"/>
      <c r="EI254" s="274"/>
      <c r="EJ254" s="274"/>
      <c r="EK254" s="274"/>
      <c r="EL254" s="274"/>
      <c r="EM254" s="274"/>
      <c r="EN254" s="274"/>
      <c r="EO254" s="274"/>
      <c r="EP254" s="274"/>
      <c r="EQ254" s="274"/>
      <c r="ER254" s="274"/>
      <c r="ES254" s="274"/>
      <c r="ET254" s="274"/>
      <c r="EU254" s="274"/>
      <c r="EV254" s="274"/>
      <c r="EW254" s="274"/>
      <c r="EX254" s="274"/>
      <c r="EY254" s="274"/>
      <c r="EZ254" s="274"/>
      <c r="FA254" s="274"/>
      <c r="FB254" s="274"/>
      <c r="FC254" s="274"/>
      <c r="FD254" s="274"/>
      <c r="FE254" s="274"/>
      <c r="FF254" s="274"/>
      <c r="FG254" s="274"/>
      <c r="FH254" s="274"/>
      <c r="FI254" s="274"/>
      <c r="FJ254" s="274"/>
      <c r="FK254" s="274"/>
      <c r="FL254" s="274"/>
      <c r="FM254" s="274"/>
      <c r="FN254" s="274"/>
      <c r="FO254" s="274"/>
      <c r="FP254" s="274"/>
      <c r="FQ254" s="274"/>
      <c r="FR254" s="274"/>
      <c r="FS254" s="274"/>
      <c r="FT254" s="274"/>
      <c r="FU254" s="274"/>
      <c r="FV254" s="274"/>
      <c r="FW254" s="274"/>
      <c r="FX254" s="274"/>
      <c r="FY254" s="274"/>
      <c r="FZ254" s="274"/>
      <c r="GA254" s="274"/>
      <c r="GB254" s="274"/>
      <c r="GC254" s="274"/>
      <c r="GD254" s="274"/>
      <c r="GE254" s="274"/>
      <c r="GF254" s="274"/>
      <c r="GG254" s="274"/>
      <c r="GH254" s="274"/>
      <c r="GI254" s="274"/>
      <c r="GJ254" s="274"/>
      <c r="GK254" s="274"/>
      <c r="GL254" s="274"/>
      <c r="GM254" s="274"/>
      <c r="GN254" s="274"/>
      <c r="GO254" s="274"/>
      <c r="GP254" s="274"/>
      <c r="GQ254" s="274"/>
      <c r="GR254" s="274"/>
      <c r="GS254" s="274"/>
      <c r="GT254" s="274"/>
      <c r="GU254" s="274"/>
      <c r="GV254" s="274"/>
      <c r="GW254" s="274"/>
      <c r="GX254" s="274"/>
      <c r="GY254" s="274"/>
      <c r="GZ254" s="274"/>
      <c r="HA254" s="274"/>
      <c r="HB254" s="274"/>
      <c r="HC254" s="274"/>
      <c r="HD254" s="274"/>
      <c r="HE254" s="274"/>
      <c r="HF254" s="274"/>
      <c r="HG254" s="274"/>
      <c r="HH254" s="274"/>
      <c r="HI254" s="274"/>
      <c r="HJ254" s="274"/>
      <c r="HK254" s="274"/>
      <c r="HL254" s="274"/>
      <c r="HM254" s="274"/>
      <c r="HN254" s="274"/>
      <c r="HO254" s="274"/>
      <c r="HP254" s="274"/>
      <c r="HQ254" s="274"/>
      <c r="HR254" s="274"/>
      <c r="HS254" s="274"/>
      <c r="HT254" s="274"/>
      <c r="HU254" s="274"/>
      <c r="HV254" s="274"/>
      <c r="HW254" s="274"/>
      <c r="HX254" s="274"/>
      <c r="HY254" s="274"/>
      <c r="HZ254" s="274"/>
      <c r="IA254" s="274"/>
      <c r="IB254" s="274"/>
      <c r="IC254" s="274"/>
      <c r="ID254" s="274"/>
      <c r="IE254" s="274"/>
      <c r="IF254" s="274"/>
      <c r="IG254" s="274"/>
      <c r="IH254" s="274"/>
      <c r="II254" s="274"/>
      <c r="IJ254" s="274"/>
      <c r="IK254" s="274"/>
      <c r="IL254" s="274"/>
      <c r="IM254" s="274"/>
      <c r="IN254" s="274"/>
      <c r="IO254" s="274"/>
      <c r="IP254" s="274"/>
      <c r="IQ254" s="274"/>
      <c r="IR254" s="274"/>
      <c r="IS254" s="274"/>
    </row>
    <row r="255" spans="1:253" s="97" customFormat="1" ht="12.95" customHeight="1" x14ac:dyDescent="0.25">
      <c r="A255" s="300" t="s">
        <v>302</v>
      </c>
      <c r="B255" s="301" t="s">
        <v>307</v>
      </c>
      <c r="C255" s="300"/>
      <c r="D255" s="160" t="s">
        <v>624</v>
      </c>
      <c r="E255" s="303">
        <v>20200756</v>
      </c>
      <c r="F255" s="300"/>
      <c r="G255" s="300" t="s">
        <v>488</v>
      </c>
      <c r="H255" s="300" t="s">
        <v>489</v>
      </c>
      <c r="I255" s="304" t="s">
        <v>489</v>
      </c>
      <c r="J255" s="300" t="s">
        <v>102</v>
      </c>
      <c r="K255" s="300" t="s">
        <v>103</v>
      </c>
      <c r="L255" s="300"/>
      <c r="M255" s="300" t="s">
        <v>490</v>
      </c>
      <c r="N255" s="305">
        <v>230000000</v>
      </c>
      <c r="O255" s="40" t="s">
        <v>313</v>
      </c>
      <c r="P255" s="324" t="s">
        <v>342</v>
      </c>
      <c r="Q255" s="300" t="s">
        <v>108</v>
      </c>
      <c r="R255" s="111" t="s">
        <v>105</v>
      </c>
      <c r="S255" s="307" t="s">
        <v>385</v>
      </c>
      <c r="T255" s="300"/>
      <c r="U255" s="300"/>
      <c r="V255" s="300"/>
      <c r="W255" s="159" t="s">
        <v>407</v>
      </c>
      <c r="X255" s="300"/>
      <c r="Y255" s="300"/>
      <c r="Z255" s="308">
        <v>100</v>
      </c>
      <c r="AA255" s="309">
        <v>0</v>
      </c>
      <c r="AB255" s="309">
        <v>0</v>
      </c>
      <c r="AC255" s="310"/>
      <c r="AD255" s="311" t="s">
        <v>113</v>
      </c>
      <c r="AE255" s="310"/>
      <c r="AF255" s="310"/>
      <c r="AG255" s="312">
        <v>1995649.9999999998</v>
      </c>
      <c r="AH255" s="313">
        <f>AG255*1.12</f>
        <v>2235128</v>
      </c>
      <c r="AI255" s="310"/>
      <c r="AJ255" s="310"/>
      <c r="AK255" s="310"/>
      <c r="AL255" s="314" t="s">
        <v>114</v>
      </c>
      <c r="AM255" s="315" t="s">
        <v>539</v>
      </c>
      <c r="AN255" s="315" t="s">
        <v>539</v>
      </c>
      <c r="AO255" s="316"/>
      <c r="AP255" s="306"/>
      <c r="AQ255" s="306"/>
      <c r="AR255" s="306"/>
      <c r="AS255" s="306"/>
      <c r="AT255" s="306"/>
      <c r="AU255" s="306"/>
      <c r="AV255" s="317"/>
      <c r="AW255" s="317"/>
      <c r="AX255" s="318">
        <v>11.18</v>
      </c>
      <c r="AY255" s="395" t="s">
        <v>611</v>
      </c>
      <c r="AZ255" s="393"/>
      <c r="BA255" s="391"/>
      <c r="BC255" s="387"/>
    </row>
    <row r="256" spans="1:253" s="97" customFormat="1" ht="12.95" customHeight="1" x14ac:dyDescent="0.25">
      <c r="A256" s="300" t="s">
        <v>302</v>
      </c>
      <c r="B256" s="301" t="s">
        <v>307</v>
      </c>
      <c r="C256" s="320"/>
      <c r="D256" s="163" t="s">
        <v>625</v>
      </c>
      <c r="E256" s="303">
        <v>20200757</v>
      </c>
      <c r="F256" s="320"/>
      <c r="G256" s="320" t="s">
        <v>488</v>
      </c>
      <c r="H256" s="306" t="s">
        <v>489</v>
      </c>
      <c r="I256" s="306" t="s">
        <v>489</v>
      </c>
      <c r="J256" s="320" t="s">
        <v>102</v>
      </c>
      <c r="K256" s="320" t="s">
        <v>103</v>
      </c>
      <c r="L256" s="320"/>
      <c r="M256" s="320" t="s">
        <v>490</v>
      </c>
      <c r="N256" s="320">
        <v>230000000</v>
      </c>
      <c r="O256" s="40" t="s">
        <v>313</v>
      </c>
      <c r="P256" s="324" t="s">
        <v>342</v>
      </c>
      <c r="Q256" s="320" t="s">
        <v>108</v>
      </c>
      <c r="R256" s="96" t="s">
        <v>105</v>
      </c>
      <c r="S256" s="320" t="s">
        <v>385</v>
      </c>
      <c r="T256" s="320"/>
      <c r="U256" s="320"/>
      <c r="V256" s="320"/>
      <c r="W256" s="159" t="s">
        <v>407</v>
      </c>
      <c r="X256" s="320"/>
      <c r="Y256" s="320"/>
      <c r="Z256" s="96">
        <v>100</v>
      </c>
      <c r="AA256" s="96">
        <v>0</v>
      </c>
      <c r="AB256" s="96">
        <v>0</v>
      </c>
      <c r="AC256" s="320"/>
      <c r="AD256" s="320" t="s">
        <v>113</v>
      </c>
      <c r="AE256" s="320"/>
      <c r="AF256" s="320"/>
      <c r="AG256" s="322">
        <v>2631534.8214285714</v>
      </c>
      <c r="AH256" s="313">
        <f>AG256*1.12</f>
        <v>2947319</v>
      </c>
      <c r="AI256" s="320"/>
      <c r="AJ256" s="320"/>
      <c r="AK256" s="320"/>
      <c r="AL256" s="320" t="s">
        <v>114</v>
      </c>
      <c r="AM256" s="320" t="s">
        <v>541</v>
      </c>
      <c r="AN256" s="320" t="s">
        <v>541</v>
      </c>
      <c r="AO256" s="320"/>
      <c r="AP256" s="320"/>
      <c r="AQ256" s="320"/>
      <c r="AR256" s="320"/>
      <c r="AS256" s="320"/>
      <c r="AT256" s="320"/>
      <c r="AU256" s="320"/>
      <c r="AV256" s="317"/>
      <c r="AW256" s="317"/>
      <c r="AX256" s="318">
        <v>11.18</v>
      </c>
      <c r="AY256" s="395" t="s">
        <v>611</v>
      </c>
      <c r="AZ256" s="393"/>
      <c r="BA256" s="391"/>
      <c r="BC256" s="387"/>
    </row>
    <row r="257" spans="1:253" s="97" customFormat="1" ht="12.95" customHeight="1" x14ac:dyDescent="0.25">
      <c r="A257" s="300" t="s">
        <v>302</v>
      </c>
      <c r="B257" s="301" t="s">
        <v>307</v>
      </c>
      <c r="C257" s="320"/>
      <c r="D257" s="163" t="s">
        <v>626</v>
      </c>
      <c r="E257" s="303">
        <v>20200758</v>
      </c>
      <c r="F257" s="320"/>
      <c r="G257" s="320" t="s">
        <v>488</v>
      </c>
      <c r="H257" s="306" t="s">
        <v>489</v>
      </c>
      <c r="I257" s="306" t="s">
        <v>489</v>
      </c>
      <c r="J257" s="320" t="s">
        <v>102</v>
      </c>
      <c r="K257" s="320" t="s">
        <v>103</v>
      </c>
      <c r="L257" s="320"/>
      <c r="M257" s="320" t="s">
        <v>490</v>
      </c>
      <c r="N257" s="320">
        <v>230000000</v>
      </c>
      <c r="O257" s="40" t="s">
        <v>313</v>
      </c>
      <c r="P257" s="324" t="s">
        <v>342</v>
      </c>
      <c r="Q257" s="320" t="s">
        <v>108</v>
      </c>
      <c r="R257" s="96" t="s">
        <v>105</v>
      </c>
      <c r="S257" s="320" t="s">
        <v>385</v>
      </c>
      <c r="T257" s="320"/>
      <c r="U257" s="320"/>
      <c r="V257" s="320"/>
      <c r="W257" s="159" t="s">
        <v>407</v>
      </c>
      <c r="X257" s="320"/>
      <c r="Y257" s="320"/>
      <c r="Z257" s="96">
        <v>100</v>
      </c>
      <c r="AA257" s="96">
        <v>0</v>
      </c>
      <c r="AB257" s="96">
        <v>0</v>
      </c>
      <c r="AC257" s="320"/>
      <c r="AD257" s="320" t="s">
        <v>113</v>
      </c>
      <c r="AE257" s="320"/>
      <c r="AF257" s="320"/>
      <c r="AG257" s="322">
        <v>3000000</v>
      </c>
      <c r="AH257" s="313">
        <f>AG257*1.12</f>
        <v>3360000.0000000005</v>
      </c>
      <c r="AI257" s="320"/>
      <c r="AJ257" s="320"/>
      <c r="AK257" s="320"/>
      <c r="AL257" s="320" t="s">
        <v>114</v>
      </c>
      <c r="AM257" s="320" t="s">
        <v>543</v>
      </c>
      <c r="AN257" s="320" t="s">
        <v>543</v>
      </c>
      <c r="AO257" s="320"/>
      <c r="AP257" s="320"/>
      <c r="AQ257" s="320"/>
      <c r="AR257" s="320"/>
      <c r="AS257" s="320"/>
      <c r="AT257" s="320"/>
      <c r="AU257" s="320"/>
      <c r="AV257" s="317"/>
      <c r="AW257" s="317"/>
      <c r="AX257" s="318">
        <v>11.18</v>
      </c>
      <c r="AY257" s="395" t="s">
        <v>611</v>
      </c>
      <c r="AZ257" s="393"/>
      <c r="BA257" s="391"/>
      <c r="BB257" s="323"/>
      <c r="BC257" s="387"/>
      <c r="BD257" s="323"/>
      <c r="BE257" s="323"/>
      <c r="BF257" s="323"/>
      <c r="BG257" s="323"/>
      <c r="BH257" s="323"/>
      <c r="BI257" s="323"/>
      <c r="BJ257" s="323"/>
      <c r="BK257" s="323"/>
      <c r="BL257" s="323"/>
      <c r="BM257" s="323"/>
      <c r="BN257" s="323"/>
      <c r="BO257" s="323"/>
      <c r="BP257" s="323"/>
      <c r="BQ257" s="323"/>
      <c r="BR257" s="323"/>
      <c r="BS257" s="323"/>
      <c r="BT257" s="323"/>
      <c r="BU257" s="323"/>
      <c r="BV257" s="323"/>
      <c r="BW257" s="323"/>
      <c r="BX257" s="323"/>
      <c r="BY257" s="323"/>
      <c r="BZ257" s="323"/>
      <c r="CA257" s="323"/>
      <c r="CB257" s="323"/>
      <c r="CC257" s="323"/>
      <c r="CD257" s="323"/>
      <c r="CE257" s="323"/>
      <c r="CF257" s="323"/>
      <c r="CG257" s="323"/>
      <c r="CH257" s="323"/>
      <c r="CI257" s="323"/>
      <c r="CJ257" s="323"/>
      <c r="CK257" s="323"/>
      <c r="CL257" s="323"/>
      <c r="CM257" s="323"/>
      <c r="CN257" s="323"/>
      <c r="CO257" s="323"/>
      <c r="CP257" s="323"/>
      <c r="CQ257" s="323"/>
      <c r="CR257" s="323"/>
      <c r="CS257" s="323"/>
      <c r="CT257" s="323"/>
      <c r="CU257" s="323"/>
      <c r="CV257" s="323"/>
      <c r="CW257" s="323"/>
      <c r="CX257" s="323"/>
      <c r="CY257" s="323"/>
      <c r="CZ257" s="323"/>
      <c r="DA257" s="323"/>
      <c r="DB257" s="323"/>
      <c r="DC257" s="323"/>
      <c r="DD257" s="323"/>
      <c r="DE257" s="323"/>
      <c r="DF257" s="323"/>
      <c r="DG257" s="323"/>
      <c r="DH257" s="323"/>
      <c r="DI257" s="323"/>
      <c r="DJ257" s="323"/>
      <c r="DK257" s="323"/>
      <c r="DL257" s="323"/>
      <c r="DM257" s="323"/>
      <c r="DN257" s="323"/>
      <c r="DO257" s="323"/>
      <c r="DP257" s="323"/>
      <c r="DQ257" s="323"/>
      <c r="DR257" s="323"/>
      <c r="DS257" s="323"/>
      <c r="DT257" s="323"/>
      <c r="DU257" s="323"/>
      <c r="DV257" s="323"/>
      <c r="DW257" s="323"/>
      <c r="DX257" s="323"/>
      <c r="DY257" s="323"/>
      <c r="DZ257" s="323"/>
      <c r="EA257" s="323"/>
      <c r="EB257" s="323"/>
      <c r="EC257" s="323"/>
      <c r="ED257" s="323"/>
      <c r="EE257" s="323"/>
      <c r="EF257" s="323"/>
      <c r="EG257" s="323"/>
      <c r="EH257" s="323"/>
      <c r="EI257" s="323"/>
      <c r="EJ257" s="323"/>
      <c r="EK257" s="323"/>
      <c r="EL257" s="323"/>
      <c r="EM257" s="323"/>
      <c r="EN257" s="323"/>
      <c r="EO257" s="323"/>
      <c r="EP257" s="323"/>
      <c r="EQ257" s="323"/>
      <c r="ER257" s="323"/>
      <c r="ES257" s="323"/>
      <c r="ET257" s="323"/>
      <c r="EU257" s="323"/>
      <c r="EV257" s="323"/>
      <c r="EW257" s="323"/>
      <c r="EX257" s="323"/>
      <c r="EY257" s="323"/>
      <c r="EZ257" s="323"/>
      <c r="FA257" s="323"/>
      <c r="FB257" s="323"/>
      <c r="FC257" s="323"/>
      <c r="FD257" s="323"/>
      <c r="FE257" s="323"/>
      <c r="FF257" s="323"/>
      <c r="FG257" s="323"/>
      <c r="FH257" s="323"/>
      <c r="FI257" s="323"/>
      <c r="FJ257" s="323"/>
      <c r="FK257" s="323"/>
      <c r="FL257" s="323"/>
      <c r="FM257" s="323"/>
      <c r="FN257" s="323"/>
      <c r="FO257" s="323"/>
      <c r="FP257" s="323"/>
      <c r="FQ257" s="323"/>
      <c r="FR257" s="323"/>
      <c r="FS257" s="323"/>
      <c r="FT257" s="323"/>
      <c r="FU257" s="323"/>
      <c r="FV257" s="323"/>
      <c r="FW257" s="323"/>
      <c r="FX257" s="323"/>
      <c r="FY257" s="323"/>
      <c r="FZ257" s="323"/>
      <c r="GA257" s="323"/>
      <c r="GB257" s="323"/>
      <c r="GC257" s="323"/>
      <c r="GD257" s="323"/>
      <c r="GE257" s="323"/>
      <c r="GF257" s="323"/>
      <c r="GG257" s="323"/>
      <c r="GH257" s="323"/>
      <c r="GI257" s="323"/>
      <c r="GJ257" s="323"/>
      <c r="GK257" s="323"/>
      <c r="GL257" s="323"/>
      <c r="GM257" s="323"/>
      <c r="GN257" s="323"/>
      <c r="GO257" s="323"/>
      <c r="GP257" s="323"/>
      <c r="GQ257" s="323"/>
      <c r="GR257" s="323"/>
      <c r="GS257" s="323"/>
      <c r="GT257" s="323"/>
      <c r="GU257" s="323"/>
      <c r="GV257" s="323"/>
      <c r="GW257" s="323"/>
      <c r="GX257" s="323"/>
      <c r="GY257" s="323"/>
    </row>
    <row r="258" spans="1:253" s="97" customFormat="1" ht="12.95" customHeight="1" x14ac:dyDescent="0.25">
      <c r="A258" s="300" t="s">
        <v>302</v>
      </c>
      <c r="B258" s="301" t="s">
        <v>307</v>
      </c>
      <c r="C258" s="320"/>
      <c r="D258" s="163" t="s">
        <v>627</v>
      </c>
      <c r="E258" s="303">
        <v>20200759</v>
      </c>
      <c r="F258" s="320"/>
      <c r="G258" s="320" t="s">
        <v>488</v>
      </c>
      <c r="H258" s="306" t="s">
        <v>489</v>
      </c>
      <c r="I258" s="306" t="s">
        <v>489</v>
      </c>
      <c r="J258" s="320" t="s">
        <v>102</v>
      </c>
      <c r="K258" s="320" t="s">
        <v>103</v>
      </c>
      <c r="L258" s="320"/>
      <c r="M258" s="320" t="s">
        <v>490</v>
      </c>
      <c r="N258" s="320">
        <v>230000000</v>
      </c>
      <c r="O258" s="40" t="s">
        <v>313</v>
      </c>
      <c r="P258" s="324" t="s">
        <v>342</v>
      </c>
      <c r="Q258" s="320" t="s">
        <v>108</v>
      </c>
      <c r="R258" s="96" t="s">
        <v>105</v>
      </c>
      <c r="S258" s="320" t="s">
        <v>385</v>
      </c>
      <c r="T258" s="320"/>
      <c r="U258" s="320"/>
      <c r="V258" s="320"/>
      <c r="W258" s="159" t="s">
        <v>407</v>
      </c>
      <c r="X258" s="320"/>
      <c r="Y258" s="320"/>
      <c r="Z258" s="96">
        <v>100</v>
      </c>
      <c r="AA258" s="96">
        <v>0</v>
      </c>
      <c r="AB258" s="96">
        <v>0</v>
      </c>
      <c r="AC258" s="320"/>
      <c r="AD258" s="320" t="s">
        <v>113</v>
      </c>
      <c r="AE258" s="320"/>
      <c r="AF258" s="320"/>
      <c r="AG258" s="322">
        <v>2372815.1786000002</v>
      </c>
      <c r="AH258" s="313">
        <f>AG258*1.12</f>
        <v>2657553.0000320007</v>
      </c>
      <c r="AI258" s="320"/>
      <c r="AJ258" s="320"/>
      <c r="AK258" s="320"/>
      <c r="AL258" s="320" t="s">
        <v>114</v>
      </c>
      <c r="AM258" s="320" t="s">
        <v>545</v>
      </c>
      <c r="AN258" s="320" t="s">
        <v>545</v>
      </c>
      <c r="AO258" s="320"/>
      <c r="AP258" s="320"/>
      <c r="AQ258" s="320"/>
      <c r="AR258" s="320"/>
      <c r="AS258" s="320"/>
      <c r="AT258" s="320"/>
      <c r="AU258" s="320"/>
      <c r="AV258" s="317"/>
      <c r="AW258" s="317"/>
      <c r="AX258" s="318">
        <v>11.18</v>
      </c>
      <c r="AY258" s="395" t="s">
        <v>611</v>
      </c>
      <c r="AZ258" s="393"/>
      <c r="BA258" s="391"/>
      <c r="BC258" s="387"/>
    </row>
    <row r="259" spans="1:253" s="97" customFormat="1" ht="13.15" customHeight="1" x14ac:dyDescent="0.2">
      <c r="A259" s="429" t="s">
        <v>362</v>
      </c>
      <c r="B259" s="453" t="s">
        <v>307</v>
      </c>
      <c r="C259" s="426"/>
      <c r="D259" s="454" t="s">
        <v>1404</v>
      </c>
      <c r="E259" s="424">
        <v>20200776</v>
      </c>
      <c r="F259" s="425"/>
      <c r="G259" s="430" t="s">
        <v>562</v>
      </c>
      <c r="H259" s="427" t="s">
        <v>563</v>
      </c>
      <c r="I259" s="427" t="s">
        <v>563</v>
      </c>
      <c r="J259" s="427" t="s">
        <v>497</v>
      </c>
      <c r="K259" s="426" t="s">
        <v>498</v>
      </c>
      <c r="L259" s="426"/>
      <c r="M259" s="455">
        <v>100</v>
      </c>
      <c r="N259" s="456">
        <v>230000000</v>
      </c>
      <c r="O259" s="457" t="s">
        <v>313</v>
      </c>
      <c r="P259" s="159" t="s">
        <v>1405</v>
      </c>
      <c r="Q259" s="427" t="s">
        <v>108</v>
      </c>
      <c r="R259" s="427">
        <v>230000000</v>
      </c>
      <c r="S259" s="427" t="s">
        <v>385</v>
      </c>
      <c r="T259" s="426"/>
      <c r="U259" s="422"/>
      <c r="V259" s="422"/>
      <c r="W259" s="426" t="s">
        <v>316</v>
      </c>
      <c r="X259" s="422"/>
      <c r="Y259" s="422"/>
      <c r="Z259" s="428">
        <v>0</v>
      </c>
      <c r="AA259" s="428">
        <v>100</v>
      </c>
      <c r="AB259" s="428">
        <v>0</v>
      </c>
      <c r="AC259" s="422"/>
      <c r="AD259" s="427" t="s">
        <v>113</v>
      </c>
      <c r="AE259" s="426"/>
      <c r="AF259" s="458"/>
      <c r="AG259" s="461">
        <v>36480000</v>
      </c>
      <c r="AH259" s="462">
        <f>AG259*1.12</f>
        <v>40857600.000000007</v>
      </c>
      <c r="AI259" s="426"/>
      <c r="AJ259" s="426"/>
      <c r="AK259" s="426"/>
      <c r="AL259" s="426" t="s">
        <v>114</v>
      </c>
      <c r="AM259" s="426" t="s">
        <v>1402</v>
      </c>
      <c r="AN259" s="426" t="s">
        <v>1403</v>
      </c>
      <c r="AO259" s="96"/>
      <c r="AP259" s="96"/>
      <c r="AQ259" s="96"/>
      <c r="AR259" s="96"/>
      <c r="AS259" s="96"/>
      <c r="AT259" s="96"/>
      <c r="AU259" s="96"/>
      <c r="AV259" s="96"/>
      <c r="AW259" s="96"/>
      <c r="AX259" s="320" t="s">
        <v>796</v>
      </c>
      <c r="AY259" s="96" t="s">
        <v>1406</v>
      </c>
    </row>
    <row r="260" spans="1:253" ht="12.95" customHeight="1" x14ac:dyDescent="0.25">
      <c r="A260" s="24"/>
      <c r="B260" s="22"/>
      <c r="C260" s="24"/>
      <c r="D260" s="24"/>
      <c r="E260" s="23"/>
      <c r="F260" s="20" t="s">
        <v>628</v>
      </c>
      <c r="G260" s="24"/>
      <c r="H260" s="24"/>
      <c r="I260" s="24"/>
      <c r="J260" s="24"/>
      <c r="K260" s="24"/>
      <c r="L260" s="23"/>
      <c r="M260" s="24"/>
      <c r="N260" s="24"/>
      <c r="O260" s="165"/>
      <c r="P260" s="23"/>
      <c r="Q260" s="23"/>
      <c r="R260" s="24"/>
      <c r="S260" s="165"/>
      <c r="T260" s="23"/>
      <c r="U260" s="23"/>
      <c r="V260" s="23"/>
      <c r="W260" s="23"/>
      <c r="X260" s="23"/>
      <c r="Y260" s="23"/>
      <c r="Z260" s="27"/>
      <c r="AA260" s="25"/>
      <c r="AB260" s="27"/>
      <c r="AC260" s="23"/>
      <c r="AD260" s="23"/>
      <c r="AE260" s="28"/>
      <c r="AF260" s="29"/>
      <c r="AG260" s="46">
        <f>SUM(AG212:AG259)</f>
        <v>2385077517.4909754</v>
      </c>
      <c r="AH260" s="46">
        <f>SUM(AH212:AH258)</f>
        <v>2630429219.5898924</v>
      </c>
      <c r="AI260" s="46">
        <f>SUM(AI212:AI258)</f>
        <v>0</v>
      </c>
      <c r="AJ260" s="46">
        <f>SUM(AJ212:AJ258)</f>
        <v>451000000</v>
      </c>
      <c r="AK260" s="46">
        <f>SUM(AK212:AK258)</f>
        <v>505120000</v>
      </c>
      <c r="AL260" s="20"/>
      <c r="AM260" s="20"/>
      <c r="AN260" s="20"/>
      <c r="AO260" s="20"/>
      <c r="AP260" s="20"/>
      <c r="AQ260" s="20"/>
      <c r="AR260" s="20"/>
      <c r="AS260" s="20"/>
      <c r="AT260" s="20"/>
      <c r="AU260" s="20"/>
      <c r="AV260" s="20"/>
      <c r="AW260" s="23"/>
      <c r="AX260" s="23"/>
      <c r="AY260" s="379"/>
      <c r="AZ260" s="35"/>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c r="HE260" s="9"/>
      <c r="HF260" s="9"/>
      <c r="HG260" s="9"/>
      <c r="HH260" s="9"/>
      <c r="HI260" s="9"/>
      <c r="HJ260" s="9"/>
      <c r="HK260" s="9"/>
      <c r="HL260" s="9"/>
      <c r="HM260" s="9"/>
      <c r="HN260" s="9"/>
      <c r="HO260" s="9"/>
      <c r="HP260" s="9"/>
      <c r="HQ260" s="9"/>
      <c r="HR260" s="9"/>
      <c r="HS260" s="9"/>
      <c r="HT260" s="9"/>
      <c r="HU260" s="9"/>
      <c r="HV260" s="9"/>
      <c r="HW260" s="9"/>
      <c r="HX260" s="9"/>
      <c r="HY260" s="9"/>
      <c r="HZ260" s="9"/>
      <c r="IA260" s="9"/>
      <c r="IB260" s="9"/>
      <c r="IC260" s="9"/>
      <c r="ID260" s="9"/>
      <c r="IE260" s="9"/>
      <c r="IF260" s="9"/>
      <c r="IG260" s="9"/>
      <c r="IH260" s="9"/>
      <c r="II260" s="9"/>
      <c r="IJ260" s="9"/>
      <c r="IK260" s="9"/>
      <c r="IL260" s="9"/>
      <c r="IM260" s="9"/>
      <c r="IN260" s="9"/>
      <c r="IO260" s="9"/>
      <c r="IP260" s="9"/>
      <c r="IQ260" s="9"/>
      <c r="IR260" s="9"/>
      <c r="IS260" s="9"/>
    </row>
    <row r="261" spans="1:253" ht="12.95" customHeight="1" x14ac:dyDescent="0.25">
      <c r="A261" s="20"/>
      <c r="B261" s="16"/>
      <c r="C261" s="20"/>
      <c r="D261" s="20"/>
      <c r="E261" s="20"/>
      <c r="F261" s="20" t="s">
        <v>629</v>
      </c>
      <c r="G261" s="20"/>
      <c r="H261" s="20"/>
      <c r="I261" s="20"/>
      <c r="J261" s="20"/>
      <c r="K261" s="20"/>
      <c r="L261" s="20"/>
      <c r="M261" s="20"/>
      <c r="N261" s="20"/>
      <c r="O261" s="20"/>
      <c r="P261" s="20"/>
      <c r="Q261" s="20"/>
      <c r="R261" s="20"/>
      <c r="S261" s="20"/>
      <c r="T261" s="20"/>
      <c r="U261" s="20"/>
      <c r="V261" s="20"/>
      <c r="W261" s="20"/>
      <c r="X261" s="20"/>
      <c r="Y261" s="20"/>
      <c r="Z261" s="211"/>
      <c r="AA261" s="15"/>
      <c r="AB261" s="15"/>
      <c r="AC261" s="20"/>
      <c r="AD261" s="20"/>
      <c r="AE261" s="15"/>
      <c r="AF261" s="15"/>
      <c r="AG261" s="17"/>
      <c r="AH261" s="17"/>
      <c r="AI261" s="212"/>
      <c r="AJ261" s="212"/>
      <c r="AK261" s="212"/>
      <c r="AL261" s="20"/>
      <c r="AM261" s="20"/>
      <c r="AN261" s="20"/>
      <c r="AO261" s="20"/>
      <c r="AP261" s="20"/>
      <c r="AQ261" s="20"/>
      <c r="AR261" s="20"/>
      <c r="AS261" s="20"/>
      <c r="AT261" s="20"/>
      <c r="AU261" s="20"/>
      <c r="AV261" s="25"/>
      <c r="AW261" s="23"/>
      <c r="AX261" s="23"/>
      <c r="AY261" s="34"/>
      <c r="AZ261" s="35"/>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c r="GA261" s="9"/>
      <c r="GB261" s="9"/>
      <c r="GC261" s="9"/>
      <c r="GD261" s="9"/>
      <c r="GE261" s="9"/>
      <c r="GF261" s="9"/>
      <c r="GG261" s="9"/>
      <c r="GH261" s="9"/>
      <c r="GI261" s="9"/>
      <c r="GJ261" s="9"/>
      <c r="GK261" s="9"/>
      <c r="GL261" s="9"/>
      <c r="GM261" s="9"/>
      <c r="GN261" s="9"/>
      <c r="GO261" s="9"/>
      <c r="GP261" s="9"/>
      <c r="GQ261" s="9"/>
      <c r="GR261" s="9"/>
      <c r="GS261" s="9"/>
      <c r="GT261" s="9"/>
      <c r="GU261" s="9"/>
      <c r="GV261" s="9"/>
      <c r="GW261" s="9"/>
      <c r="GX261" s="9"/>
      <c r="GY261" s="9"/>
      <c r="GZ261" s="9"/>
      <c r="HA261" s="9"/>
      <c r="HB261" s="9"/>
      <c r="HC261" s="9"/>
      <c r="HD261" s="9"/>
      <c r="HE261" s="9"/>
      <c r="HF261" s="9"/>
      <c r="HG261" s="9"/>
      <c r="HH261" s="9"/>
      <c r="HI261" s="9"/>
      <c r="HJ261" s="9"/>
      <c r="HK261" s="9"/>
      <c r="HL261" s="9"/>
      <c r="HM261" s="9"/>
      <c r="HN261" s="9"/>
      <c r="HO261" s="9"/>
      <c r="HP261" s="9"/>
      <c r="HQ261" s="9"/>
      <c r="HR261" s="9"/>
      <c r="HS261" s="9"/>
      <c r="HT261" s="9"/>
      <c r="HU261" s="9"/>
      <c r="HV261" s="9"/>
      <c r="HW261" s="9"/>
      <c r="HX261" s="9"/>
      <c r="HY261" s="9"/>
      <c r="HZ261" s="9"/>
      <c r="IA261" s="9"/>
      <c r="IB261" s="9"/>
      <c r="IC261" s="9"/>
      <c r="ID261" s="9"/>
      <c r="IE261" s="9"/>
      <c r="IF261" s="9"/>
      <c r="IG261" s="9"/>
      <c r="IH261" s="9"/>
      <c r="II261" s="9"/>
      <c r="IJ261" s="9"/>
      <c r="IK261" s="9"/>
      <c r="IL261" s="9"/>
      <c r="IM261" s="9"/>
      <c r="IN261" s="9"/>
      <c r="IO261" s="9"/>
      <c r="IP261" s="9"/>
      <c r="IQ261" s="9"/>
      <c r="IR261" s="9"/>
      <c r="IS261" s="9"/>
    </row>
    <row r="262" spans="1:253" ht="12.95" customHeight="1" x14ac:dyDescent="0.25">
      <c r="A262" s="20"/>
      <c r="B262" s="16"/>
      <c r="C262" s="20"/>
      <c r="D262" s="20"/>
      <c r="E262" s="20"/>
      <c r="F262" s="20" t="s">
        <v>100</v>
      </c>
      <c r="G262" s="20"/>
      <c r="H262" s="20"/>
      <c r="I262" s="20"/>
      <c r="J262" s="20"/>
      <c r="K262" s="20"/>
      <c r="L262" s="20"/>
      <c r="M262" s="20"/>
      <c r="N262" s="20"/>
      <c r="O262" s="20"/>
      <c r="P262" s="20"/>
      <c r="Q262" s="20"/>
      <c r="R262" s="20"/>
      <c r="S262" s="20"/>
      <c r="T262" s="20"/>
      <c r="U262" s="20"/>
      <c r="V262" s="20"/>
      <c r="W262" s="20"/>
      <c r="X262" s="20"/>
      <c r="Y262" s="20"/>
      <c r="Z262" s="211"/>
      <c r="AA262" s="15"/>
      <c r="AB262" s="15"/>
      <c r="AC262" s="20"/>
      <c r="AD262" s="20"/>
      <c r="AE262" s="15"/>
      <c r="AF262" s="15"/>
      <c r="AG262" s="17"/>
      <c r="AH262" s="17"/>
      <c r="AI262" s="212"/>
      <c r="AJ262" s="212"/>
      <c r="AK262" s="212"/>
      <c r="AL262" s="23"/>
      <c r="AM262" s="23"/>
      <c r="AN262" s="23"/>
      <c r="AO262" s="23"/>
      <c r="AP262" s="23"/>
      <c r="AQ262" s="23"/>
      <c r="AR262" s="23"/>
      <c r="AS262" s="23"/>
      <c r="AT262" s="23"/>
      <c r="AU262" s="23"/>
      <c r="AV262" s="23"/>
      <c r="AW262" s="23"/>
      <c r="AX262" s="23"/>
      <c r="AY262" s="380"/>
      <c r="AZ262" s="213"/>
      <c r="BA262" s="214"/>
      <c r="BB262" s="214"/>
      <c r="BC262" s="214"/>
      <c r="BD262" s="214"/>
      <c r="BE262" s="214"/>
      <c r="BF262" s="214"/>
      <c r="BG262" s="214"/>
      <c r="BH262" s="214"/>
      <c r="BI262" s="214"/>
      <c r="BJ262" s="214"/>
      <c r="BK262" s="214"/>
      <c r="BL262" s="214"/>
      <c r="BM262" s="214"/>
      <c r="BN262" s="214"/>
      <c r="BO262" s="214"/>
      <c r="BP262" s="214"/>
      <c r="BQ262" s="214"/>
      <c r="BR262" s="214"/>
      <c r="BS262" s="214"/>
      <c r="BT262" s="214"/>
      <c r="BU262" s="214"/>
      <c r="BV262" s="214"/>
      <c r="BW262" s="214"/>
      <c r="BX262" s="214"/>
      <c r="BY262" s="214"/>
      <c r="BZ262" s="214"/>
      <c r="CA262" s="214"/>
      <c r="CB262" s="214"/>
      <c r="CC262" s="214"/>
      <c r="CD262" s="214"/>
      <c r="CE262" s="214"/>
      <c r="CF262" s="214"/>
      <c r="CG262" s="214"/>
      <c r="CH262" s="214"/>
      <c r="CI262" s="214"/>
      <c r="CJ262" s="214"/>
      <c r="CK262" s="214"/>
      <c r="CL262" s="214"/>
      <c r="CM262" s="214"/>
      <c r="CN262" s="214"/>
      <c r="CO262" s="214"/>
      <c r="CP262" s="214"/>
      <c r="CQ262" s="214"/>
      <c r="CR262" s="214"/>
      <c r="CS262" s="214"/>
      <c r="CT262" s="214"/>
      <c r="CU262" s="214"/>
      <c r="CV262" s="214"/>
      <c r="CW262" s="214"/>
      <c r="CX262" s="214"/>
      <c r="CY262" s="214"/>
      <c r="CZ262" s="214"/>
      <c r="DA262" s="214"/>
      <c r="DB262" s="214"/>
      <c r="DC262" s="214"/>
      <c r="DD262" s="214"/>
      <c r="DE262" s="214"/>
      <c r="DF262" s="214"/>
      <c r="DG262" s="214"/>
      <c r="DH262" s="214"/>
      <c r="DI262" s="214"/>
      <c r="DJ262" s="214"/>
      <c r="DK262" s="214"/>
      <c r="DL262" s="214"/>
      <c r="DM262" s="214"/>
      <c r="DN262" s="214"/>
      <c r="DO262" s="214"/>
      <c r="DP262" s="214"/>
      <c r="DQ262" s="214"/>
      <c r="DR262" s="214"/>
      <c r="DS262" s="214"/>
      <c r="DT262" s="214"/>
      <c r="DU262" s="214"/>
      <c r="DV262" s="214"/>
      <c r="DW262" s="214"/>
      <c r="DX262" s="214"/>
      <c r="DY262" s="214"/>
      <c r="DZ262" s="214"/>
      <c r="EA262" s="214"/>
      <c r="EB262" s="214"/>
      <c r="EC262" s="214"/>
      <c r="ED262" s="214"/>
      <c r="EE262" s="214"/>
      <c r="EF262" s="214"/>
      <c r="EG262" s="214"/>
      <c r="EH262" s="214"/>
      <c r="EI262" s="214"/>
      <c r="EJ262" s="214"/>
      <c r="EK262" s="214"/>
      <c r="EL262" s="214"/>
      <c r="EM262" s="214"/>
      <c r="EN262" s="214"/>
      <c r="EO262" s="214"/>
      <c r="EP262" s="214"/>
      <c r="EQ262" s="214"/>
      <c r="ER262" s="214"/>
      <c r="ES262" s="214"/>
      <c r="ET262" s="214"/>
      <c r="EU262" s="214"/>
      <c r="EV262" s="214"/>
      <c r="EW262" s="214"/>
      <c r="EX262" s="214"/>
      <c r="EY262" s="214"/>
      <c r="EZ262" s="168"/>
      <c r="FA262" s="168"/>
      <c r="FB262" s="168"/>
      <c r="FC262" s="168"/>
      <c r="FD262" s="168"/>
      <c r="FE262" s="168"/>
      <c r="FF262" s="168"/>
      <c r="FG262" s="168"/>
      <c r="FH262" s="168"/>
      <c r="FI262" s="168"/>
      <c r="FJ262" s="168"/>
      <c r="FK262" s="168"/>
      <c r="FL262" s="168"/>
      <c r="FM262" s="168"/>
      <c r="FN262" s="168"/>
      <c r="FO262" s="168"/>
      <c r="FP262" s="168"/>
      <c r="FQ262" s="168"/>
      <c r="FR262" s="168"/>
      <c r="FS262" s="168"/>
      <c r="FT262" s="168"/>
      <c r="FU262" s="168"/>
      <c r="FV262" s="168"/>
      <c r="FW262" s="168"/>
      <c r="FX262" s="168"/>
      <c r="FY262" s="168"/>
      <c r="FZ262" s="168"/>
      <c r="GA262" s="168"/>
      <c r="GB262" s="168"/>
      <c r="GC262" s="168"/>
      <c r="GD262" s="168"/>
      <c r="GE262" s="168"/>
      <c r="GF262" s="168"/>
      <c r="GG262" s="168"/>
      <c r="GH262" s="168"/>
      <c r="GI262" s="168"/>
      <c r="GJ262" s="168"/>
      <c r="GK262" s="168"/>
      <c r="GL262" s="168"/>
      <c r="GM262" s="168"/>
      <c r="GN262" s="168"/>
      <c r="GO262" s="168"/>
      <c r="GP262" s="168"/>
      <c r="GQ262" s="168"/>
      <c r="GR262" s="168"/>
      <c r="GS262" s="168"/>
      <c r="GT262" s="168"/>
      <c r="GU262" s="168"/>
      <c r="GV262" s="168"/>
      <c r="GW262" s="168"/>
      <c r="GX262" s="168"/>
      <c r="GY262" s="168"/>
      <c r="GZ262" s="168"/>
      <c r="HA262" s="168"/>
      <c r="HB262" s="168"/>
      <c r="HC262" s="168"/>
      <c r="HD262" s="168"/>
      <c r="HE262" s="168"/>
      <c r="HF262" s="168"/>
      <c r="HG262" s="168"/>
      <c r="HH262" s="168"/>
      <c r="HI262" s="168"/>
      <c r="HJ262" s="168"/>
      <c r="HK262" s="168"/>
      <c r="HL262" s="168"/>
      <c r="HM262" s="168"/>
      <c r="HN262" s="168"/>
      <c r="HO262" s="168"/>
      <c r="HP262" s="168"/>
      <c r="HQ262" s="168"/>
      <c r="HR262" s="168"/>
      <c r="HS262" s="168"/>
      <c r="HT262" s="168"/>
      <c r="HU262" s="168"/>
      <c r="HV262" s="168"/>
      <c r="HW262" s="168"/>
      <c r="HX262" s="168"/>
      <c r="HY262" s="168"/>
      <c r="HZ262" s="168"/>
      <c r="IA262" s="168"/>
      <c r="IB262" s="168"/>
      <c r="IC262" s="168"/>
      <c r="ID262" s="168"/>
      <c r="IE262" s="168"/>
      <c r="IF262" s="168"/>
      <c r="IG262" s="168"/>
      <c r="IH262" s="168"/>
      <c r="II262" s="168"/>
      <c r="IJ262" s="168"/>
      <c r="IK262" s="168"/>
      <c r="IL262" s="168"/>
      <c r="IM262" s="168"/>
      <c r="IN262" s="168"/>
      <c r="IO262" s="168"/>
      <c r="IP262" s="168"/>
      <c r="IQ262" s="168"/>
      <c r="IR262" s="168"/>
      <c r="IS262" s="168"/>
    </row>
    <row r="263" spans="1:253" ht="12.95" customHeight="1" x14ac:dyDescent="0.3">
      <c r="A263" s="58" t="s">
        <v>630</v>
      </c>
      <c r="B263" s="59" t="s">
        <v>346</v>
      </c>
      <c r="C263" s="59"/>
      <c r="D263" s="60" t="s">
        <v>631</v>
      </c>
      <c r="E263" s="59"/>
      <c r="F263" s="59"/>
      <c r="G263" s="58" t="s">
        <v>632</v>
      </c>
      <c r="H263" s="61" t="s">
        <v>633</v>
      </c>
      <c r="I263" s="61" t="s">
        <v>633</v>
      </c>
      <c r="J263" s="58" t="s">
        <v>229</v>
      </c>
      <c r="K263" s="58"/>
      <c r="L263" s="58"/>
      <c r="M263" s="63">
        <v>100</v>
      </c>
      <c r="N263" s="64">
        <v>230000000</v>
      </c>
      <c r="O263" s="65" t="s">
        <v>313</v>
      </c>
      <c r="P263" s="58" t="s">
        <v>124</v>
      </c>
      <c r="Q263" s="58" t="s">
        <v>108</v>
      </c>
      <c r="R263" s="64">
        <v>230000000</v>
      </c>
      <c r="S263" s="58" t="s">
        <v>634</v>
      </c>
      <c r="T263" s="58"/>
      <c r="U263" s="58"/>
      <c r="V263" s="58"/>
      <c r="W263" s="66" t="s">
        <v>316</v>
      </c>
      <c r="X263" s="58"/>
      <c r="Y263" s="58"/>
      <c r="Z263" s="63">
        <v>0</v>
      </c>
      <c r="AA263" s="63">
        <v>100</v>
      </c>
      <c r="AB263" s="67" t="s">
        <v>131</v>
      </c>
      <c r="AC263" s="58"/>
      <c r="AD263" s="58" t="s">
        <v>113</v>
      </c>
      <c r="AE263" s="65"/>
      <c r="AF263" s="65"/>
      <c r="AG263" s="61">
        <v>25599879.999999963</v>
      </c>
      <c r="AH263" s="68">
        <f t="shared" ref="AH263:AH280" si="5">AG263*1.12</f>
        <v>28671865.599999961</v>
      </c>
      <c r="AI263" s="69"/>
      <c r="AJ263" s="68"/>
      <c r="AK263" s="68"/>
      <c r="AL263" s="58" t="s">
        <v>114</v>
      </c>
      <c r="AM263" s="58" t="s">
        <v>635</v>
      </c>
      <c r="AN263" s="58" t="s">
        <v>636</v>
      </c>
      <c r="AO263" s="64"/>
      <c r="AP263" s="58"/>
      <c r="AQ263" s="58"/>
      <c r="AR263" s="58"/>
      <c r="AS263" s="58"/>
      <c r="AT263" s="58"/>
      <c r="AU263" s="58"/>
      <c r="AV263" s="70"/>
      <c r="AW263" s="70"/>
      <c r="AX263" s="58" t="s">
        <v>100</v>
      </c>
      <c r="AY263" s="368" t="s">
        <v>319</v>
      </c>
    </row>
    <row r="264" spans="1:253" ht="12.95" customHeight="1" x14ac:dyDescent="0.3">
      <c r="A264" s="58" t="s">
        <v>362</v>
      </c>
      <c r="B264" s="59" t="s">
        <v>307</v>
      </c>
      <c r="C264" s="59"/>
      <c r="D264" s="60" t="s">
        <v>637</v>
      </c>
      <c r="E264" s="59">
        <v>20200578</v>
      </c>
      <c r="F264" s="59"/>
      <c r="G264" s="58" t="s">
        <v>638</v>
      </c>
      <c r="H264" s="61" t="s">
        <v>639</v>
      </c>
      <c r="I264" s="61" t="s">
        <v>639</v>
      </c>
      <c r="J264" s="58" t="s">
        <v>497</v>
      </c>
      <c r="K264" s="58" t="s">
        <v>498</v>
      </c>
      <c r="L264" s="58"/>
      <c r="M264" s="63">
        <v>100</v>
      </c>
      <c r="N264" s="64">
        <v>230000000</v>
      </c>
      <c r="O264" s="65" t="s">
        <v>313</v>
      </c>
      <c r="P264" s="58" t="s">
        <v>206</v>
      </c>
      <c r="Q264" s="58" t="s">
        <v>108</v>
      </c>
      <c r="R264" s="64">
        <v>230000000</v>
      </c>
      <c r="S264" s="58" t="s">
        <v>385</v>
      </c>
      <c r="T264" s="58"/>
      <c r="U264" s="58"/>
      <c r="V264" s="58"/>
      <c r="W264" s="66" t="s">
        <v>316</v>
      </c>
      <c r="X264" s="58"/>
      <c r="Y264" s="58"/>
      <c r="Z264" s="63">
        <v>0</v>
      </c>
      <c r="AA264" s="63">
        <v>100</v>
      </c>
      <c r="AB264" s="67">
        <v>0</v>
      </c>
      <c r="AC264" s="58"/>
      <c r="AD264" s="58" t="s">
        <v>113</v>
      </c>
      <c r="AE264" s="65"/>
      <c r="AF264" s="65"/>
      <c r="AG264" s="61">
        <v>15000000</v>
      </c>
      <c r="AH264" s="68">
        <f t="shared" si="5"/>
        <v>16800000</v>
      </c>
      <c r="AI264" s="69"/>
      <c r="AJ264" s="68"/>
      <c r="AK264" s="68"/>
      <c r="AL264" s="58" t="s">
        <v>114</v>
      </c>
      <c r="AM264" s="58" t="s">
        <v>640</v>
      </c>
      <c r="AN264" s="58" t="s">
        <v>641</v>
      </c>
      <c r="AO264" s="64"/>
      <c r="AP264" s="58"/>
      <c r="AQ264" s="58"/>
      <c r="AR264" s="58"/>
      <c r="AS264" s="58"/>
      <c r="AT264" s="58"/>
      <c r="AU264" s="58"/>
      <c r="AV264" s="70"/>
      <c r="AW264" s="70"/>
      <c r="AX264" s="58" t="s">
        <v>100</v>
      </c>
      <c r="AY264" s="368" t="s">
        <v>319</v>
      </c>
    </row>
    <row r="265" spans="1:253" ht="12.95" customHeight="1" x14ac:dyDescent="0.3">
      <c r="A265" s="58" t="s">
        <v>362</v>
      </c>
      <c r="B265" s="59" t="s">
        <v>307</v>
      </c>
      <c r="C265" s="59"/>
      <c r="D265" s="60" t="s">
        <v>642</v>
      </c>
      <c r="E265" s="59">
        <v>20200579</v>
      </c>
      <c r="F265" s="59"/>
      <c r="G265" s="58" t="s">
        <v>638</v>
      </c>
      <c r="H265" s="61" t="s">
        <v>639</v>
      </c>
      <c r="I265" s="61" t="s">
        <v>639</v>
      </c>
      <c r="J265" s="58" t="s">
        <v>497</v>
      </c>
      <c r="K265" s="58" t="s">
        <v>498</v>
      </c>
      <c r="L265" s="58"/>
      <c r="M265" s="63">
        <v>100</v>
      </c>
      <c r="N265" s="64">
        <v>230000000</v>
      </c>
      <c r="O265" s="65" t="s">
        <v>313</v>
      </c>
      <c r="P265" s="58" t="s">
        <v>206</v>
      </c>
      <c r="Q265" s="58" t="s">
        <v>108</v>
      </c>
      <c r="R265" s="64">
        <v>230000000</v>
      </c>
      <c r="S265" s="58" t="s">
        <v>385</v>
      </c>
      <c r="T265" s="58"/>
      <c r="U265" s="58"/>
      <c r="V265" s="58"/>
      <c r="W265" s="66" t="s">
        <v>316</v>
      </c>
      <c r="X265" s="58"/>
      <c r="Y265" s="58"/>
      <c r="Z265" s="63">
        <v>0</v>
      </c>
      <c r="AA265" s="63">
        <v>100</v>
      </c>
      <c r="AB265" s="67">
        <v>0</v>
      </c>
      <c r="AC265" s="58"/>
      <c r="AD265" s="58" t="s">
        <v>113</v>
      </c>
      <c r="AE265" s="65"/>
      <c r="AF265" s="65"/>
      <c r="AG265" s="61">
        <v>10000000</v>
      </c>
      <c r="AH265" s="68">
        <f t="shared" si="5"/>
        <v>11200000.000000002</v>
      </c>
      <c r="AI265" s="69"/>
      <c r="AJ265" s="68"/>
      <c r="AK265" s="68"/>
      <c r="AL265" s="58" t="s">
        <v>114</v>
      </c>
      <c r="AM265" s="58" t="s">
        <v>643</v>
      </c>
      <c r="AN265" s="58" t="s">
        <v>644</v>
      </c>
      <c r="AO265" s="64"/>
      <c r="AP265" s="58"/>
      <c r="AQ265" s="58"/>
      <c r="AR265" s="58"/>
      <c r="AS265" s="58"/>
      <c r="AT265" s="58"/>
      <c r="AU265" s="58"/>
      <c r="AV265" s="70"/>
      <c r="AW265" s="70"/>
      <c r="AX265" s="58" t="s">
        <v>100</v>
      </c>
      <c r="AY265" s="368" t="s">
        <v>319</v>
      </c>
    </row>
    <row r="266" spans="1:253" ht="12.95" customHeight="1" x14ac:dyDescent="0.3">
      <c r="A266" s="58" t="s">
        <v>101</v>
      </c>
      <c r="B266" s="59" t="s">
        <v>307</v>
      </c>
      <c r="C266" s="59"/>
      <c r="D266" s="60" t="s">
        <v>645</v>
      </c>
      <c r="E266" s="59">
        <v>20200549</v>
      </c>
      <c r="F266" s="59"/>
      <c r="G266" s="58" t="s">
        <v>646</v>
      </c>
      <c r="H266" s="61" t="s">
        <v>647</v>
      </c>
      <c r="I266" s="61" t="s">
        <v>647</v>
      </c>
      <c r="J266" s="58" t="s">
        <v>122</v>
      </c>
      <c r="K266" s="58"/>
      <c r="L266" s="58"/>
      <c r="M266" s="63">
        <v>90</v>
      </c>
      <c r="N266" s="64">
        <v>230000000</v>
      </c>
      <c r="O266" s="65" t="s">
        <v>313</v>
      </c>
      <c r="P266" s="58" t="s">
        <v>206</v>
      </c>
      <c r="Q266" s="58" t="s">
        <v>108</v>
      </c>
      <c r="R266" s="64">
        <v>230000000</v>
      </c>
      <c r="S266" s="58" t="s">
        <v>329</v>
      </c>
      <c r="T266" s="58"/>
      <c r="U266" s="58"/>
      <c r="V266" s="58"/>
      <c r="W266" s="66" t="s">
        <v>316</v>
      </c>
      <c r="X266" s="58"/>
      <c r="Y266" s="58"/>
      <c r="Z266" s="63">
        <v>0</v>
      </c>
      <c r="AA266" s="63">
        <v>90</v>
      </c>
      <c r="AB266" s="67">
        <v>10</v>
      </c>
      <c r="AC266" s="58"/>
      <c r="AD266" s="58" t="s">
        <v>113</v>
      </c>
      <c r="AE266" s="65"/>
      <c r="AF266" s="65"/>
      <c r="AG266" s="61">
        <v>8623120</v>
      </c>
      <c r="AH266" s="68">
        <f t="shared" si="5"/>
        <v>9657894.4000000004</v>
      </c>
      <c r="AI266" s="69"/>
      <c r="AJ266" s="68"/>
      <c r="AK266" s="68"/>
      <c r="AL266" s="58" t="s">
        <v>114</v>
      </c>
      <c r="AM266" s="58" t="s">
        <v>648</v>
      </c>
      <c r="AN266" s="58" t="s">
        <v>649</v>
      </c>
      <c r="AO266" s="64"/>
      <c r="AP266" s="58"/>
      <c r="AQ266" s="58"/>
      <c r="AR266" s="58"/>
      <c r="AS266" s="58"/>
      <c r="AT266" s="58"/>
      <c r="AU266" s="58"/>
      <c r="AV266" s="70"/>
      <c r="AW266" s="70"/>
      <c r="AX266" s="58" t="s">
        <v>100</v>
      </c>
      <c r="AY266" s="368" t="s">
        <v>319</v>
      </c>
    </row>
    <row r="267" spans="1:253" ht="12.95" customHeight="1" x14ac:dyDescent="0.3">
      <c r="A267" s="58" t="s">
        <v>101</v>
      </c>
      <c r="B267" s="59" t="s">
        <v>307</v>
      </c>
      <c r="C267" s="59"/>
      <c r="D267" s="60" t="s">
        <v>650</v>
      </c>
      <c r="E267" s="59">
        <v>20200550</v>
      </c>
      <c r="F267" s="59"/>
      <c r="G267" s="58" t="s">
        <v>646</v>
      </c>
      <c r="H267" s="61" t="s">
        <v>647</v>
      </c>
      <c r="I267" s="61" t="s">
        <v>647</v>
      </c>
      <c r="J267" s="58" t="s">
        <v>122</v>
      </c>
      <c r="K267" s="58"/>
      <c r="L267" s="58"/>
      <c r="M267" s="63">
        <v>90</v>
      </c>
      <c r="N267" s="64">
        <v>230000000</v>
      </c>
      <c r="O267" s="65" t="s">
        <v>313</v>
      </c>
      <c r="P267" s="58" t="s">
        <v>206</v>
      </c>
      <c r="Q267" s="58" t="s">
        <v>108</v>
      </c>
      <c r="R267" s="64">
        <v>230000000</v>
      </c>
      <c r="S267" s="58" t="s">
        <v>360</v>
      </c>
      <c r="T267" s="58"/>
      <c r="U267" s="58"/>
      <c r="V267" s="58"/>
      <c r="W267" s="66" t="s">
        <v>316</v>
      </c>
      <c r="X267" s="58"/>
      <c r="Y267" s="58"/>
      <c r="Z267" s="63">
        <v>0</v>
      </c>
      <c r="AA267" s="63">
        <v>90</v>
      </c>
      <c r="AB267" s="67">
        <v>10</v>
      </c>
      <c r="AC267" s="58"/>
      <c r="AD267" s="58" t="s">
        <v>113</v>
      </c>
      <c r="AE267" s="65"/>
      <c r="AF267" s="65"/>
      <c r="AG267" s="61">
        <v>348000</v>
      </c>
      <c r="AH267" s="68">
        <f t="shared" si="5"/>
        <v>389760.00000000006</v>
      </c>
      <c r="AI267" s="69"/>
      <c r="AJ267" s="68"/>
      <c r="AK267" s="68"/>
      <c r="AL267" s="58" t="s">
        <v>114</v>
      </c>
      <c r="AM267" s="58" t="s">
        <v>651</v>
      </c>
      <c r="AN267" s="58" t="s">
        <v>652</v>
      </c>
      <c r="AO267" s="64"/>
      <c r="AP267" s="58"/>
      <c r="AQ267" s="58"/>
      <c r="AR267" s="58"/>
      <c r="AS267" s="58"/>
      <c r="AT267" s="58"/>
      <c r="AU267" s="58"/>
      <c r="AV267" s="70"/>
      <c r="AW267" s="70"/>
      <c r="AX267" s="58" t="s">
        <v>100</v>
      </c>
      <c r="AY267" s="368" t="s">
        <v>319</v>
      </c>
    </row>
    <row r="268" spans="1:253" ht="12.95" customHeight="1" x14ac:dyDescent="0.3">
      <c r="A268" s="58" t="s">
        <v>116</v>
      </c>
      <c r="B268" s="59" t="s">
        <v>307</v>
      </c>
      <c r="C268" s="59"/>
      <c r="D268" s="60" t="s">
        <v>653</v>
      </c>
      <c r="E268" s="59">
        <v>20200623</v>
      </c>
      <c r="F268" s="59"/>
      <c r="G268" s="58" t="s">
        <v>654</v>
      </c>
      <c r="H268" s="61" t="s">
        <v>655</v>
      </c>
      <c r="I268" s="61" t="s">
        <v>655</v>
      </c>
      <c r="J268" s="58" t="s">
        <v>229</v>
      </c>
      <c r="K268" s="58"/>
      <c r="L268" s="58"/>
      <c r="M268" s="63">
        <v>100</v>
      </c>
      <c r="N268" s="64">
        <v>230000000</v>
      </c>
      <c r="O268" s="65" t="s">
        <v>313</v>
      </c>
      <c r="P268" s="58" t="s">
        <v>206</v>
      </c>
      <c r="Q268" s="58" t="s">
        <v>108</v>
      </c>
      <c r="R268" s="64">
        <v>230000000</v>
      </c>
      <c r="S268" s="58" t="s">
        <v>656</v>
      </c>
      <c r="T268" s="58"/>
      <c r="U268" s="58"/>
      <c r="V268" s="58"/>
      <c r="W268" s="66" t="s">
        <v>316</v>
      </c>
      <c r="X268" s="58"/>
      <c r="Y268" s="58"/>
      <c r="Z268" s="63">
        <v>0</v>
      </c>
      <c r="AA268" s="63">
        <v>100</v>
      </c>
      <c r="AB268" s="67">
        <v>0</v>
      </c>
      <c r="AC268" s="58"/>
      <c r="AD268" s="58" t="s">
        <v>113</v>
      </c>
      <c r="AE268" s="65"/>
      <c r="AF268" s="65"/>
      <c r="AG268" s="61">
        <v>25032700</v>
      </c>
      <c r="AH268" s="68">
        <f t="shared" si="5"/>
        <v>28036624.000000004</v>
      </c>
      <c r="AI268" s="69"/>
      <c r="AJ268" s="68"/>
      <c r="AK268" s="68"/>
      <c r="AL268" s="58" t="s">
        <v>114</v>
      </c>
      <c r="AM268" s="58" t="s">
        <v>657</v>
      </c>
      <c r="AN268" s="58" t="s">
        <v>658</v>
      </c>
      <c r="AO268" s="64"/>
      <c r="AP268" s="58"/>
      <c r="AQ268" s="58"/>
      <c r="AR268" s="58"/>
      <c r="AS268" s="58"/>
      <c r="AT268" s="58"/>
      <c r="AU268" s="58"/>
      <c r="AV268" s="70"/>
      <c r="AW268" s="70"/>
      <c r="AX268" s="58" t="s">
        <v>100</v>
      </c>
      <c r="AY268" s="368" t="s">
        <v>319</v>
      </c>
    </row>
    <row r="269" spans="1:253" ht="12.95" customHeight="1" x14ac:dyDescent="0.3">
      <c r="A269" s="58" t="s">
        <v>116</v>
      </c>
      <c r="B269" s="59" t="s">
        <v>307</v>
      </c>
      <c r="C269" s="59"/>
      <c r="D269" s="60" t="s">
        <v>659</v>
      </c>
      <c r="E269" s="59">
        <v>20200624</v>
      </c>
      <c r="F269" s="59"/>
      <c r="G269" s="58" t="s">
        <v>654</v>
      </c>
      <c r="H269" s="61" t="s">
        <v>655</v>
      </c>
      <c r="I269" s="61" t="s">
        <v>655</v>
      </c>
      <c r="J269" s="58" t="s">
        <v>660</v>
      </c>
      <c r="K269" s="58" t="s">
        <v>661</v>
      </c>
      <c r="L269" s="58"/>
      <c r="M269" s="63">
        <v>100</v>
      </c>
      <c r="N269" s="64">
        <v>230000000</v>
      </c>
      <c r="O269" s="65" t="s">
        <v>313</v>
      </c>
      <c r="P269" s="58" t="s">
        <v>206</v>
      </c>
      <c r="Q269" s="58" t="s">
        <v>108</v>
      </c>
      <c r="R269" s="64">
        <v>230000000</v>
      </c>
      <c r="S269" s="58" t="s">
        <v>656</v>
      </c>
      <c r="T269" s="58"/>
      <c r="U269" s="58"/>
      <c r="V269" s="58"/>
      <c r="W269" s="66" t="s">
        <v>316</v>
      </c>
      <c r="X269" s="58"/>
      <c r="Y269" s="58"/>
      <c r="Z269" s="63">
        <v>0</v>
      </c>
      <c r="AA269" s="63">
        <v>100</v>
      </c>
      <c r="AB269" s="67">
        <v>0</v>
      </c>
      <c r="AC269" s="58"/>
      <c r="AD269" s="58" t="s">
        <v>113</v>
      </c>
      <c r="AE269" s="65"/>
      <c r="AF269" s="65"/>
      <c r="AG269" s="61">
        <v>8150000</v>
      </c>
      <c r="AH269" s="68">
        <f t="shared" si="5"/>
        <v>9128000</v>
      </c>
      <c r="AI269" s="69"/>
      <c r="AJ269" s="68"/>
      <c r="AK269" s="68"/>
      <c r="AL269" s="58" t="s">
        <v>114</v>
      </c>
      <c r="AM269" s="58" t="s">
        <v>662</v>
      </c>
      <c r="AN269" s="58" t="s">
        <v>663</v>
      </c>
      <c r="AO269" s="64"/>
      <c r="AP269" s="58"/>
      <c r="AQ269" s="58"/>
      <c r="AR269" s="58"/>
      <c r="AS269" s="58"/>
      <c r="AT269" s="58"/>
      <c r="AU269" s="58"/>
      <c r="AV269" s="70"/>
      <c r="AW269" s="70"/>
      <c r="AX269" s="58" t="s">
        <v>100</v>
      </c>
      <c r="AY269" s="368" t="s">
        <v>319</v>
      </c>
    </row>
    <row r="270" spans="1:253" ht="12.95" customHeight="1" x14ac:dyDescent="0.3">
      <c r="A270" s="58" t="s">
        <v>116</v>
      </c>
      <c r="B270" s="59" t="s">
        <v>307</v>
      </c>
      <c r="C270" s="59"/>
      <c r="D270" s="60" t="s">
        <v>664</v>
      </c>
      <c r="E270" s="59">
        <v>20200625</v>
      </c>
      <c r="F270" s="59"/>
      <c r="G270" s="58" t="s">
        <v>654</v>
      </c>
      <c r="H270" s="61" t="s">
        <v>655</v>
      </c>
      <c r="I270" s="61" t="s">
        <v>655</v>
      </c>
      <c r="J270" s="58" t="s">
        <v>660</v>
      </c>
      <c r="K270" s="58" t="s">
        <v>661</v>
      </c>
      <c r="L270" s="58"/>
      <c r="M270" s="63">
        <v>100</v>
      </c>
      <c r="N270" s="64">
        <v>230000000</v>
      </c>
      <c r="O270" s="65" t="s">
        <v>313</v>
      </c>
      <c r="P270" s="58" t="s">
        <v>206</v>
      </c>
      <c r="Q270" s="58" t="s">
        <v>108</v>
      </c>
      <c r="R270" s="64">
        <v>230000000</v>
      </c>
      <c r="S270" s="58" t="s">
        <v>321</v>
      </c>
      <c r="T270" s="58"/>
      <c r="U270" s="58"/>
      <c r="V270" s="58"/>
      <c r="W270" s="66" t="s">
        <v>316</v>
      </c>
      <c r="X270" s="58"/>
      <c r="Y270" s="58"/>
      <c r="Z270" s="63">
        <v>0</v>
      </c>
      <c r="AA270" s="63">
        <v>100</v>
      </c>
      <c r="AB270" s="67">
        <v>0</v>
      </c>
      <c r="AC270" s="58"/>
      <c r="AD270" s="58" t="s">
        <v>113</v>
      </c>
      <c r="AE270" s="65"/>
      <c r="AF270" s="65"/>
      <c r="AG270" s="61">
        <v>8500000</v>
      </c>
      <c r="AH270" s="68">
        <f t="shared" si="5"/>
        <v>9520000</v>
      </c>
      <c r="AI270" s="69"/>
      <c r="AJ270" s="68"/>
      <c r="AK270" s="68"/>
      <c r="AL270" s="58" t="s">
        <v>114</v>
      </c>
      <c r="AM270" s="58" t="s">
        <v>665</v>
      </c>
      <c r="AN270" s="58" t="s">
        <v>666</v>
      </c>
      <c r="AO270" s="64"/>
      <c r="AP270" s="58"/>
      <c r="AQ270" s="58"/>
      <c r="AR270" s="58"/>
      <c r="AS270" s="58"/>
      <c r="AT270" s="58"/>
      <c r="AU270" s="58"/>
      <c r="AV270" s="70"/>
      <c r="AW270" s="70"/>
      <c r="AX270" s="58" t="s">
        <v>100</v>
      </c>
      <c r="AY270" s="368" t="s">
        <v>319</v>
      </c>
    </row>
    <row r="271" spans="1:253" ht="12.95" customHeight="1" x14ac:dyDescent="0.3">
      <c r="A271" s="58" t="s">
        <v>116</v>
      </c>
      <c r="B271" s="59" t="s">
        <v>307</v>
      </c>
      <c r="C271" s="59"/>
      <c r="D271" s="60" t="s">
        <v>667</v>
      </c>
      <c r="E271" s="59">
        <v>20200626</v>
      </c>
      <c r="F271" s="59"/>
      <c r="G271" s="58" t="s">
        <v>654</v>
      </c>
      <c r="H271" s="61" t="s">
        <v>655</v>
      </c>
      <c r="I271" s="61" t="s">
        <v>655</v>
      </c>
      <c r="J271" s="58" t="s">
        <v>660</v>
      </c>
      <c r="K271" s="58" t="s">
        <v>661</v>
      </c>
      <c r="L271" s="58"/>
      <c r="M271" s="63">
        <v>100</v>
      </c>
      <c r="N271" s="64">
        <v>230000000</v>
      </c>
      <c r="O271" s="65" t="s">
        <v>313</v>
      </c>
      <c r="P271" s="58" t="s">
        <v>206</v>
      </c>
      <c r="Q271" s="58" t="s">
        <v>108</v>
      </c>
      <c r="R271" s="64">
        <v>230000000</v>
      </c>
      <c r="S271" s="58" t="s">
        <v>329</v>
      </c>
      <c r="T271" s="58"/>
      <c r="U271" s="58"/>
      <c r="V271" s="58"/>
      <c r="W271" s="66" t="s">
        <v>316</v>
      </c>
      <c r="X271" s="58"/>
      <c r="Y271" s="58"/>
      <c r="Z271" s="63">
        <v>0</v>
      </c>
      <c r="AA271" s="63">
        <v>100</v>
      </c>
      <c r="AB271" s="67">
        <v>0</v>
      </c>
      <c r="AC271" s="58"/>
      <c r="AD271" s="58" t="s">
        <v>113</v>
      </c>
      <c r="AE271" s="65"/>
      <c r="AF271" s="65"/>
      <c r="AG271" s="61">
        <v>8050000</v>
      </c>
      <c r="AH271" s="68">
        <f t="shared" si="5"/>
        <v>9016000</v>
      </c>
      <c r="AI271" s="69"/>
      <c r="AJ271" s="68"/>
      <c r="AK271" s="68"/>
      <c r="AL271" s="58" t="s">
        <v>114</v>
      </c>
      <c r="AM271" s="58" t="s">
        <v>668</v>
      </c>
      <c r="AN271" s="58" t="s">
        <v>669</v>
      </c>
      <c r="AO271" s="64"/>
      <c r="AP271" s="58"/>
      <c r="AQ271" s="58"/>
      <c r="AR271" s="58"/>
      <c r="AS271" s="58"/>
      <c r="AT271" s="58"/>
      <c r="AU271" s="58"/>
      <c r="AV271" s="70"/>
      <c r="AW271" s="70"/>
      <c r="AX271" s="58" t="s">
        <v>100</v>
      </c>
      <c r="AY271" s="368" t="s">
        <v>319</v>
      </c>
    </row>
    <row r="272" spans="1:253" ht="12.95" customHeight="1" x14ac:dyDescent="0.3">
      <c r="A272" s="58" t="s">
        <v>116</v>
      </c>
      <c r="B272" s="59" t="s">
        <v>307</v>
      </c>
      <c r="C272" s="59"/>
      <c r="D272" s="60" t="s">
        <v>670</v>
      </c>
      <c r="E272" s="59">
        <v>20200627</v>
      </c>
      <c r="F272" s="59"/>
      <c r="G272" s="58" t="s">
        <v>654</v>
      </c>
      <c r="H272" s="61" t="s">
        <v>655</v>
      </c>
      <c r="I272" s="61" t="s">
        <v>655</v>
      </c>
      <c r="J272" s="58" t="s">
        <v>660</v>
      </c>
      <c r="K272" s="58" t="s">
        <v>661</v>
      </c>
      <c r="L272" s="58"/>
      <c r="M272" s="63">
        <v>100</v>
      </c>
      <c r="N272" s="64">
        <v>230000000</v>
      </c>
      <c r="O272" s="65" t="s">
        <v>313</v>
      </c>
      <c r="P272" s="58" t="s">
        <v>206</v>
      </c>
      <c r="Q272" s="58" t="s">
        <v>108</v>
      </c>
      <c r="R272" s="64">
        <v>230000000</v>
      </c>
      <c r="S272" s="58" t="s">
        <v>671</v>
      </c>
      <c r="T272" s="58"/>
      <c r="U272" s="58"/>
      <c r="V272" s="58"/>
      <c r="W272" s="66" t="s">
        <v>316</v>
      </c>
      <c r="X272" s="58"/>
      <c r="Y272" s="58"/>
      <c r="Z272" s="63">
        <v>0</v>
      </c>
      <c r="AA272" s="63">
        <v>100</v>
      </c>
      <c r="AB272" s="67">
        <v>0</v>
      </c>
      <c r="AC272" s="58"/>
      <c r="AD272" s="58" t="s">
        <v>113</v>
      </c>
      <c r="AE272" s="65"/>
      <c r="AF272" s="65"/>
      <c r="AG272" s="61">
        <v>5650000</v>
      </c>
      <c r="AH272" s="68">
        <f t="shared" si="5"/>
        <v>6328000.0000000009</v>
      </c>
      <c r="AI272" s="69"/>
      <c r="AJ272" s="68"/>
      <c r="AK272" s="68"/>
      <c r="AL272" s="58" t="s">
        <v>114</v>
      </c>
      <c r="AM272" s="58" t="s">
        <v>672</v>
      </c>
      <c r="AN272" s="58" t="s">
        <v>673</v>
      </c>
      <c r="AO272" s="64"/>
      <c r="AP272" s="58"/>
      <c r="AQ272" s="58"/>
      <c r="AR272" s="58"/>
      <c r="AS272" s="58"/>
      <c r="AT272" s="58"/>
      <c r="AU272" s="58"/>
      <c r="AV272" s="70"/>
      <c r="AW272" s="70"/>
      <c r="AX272" s="58" t="s">
        <v>100</v>
      </c>
      <c r="AY272" s="368" t="s">
        <v>319</v>
      </c>
    </row>
    <row r="273" spans="1:253" ht="12.95" customHeight="1" x14ac:dyDescent="0.3">
      <c r="A273" s="58" t="s">
        <v>116</v>
      </c>
      <c r="B273" s="59" t="s">
        <v>346</v>
      </c>
      <c r="C273" s="59"/>
      <c r="D273" s="60" t="s">
        <v>674</v>
      </c>
      <c r="E273" s="59">
        <v>20200628</v>
      </c>
      <c r="F273" s="59"/>
      <c r="G273" s="58" t="s">
        <v>654</v>
      </c>
      <c r="H273" s="61" t="s">
        <v>655</v>
      </c>
      <c r="I273" s="61" t="s">
        <v>655</v>
      </c>
      <c r="J273" s="58" t="s">
        <v>229</v>
      </c>
      <c r="K273" s="58"/>
      <c r="L273" s="58"/>
      <c r="M273" s="63">
        <v>100</v>
      </c>
      <c r="N273" s="64">
        <v>230000000</v>
      </c>
      <c r="O273" s="65" t="s">
        <v>313</v>
      </c>
      <c r="P273" s="58" t="s">
        <v>206</v>
      </c>
      <c r="Q273" s="58" t="s">
        <v>108</v>
      </c>
      <c r="R273" s="64">
        <v>230000000</v>
      </c>
      <c r="S273" s="58" t="s">
        <v>385</v>
      </c>
      <c r="T273" s="58"/>
      <c r="U273" s="58"/>
      <c r="V273" s="58"/>
      <c r="W273" s="66" t="s">
        <v>316</v>
      </c>
      <c r="X273" s="58"/>
      <c r="Y273" s="58"/>
      <c r="Z273" s="63">
        <v>0</v>
      </c>
      <c r="AA273" s="63">
        <v>100</v>
      </c>
      <c r="AB273" s="67">
        <v>0</v>
      </c>
      <c r="AC273" s="58"/>
      <c r="AD273" s="58" t="s">
        <v>113</v>
      </c>
      <c r="AE273" s="65"/>
      <c r="AF273" s="65"/>
      <c r="AG273" s="61">
        <v>5900000</v>
      </c>
      <c r="AH273" s="68">
        <f t="shared" si="5"/>
        <v>6608000.0000000009</v>
      </c>
      <c r="AI273" s="69"/>
      <c r="AJ273" s="68"/>
      <c r="AK273" s="68"/>
      <c r="AL273" s="58" t="s">
        <v>114</v>
      </c>
      <c r="AM273" s="58" t="s">
        <v>675</v>
      </c>
      <c r="AN273" s="58" t="s">
        <v>676</v>
      </c>
      <c r="AO273" s="64"/>
      <c r="AP273" s="58"/>
      <c r="AQ273" s="58"/>
      <c r="AR273" s="58"/>
      <c r="AS273" s="58"/>
      <c r="AT273" s="58"/>
      <c r="AU273" s="58"/>
      <c r="AV273" s="70"/>
      <c r="AW273" s="70"/>
      <c r="AX273" s="58" t="s">
        <v>100</v>
      </c>
      <c r="AY273" s="368" t="s">
        <v>319</v>
      </c>
    </row>
    <row r="274" spans="1:253" ht="12.95" customHeight="1" x14ac:dyDescent="0.3">
      <c r="A274" s="58" t="s">
        <v>116</v>
      </c>
      <c r="B274" s="59" t="s">
        <v>346</v>
      </c>
      <c r="C274" s="59"/>
      <c r="D274" s="60" t="s">
        <v>677</v>
      </c>
      <c r="E274" s="59">
        <v>20200629</v>
      </c>
      <c r="F274" s="59"/>
      <c r="G274" s="58" t="s">
        <v>654</v>
      </c>
      <c r="H274" s="61" t="s">
        <v>655</v>
      </c>
      <c r="I274" s="61" t="s">
        <v>655</v>
      </c>
      <c r="J274" s="58" t="s">
        <v>229</v>
      </c>
      <c r="K274" s="58"/>
      <c r="L274" s="58"/>
      <c r="M274" s="63">
        <v>100</v>
      </c>
      <c r="N274" s="64">
        <v>230000000</v>
      </c>
      <c r="O274" s="65" t="s">
        <v>313</v>
      </c>
      <c r="P274" s="58" t="s">
        <v>206</v>
      </c>
      <c r="Q274" s="58" t="s">
        <v>108</v>
      </c>
      <c r="R274" s="64">
        <v>230000000</v>
      </c>
      <c r="S274" s="58" t="s">
        <v>385</v>
      </c>
      <c r="T274" s="58"/>
      <c r="U274" s="58"/>
      <c r="V274" s="58"/>
      <c r="W274" s="66" t="s">
        <v>316</v>
      </c>
      <c r="X274" s="58"/>
      <c r="Y274" s="58"/>
      <c r="Z274" s="63">
        <v>0</v>
      </c>
      <c r="AA274" s="63">
        <v>100</v>
      </c>
      <c r="AB274" s="67">
        <v>0</v>
      </c>
      <c r="AC274" s="58"/>
      <c r="AD274" s="58" t="s">
        <v>113</v>
      </c>
      <c r="AE274" s="65"/>
      <c r="AF274" s="65"/>
      <c r="AG274" s="61">
        <v>5100000</v>
      </c>
      <c r="AH274" s="68">
        <f t="shared" si="5"/>
        <v>5712000.0000000009</v>
      </c>
      <c r="AI274" s="69"/>
      <c r="AJ274" s="68"/>
      <c r="AK274" s="68"/>
      <c r="AL274" s="58" t="s">
        <v>114</v>
      </c>
      <c r="AM274" s="58" t="s">
        <v>678</v>
      </c>
      <c r="AN274" s="58" t="s">
        <v>679</v>
      </c>
      <c r="AO274" s="64"/>
      <c r="AP274" s="58"/>
      <c r="AQ274" s="58"/>
      <c r="AR274" s="58"/>
      <c r="AS274" s="58"/>
      <c r="AT274" s="58"/>
      <c r="AU274" s="58"/>
      <c r="AV274" s="70"/>
      <c r="AW274" s="70"/>
      <c r="AX274" s="58" t="s">
        <v>100</v>
      </c>
      <c r="AY274" s="368" t="s">
        <v>319</v>
      </c>
    </row>
    <row r="275" spans="1:253" ht="12.95" customHeight="1" x14ac:dyDescent="0.3">
      <c r="A275" s="58" t="s">
        <v>116</v>
      </c>
      <c r="B275" s="59" t="s">
        <v>346</v>
      </c>
      <c r="C275" s="59"/>
      <c r="D275" s="60" t="s">
        <v>680</v>
      </c>
      <c r="E275" s="59">
        <v>20200630</v>
      </c>
      <c r="F275" s="59"/>
      <c r="G275" s="58" t="s">
        <v>654</v>
      </c>
      <c r="H275" s="61" t="s">
        <v>655</v>
      </c>
      <c r="I275" s="61" t="s">
        <v>655</v>
      </c>
      <c r="J275" s="58" t="s">
        <v>229</v>
      </c>
      <c r="K275" s="58"/>
      <c r="L275" s="58"/>
      <c r="M275" s="63">
        <v>100</v>
      </c>
      <c r="N275" s="64">
        <v>230000000</v>
      </c>
      <c r="O275" s="65" t="s">
        <v>313</v>
      </c>
      <c r="P275" s="58" t="s">
        <v>206</v>
      </c>
      <c r="Q275" s="58" t="s">
        <v>108</v>
      </c>
      <c r="R275" s="64">
        <v>230000000</v>
      </c>
      <c r="S275" s="58" t="s">
        <v>385</v>
      </c>
      <c r="T275" s="58"/>
      <c r="U275" s="58"/>
      <c r="V275" s="58"/>
      <c r="W275" s="66" t="s">
        <v>316</v>
      </c>
      <c r="X275" s="58"/>
      <c r="Y275" s="58"/>
      <c r="Z275" s="63">
        <v>0</v>
      </c>
      <c r="AA275" s="63">
        <v>100</v>
      </c>
      <c r="AB275" s="67">
        <v>0</v>
      </c>
      <c r="AC275" s="58"/>
      <c r="AD275" s="58" t="s">
        <v>113</v>
      </c>
      <c r="AE275" s="65"/>
      <c r="AF275" s="65"/>
      <c r="AG275" s="61">
        <v>53735336</v>
      </c>
      <c r="AH275" s="68">
        <f t="shared" si="5"/>
        <v>60183576.320000008</v>
      </c>
      <c r="AI275" s="69"/>
      <c r="AJ275" s="68"/>
      <c r="AK275" s="68"/>
      <c r="AL275" s="58" t="s">
        <v>114</v>
      </c>
      <c r="AM275" s="58" t="s">
        <v>681</v>
      </c>
      <c r="AN275" s="58" t="s">
        <v>682</v>
      </c>
      <c r="AO275" s="64"/>
      <c r="AP275" s="58"/>
      <c r="AQ275" s="58"/>
      <c r="AR275" s="58"/>
      <c r="AS275" s="58"/>
      <c r="AT275" s="58"/>
      <c r="AU275" s="58"/>
      <c r="AV275" s="70"/>
      <c r="AW275" s="70"/>
      <c r="AX275" s="58" t="s">
        <v>100</v>
      </c>
      <c r="AY275" s="368" t="s">
        <v>319</v>
      </c>
    </row>
    <row r="276" spans="1:253" s="362" customFormat="1" ht="12.95" customHeight="1" x14ac:dyDescent="0.3">
      <c r="A276" s="58" t="s">
        <v>116</v>
      </c>
      <c r="B276" s="59" t="s">
        <v>346</v>
      </c>
      <c r="C276" s="59"/>
      <c r="D276" s="60" t="s">
        <v>683</v>
      </c>
      <c r="E276" s="59">
        <v>20200634</v>
      </c>
      <c r="F276" s="59"/>
      <c r="G276" s="58" t="s">
        <v>684</v>
      </c>
      <c r="H276" s="61" t="s">
        <v>685</v>
      </c>
      <c r="I276" s="61" t="s">
        <v>685</v>
      </c>
      <c r="J276" s="58" t="s">
        <v>660</v>
      </c>
      <c r="K276" s="58" t="s">
        <v>686</v>
      </c>
      <c r="L276" s="58"/>
      <c r="M276" s="63">
        <v>80</v>
      </c>
      <c r="N276" s="64">
        <v>230000000</v>
      </c>
      <c r="O276" s="65" t="s">
        <v>313</v>
      </c>
      <c r="P276" s="58" t="s">
        <v>206</v>
      </c>
      <c r="Q276" s="58" t="s">
        <v>108</v>
      </c>
      <c r="R276" s="64">
        <v>230000000</v>
      </c>
      <c r="S276" s="58" t="s">
        <v>385</v>
      </c>
      <c r="T276" s="58"/>
      <c r="U276" s="58"/>
      <c r="V276" s="58"/>
      <c r="W276" s="66" t="s">
        <v>316</v>
      </c>
      <c r="X276" s="58"/>
      <c r="Y276" s="58"/>
      <c r="Z276" s="63">
        <v>0</v>
      </c>
      <c r="AA276" s="63">
        <v>100</v>
      </c>
      <c r="AB276" s="67">
        <v>0</v>
      </c>
      <c r="AC276" s="58"/>
      <c r="AD276" s="58" t="s">
        <v>113</v>
      </c>
      <c r="AE276" s="65"/>
      <c r="AF276" s="65"/>
      <c r="AG276" s="61">
        <v>2000000</v>
      </c>
      <c r="AH276" s="68">
        <f t="shared" si="5"/>
        <v>2240000</v>
      </c>
      <c r="AI276" s="69"/>
      <c r="AJ276" s="68"/>
      <c r="AK276" s="68"/>
      <c r="AL276" s="58" t="s">
        <v>114</v>
      </c>
      <c r="AM276" s="58" t="s">
        <v>687</v>
      </c>
      <c r="AN276" s="58" t="s">
        <v>688</v>
      </c>
      <c r="AO276" s="64"/>
      <c r="AP276" s="58"/>
      <c r="AQ276" s="58"/>
      <c r="AR276" s="58"/>
      <c r="AS276" s="58"/>
      <c r="AT276" s="58"/>
      <c r="AU276" s="58"/>
      <c r="AV276" s="70"/>
      <c r="AW276" s="70"/>
      <c r="AX276" s="58" t="s">
        <v>100</v>
      </c>
      <c r="AY276" s="368" t="s">
        <v>319</v>
      </c>
      <c r="AZ276" s="386"/>
      <c r="BA276" s="274"/>
      <c r="BB276" s="274"/>
      <c r="BC276" s="274"/>
      <c r="BD276" s="274"/>
      <c r="BE276" s="274"/>
      <c r="BF276" s="274"/>
      <c r="BG276" s="274"/>
      <c r="BH276" s="274"/>
      <c r="BI276" s="274"/>
      <c r="BJ276" s="274"/>
      <c r="BK276" s="274"/>
      <c r="BL276" s="274"/>
      <c r="BM276" s="274"/>
      <c r="BN276" s="274"/>
      <c r="BO276" s="274"/>
      <c r="BP276" s="274"/>
      <c r="BQ276" s="274"/>
      <c r="BR276" s="274"/>
      <c r="BS276" s="274"/>
      <c r="BT276" s="274"/>
      <c r="BU276" s="274"/>
      <c r="BV276" s="274"/>
      <c r="BW276" s="274"/>
      <c r="BX276" s="274"/>
      <c r="BY276" s="274"/>
      <c r="BZ276" s="274"/>
      <c r="CA276" s="274"/>
      <c r="CB276" s="274"/>
      <c r="CC276" s="274"/>
      <c r="CD276" s="274"/>
      <c r="CE276" s="274"/>
      <c r="CF276" s="274"/>
      <c r="CG276" s="274"/>
      <c r="CH276" s="274"/>
      <c r="CI276" s="274"/>
      <c r="CJ276" s="274"/>
      <c r="CK276" s="274"/>
      <c r="CL276" s="274"/>
      <c r="CM276" s="274"/>
      <c r="CN276" s="274"/>
      <c r="CO276" s="274"/>
      <c r="CP276" s="274"/>
      <c r="CQ276" s="274"/>
      <c r="CR276" s="274"/>
      <c r="CS276" s="274"/>
      <c r="CT276" s="274"/>
      <c r="CU276" s="274"/>
      <c r="CV276" s="274"/>
      <c r="CW276" s="274"/>
      <c r="CX276" s="274"/>
      <c r="CY276" s="274"/>
      <c r="CZ276" s="274"/>
      <c r="DA276" s="274"/>
      <c r="DB276" s="274"/>
      <c r="DC276" s="274"/>
      <c r="DD276" s="274"/>
      <c r="DE276" s="274"/>
      <c r="DF276" s="274"/>
      <c r="DG276" s="274"/>
      <c r="DH276" s="274"/>
      <c r="DI276" s="274"/>
      <c r="DJ276" s="274"/>
      <c r="DK276" s="274"/>
      <c r="DL276" s="274"/>
      <c r="DM276" s="274"/>
      <c r="DN276" s="274"/>
      <c r="DO276" s="274"/>
      <c r="DP276" s="274"/>
      <c r="DQ276" s="274"/>
      <c r="DR276" s="274"/>
      <c r="DS276" s="274"/>
      <c r="DT276" s="274"/>
      <c r="DU276" s="274"/>
      <c r="DV276" s="274"/>
      <c r="DW276" s="274"/>
      <c r="DX276" s="274"/>
      <c r="DY276" s="274"/>
      <c r="DZ276" s="274"/>
      <c r="EA276" s="274"/>
      <c r="EB276" s="274"/>
      <c r="EC276" s="274"/>
      <c r="ED276" s="274"/>
      <c r="EE276" s="274"/>
      <c r="EF276" s="274"/>
      <c r="EG276" s="274"/>
      <c r="EH276" s="274"/>
      <c r="EI276" s="274"/>
      <c r="EJ276" s="274"/>
      <c r="EK276" s="274"/>
      <c r="EL276" s="274"/>
      <c r="EM276" s="274"/>
      <c r="EN276" s="274"/>
      <c r="EO276" s="274"/>
      <c r="EP276" s="274"/>
      <c r="EQ276" s="274"/>
      <c r="ER276" s="274"/>
      <c r="ES276" s="274"/>
      <c r="ET276" s="274"/>
      <c r="EU276" s="274"/>
      <c r="EV276" s="274"/>
      <c r="EW276" s="274"/>
      <c r="EX276" s="274"/>
      <c r="EY276" s="274"/>
      <c r="EZ276" s="274"/>
      <c r="FA276" s="274"/>
      <c r="FB276" s="274"/>
      <c r="FC276" s="274"/>
      <c r="FD276" s="274"/>
      <c r="FE276" s="274"/>
      <c r="FF276" s="274"/>
      <c r="FG276" s="274"/>
      <c r="FH276" s="274"/>
      <c r="FI276" s="274"/>
      <c r="FJ276" s="274"/>
      <c r="FK276" s="274"/>
      <c r="FL276" s="274"/>
      <c r="FM276" s="274"/>
      <c r="FN276" s="274"/>
      <c r="FO276" s="274"/>
      <c r="FP276" s="274"/>
      <c r="FQ276" s="274"/>
      <c r="FR276" s="274"/>
      <c r="FS276" s="274"/>
      <c r="FT276" s="274"/>
      <c r="FU276" s="274"/>
      <c r="FV276" s="274"/>
      <c r="FW276" s="274"/>
      <c r="FX276" s="274"/>
      <c r="FY276" s="274"/>
      <c r="FZ276" s="274"/>
      <c r="GA276" s="274"/>
      <c r="GB276" s="274"/>
      <c r="GC276" s="274"/>
      <c r="GD276" s="274"/>
      <c r="GE276" s="274"/>
      <c r="GF276" s="274"/>
      <c r="GG276" s="274"/>
      <c r="GH276" s="274"/>
      <c r="GI276" s="274"/>
      <c r="GJ276" s="274"/>
      <c r="GK276" s="274"/>
      <c r="GL276" s="274"/>
      <c r="GM276" s="274"/>
      <c r="GN276" s="274"/>
      <c r="GO276" s="274"/>
      <c r="GP276" s="274"/>
      <c r="GQ276" s="274"/>
      <c r="GR276" s="274"/>
      <c r="GS276" s="274"/>
      <c r="GT276" s="274"/>
      <c r="GU276" s="274"/>
      <c r="GV276" s="274"/>
      <c r="GW276" s="274"/>
      <c r="GX276" s="274"/>
      <c r="GY276" s="274"/>
      <c r="GZ276" s="274"/>
      <c r="HA276" s="274"/>
      <c r="HB276" s="274"/>
      <c r="HC276" s="274"/>
      <c r="HD276" s="274"/>
      <c r="HE276" s="274"/>
      <c r="HF276" s="274"/>
      <c r="HG276" s="274"/>
      <c r="HH276" s="274"/>
      <c r="HI276" s="274"/>
      <c r="HJ276" s="274"/>
      <c r="HK276" s="274"/>
      <c r="HL276" s="274"/>
      <c r="HM276" s="274"/>
      <c r="HN276" s="274"/>
      <c r="HO276" s="274"/>
      <c r="HP276" s="274"/>
      <c r="HQ276" s="274"/>
      <c r="HR276" s="274"/>
      <c r="HS276" s="274"/>
      <c r="HT276" s="274"/>
      <c r="HU276" s="274"/>
      <c r="HV276" s="274"/>
      <c r="HW276" s="274"/>
      <c r="HX276" s="274"/>
      <c r="HY276" s="274"/>
      <c r="HZ276" s="274"/>
      <c r="IA276" s="274"/>
      <c r="IB276" s="274"/>
      <c r="IC276" s="274"/>
      <c r="ID276" s="274"/>
      <c r="IE276" s="274"/>
      <c r="IF276" s="274"/>
      <c r="IG276" s="274"/>
      <c r="IH276" s="274"/>
      <c r="II276" s="274"/>
      <c r="IJ276" s="274"/>
      <c r="IK276" s="274"/>
      <c r="IL276" s="274"/>
      <c r="IM276" s="274"/>
      <c r="IN276" s="274"/>
      <c r="IO276" s="274"/>
      <c r="IP276" s="274"/>
      <c r="IQ276" s="274"/>
      <c r="IR276" s="274"/>
      <c r="IS276" s="274"/>
    </row>
    <row r="277" spans="1:253" ht="12.95" customHeight="1" x14ac:dyDescent="0.3">
      <c r="A277" s="58" t="s">
        <v>116</v>
      </c>
      <c r="B277" s="59" t="s">
        <v>346</v>
      </c>
      <c r="C277" s="59"/>
      <c r="D277" s="60" t="s">
        <v>689</v>
      </c>
      <c r="E277" s="59">
        <v>20200635</v>
      </c>
      <c r="F277" s="59"/>
      <c r="G277" s="58" t="s">
        <v>684</v>
      </c>
      <c r="H277" s="61" t="s">
        <v>685</v>
      </c>
      <c r="I277" s="61" t="s">
        <v>685</v>
      </c>
      <c r="J277" s="58" t="s">
        <v>660</v>
      </c>
      <c r="K277" s="58" t="s">
        <v>686</v>
      </c>
      <c r="L277" s="58"/>
      <c r="M277" s="63">
        <v>80</v>
      </c>
      <c r="N277" s="64">
        <v>230000000</v>
      </c>
      <c r="O277" s="65" t="s">
        <v>313</v>
      </c>
      <c r="P277" s="58" t="s">
        <v>206</v>
      </c>
      <c r="Q277" s="58" t="s">
        <v>108</v>
      </c>
      <c r="R277" s="64">
        <v>230000000</v>
      </c>
      <c r="S277" s="58" t="s">
        <v>385</v>
      </c>
      <c r="T277" s="58"/>
      <c r="U277" s="58"/>
      <c r="V277" s="58"/>
      <c r="W277" s="66" t="s">
        <v>316</v>
      </c>
      <c r="X277" s="58"/>
      <c r="Y277" s="58"/>
      <c r="Z277" s="63">
        <v>0</v>
      </c>
      <c r="AA277" s="63">
        <v>100</v>
      </c>
      <c r="AB277" s="67">
        <v>0</v>
      </c>
      <c r="AC277" s="58"/>
      <c r="AD277" s="58" t="s">
        <v>113</v>
      </c>
      <c r="AE277" s="65"/>
      <c r="AF277" s="65"/>
      <c r="AG277" s="61">
        <v>2000000</v>
      </c>
      <c r="AH277" s="68">
        <f t="shared" si="5"/>
        <v>2240000</v>
      </c>
      <c r="AI277" s="69"/>
      <c r="AJ277" s="68"/>
      <c r="AK277" s="68"/>
      <c r="AL277" s="58" t="s">
        <v>114</v>
      </c>
      <c r="AM277" s="58" t="s">
        <v>690</v>
      </c>
      <c r="AN277" s="58" t="s">
        <v>691</v>
      </c>
      <c r="AO277" s="64"/>
      <c r="AP277" s="58"/>
      <c r="AQ277" s="58"/>
      <c r="AR277" s="58"/>
      <c r="AS277" s="58"/>
      <c r="AT277" s="58"/>
      <c r="AU277" s="58"/>
      <c r="AV277" s="70"/>
      <c r="AW277" s="70"/>
      <c r="AX277" s="58" t="s">
        <v>100</v>
      </c>
      <c r="AY277" s="368" t="s">
        <v>319</v>
      </c>
    </row>
    <row r="278" spans="1:253" ht="12.95" customHeight="1" x14ac:dyDescent="0.3">
      <c r="A278" s="58" t="s">
        <v>116</v>
      </c>
      <c r="B278" s="59" t="s">
        <v>346</v>
      </c>
      <c r="C278" s="59"/>
      <c r="D278" s="60" t="s">
        <v>692</v>
      </c>
      <c r="E278" s="59">
        <v>20200636</v>
      </c>
      <c r="F278" s="59"/>
      <c r="G278" s="58" t="s">
        <v>684</v>
      </c>
      <c r="H278" s="61" t="s">
        <v>685</v>
      </c>
      <c r="I278" s="61" t="s">
        <v>685</v>
      </c>
      <c r="J278" s="58" t="s">
        <v>660</v>
      </c>
      <c r="K278" s="58" t="s">
        <v>686</v>
      </c>
      <c r="L278" s="58"/>
      <c r="M278" s="63">
        <v>80</v>
      </c>
      <c r="N278" s="64">
        <v>230000000</v>
      </c>
      <c r="O278" s="65" t="s">
        <v>313</v>
      </c>
      <c r="P278" s="58" t="s">
        <v>206</v>
      </c>
      <c r="Q278" s="58" t="s">
        <v>108</v>
      </c>
      <c r="R278" s="64">
        <v>230000000</v>
      </c>
      <c r="S278" s="58" t="s">
        <v>385</v>
      </c>
      <c r="T278" s="58"/>
      <c r="U278" s="58"/>
      <c r="V278" s="58"/>
      <c r="W278" s="66" t="s">
        <v>316</v>
      </c>
      <c r="X278" s="58"/>
      <c r="Y278" s="58"/>
      <c r="Z278" s="63">
        <v>0</v>
      </c>
      <c r="AA278" s="63">
        <v>100</v>
      </c>
      <c r="AB278" s="67">
        <v>0</v>
      </c>
      <c r="AC278" s="58"/>
      <c r="AD278" s="58" t="s">
        <v>113</v>
      </c>
      <c r="AE278" s="65"/>
      <c r="AF278" s="65"/>
      <c r="AG278" s="61">
        <v>2000000</v>
      </c>
      <c r="AH278" s="68">
        <f t="shared" si="5"/>
        <v>2240000</v>
      </c>
      <c r="AI278" s="69"/>
      <c r="AJ278" s="68"/>
      <c r="AK278" s="68"/>
      <c r="AL278" s="58" t="s">
        <v>114</v>
      </c>
      <c r="AM278" s="58" t="s">
        <v>693</v>
      </c>
      <c r="AN278" s="58" t="s">
        <v>694</v>
      </c>
      <c r="AO278" s="64"/>
      <c r="AP278" s="58"/>
      <c r="AQ278" s="58"/>
      <c r="AR278" s="58"/>
      <c r="AS278" s="58"/>
      <c r="AT278" s="58"/>
      <c r="AU278" s="58"/>
      <c r="AV278" s="70"/>
      <c r="AW278" s="70"/>
      <c r="AX278" s="58" t="s">
        <v>100</v>
      </c>
      <c r="AY278" s="368" t="s">
        <v>319</v>
      </c>
    </row>
    <row r="279" spans="1:253" ht="12.95" customHeight="1" x14ac:dyDescent="0.3">
      <c r="A279" s="58" t="s">
        <v>116</v>
      </c>
      <c r="B279" s="59" t="s">
        <v>346</v>
      </c>
      <c r="C279" s="59"/>
      <c r="D279" s="60" t="s">
        <v>695</v>
      </c>
      <c r="E279" s="59">
        <v>20200637</v>
      </c>
      <c r="F279" s="59"/>
      <c r="G279" s="58" t="s">
        <v>696</v>
      </c>
      <c r="H279" s="61" t="s">
        <v>697</v>
      </c>
      <c r="I279" s="61" t="s">
        <v>698</v>
      </c>
      <c r="J279" s="58" t="s">
        <v>102</v>
      </c>
      <c r="K279" s="58" t="s">
        <v>699</v>
      </c>
      <c r="L279" s="58"/>
      <c r="M279" s="63">
        <v>100</v>
      </c>
      <c r="N279" s="64">
        <v>230000000</v>
      </c>
      <c r="O279" s="65" t="s">
        <v>313</v>
      </c>
      <c r="P279" s="58" t="s">
        <v>206</v>
      </c>
      <c r="Q279" s="58" t="s">
        <v>108</v>
      </c>
      <c r="R279" s="64">
        <v>230000000</v>
      </c>
      <c r="S279" s="58" t="s">
        <v>385</v>
      </c>
      <c r="T279" s="58"/>
      <c r="U279" s="58"/>
      <c r="V279" s="58"/>
      <c r="W279" s="66" t="s">
        <v>316</v>
      </c>
      <c r="X279" s="58"/>
      <c r="Y279" s="58"/>
      <c r="Z279" s="63">
        <v>0</v>
      </c>
      <c r="AA279" s="63">
        <v>100</v>
      </c>
      <c r="AB279" s="67">
        <v>0</v>
      </c>
      <c r="AC279" s="58"/>
      <c r="AD279" s="58" t="s">
        <v>113</v>
      </c>
      <c r="AE279" s="65"/>
      <c r="AF279" s="65"/>
      <c r="AG279" s="61">
        <v>5739500</v>
      </c>
      <c r="AH279" s="68">
        <f t="shared" si="5"/>
        <v>6428240.0000000009</v>
      </c>
      <c r="AI279" s="69"/>
      <c r="AJ279" s="68"/>
      <c r="AK279" s="68"/>
      <c r="AL279" s="58" t="s">
        <v>114</v>
      </c>
      <c r="AM279" s="58" t="s">
        <v>700</v>
      </c>
      <c r="AN279" s="58" t="s">
        <v>701</v>
      </c>
      <c r="AO279" s="64"/>
      <c r="AP279" s="58"/>
      <c r="AQ279" s="58"/>
      <c r="AR279" s="58"/>
      <c r="AS279" s="58"/>
      <c r="AT279" s="58"/>
      <c r="AU279" s="58"/>
      <c r="AV279" s="70"/>
      <c r="AW279" s="70"/>
      <c r="AX279" s="58" t="s">
        <v>100</v>
      </c>
      <c r="AY279" s="368" t="s">
        <v>319</v>
      </c>
    </row>
    <row r="280" spans="1:253" ht="12.95" customHeight="1" x14ac:dyDescent="0.3">
      <c r="A280" s="58" t="s">
        <v>116</v>
      </c>
      <c r="B280" s="59" t="s">
        <v>346</v>
      </c>
      <c r="C280" s="59"/>
      <c r="D280" s="60" t="s">
        <v>702</v>
      </c>
      <c r="E280" s="59">
        <v>20200639</v>
      </c>
      <c r="F280" s="59"/>
      <c r="G280" s="58" t="s">
        <v>684</v>
      </c>
      <c r="H280" s="61" t="s">
        <v>685</v>
      </c>
      <c r="I280" s="61" t="s">
        <v>685</v>
      </c>
      <c r="J280" s="58" t="s">
        <v>660</v>
      </c>
      <c r="K280" s="58" t="s">
        <v>686</v>
      </c>
      <c r="L280" s="58"/>
      <c r="M280" s="63">
        <v>80</v>
      </c>
      <c r="N280" s="64">
        <v>230000000</v>
      </c>
      <c r="O280" s="65" t="s">
        <v>313</v>
      </c>
      <c r="P280" s="58" t="s">
        <v>206</v>
      </c>
      <c r="Q280" s="58" t="s">
        <v>108</v>
      </c>
      <c r="R280" s="64">
        <v>230000000</v>
      </c>
      <c r="S280" s="58" t="s">
        <v>385</v>
      </c>
      <c r="T280" s="58"/>
      <c r="U280" s="58"/>
      <c r="V280" s="58"/>
      <c r="W280" s="66" t="s">
        <v>316</v>
      </c>
      <c r="X280" s="58"/>
      <c r="Y280" s="58"/>
      <c r="Z280" s="63">
        <v>0</v>
      </c>
      <c r="AA280" s="63">
        <v>100</v>
      </c>
      <c r="AB280" s="67">
        <v>0</v>
      </c>
      <c r="AC280" s="58"/>
      <c r="AD280" s="58" t="s">
        <v>113</v>
      </c>
      <c r="AE280" s="65"/>
      <c r="AF280" s="65"/>
      <c r="AG280" s="61">
        <v>2365000</v>
      </c>
      <c r="AH280" s="68">
        <f t="shared" si="5"/>
        <v>2648800.0000000005</v>
      </c>
      <c r="AI280" s="69"/>
      <c r="AJ280" s="68"/>
      <c r="AK280" s="68"/>
      <c r="AL280" s="58" t="s">
        <v>114</v>
      </c>
      <c r="AM280" s="58" t="s">
        <v>703</v>
      </c>
      <c r="AN280" s="58" t="s">
        <v>704</v>
      </c>
      <c r="AO280" s="64"/>
      <c r="AP280" s="58"/>
      <c r="AQ280" s="58"/>
      <c r="AR280" s="58"/>
      <c r="AS280" s="58"/>
      <c r="AT280" s="58"/>
      <c r="AU280" s="58"/>
      <c r="AV280" s="70"/>
      <c r="AW280" s="70"/>
      <c r="AX280" s="58" t="s">
        <v>100</v>
      </c>
      <c r="AY280" s="368" t="s">
        <v>319</v>
      </c>
    </row>
    <row r="281" spans="1:253" ht="12.95" customHeight="1" x14ac:dyDescent="0.3">
      <c r="A281" s="58" t="s">
        <v>705</v>
      </c>
      <c r="B281" s="59" t="s">
        <v>346</v>
      </c>
      <c r="C281" s="59"/>
      <c r="D281" s="60" t="s">
        <v>706</v>
      </c>
      <c r="E281" s="59">
        <v>20200654</v>
      </c>
      <c r="F281" s="59"/>
      <c r="G281" s="58" t="s">
        <v>707</v>
      </c>
      <c r="H281" s="61" t="s">
        <v>708</v>
      </c>
      <c r="I281" s="61" t="s">
        <v>709</v>
      </c>
      <c r="J281" s="58" t="s">
        <v>102</v>
      </c>
      <c r="K281" s="58" t="s">
        <v>103</v>
      </c>
      <c r="L281" s="58"/>
      <c r="M281" s="63">
        <v>100</v>
      </c>
      <c r="N281" s="64">
        <v>230000000</v>
      </c>
      <c r="O281" s="65" t="s">
        <v>313</v>
      </c>
      <c r="P281" s="58" t="s">
        <v>206</v>
      </c>
      <c r="Q281" s="58" t="s">
        <v>108</v>
      </c>
      <c r="R281" s="64">
        <v>230000000</v>
      </c>
      <c r="S281" s="58" t="s">
        <v>351</v>
      </c>
      <c r="T281" s="58"/>
      <c r="U281" s="58"/>
      <c r="V281" s="58"/>
      <c r="W281" s="66" t="s">
        <v>316</v>
      </c>
      <c r="X281" s="58"/>
      <c r="Y281" s="58"/>
      <c r="Z281" s="63">
        <v>0</v>
      </c>
      <c r="AA281" s="63" t="s">
        <v>710</v>
      </c>
      <c r="AB281" s="67" t="s">
        <v>63</v>
      </c>
      <c r="AC281" s="58"/>
      <c r="AD281" s="58" t="s">
        <v>113</v>
      </c>
      <c r="AE281" s="65"/>
      <c r="AF281" s="65"/>
      <c r="AG281" s="61">
        <v>40000000</v>
      </c>
      <c r="AH281" s="68">
        <f>AG281*1.12</f>
        <v>44800000.000000007</v>
      </c>
      <c r="AI281" s="69"/>
      <c r="AJ281" s="68"/>
      <c r="AK281" s="68"/>
      <c r="AL281" s="58" t="s">
        <v>114</v>
      </c>
      <c r="AM281" s="58" t="s">
        <v>711</v>
      </c>
      <c r="AN281" s="58" t="s">
        <v>712</v>
      </c>
      <c r="AO281" s="64"/>
      <c r="AP281" s="58"/>
      <c r="AQ281" s="58"/>
      <c r="AR281" s="58"/>
      <c r="AS281" s="58"/>
      <c r="AT281" s="58"/>
      <c r="AU281" s="58"/>
      <c r="AV281" s="70"/>
      <c r="AW281" s="70"/>
      <c r="AX281" s="58" t="s">
        <v>100</v>
      </c>
      <c r="AY281" s="368" t="s">
        <v>319</v>
      </c>
    </row>
    <row r="282" spans="1:253" s="262" customFormat="1" ht="14.25" customHeight="1" x14ac:dyDescent="0.3">
      <c r="A282" s="215" t="s">
        <v>362</v>
      </c>
      <c r="B282" s="216" t="s">
        <v>307</v>
      </c>
      <c r="C282" s="71"/>
      <c r="D282" s="82" t="s">
        <v>713</v>
      </c>
      <c r="E282" s="83">
        <v>20200574</v>
      </c>
      <c r="F282" s="84"/>
      <c r="G282" s="84" t="s">
        <v>638</v>
      </c>
      <c r="H282" s="71" t="s">
        <v>639</v>
      </c>
      <c r="I282" s="71" t="s">
        <v>639</v>
      </c>
      <c r="J282" s="71" t="s">
        <v>229</v>
      </c>
      <c r="K282" s="71"/>
      <c r="L282" s="71"/>
      <c r="M282" s="71">
        <v>100</v>
      </c>
      <c r="N282" s="71">
        <v>230000000</v>
      </c>
      <c r="O282" s="77" t="s">
        <v>313</v>
      </c>
      <c r="P282" s="59" t="s">
        <v>206</v>
      </c>
      <c r="Q282" s="71" t="s">
        <v>108</v>
      </c>
      <c r="R282" s="71">
        <v>230000000</v>
      </c>
      <c r="S282" s="71" t="s">
        <v>385</v>
      </c>
      <c r="T282" s="71"/>
      <c r="U282" s="71"/>
      <c r="V282" s="71"/>
      <c r="W282" s="71" t="s">
        <v>316</v>
      </c>
      <c r="X282" s="71"/>
      <c r="Y282" s="71"/>
      <c r="Z282" s="83">
        <v>0</v>
      </c>
      <c r="AA282" s="83">
        <v>90</v>
      </c>
      <c r="AB282" s="83">
        <v>10</v>
      </c>
      <c r="AC282" s="71"/>
      <c r="AD282" s="58" t="s">
        <v>113</v>
      </c>
      <c r="AE282" s="71"/>
      <c r="AF282" s="217"/>
      <c r="AG282" s="478">
        <v>20000000</v>
      </c>
      <c r="AH282" s="218">
        <f>AG282*1.12</f>
        <v>22400000.000000004</v>
      </c>
      <c r="AI282" s="71"/>
      <c r="AJ282" s="71"/>
      <c r="AK282" s="71"/>
      <c r="AL282" s="71" t="s">
        <v>114</v>
      </c>
      <c r="AM282" s="71" t="s">
        <v>714</v>
      </c>
      <c r="AN282" s="71" t="s">
        <v>715</v>
      </c>
      <c r="AO282" s="71"/>
      <c r="AP282" s="219"/>
      <c r="AQ282" s="71"/>
      <c r="AR282" s="71"/>
      <c r="AS282" s="71"/>
      <c r="AT282" s="84"/>
      <c r="AU282" s="71"/>
      <c r="AV282" s="71"/>
      <c r="AW282" s="71"/>
      <c r="AX282" s="58" t="s">
        <v>100</v>
      </c>
      <c r="AY282" s="368" t="s">
        <v>319</v>
      </c>
      <c r="AZ282" s="386"/>
      <c r="BA282" s="97"/>
      <c r="BB282" s="97"/>
      <c r="BC282" s="97"/>
      <c r="BD282" s="97"/>
      <c r="BE282" s="97"/>
      <c r="BF282" s="97"/>
      <c r="BG282" s="97"/>
      <c r="BH282" s="97"/>
      <c r="BI282" s="97"/>
      <c r="BJ282" s="97"/>
      <c r="BK282" s="97"/>
      <c r="BL282" s="97"/>
      <c r="BM282" s="97"/>
      <c r="BN282" s="97"/>
      <c r="BO282" s="97"/>
      <c r="BP282" s="97"/>
      <c r="BQ282" s="97"/>
      <c r="BR282" s="97"/>
      <c r="BS282" s="97"/>
      <c r="BT282" s="97"/>
      <c r="BU282" s="97"/>
      <c r="BV282" s="97"/>
      <c r="BW282" s="97"/>
      <c r="BX282" s="97"/>
      <c r="BY282" s="97"/>
      <c r="BZ282" s="97"/>
      <c r="CA282" s="97"/>
      <c r="CB282" s="97"/>
      <c r="CC282" s="97"/>
      <c r="CD282" s="97"/>
      <c r="CE282" s="97"/>
      <c r="CF282" s="97"/>
      <c r="CG282" s="97"/>
      <c r="CH282" s="97"/>
      <c r="CI282" s="97"/>
      <c r="CJ282" s="97"/>
      <c r="CK282" s="97"/>
      <c r="CL282" s="97"/>
      <c r="CM282" s="97"/>
      <c r="CN282" s="97"/>
      <c r="CO282" s="97"/>
      <c r="CP282" s="97"/>
      <c r="CQ282" s="97"/>
      <c r="CR282" s="97"/>
      <c r="CS282" s="97"/>
      <c r="CT282" s="97"/>
      <c r="CU282" s="97"/>
      <c r="CV282" s="97"/>
      <c r="CW282" s="97"/>
      <c r="CX282" s="97"/>
      <c r="CY282" s="97"/>
      <c r="CZ282" s="97"/>
      <c r="DA282" s="97"/>
      <c r="DB282" s="97"/>
      <c r="DC282" s="97"/>
      <c r="DD282" s="97"/>
      <c r="DE282" s="97"/>
      <c r="DF282" s="97"/>
      <c r="DG282" s="97"/>
      <c r="DH282" s="97"/>
      <c r="DI282" s="97"/>
      <c r="DJ282" s="97"/>
      <c r="DK282" s="97"/>
      <c r="DL282" s="97"/>
      <c r="DM282" s="97"/>
      <c r="DN282" s="97"/>
      <c r="DO282" s="97"/>
      <c r="DP282" s="97"/>
      <c r="DQ282" s="97"/>
      <c r="DR282" s="97"/>
      <c r="DS282" s="97"/>
      <c r="DT282" s="97"/>
      <c r="DU282" s="97"/>
      <c r="DV282" s="97"/>
      <c r="DW282" s="97"/>
      <c r="DX282" s="97"/>
      <c r="DY282" s="97"/>
      <c r="DZ282" s="97"/>
      <c r="EA282" s="97"/>
      <c r="EB282" s="97"/>
      <c r="EC282" s="97"/>
      <c r="ED282" s="97"/>
      <c r="EE282" s="97"/>
      <c r="EF282" s="97"/>
      <c r="EG282" s="97"/>
      <c r="EH282" s="97"/>
      <c r="EI282" s="97"/>
      <c r="EJ282" s="97"/>
      <c r="EK282" s="97"/>
      <c r="EL282" s="97"/>
      <c r="EM282" s="97"/>
      <c r="EN282" s="97"/>
      <c r="EO282" s="97"/>
      <c r="EP282" s="97"/>
      <c r="EQ282" s="97"/>
      <c r="ER282" s="97"/>
      <c r="ES282" s="97"/>
      <c r="ET282" s="97"/>
      <c r="EU282" s="97"/>
      <c r="EV282" s="97"/>
      <c r="EW282" s="97"/>
      <c r="EX282" s="97"/>
      <c r="EY282" s="97"/>
      <c r="EZ282" s="97"/>
      <c r="FA282" s="97"/>
      <c r="FB282" s="97"/>
      <c r="FC282" s="97"/>
      <c r="FD282" s="97"/>
      <c r="FE282" s="97"/>
      <c r="FF282" s="97"/>
      <c r="FG282" s="97"/>
      <c r="FH282" s="97"/>
      <c r="FI282" s="97"/>
      <c r="FJ282" s="97"/>
      <c r="FK282" s="97"/>
      <c r="FL282" s="97"/>
      <c r="FM282" s="97"/>
      <c r="FN282" s="97"/>
      <c r="FO282" s="97"/>
      <c r="FP282" s="97"/>
      <c r="FQ282" s="97"/>
      <c r="FR282" s="97"/>
      <c r="FS282" s="97"/>
      <c r="FT282" s="97"/>
      <c r="FU282" s="97"/>
      <c r="FV282" s="97"/>
      <c r="FW282" s="97"/>
      <c r="FX282" s="97"/>
      <c r="FY282" s="97"/>
      <c r="FZ282" s="97"/>
      <c r="GA282" s="97"/>
      <c r="GB282" s="97"/>
      <c r="GC282" s="97"/>
      <c r="GD282" s="97"/>
      <c r="GE282" s="97"/>
      <c r="GF282" s="97"/>
      <c r="GG282" s="97"/>
      <c r="GH282" s="97"/>
      <c r="GI282" s="97"/>
      <c r="GJ282" s="97"/>
      <c r="GK282" s="97"/>
      <c r="GL282" s="97"/>
      <c r="GM282" s="97"/>
      <c r="GN282" s="97"/>
      <c r="GO282" s="97"/>
      <c r="GP282" s="97"/>
      <c r="GQ282" s="97"/>
      <c r="GR282" s="97"/>
      <c r="GS282" s="97"/>
      <c r="GT282" s="97"/>
      <c r="GU282" s="97"/>
      <c r="GV282" s="97"/>
      <c r="GW282" s="97"/>
      <c r="GX282" s="97"/>
      <c r="GY282" s="97"/>
      <c r="GZ282" s="97"/>
      <c r="HA282" s="97"/>
      <c r="HB282" s="97"/>
      <c r="HC282" s="97"/>
      <c r="HD282" s="97"/>
      <c r="HE282" s="97"/>
      <c r="HF282" s="97"/>
      <c r="HG282" s="97"/>
      <c r="HH282" s="97"/>
      <c r="HI282" s="97"/>
      <c r="HJ282" s="97"/>
      <c r="HK282" s="97"/>
      <c r="HL282" s="97"/>
      <c r="HM282" s="97"/>
      <c r="HN282" s="97"/>
      <c r="HO282" s="97"/>
      <c r="HP282" s="97"/>
      <c r="HQ282" s="97"/>
      <c r="HR282" s="97"/>
      <c r="HS282" s="97"/>
      <c r="HT282" s="97"/>
      <c r="HU282" s="97"/>
      <c r="HV282" s="97"/>
      <c r="HW282" s="97"/>
      <c r="HX282" s="97"/>
      <c r="HY282" s="97"/>
      <c r="HZ282" s="97"/>
      <c r="IA282" s="97"/>
      <c r="IB282" s="97"/>
      <c r="IC282" s="97"/>
      <c r="ID282" s="97"/>
      <c r="IE282" s="97"/>
      <c r="IF282" s="97"/>
      <c r="IG282" s="97"/>
      <c r="IH282" s="97"/>
      <c r="II282" s="97"/>
      <c r="IJ282" s="97"/>
      <c r="IK282" s="97"/>
      <c r="IL282" s="97"/>
      <c r="IM282" s="97"/>
      <c r="IN282" s="97"/>
      <c r="IO282" s="97"/>
      <c r="IP282" s="97"/>
      <c r="IQ282" s="97"/>
      <c r="IR282" s="97"/>
      <c r="IS282" s="97"/>
    </row>
    <row r="283" spans="1:253" s="262" customFormat="1" ht="14.25" customHeight="1" x14ac:dyDescent="0.2">
      <c r="A283" s="220" t="s">
        <v>101</v>
      </c>
      <c r="B283" s="221" t="s">
        <v>346</v>
      </c>
      <c r="C283" s="221"/>
      <c r="D283" s="222" t="s">
        <v>716</v>
      </c>
      <c r="E283" s="222"/>
      <c r="F283" s="223">
        <v>20200566</v>
      </c>
      <c r="G283" s="224" t="s">
        <v>684</v>
      </c>
      <c r="H283" s="224" t="s">
        <v>685</v>
      </c>
      <c r="I283" s="224" t="s">
        <v>685</v>
      </c>
      <c r="J283" s="225" t="s">
        <v>229</v>
      </c>
      <c r="K283" s="226"/>
      <c r="L283" s="226"/>
      <c r="M283" s="227">
        <v>100</v>
      </c>
      <c r="N283" s="228">
        <v>230000000</v>
      </c>
      <c r="O283" s="229" t="s">
        <v>564</v>
      </c>
      <c r="P283" s="226" t="s">
        <v>206</v>
      </c>
      <c r="Q283" s="226" t="s">
        <v>108</v>
      </c>
      <c r="R283" s="230">
        <v>230000000</v>
      </c>
      <c r="S283" s="229" t="s">
        <v>717</v>
      </c>
      <c r="T283" s="226"/>
      <c r="U283" s="231"/>
      <c r="V283" s="231"/>
      <c r="W283" s="228" t="s">
        <v>316</v>
      </c>
      <c r="X283" s="226"/>
      <c r="Y283" s="226"/>
      <c r="Z283" s="232">
        <v>0</v>
      </c>
      <c r="AA283" s="233">
        <v>100</v>
      </c>
      <c r="AB283" s="232">
        <v>0</v>
      </c>
      <c r="AC283" s="226"/>
      <c r="AD283" s="226" t="s">
        <v>113</v>
      </c>
      <c r="AE283" s="234"/>
      <c r="AF283" s="235"/>
      <c r="AG283" s="236">
        <v>18999996</v>
      </c>
      <c r="AH283" s="237"/>
      <c r="AI283" s="237">
        <v>21279995.520000003</v>
      </c>
      <c r="AJ283" s="234"/>
      <c r="AK283" s="235"/>
      <c r="AL283" s="235"/>
      <c r="AM283" s="233">
        <v>120240021112</v>
      </c>
      <c r="AN283" s="226" t="s">
        <v>718</v>
      </c>
      <c r="AO283" s="226" t="s">
        <v>719</v>
      </c>
      <c r="AP283" s="230"/>
      <c r="AQ283" s="226"/>
      <c r="AR283" s="226"/>
      <c r="AS283" s="226"/>
      <c r="AT283" s="226"/>
      <c r="AU283" s="226"/>
      <c r="AV283" s="226"/>
      <c r="AW283" s="226"/>
      <c r="AX283" s="58" t="s">
        <v>100</v>
      </c>
      <c r="AY283" s="368" t="s">
        <v>319</v>
      </c>
      <c r="AZ283" s="363"/>
      <c r="BA283" s="363"/>
      <c r="BB283" s="363"/>
      <c r="BC283" s="363"/>
      <c r="BD283" s="363"/>
      <c r="BE283" s="363"/>
      <c r="BF283" s="363"/>
      <c r="BG283" s="363"/>
      <c r="BH283" s="363"/>
      <c r="BI283" s="363"/>
      <c r="BJ283" s="362"/>
      <c r="BK283" s="362"/>
      <c r="BL283" s="362"/>
      <c r="BM283" s="362"/>
      <c r="BN283" s="362"/>
      <c r="BO283" s="362"/>
      <c r="BP283" s="362"/>
      <c r="BQ283" s="362"/>
      <c r="BR283" s="362"/>
      <c r="BS283" s="362"/>
      <c r="BT283" s="362"/>
      <c r="BU283" s="362"/>
      <c r="BV283" s="362"/>
      <c r="BW283" s="362"/>
      <c r="BX283" s="362"/>
      <c r="BY283" s="362"/>
      <c r="BZ283" s="362"/>
      <c r="CA283" s="362"/>
      <c r="CB283" s="362"/>
      <c r="CC283" s="362"/>
      <c r="CD283" s="362"/>
      <c r="CE283" s="362"/>
      <c r="CF283" s="362"/>
      <c r="CG283" s="362"/>
      <c r="CH283" s="362"/>
      <c r="CI283" s="362"/>
      <c r="CJ283" s="362"/>
      <c r="CK283" s="362"/>
      <c r="CL283" s="362"/>
      <c r="CM283" s="362"/>
      <c r="CN283" s="362"/>
      <c r="CO283" s="362"/>
      <c r="CP283" s="362"/>
      <c r="CQ283" s="362"/>
      <c r="CR283" s="362"/>
      <c r="CS283" s="362"/>
      <c r="CT283" s="362"/>
      <c r="CU283" s="362"/>
      <c r="CV283" s="362"/>
      <c r="CW283" s="362"/>
      <c r="CX283" s="362"/>
      <c r="CY283" s="362"/>
      <c r="CZ283" s="362"/>
      <c r="DA283" s="362"/>
      <c r="DB283" s="362"/>
      <c r="DC283" s="362"/>
      <c r="DD283" s="362"/>
      <c r="DE283" s="362"/>
      <c r="DF283" s="362"/>
      <c r="DG283" s="362"/>
      <c r="DH283" s="362"/>
      <c r="DI283" s="362"/>
      <c r="DJ283" s="362"/>
      <c r="DK283" s="362"/>
      <c r="DL283" s="362"/>
      <c r="DM283" s="362"/>
      <c r="DN283" s="362"/>
      <c r="DO283" s="362"/>
      <c r="DP283" s="362"/>
      <c r="DQ283" s="362"/>
      <c r="DR283" s="362"/>
      <c r="DS283" s="362"/>
      <c r="DT283" s="362"/>
      <c r="DU283" s="362"/>
      <c r="DV283" s="362"/>
      <c r="DW283" s="362"/>
      <c r="DX283" s="362"/>
      <c r="DY283" s="362"/>
      <c r="DZ283" s="362"/>
      <c r="EA283" s="362"/>
      <c r="EB283" s="362"/>
      <c r="EC283" s="362"/>
      <c r="ED283" s="362"/>
      <c r="EE283" s="362"/>
      <c r="EF283" s="362"/>
      <c r="EG283" s="362"/>
      <c r="EH283" s="362"/>
      <c r="EI283" s="362"/>
      <c r="EJ283" s="362"/>
      <c r="EK283" s="362"/>
      <c r="EL283" s="362"/>
      <c r="EM283" s="362"/>
      <c r="EN283" s="362"/>
      <c r="EO283" s="362"/>
      <c r="EP283" s="362"/>
      <c r="EQ283" s="362"/>
      <c r="ER283" s="362"/>
      <c r="ES283" s="362"/>
      <c r="ET283" s="362"/>
      <c r="EU283" s="362"/>
      <c r="EV283" s="362"/>
      <c r="EW283" s="362"/>
      <c r="EX283" s="362"/>
      <c r="EY283" s="362"/>
      <c r="EZ283" s="362"/>
      <c r="FA283" s="362"/>
      <c r="FB283" s="362"/>
      <c r="FC283" s="362"/>
      <c r="FD283" s="362"/>
      <c r="FE283" s="362"/>
      <c r="FF283" s="362"/>
      <c r="FG283" s="362"/>
      <c r="FH283" s="362"/>
      <c r="FI283" s="362"/>
      <c r="FJ283" s="362"/>
      <c r="FK283" s="362"/>
      <c r="FL283" s="362"/>
      <c r="FM283" s="362"/>
      <c r="FN283" s="362"/>
      <c r="FO283" s="362"/>
      <c r="FP283" s="362"/>
      <c r="FQ283" s="362"/>
      <c r="FR283" s="362"/>
      <c r="FS283" s="362"/>
      <c r="FT283" s="362"/>
      <c r="FU283" s="362"/>
      <c r="FV283" s="362"/>
      <c r="FW283" s="362"/>
      <c r="FX283" s="362"/>
      <c r="FY283" s="362"/>
      <c r="FZ283" s="362"/>
      <c r="GA283" s="362"/>
      <c r="GB283" s="362"/>
      <c r="GC283" s="362"/>
      <c r="GD283" s="362"/>
      <c r="GE283" s="362"/>
      <c r="GF283" s="362"/>
      <c r="GG283" s="362"/>
      <c r="GH283" s="362"/>
      <c r="GI283" s="362"/>
      <c r="GJ283" s="362"/>
      <c r="GK283" s="362"/>
      <c r="GL283" s="362"/>
      <c r="GM283" s="362"/>
      <c r="GN283" s="362"/>
      <c r="GO283" s="362"/>
      <c r="GP283" s="362"/>
      <c r="GQ283" s="362"/>
      <c r="GR283" s="362"/>
      <c r="GS283" s="362"/>
      <c r="GT283" s="362"/>
      <c r="GU283" s="362"/>
      <c r="GV283" s="362"/>
      <c r="GW283" s="362"/>
      <c r="GX283" s="362"/>
      <c r="GY283" s="362"/>
      <c r="GZ283" s="362"/>
      <c r="HA283" s="362"/>
      <c r="HB283" s="362"/>
      <c r="HC283" s="362"/>
      <c r="HD283" s="362"/>
      <c r="HE283" s="362"/>
      <c r="HF283" s="362"/>
      <c r="HG283" s="362"/>
      <c r="HH283" s="362"/>
      <c r="HI283" s="362"/>
      <c r="HJ283" s="362"/>
      <c r="HK283" s="362"/>
      <c r="HL283" s="362"/>
      <c r="HM283" s="362"/>
      <c r="HN283" s="362"/>
      <c r="HO283" s="362"/>
      <c r="HP283" s="362"/>
      <c r="HQ283" s="362"/>
      <c r="HR283" s="362"/>
      <c r="HS283" s="362"/>
      <c r="HT283" s="362"/>
      <c r="HU283" s="362"/>
      <c r="HV283" s="362"/>
      <c r="HW283" s="362"/>
      <c r="HX283" s="362"/>
      <c r="HY283" s="362"/>
      <c r="HZ283" s="362"/>
      <c r="IA283" s="362"/>
      <c r="IB283" s="362"/>
      <c r="IC283" s="362"/>
      <c r="ID283" s="362"/>
      <c r="IE283" s="362"/>
      <c r="IF283" s="362"/>
      <c r="IG283" s="362"/>
      <c r="IH283" s="362"/>
      <c r="II283" s="362"/>
      <c r="IJ283" s="362"/>
      <c r="IK283" s="362"/>
      <c r="IL283" s="362"/>
      <c r="IM283" s="362"/>
      <c r="IN283" s="362"/>
      <c r="IO283" s="362"/>
      <c r="IP283" s="362"/>
      <c r="IQ283" s="362"/>
      <c r="IR283" s="362"/>
      <c r="IS283" s="362"/>
    </row>
    <row r="284" spans="1:253" s="387" customFormat="1" ht="15" x14ac:dyDescent="0.25">
      <c r="A284" s="345" t="s">
        <v>720</v>
      </c>
      <c r="B284" s="346" t="s">
        <v>346</v>
      </c>
      <c r="C284" s="345"/>
      <c r="D284" s="347" t="s">
        <v>721</v>
      </c>
      <c r="E284" s="348">
        <v>20200710</v>
      </c>
      <c r="F284" s="349"/>
      <c r="G284" s="350" t="s">
        <v>696</v>
      </c>
      <c r="H284" s="351" t="s">
        <v>697</v>
      </c>
      <c r="I284" s="351" t="s">
        <v>698</v>
      </c>
      <c r="J284" s="349" t="s">
        <v>102</v>
      </c>
      <c r="K284" s="349" t="s">
        <v>699</v>
      </c>
      <c r="L284" s="349"/>
      <c r="M284" s="352">
        <v>60</v>
      </c>
      <c r="N284" s="348">
        <v>230000000</v>
      </c>
      <c r="O284" s="353" t="s">
        <v>547</v>
      </c>
      <c r="P284" s="349" t="s">
        <v>206</v>
      </c>
      <c r="Q284" s="349" t="s">
        <v>108</v>
      </c>
      <c r="R284" s="348">
        <v>230000000</v>
      </c>
      <c r="S284" s="353" t="s">
        <v>351</v>
      </c>
      <c r="T284" s="349"/>
      <c r="U284" s="349"/>
      <c r="V284" s="349"/>
      <c r="W284" s="349" t="s">
        <v>316</v>
      </c>
      <c r="X284" s="349"/>
      <c r="Y284" s="349"/>
      <c r="Z284" s="349">
        <v>0</v>
      </c>
      <c r="AA284" s="348">
        <v>100</v>
      </c>
      <c r="AB284" s="349">
        <v>0</v>
      </c>
      <c r="AC284" s="348"/>
      <c r="AD284" s="349" t="s">
        <v>113</v>
      </c>
      <c r="AE284" s="349"/>
      <c r="AF284" s="354"/>
      <c r="AG284" s="355">
        <v>6240000</v>
      </c>
      <c r="AH284" s="355">
        <f t="shared" ref="AH284:AH290" si="6">AG284*1.12</f>
        <v>6988800.0000000009</v>
      </c>
      <c r="AI284" s="355"/>
      <c r="AJ284" s="354"/>
      <c r="AK284" s="347"/>
      <c r="AL284" s="349" t="s">
        <v>114</v>
      </c>
      <c r="AM284" s="356" t="s">
        <v>722</v>
      </c>
      <c r="AN284" s="356" t="s">
        <v>723</v>
      </c>
      <c r="AO284" s="348"/>
      <c r="AP284" s="349"/>
      <c r="AQ284" s="349"/>
      <c r="AR284" s="349"/>
      <c r="AS284" s="349"/>
      <c r="AT284" s="349"/>
      <c r="AU284" s="349"/>
      <c r="AV284" s="349"/>
      <c r="AW284" s="349"/>
      <c r="AX284" s="58" t="s">
        <v>100</v>
      </c>
      <c r="AY284" s="381" t="s">
        <v>791</v>
      </c>
      <c r="BA284" s="97"/>
      <c r="BB284" s="97"/>
      <c r="BC284" s="97"/>
      <c r="BD284" s="97"/>
      <c r="BE284" s="97"/>
      <c r="BF284" s="97"/>
      <c r="BG284" s="97"/>
      <c r="BH284" s="97"/>
      <c r="BI284" s="97"/>
      <c r="BJ284" s="97"/>
      <c r="BK284" s="97"/>
      <c r="BL284" s="97"/>
      <c r="BM284" s="97"/>
      <c r="BN284" s="97"/>
      <c r="BO284" s="97"/>
      <c r="BP284" s="97"/>
      <c r="BQ284" s="97"/>
      <c r="BR284" s="97"/>
      <c r="BS284" s="97"/>
      <c r="BT284" s="97"/>
      <c r="BU284" s="97"/>
      <c r="BV284" s="97"/>
      <c r="BW284" s="97"/>
      <c r="BX284" s="97"/>
      <c r="BY284" s="97"/>
      <c r="BZ284" s="97"/>
      <c r="CA284" s="97"/>
      <c r="CB284" s="97"/>
      <c r="CC284" s="97"/>
      <c r="CD284" s="97"/>
      <c r="CE284" s="97"/>
      <c r="CF284" s="97"/>
      <c r="CG284" s="97"/>
      <c r="CH284" s="97"/>
      <c r="CI284" s="97"/>
      <c r="CJ284" s="97"/>
      <c r="CK284" s="97"/>
      <c r="CL284" s="97"/>
      <c r="CM284" s="97"/>
      <c r="CN284" s="97"/>
      <c r="CO284" s="97"/>
      <c r="CP284" s="97"/>
      <c r="CQ284" s="97"/>
      <c r="CR284" s="97"/>
      <c r="CS284" s="97"/>
      <c r="CT284" s="97"/>
      <c r="CU284" s="97"/>
      <c r="CV284" s="97"/>
      <c r="CW284" s="97"/>
      <c r="CX284" s="97"/>
      <c r="CY284" s="97"/>
      <c r="CZ284" s="97"/>
      <c r="DA284" s="97"/>
      <c r="DB284" s="97"/>
      <c r="DC284" s="97"/>
      <c r="DD284" s="97"/>
      <c r="DE284" s="97"/>
      <c r="DF284" s="97"/>
      <c r="DG284" s="97"/>
      <c r="DH284" s="97"/>
      <c r="DI284" s="97"/>
      <c r="DJ284" s="97"/>
      <c r="DK284" s="97"/>
      <c r="DL284" s="97"/>
      <c r="DM284" s="97"/>
      <c r="DN284" s="97"/>
      <c r="DO284" s="97"/>
      <c r="DP284" s="97"/>
      <c r="DQ284" s="97"/>
      <c r="DR284" s="97"/>
      <c r="DS284" s="97"/>
      <c r="DT284" s="97"/>
      <c r="DU284" s="97"/>
      <c r="DV284" s="97"/>
      <c r="DW284" s="97"/>
      <c r="DX284" s="97"/>
      <c r="DY284" s="97"/>
      <c r="DZ284" s="97"/>
      <c r="EA284" s="97"/>
      <c r="EB284" s="97"/>
      <c r="EC284" s="97"/>
      <c r="ED284" s="97"/>
      <c r="EE284" s="97"/>
      <c r="EF284" s="97"/>
      <c r="EG284" s="97"/>
      <c r="EH284" s="97"/>
      <c r="EI284" s="97"/>
      <c r="EJ284" s="97"/>
      <c r="EK284" s="97"/>
      <c r="EL284" s="97"/>
      <c r="EM284" s="97"/>
      <c r="EN284" s="97"/>
      <c r="EO284" s="97"/>
      <c r="EP284" s="97"/>
      <c r="EQ284" s="97"/>
      <c r="ER284" s="97"/>
      <c r="ES284" s="97"/>
      <c r="ET284" s="97"/>
      <c r="EU284" s="97"/>
      <c r="EV284" s="97"/>
      <c r="EW284" s="97"/>
      <c r="EX284" s="97"/>
      <c r="EY284" s="97"/>
      <c r="EZ284" s="97"/>
      <c r="FA284" s="97"/>
      <c r="FB284" s="97"/>
      <c r="FC284" s="97"/>
      <c r="FD284" s="97"/>
      <c r="FE284" s="97"/>
      <c r="FF284" s="97"/>
      <c r="FG284" s="97"/>
      <c r="FH284" s="97"/>
      <c r="FI284" s="97"/>
      <c r="FJ284" s="97"/>
      <c r="FK284" s="97"/>
      <c r="FL284" s="97"/>
      <c r="FM284" s="97"/>
      <c r="FN284" s="97"/>
      <c r="FO284" s="97"/>
      <c r="FP284" s="97"/>
      <c r="FQ284" s="97"/>
      <c r="FR284" s="97"/>
      <c r="FS284" s="97"/>
      <c r="FT284" s="97"/>
      <c r="FU284" s="97"/>
      <c r="FV284" s="97"/>
      <c r="FW284" s="97"/>
      <c r="FX284" s="97"/>
      <c r="FY284" s="97"/>
      <c r="FZ284" s="97"/>
      <c r="GA284" s="97"/>
      <c r="GB284" s="97"/>
      <c r="GC284" s="97"/>
      <c r="GD284" s="97"/>
      <c r="GE284" s="97"/>
      <c r="GF284" s="97"/>
      <c r="GG284" s="97"/>
      <c r="GH284" s="97"/>
      <c r="GI284" s="97"/>
      <c r="GJ284" s="97"/>
      <c r="GK284" s="97"/>
      <c r="GL284" s="97"/>
      <c r="GM284" s="97"/>
      <c r="GN284" s="97"/>
      <c r="GO284" s="97"/>
      <c r="GP284" s="97"/>
      <c r="GQ284" s="97"/>
      <c r="GR284" s="97"/>
      <c r="GS284" s="97"/>
      <c r="GT284" s="97"/>
      <c r="GU284" s="97"/>
      <c r="GV284" s="97"/>
      <c r="GW284" s="97"/>
      <c r="GX284" s="97"/>
      <c r="GY284" s="97"/>
      <c r="GZ284" s="97"/>
      <c r="HA284" s="97"/>
      <c r="HB284" s="97"/>
      <c r="HC284" s="97"/>
      <c r="HD284" s="97"/>
      <c r="HE284" s="97"/>
      <c r="HF284" s="97"/>
      <c r="HG284" s="97"/>
      <c r="HH284" s="97"/>
      <c r="HI284" s="97"/>
      <c r="HJ284" s="97"/>
      <c r="HK284" s="97"/>
      <c r="HL284" s="97"/>
      <c r="HM284" s="97"/>
      <c r="HN284" s="97"/>
      <c r="HO284" s="97"/>
      <c r="HP284" s="97"/>
      <c r="HQ284" s="97"/>
      <c r="HR284" s="97"/>
      <c r="HS284" s="97"/>
      <c r="HT284" s="97"/>
      <c r="HU284" s="97"/>
      <c r="HV284" s="97"/>
      <c r="HW284" s="97"/>
      <c r="HX284" s="97"/>
      <c r="HY284" s="97"/>
      <c r="HZ284" s="97"/>
      <c r="IA284" s="97"/>
      <c r="IB284" s="97"/>
      <c r="IC284" s="97"/>
      <c r="ID284" s="97"/>
      <c r="IE284" s="97"/>
      <c r="IF284" s="97"/>
      <c r="IG284" s="97"/>
      <c r="IH284" s="97"/>
      <c r="II284" s="97"/>
      <c r="IJ284" s="97"/>
      <c r="IK284" s="97"/>
      <c r="IL284" s="97"/>
      <c r="IM284" s="97"/>
      <c r="IN284" s="97"/>
      <c r="IO284" s="97"/>
      <c r="IP284" s="97"/>
      <c r="IQ284" s="97"/>
      <c r="IR284" s="97"/>
      <c r="IS284" s="97"/>
    </row>
    <row r="285" spans="1:253" s="387" customFormat="1" ht="15" x14ac:dyDescent="0.25">
      <c r="A285" s="345" t="s">
        <v>720</v>
      </c>
      <c r="B285" s="77" t="s">
        <v>307</v>
      </c>
      <c r="C285" s="345"/>
      <c r="D285" s="347" t="s">
        <v>731</v>
      </c>
      <c r="E285" s="348">
        <v>20200713</v>
      </c>
      <c r="F285" s="349"/>
      <c r="G285" s="350" t="s">
        <v>725</v>
      </c>
      <c r="H285" s="351" t="s">
        <v>726</v>
      </c>
      <c r="I285" s="351" t="s">
        <v>727</v>
      </c>
      <c r="J285" s="346" t="s">
        <v>660</v>
      </c>
      <c r="K285" s="349" t="s">
        <v>728</v>
      </c>
      <c r="L285" s="349"/>
      <c r="M285" s="352">
        <v>80</v>
      </c>
      <c r="N285" s="348">
        <v>230000000</v>
      </c>
      <c r="O285" s="353" t="s">
        <v>547</v>
      </c>
      <c r="P285" s="349" t="s">
        <v>206</v>
      </c>
      <c r="Q285" s="349" t="s">
        <v>108</v>
      </c>
      <c r="R285" s="348">
        <v>230000000</v>
      </c>
      <c r="S285" s="353" t="s">
        <v>351</v>
      </c>
      <c r="T285" s="346"/>
      <c r="U285" s="349"/>
      <c r="V285" s="349"/>
      <c r="W285" s="346" t="s">
        <v>316</v>
      </c>
      <c r="X285" s="349"/>
      <c r="Y285" s="349"/>
      <c r="Z285" s="346">
        <v>0</v>
      </c>
      <c r="AA285" s="348">
        <v>100</v>
      </c>
      <c r="AB285" s="346">
        <v>0</v>
      </c>
      <c r="AC285" s="348"/>
      <c r="AD285" s="349" t="s">
        <v>113</v>
      </c>
      <c r="AE285" s="349"/>
      <c r="AF285" s="354"/>
      <c r="AG285" s="355">
        <v>90000000</v>
      </c>
      <c r="AH285" s="355">
        <f t="shared" si="6"/>
        <v>100800000.00000001</v>
      </c>
      <c r="AI285" s="355"/>
      <c r="AJ285" s="354"/>
      <c r="AK285" s="347"/>
      <c r="AL285" s="349" t="s">
        <v>114</v>
      </c>
      <c r="AM285" s="345" t="s">
        <v>732</v>
      </c>
      <c r="AN285" s="356" t="s">
        <v>733</v>
      </c>
      <c r="AO285" s="357"/>
      <c r="AP285" s="349"/>
      <c r="AQ285" s="349"/>
      <c r="AR285" s="349"/>
      <c r="AS285" s="349"/>
      <c r="AT285" s="349"/>
      <c r="AU285" s="349"/>
      <c r="AV285" s="346"/>
      <c r="AW285" s="346"/>
      <c r="AX285" s="58" t="s">
        <v>100</v>
      </c>
      <c r="AY285" s="381" t="s">
        <v>792</v>
      </c>
      <c r="BA285" s="97"/>
      <c r="BB285" s="97"/>
      <c r="BC285" s="97"/>
      <c r="BD285" s="97"/>
      <c r="BE285" s="97"/>
      <c r="BF285" s="97"/>
      <c r="BG285" s="97"/>
      <c r="BH285" s="97"/>
      <c r="BI285" s="97"/>
      <c r="BJ285" s="97"/>
      <c r="BK285" s="97"/>
      <c r="BL285" s="97"/>
      <c r="BM285" s="97"/>
      <c r="BN285" s="97"/>
      <c r="BO285" s="97"/>
      <c r="BP285" s="97"/>
      <c r="BQ285" s="97"/>
      <c r="BR285" s="97"/>
      <c r="BS285" s="97"/>
      <c r="BT285" s="97"/>
      <c r="BU285" s="97"/>
      <c r="BV285" s="97"/>
      <c r="BW285" s="97"/>
      <c r="BX285" s="97"/>
      <c r="BY285" s="97"/>
      <c r="BZ285" s="97"/>
      <c r="CA285" s="97"/>
      <c r="CB285" s="97"/>
      <c r="CC285" s="97"/>
      <c r="CD285" s="97"/>
      <c r="CE285" s="97"/>
      <c r="CF285" s="97"/>
      <c r="CG285" s="97"/>
      <c r="CH285" s="97"/>
      <c r="CI285" s="97"/>
      <c r="CJ285" s="97"/>
      <c r="CK285" s="97"/>
      <c r="CL285" s="97"/>
      <c r="CM285" s="97"/>
      <c r="CN285" s="97"/>
      <c r="CO285" s="97"/>
      <c r="CP285" s="97"/>
      <c r="CQ285" s="97"/>
      <c r="CR285" s="97"/>
      <c r="CS285" s="97"/>
      <c r="CT285" s="97"/>
      <c r="CU285" s="97"/>
      <c r="CV285" s="97"/>
      <c r="CW285" s="97"/>
      <c r="CX285" s="97"/>
      <c r="CY285" s="97"/>
      <c r="CZ285" s="97"/>
      <c r="DA285" s="97"/>
      <c r="DB285" s="97"/>
      <c r="DC285" s="97"/>
      <c r="DD285" s="97"/>
      <c r="DE285" s="97"/>
      <c r="DF285" s="97"/>
      <c r="DG285" s="97"/>
      <c r="DH285" s="97"/>
      <c r="DI285" s="97"/>
      <c r="DJ285" s="97"/>
      <c r="DK285" s="97"/>
      <c r="DL285" s="97"/>
      <c r="DM285" s="97"/>
      <c r="DN285" s="97"/>
      <c r="DO285" s="97"/>
      <c r="DP285" s="97"/>
      <c r="DQ285" s="97"/>
      <c r="DR285" s="97"/>
      <c r="DS285" s="97"/>
      <c r="DT285" s="97"/>
      <c r="DU285" s="97"/>
      <c r="DV285" s="97"/>
      <c r="DW285" s="97"/>
      <c r="DX285" s="97"/>
      <c r="DY285" s="97"/>
      <c r="DZ285" s="97"/>
      <c r="EA285" s="97"/>
      <c r="EB285" s="97"/>
      <c r="EC285" s="97"/>
      <c r="ED285" s="97"/>
      <c r="EE285" s="97"/>
      <c r="EF285" s="97"/>
      <c r="EG285" s="97"/>
      <c r="EH285" s="97"/>
      <c r="EI285" s="97"/>
      <c r="EJ285" s="97"/>
      <c r="EK285" s="97"/>
      <c r="EL285" s="97"/>
      <c r="EM285" s="97"/>
      <c r="EN285" s="97"/>
      <c r="EO285" s="97"/>
      <c r="EP285" s="97"/>
      <c r="EQ285" s="97"/>
      <c r="ER285" s="97"/>
      <c r="ES285" s="97"/>
      <c r="ET285" s="97"/>
      <c r="EU285" s="97"/>
      <c r="EV285" s="97"/>
      <c r="EW285" s="97"/>
      <c r="EX285" s="97"/>
      <c r="EY285" s="97"/>
      <c r="EZ285" s="97"/>
      <c r="FA285" s="97"/>
      <c r="FB285" s="97"/>
      <c r="FC285" s="97"/>
      <c r="FD285" s="97"/>
      <c r="FE285" s="97"/>
      <c r="FF285" s="97"/>
      <c r="FG285" s="97"/>
      <c r="FH285" s="97"/>
      <c r="FI285" s="97"/>
      <c r="FJ285" s="97"/>
      <c r="FK285" s="97"/>
      <c r="FL285" s="97"/>
      <c r="FM285" s="97"/>
      <c r="FN285" s="97"/>
      <c r="FO285" s="97"/>
      <c r="FP285" s="97"/>
      <c r="FQ285" s="97"/>
      <c r="FR285" s="97"/>
      <c r="FS285" s="97"/>
      <c r="FT285" s="97"/>
      <c r="FU285" s="97"/>
      <c r="FV285" s="97"/>
      <c r="FW285" s="97"/>
      <c r="FX285" s="97"/>
      <c r="FY285" s="97"/>
      <c r="FZ285" s="97"/>
      <c r="GA285" s="97"/>
      <c r="GB285" s="97"/>
      <c r="GC285" s="97"/>
      <c r="GD285" s="97"/>
      <c r="GE285" s="97"/>
      <c r="GF285" s="97"/>
      <c r="GG285" s="97"/>
      <c r="GH285" s="97"/>
      <c r="GI285" s="97"/>
      <c r="GJ285" s="97"/>
      <c r="GK285" s="97"/>
      <c r="GL285" s="97"/>
      <c r="GM285" s="97"/>
      <c r="GN285" s="97"/>
      <c r="GO285" s="97"/>
      <c r="GP285" s="97"/>
      <c r="GQ285" s="97"/>
      <c r="GR285" s="97"/>
      <c r="GS285" s="97"/>
      <c r="GT285" s="97"/>
      <c r="GU285" s="97"/>
      <c r="GV285" s="97"/>
      <c r="GW285" s="97"/>
      <c r="GX285" s="97"/>
      <c r="GY285" s="97"/>
      <c r="GZ285" s="97"/>
      <c r="HA285" s="97"/>
      <c r="HB285" s="97"/>
      <c r="HC285" s="97"/>
      <c r="HD285" s="97"/>
      <c r="HE285" s="97"/>
      <c r="HF285" s="97"/>
      <c r="HG285" s="97"/>
      <c r="HH285" s="97"/>
      <c r="HI285" s="97"/>
      <c r="HJ285" s="97"/>
      <c r="HK285" s="97"/>
      <c r="HL285" s="97"/>
      <c r="HM285" s="97"/>
      <c r="HN285" s="97"/>
      <c r="HO285" s="97"/>
      <c r="HP285" s="97"/>
      <c r="HQ285" s="97"/>
      <c r="HR285" s="97"/>
      <c r="HS285" s="97"/>
      <c r="HT285" s="97"/>
      <c r="HU285" s="97"/>
      <c r="HV285" s="97"/>
      <c r="HW285" s="97"/>
      <c r="HX285" s="97"/>
      <c r="HY285" s="97"/>
      <c r="HZ285" s="97"/>
      <c r="IA285" s="97"/>
      <c r="IB285" s="97"/>
      <c r="IC285" s="97"/>
      <c r="ID285" s="97"/>
      <c r="IE285" s="97"/>
      <c r="IF285" s="97"/>
      <c r="IG285" s="97"/>
      <c r="IH285" s="97"/>
      <c r="II285" s="97"/>
      <c r="IJ285" s="97"/>
      <c r="IK285" s="97"/>
      <c r="IL285" s="97"/>
      <c r="IM285" s="97"/>
      <c r="IN285" s="97"/>
      <c r="IO285" s="97"/>
      <c r="IP285" s="97"/>
      <c r="IQ285" s="97"/>
      <c r="IR285" s="97"/>
      <c r="IS285" s="97"/>
    </row>
    <row r="286" spans="1:253" s="387" customFormat="1" ht="15" x14ac:dyDescent="0.25">
      <c r="A286" s="345" t="s">
        <v>720</v>
      </c>
      <c r="B286" s="77" t="s">
        <v>307</v>
      </c>
      <c r="C286" s="345"/>
      <c r="D286" s="347" t="s">
        <v>724</v>
      </c>
      <c r="E286" s="348">
        <v>20200711</v>
      </c>
      <c r="F286" s="349"/>
      <c r="G286" s="350" t="s">
        <v>725</v>
      </c>
      <c r="H286" s="351" t="s">
        <v>726</v>
      </c>
      <c r="I286" s="351" t="s">
        <v>727</v>
      </c>
      <c r="J286" s="346" t="s">
        <v>660</v>
      </c>
      <c r="K286" s="349" t="s">
        <v>728</v>
      </c>
      <c r="L286" s="349"/>
      <c r="M286" s="352">
        <v>60</v>
      </c>
      <c r="N286" s="348">
        <v>230000000</v>
      </c>
      <c r="O286" s="353" t="s">
        <v>547</v>
      </c>
      <c r="P286" s="349" t="s">
        <v>206</v>
      </c>
      <c r="Q286" s="349" t="s">
        <v>108</v>
      </c>
      <c r="R286" s="348">
        <v>230000000</v>
      </c>
      <c r="S286" s="353" t="s">
        <v>351</v>
      </c>
      <c r="T286" s="346"/>
      <c r="U286" s="349"/>
      <c r="V286" s="349"/>
      <c r="W286" s="346" t="s">
        <v>316</v>
      </c>
      <c r="X286" s="349"/>
      <c r="Y286" s="349"/>
      <c r="Z286" s="346">
        <v>0</v>
      </c>
      <c r="AA286" s="348">
        <v>100</v>
      </c>
      <c r="AB286" s="346">
        <v>0</v>
      </c>
      <c r="AC286" s="348"/>
      <c r="AD286" s="349" t="s">
        <v>113</v>
      </c>
      <c r="AE286" s="349"/>
      <c r="AF286" s="354"/>
      <c r="AG286" s="355">
        <v>180000000</v>
      </c>
      <c r="AH286" s="355">
        <f t="shared" si="6"/>
        <v>201600000.00000003</v>
      </c>
      <c r="AI286" s="355"/>
      <c r="AJ286" s="354"/>
      <c r="AK286" s="347"/>
      <c r="AL286" s="349" t="s">
        <v>114</v>
      </c>
      <c r="AM286" s="358" t="s">
        <v>729</v>
      </c>
      <c r="AN286" s="356" t="s">
        <v>730</v>
      </c>
      <c r="AO286" s="357"/>
      <c r="AP286" s="358"/>
      <c r="AQ286" s="349"/>
      <c r="AR286" s="349"/>
      <c r="AS286" s="349"/>
      <c r="AT286" s="349"/>
      <c r="AU286" s="349"/>
      <c r="AV286" s="346"/>
      <c r="AW286" s="346"/>
      <c r="AX286" s="58" t="s">
        <v>100</v>
      </c>
      <c r="AY286" s="381" t="s">
        <v>792</v>
      </c>
      <c r="BA286" s="97"/>
      <c r="BB286" s="97"/>
      <c r="BC286" s="97"/>
      <c r="BD286" s="97"/>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7"/>
      <c r="CC286" s="97"/>
      <c r="CD286" s="97"/>
      <c r="CE286" s="97"/>
      <c r="CF286" s="97"/>
      <c r="CG286" s="97"/>
      <c r="CH286" s="97"/>
      <c r="CI286" s="97"/>
      <c r="CJ286" s="97"/>
      <c r="CK286" s="97"/>
      <c r="CL286" s="97"/>
      <c r="CM286" s="97"/>
      <c r="CN286" s="97"/>
      <c r="CO286" s="97"/>
      <c r="CP286" s="97"/>
      <c r="CQ286" s="97"/>
      <c r="CR286" s="97"/>
      <c r="CS286" s="97"/>
      <c r="CT286" s="97"/>
      <c r="CU286" s="97"/>
      <c r="CV286" s="97"/>
      <c r="CW286" s="97"/>
      <c r="CX286" s="97"/>
      <c r="CY286" s="97"/>
      <c r="CZ286" s="97"/>
      <c r="DA286" s="97"/>
      <c r="DB286" s="97"/>
      <c r="DC286" s="97"/>
      <c r="DD286" s="97"/>
      <c r="DE286" s="97"/>
      <c r="DF286" s="97"/>
      <c r="DG286" s="97"/>
      <c r="DH286" s="97"/>
      <c r="DI286" s="97"/>
      <c r="DJ286" s="97"/>
      <c r="DK286" s="97"/>
      <c r="DL286" s="97"/>
      <c r="DM286" s="97"/>
      <c r="DN286" s="97"/>
      <c r="DO286" s="97"/>
      <c r="DP286" s="97"/>
      <c r="DQ286" s="97"/>
      <c r="DR286" s="97"/>
      <c r="DS286" s="97"/>
      <c r="DT286" s="97"/>
      <c r="DU286" s="97"/>
      <c r="DV286" s="97"/>
      <c r="DW286" s="97"/>
      <c r="DX286" s="97"/>
      <c r="DY286" s="97"/>
      <c r="DZ286" s="97"/>
      <c r="EA286" s="97"/>
      <c r="EB286" s="97"/>
      <c r="EC286" s="97"/>
      <c r="ED286" s="97"/>
      <c r="EE286" s="97"/>
      <c r="EF286" s="97"/>
      <c r="EG286" s="97"/>
      <c r="EH286" s="97"/>
      <c r="EI286" s="97"/>
      <c r="EJ286" s="97"/>
      <c r="EK286" s="97"/>
      <c r="EL286" s="97"/>
      <c r="EM286" s="97"/>
      <c r="EN286" s="97"/>
      <c r="EO286" s="97"/>
      <c r="EP286" s="97"/>
      <c r="EQ286" s="97"/>
      <c r="ER286" s="97"/>
      <c r="ES286" s="97"/>
      <c r="ET286" s="97"/>
      <c r="EU286" s="97"/>
      <c r="EV286" s="97"/>
      <c r="EW286" s="97"/>
      <c r="EX286" s="97"/>
      <c r="EY286" s="97"/>
      <c r="EZ286" s="97"/>
      <c r="FA286" s="97"/>
      <c r="FB286" s="97"/>
      <c r="FC286" s="97"/>
      <c r="FD286" s="97"/>
      <c r="FE286" s="97"/>
      <c r="FF286" s="97"/>
      <c r="FG286" s="97"/>
      <c r="FH286" s="97"/>
      <c r="FI286" s="97"/>
      <c r="FJ286" s="97"/>
      <c r="FK286" s="97"/>
      <c r="FL286" s="97"/>
      <c r="FM286" s="97"/>
      <c r="FN286" s="97"/>
      <c r="FO286" s="97"/>
      <c r="FP286" s="97"/>
      <c r="FQ286" s="97"/>
      <c r="FR286" s="97"/>
      <c r="FS286" s="97"/>
      <c r="FT286" s="97"/>
      <c r="FU286" s="97"/>
      <c r="FV286" s="97"/>
      <c r="FW286" s="97"/>
      <c r="FX286" s="97"/>
      <c r="FY286" s="97"/>
      <c r="FZ286" s="97"/>
      <c r="GA286" s="97"/>
      <c r="GB286" s="97"/>
      <c r="GC286" s="97"/>
      <c r="GD286" s="97"/>
      <c r="GE286" s="97"/>
      <c r="GF286" s="97"/>
      <c r="GG286" s="97"/>
      <c r="GH286" s="97"/>
      <c r="GI286" s="97"/>
      <c r="GJ286" s="97"/>
      <c r="GK286" s="97"/>
      <c r="GL286" s="97"/>
      <c r="GM286" s="97"/>
      <c r="GN286" s="97"/>
      <c r="GO286" s="97"/>
      <c r="GP286" s="97"/>
      <c r="GQ286" s="97"/>
      <c r="GR286" s="97"/>
      <c r="GS286" s="97"/>
      <c r="GT286" s="97"/>
      <c r="GU286" s="97"/>
      <c r="GV286" s="97"/>
      <c r="GW286" s="97"/>
      <c r="GX286" s="97"/>
      <c r="GY286" s="97"/>
      <c r="GZ286" s="97"/>
      <c r="HA286" s="97"/>
      <c r="HB286" s="97"/>
      <c r="HC286" s="97"/>
      <c r="HD286" s="97"/>
      <c r="HE286" s="97"/>
      <c r="HF286" s="97"/>
      <c r="HG286" s="97"/>
      <c r="HH286" s="97"/>
      <c r="HI286" s="97"/>
      <c r="HJ286" s="97"/>
      <c r="HK286" s="97"/>
      <c r="HL286" s="97"/>
      <c r="HM286" s="97"/>
      <c r="HN286" s="97"/>
      <c r="HO286" s="97"/>
      <c r="HP286" s="97"/>
      <c r="HQ286" s="97"/>
      <c r="HR286" s="97"/>
      <c r="HS286" s="97"/>
      <c r="HT286" s="97"/>
      <c r="HU286" s="97"/>
      <c r="HV286" s="97"/>
      <c r="HW286" s="97"/>
      <c r="HX286" s="97"/>
      <c r="HY286" s="97"/>
      <c r="HZ286" s="97"/>
      <c r="IA286" s="97"/>
      <c r="IB286" s="97"/>
      <c r="IC286" s="97"/>
      <c r="ID286" s="97"/>
      <c r="IE286" s="97"/>
      <c r="IF286" s="97"/>
      <c r="IG286" s="97"/>
      <c r="IH286" s="97"/>
      <c r="II286" s="97"/>
      <c r="IJ286" s="97"/>
      <c r="IK286" s="97"/>
      <c r="IL286" s="97"/>
      <c r="IM286" s="97"/>
      <c r="IN286" s="97"/>
      <c r="IO286" s="97"/>
      <c r="IP286" s="97"/>
      <c r="IQ286" s="97"/>
      <c r="IR286" s="97"/>
      <c r="IS286" s="97"/>
    </row>
    <row r="287" spans="1:253" s="97" customFormat="1" ht="12.75" customHeight="1" x14ac:dyDescent="0.25">
      <c r="A287" s="215" t="s">
        <v>362</v>
      </c>
      <c r="B287" s="216" t="s">
        <v>307</v>
      </c>
      <c r="C287" s="71"/>
      <c r="D287" s="82" t="s">
        <v>1392</v>
      </c>
      <c r="E287" s="416">
        <v>20200582</v>
      </c>
      <c r="F287" s="84"/>
      <c r="G287" s="84" t="s">
        <v>638</v>
      </c>
      <c r="H287" s="71" t="s">
        <v>639</v>
      </c>
      <c r="I287" s="71" t="s">
        <v>639</v>
      </c>
      <c r="J287" s="417" t="s">
        <v>497</v>
      </c>
      <c r="K287" s="412" t="s">
        <v>498</v>
      </c>
      <c r="L287" s="71"/>
      <c r="M287" s="418">
        <v>100</v>
      </c>
      <c r="N287" s="418">
        <v>230000000</v>
      </c>
      <c r="O287" s="77" t="s">
        <v>313</v>
      </c>
      <c r="P287" s="71" t="s">
        <v>407</v>
      </c>
      <c r="Q287" s="71" t="s">
        <v>108</v>
      </c>
      <c r="R287" s="71">
        <v>230000000</v>
      </c>
      <c r="S287" s="84" t="s">
        <v>385</v>
      </c>
      <c r="T287" s="71"/>
      <c r="U287" s="417"/>
      <c r="V287" s="71"/>
      <c r="W287" s="71" t="s">
        <v>316</v>
      </c>
      <c r="X287" s="71"/>
      <c r="Y287" s="71"/>
      <c r="Z287" s="419">
        <v>0</v>
      </c>
      <c r="AA287" s="418">
        <v>100</v>
      </c>
      <c r="AB287" s="418">
        <v>0</v>
      </c>
      <c r="AC287" s="71"/>
      <c r="AD287" s="58" t="s">
        <v>113</v>
      </c>
      <c r="AE287" s="71"/>
      <c r="AF287" s="217"/>
      <c r="AG287" s="420">
        <v>45000000</v>
      </c>
      <c r="AH287" s="421">
        <f t="shared" si="6"/>
        <v>50400000.000000007</v>
      </c>
      <c r="AI287" s="71"/>
      <c r="AJ287" s="71"/>
      <c r="AK287" s="71"/>
      <c r="AL287" s="71" t="s">
        <v>114</v>
      </c>
      <c r="AM287" s="71" t="s">
        <v>1393</v>
      </c>
      <c r="AN287" s="71" t="s">
        <v>1394</v>
      </c>
      <c r="AO287" s="83"/>
      <c r="AP287" s="71"/>
      <c r="AQ287" s="71"/>
      <c r="AR287" s="71"/>
      <c r="AS287" s="71"/>
      <c r="AT287" s="71"/>
      <c r="AU287" s="71"/>
      <c r="AV287" s="71"/>
      <c r="AW287" s="71"/>
      <c r="AX287" s="58" t="s">
        <v>100</v>
      </c>
      <c r="AY287" s="368" t="s">
        <v>319</v>
      </c>
    </row>
    <row r="288" spans="1:253" s="262" customFormat="1" ht="12.95" customHeight="1" x14ac:dyDescent="0.3">
      <c r="A288" s="240" t="s">
        <v>362</v>
      </c>
      <c r="B288" s="142" t="s">
        <v>307</v>
      </c>
      <c r="C288" s="113"/>
      <c r="D288" s="145" t="s">
        <v>734</v>
      </c>
      <c r="E288" s="132">
        <v>20200575</v>
      </c>
      <c r="F288" s="38"/>
      <c r="G288" s="241" t="s">
        <v>735</v>
      </c>
      <c r="H288" s="94" t="s">
        <v>736</v>
      </c>
      <c r="I288" s="94" t="s">
        <v>736</v>
      </c>
      <c r="J288" s="94" t="s">
        <v>229</v>
      </c>
      <c r="K288" s="113"/>
      <c r="L288" s="113"/>
      <c r="M288" s="113">
        <v>90</v>
      </c>
      <c r="N288" s="94">
        <v>230000000</v>
      </c>
      <c r="O288" s="40" t="s">
        <v>313</v>
      </c>
      <c r="P288" s="111" t="s">
        <v>206</v>
      </c>
      <c r="Q288" s="94" t="s">
        <v>108</v>
      </c>
      <c r="R288" s="94">
        <v>230000000</v>
      </c>
      <c r="S288" s="94" t="s">
        <v>385</v>
      </c>
      <c r="T288" s="113"/>
      <c r="U288" s="111"/>
      <c r="V288" s="111"/>
      <c r="W288" s="113" t="s">
        <v>316</v>
      </c>
      <c r="X288" s="111"/>
      <c r="Y288" s="111"/>
      <c r="Z288" s="142">
        <v>0</v>
      </c>
      <c r="AA288" s="142">
        <v>90</v>
      </c>
      <c r="AB288" s="142">
        <v>10</v>
      </c>
      <c r="AC288" s="111"/>
      <c r="AD288" s="94" t="s">
        <v>113</v>
      </c>
      <c r="AE288" s="113"/>
      <c r="AF288" s="239"/>
      <c r="AG288" s="242">
        <v>139085000</v>
      </c>
      <c r="AH288" s="238">
        <f t="shared" si="6"/>
        <v>155775200</v>
      </c>
      <c r="AI288" s="113"/>
      <c r="AJ288" s="113"/>
      <c r="AK288" s="113"/>
      <c r="AL288" s="113" t="s">
        <v>114</v>
      </c>
      <c r="AM288" s="113" t="s">
        <v>737</v>
      </c>
      <c r="AN288" s="113" t="s">
        <v>738</v>
      </c>
      <c r="AO288" s="132"/>
      <c r="AP288" s="113"/>
      <c r="AQ288" s="113"/>
      <c r="AR288" s="113"/>
      <c r="AS288" s="113"/>
      <c r="AT288" s="113"/>
      <c r="AU288" s="113"/>
      <c r="AV288" s="111"/>
      <c r="AW288" s="111"/>
      <c r="AX288" s="113"/>
      <c r="AY288" s="382"/>
      <c r="AZ288" s="386"/>
      <c r="BA288" s="97"/>
      <c r="BB288" s="97"/>
      <c r="BC288" s="97"/>
      <c r="BD288" s="97"/>
      <c r="BE288" s="97"/>
      <c r="BF288" s="97"/>
      <c r="BG288" s="97"/>
      <c r="BH288" s="97"/>
      <c r="BI288" s="97"/>
      <c r="BJ288" s="97"/>
      <c r="BK288" s="97"/>
      <c r="BL288" s="97"/>
      <c r="BM288" s="97"/>
      <c r="BN288" s="97"/>
      <c r="BO288" s="97"/>
      <c r="BP288" s="97"/>
      <c r="BQ288" s="97"/>
      <c r="BR288" s="97"/>
      <c r="BS288" s="97"/>
      <c r="BT288" s="97"/>
      <c r="BU288" s="97"/>
      <c r="BV288" s="97"/>
      <c r="BW288" s="97"/>
      <c r="BX288" s="97"/>
      <c r="BY288" s="97"/>
      <c r="BZ288" s="97"/>
      <c r="CA288" s="97"/>
      <c r="CB288" s="97"/>
      <c r="CC288" s="97"/>
      <c r="CD288" s="97"/>
      <c r="CE288" s="97"/>
      <c r="CF288" s="97"/>
      <c r="CG288" s="97"/>
      <c r="CH288" s="97"/>
      <c r="CI288" s="97"/>
      <c r="CJ288" s="97"/>
      <c r="CK288" s="97"/>
      <c r="CL288" s="97"/>
      <c r="CM288" s="97"/>
      <c r="CN288" s="97"/>
      <c r="CO288" s="97"/>
      <c r="CP288" s="97"/>
      <c r="CQ288" s="97"/>
      <c r="CR288" s="97"/>
      <c r="CS288" s="97"/>
      <c r="CT288" s="97"/>
      <c r="CU288" s="97"/>
      <c r="CV288" s="97"/>
      <c r="CW288" s="97"/>
      <c r="CX288" s="97"/>
      <c r="CY288" s="97"/>
      <c r="CZ288" s="97"/>
      <c r="DA288" s="97"/>
      <c r="DB288" s="97"/>
      <c r="DC288" s="97"/>
      <c r="DD288" s="97"/>
      <c r="DE288" s="97"/>
      <c r="DF288" s="97"/>
      <c r="DG288" s="97"/>
      <c r="DH288" s="97"/>
      <c r="DI288" s="97"/>
      <c r="DJ288" s="97"/>
      <c r="DK288" s="97"/>
      <c r="DL288" s="97"/>
      <c r="DM288" s="97"/>
      <c r="DN288" s="97"/>
      <c r="DO288" s="97"/>
      <c r="DP288" s="97"/>
      <c r="DQ288" s="97"/>
      <c r="DR288" s="97"/>
      <c r="DS288" s="97"/>
      <c r="DT288" s="97"/>
      <c r="DU288" s="97"/>
      <c r="DV288" s="97"/>
      <c r="DW288" s="97"/>
      <c r="DX288" s="97"/>
      <c r="DY288" s="97"/>
      <c r="DZ288" s="97"/>
      <c r="EA288" s="97"/>
      <c r="EB288" s="97"/>
      <c r="EC288" s="97"/>
      <c r="ED288" s="97"/>
      <c r="EE288" s="97"/>
      <c r="EF288" s="97"/>
      <c r="EG288" s="97"/>
      <c r="EH288" s="97"/>
      <c r="EI288" s="97"/>
      <c r="EJ288" s="97"/>
      <c r="EK288" s="97"/>
      <c r="EL288" s="97"/>
      <c r="EM288" s="97"/>
      <c r="EN288" s="97"/>
      <c r="EO288" s="97"/>
      <c r="EP288" s="97"/>
      <c r="EQ288" s="97"/>
      <c r="ER288" s="97"/>
      <c r="ES288" s="97"/>
      <c r="ET288" s="97"/>
      <c r="EU288" s="97"/>
      <c r="EV288" s="97"/>
      <c r="EW288" s="97"/>
      <c r="EX288" s="97"/>
      <c r="EY288" s="97"/>
      <c r="EZ288" s="97"/>
      <c r="FA288" s="97"/>
      <c r="FB288" s="97"/>
      <c r="FC288" s="97"/>
      <c r="FD288" s="97"/>
      <c r="FE288" s="97"/>
      <c r="FF288" s="97"/>
      <c r="FG288" s="97"/>
      <c r="FH288" s="97"/>
      <c r="FI288" s="97"/>
      <c r="FJ288" s="97"/>
      <c r="FK288" s="97"/>
      <c r="FL288" s="97"/>
      <c r="FM288" s="97"/>
      <c r="FN288" s="97"/>
      <c r="FO288" s="97"/>
      <c r="FP288" s="97"/>
      <c r="FQ288" s="97"/>
      <c r="FR288" s="97"/>
      <c r="FS288" s="97"/>
      <c r="FT288" s="97"/>
      <c r="FU288" s="97"/>
      <c r="FV288" s="97"/>
      <c r="FW288" s="97"/>
      <c r="FX288" s="97"/>
      <c r="FY288" s="97"/>
      <c r="FZ288" s="97"/>
      <c r="GA288" s="97"/>
      <c r="GB288" s="97"/>
      <c r="GC288" s="97"/>
      <c r="GD288" s="97"/>
      <c r="GE288" s="97"/>
      <c r="GF288" s="97"/>
      <c r="GG288" s="97"/>
      <c r="GH288" s="97"/>
      <c r="GI288" s="97"/>
      <c r="GJ288" s="97"/>
      <c r="GK288" s="97"/>
      <c r="GL288" s="97"/>
      <c r="GM288" s="97"/>
      <c r="GN288" s="97"/>
      <c r="GO288" s="97"/>
      <c r="GP288" s="97"/>
      <c r="GQ288" s="97"/>
      <c r="GR288" s="97"/>
      <c r="GS288" s="97"/>
      <c r="GT288" s="97"/>
      <c r="GU288" s="97"/>
      <c r="GV288" s="97"/>
      <c r="GW288" s="97"/>
      <c r="GX288" s="97"/>
      <c r="GY288" s="97"/>
      <c r="GZ288" s="97"/>
      <c r="HA288" s="97"/>
      <c r="HB288" s="97"/>
      <c r="HC288" s="97"/>
      <c r="HD288" s="97"/>
      <c r="HE288" s="97"/>
      <c r="HF288" s="97"/>
      <c r="HG288" s="97"/>
      <c r="HH288" s="97"/>
      <c r="HI288" s="97"/>
      <c r="HJ288" s="97"/>
      <c r="HK288" s="97"/>
      <c r="HL288" s="97"/>
      <c r="HM288" s="97"/>
      <c r="HN288" s="97"/>
      <c r="HO288" s="97"/>
      <c r="HP288" s="97"/>
      <c r="HQ288" s="97"/>
      <c r="HR288" s="97"/>
      <c r="HS288" s="97"/>
      <c r="HT288" s="97"/>
      <c r="HU288" s="97"/>
      <c r="HV288" s="97"/>
      <c r="HW288" s="97"/>
      <c r="HX288" s="97"/>
      <c r="HY288" s="97"/>
      <c r="HZ288" s="97"/>
      <c r="IA288" s="97"/>
      <c r="IB288" s="97"/>
      <c r="IC288" s="97"/>
      <c r="ID288" s="97"/>
      <c r="IE288" s="97"/>
      <c r="IF288" s="97"/>
      <c r="IG288" s="97"/>
      <c r="IH288" s="97"/>
      <c r="II288" s="97"/>
      <c r="IJ288" s="97"/>
      <c r="IK288" s="97"/>
      <c r="IL288" s="97"/>
      <c r="IM288" s="97"/>
      <c r="IN288" s="97"/>
      <c r="IO288" s="97"/>
      <c r="IP288" s="97"/>
      <c r="IQ288" s="97"/>
      <c r="IR288" s="97"/>
      <c r="IS288" s="97"/>
    </row>
    <row r="289" spans="1:253" s="262" customFormat="1" ht="12.95" customHeight="1" x14ac:dyDescent="0.3">
      <c r="A289" s="113" t="s">
        <v>739</v>
      </c>
      <c r="B289" s="243" t="s">
        <v>307</v>
      </c>
      <c r="C289" s="113"/>
      <c r="D289" s="145" t="s">
        <v>740</v>
      </c>
      <c r="E289" s="142">
        <v>20200166</v>
      </c>
      <c r="F289" s="244"/>
      <c r="G289" s="142" t="s">
        <v>741</v>
      </c>
      <c r="H289" s="142" t="s">
        <v>742</v>
      </c>
      <c r="I289" s="142" t="s">
        <v>743</v>
      </c>
      <c r="J289" s="245" t="s">
        <v>229</v>
      </c>
      <c r="K289" s="246"/>
      <c r="L289" s="245"/>
      <c r="M289" s="247">
        <v>100</v>
      </c>
      <c r="N289" s="113">
        <v>230000000</v>
      </c>
      <c r="O289" s="40" t="s">
        <v>313</v>
      </c>
      <c r="P289" s="113" t="s">
        <v>124</v>
      </c>
      <c r="Q289" s="113" t="s">
        <v>108</v>
      </c>
      <c r="R289" s="113">
        <v>230000000</v>
      </c>
      <c r="S289" s="113" t="s">
        <v>385</v>
      </c>
      <c r="T289" s="113"/>
      <c r="U289" s="113"/>
      <c r="V289" s="113"/>
      <c r="W289" s="111" t="s">
        <v>316</v>
      </c>
      <c r="X289" s="113"/>
      <c r="Y289" s="113"/>
      <c r="Z289" s="153">
        <v>0</v>
      </c>
      <c r="AA289" s="153">
        <v>100</v>
      </c>
      <c r="AB289" s="153">
        <v>0</v>
      </c>
      <c r="AC289" s="153"/>
      <c r="AD289" s="132" t="s">
        <v>113</v>
      </c>
      <c r="AE289" s="154"/>
      <c r="AF289" s="248"/>
      <c r="AG289" s="248">
        <v>164302416</v>
      </c>
      <c r="AH289" s="238">
        <f t="shared" si="6"/>
        <v>184018705.92000002</v>
      </c>
      <c r="AI289" s="248"/>
      <c r="AJ289" s="239"/>
      <c r="AK289" s="249"/>
      <c r="AL289" s="113" t="s">
        <v>114</v>
      </c>
      <c r="AM289" s="250" t="s">
        <v>744</v>
      </c>
      <c r="AN289" s="250" t="s">
        <v>745</v>
      </c>
      <c r="AO289" s="132"/>
      <c r="AP289" s="251"/>
      <c r="AQ289" s="113"/>
      <c r="AR289" s="244"/>
      <c r="AS289" s="244"/>
      <c r="AT289" s="244"/>
      <c r="AU289" s="244"/>
      <c r="AV289" s="244"/>
      <c r="AW289" s="244"/>
      <c r="AX289" s="113"/>
      <c r="AY289" s="383"/>
      <c r="AZ289" s="386"/>
      <c r="BA289" s="97"/>
      <c r="BB289" s="97"/>
      <c r="BC289" s="97"/>
      <c r="BD289" s="97"/>
      <c r="BE289" s="97"/>
      <c r="BF289" s="97"/>
      <c r="BG289" s="97"/>
      <c r="BH289" s="97"/>
      <c r="BI289" s="97"/>
      <c r="BJ289" s="97"/>
      <c r="BK289" s="97"/>
      <c r="BL289" s="97"/>
      <c r="BM289" s="97"/>
      <c r="BN289" s="97"/>
      <c r="BO289" s="97"/>
      <c r="BP289" s="97"/>
      <c r="BQ289" s="97"/>
      <c r="BR289" s="97"/>
      <c r="BS289" s="97"/>
      <c r="BT289" s="97"/>
      <c r="BU289" s="97"/>
      <c r="BV289" s="97"/>
      <c r="BW289" s="97"/>
      <c r="BX289" s="97"/>
      <c r="BY289" s="97"/>
      <c r="BZ289" s="97"/>
      <c r="CA289" s="97"/>
      <c r="CB289" s="97"/>
      <c r="CC289" s="97"/>
      <c r="CD289" s="97"/>
      <c r="CE289" s="97"/>
      <c r="CF289" s="97"/>
      <c r="CG289" s="97"/>
      <c r="CH289" s="97"/>
      <c r="CI289" s="97"/>
      <c r="CJ289" s="97"/>
      <c r="CK289" s="97"/>
      <c r="CL289" s="97"/>
      <c r="CM289" s="97"/>
      <c r="CN289" s="97"/>
      <c r="CO289" s="97"/>
      <c r="CP289" s="97"/>
      <c r="CQ289" s="97"/>
      <c r="CR289" s="97"/>
      <c r="CS289" s="97"/>
      <c r="CT289" s="97"/>
      <c r="CU289" s="97"/>
      <c r="CV289" s="97"/>
      <c r="CW289" s="97"/>
      <c r="CX289" s="97"/>
      <c r="CY289" s="97"/>
      <c r="CZ289" s="97"/>
      <c r="DA289" s="97"/>
      <c r="DB289" s="97"/>
      <c r="DC289" s="97"/>
      <c r="DD289" s="97"/>
      <c r="DE289" s="97"/>
      <c r="DF289" s="97"/>
      <c r="DG289" s="97"/>
      <c r="DH289" s="97"/>
      <c r="DI289" s="97"/>
      <c r="DJ289" s="97"/>
      <c r="DK289" s="97"/>
      <c r="DL289" s="97"/>
      <c r="DM289" s="97"/>
      <c r="DN289" s="97"/>
      <c r="DO289" s="97"/>
      <c r="DP289" s="97"/>
      <c r="DQ289" s="97"/>
      <c r="DR289" s="97"/>
      <c r="DS289" s="97"/>
      <c r="DT289" s="97"/>
      <c r="DU289" s="97"/>
      <c r="DV289" s="97"/>
      <c r="DW289" s="97"/>
      <c r="DX289" s="97"/>
      <c r="DY289" s="97"/>
      <c r="DZ289" s="97"/>
      <c r="EA289" s="97"/>
      <c r="EB289" s="97"/>
      <c r="EC289" s="97"/>
      <c r="ED289" s="97"/>
      <c r="EE289" s="97"/>
      <c r="EF289" s="97"/>
      <c r="EG289" s="97"/>
      <c r="EH289" s="97"/>
      <c r="EI289" s="97"/>
      <c r="EJ289" s="97"/>
      <c r="EK289" s="97"/>
      <c r="EL289" s="97"/>
      <c r="EM289" s="97"/>
      <c r="EN289" s="97"/>
      <c r="EO289" s="97"/>
      <c r="EP289" s="97"/>
      <c r="EQ289" s="97"/>
      <c r="ER289" s="97"/>
      <c r="ES289" s="97"/>
      <c r="ET289" s="97"/>
      <c r="EU289" s="97"/>
      <c r="EV289" s="97"/>
      <c r="EW289" s="97"/>
      <c r="EX289" s="97"/>
      <c r="EY289" s="97"/>
      <c r="EZ289" s="97"/>
      <c r="FA289" s="97"/>
      <c r="FB289" s="97"/>
      <c r="FC289" s="97"/>
      <c r="FD289" s="97"/>
      <c r="FE289" s="97"/>
      <c r="FF289" s="97"/>
      <c r="FG289" s="97"/>
      <c r="FH289" s="97"/>
      <c r="FI289" s="97"/>
      <c r="FJ289" s="97"/>
      <c r="FK289" s="97"/>
      <c r="FL289" s="97"/>
      <c r="FM289" s="97"/>
      <c r="FN289" s="97"/>
      <c r="FO289" s="97"/>
      <c r="FP289" s="97"/>
      <c r="FQ289" s="97"/>
      <c r="FR289" s="97"/>
      <c r="FS289" s="97"/>
      <c r="FT289" s="97"/>
      <c r="FU289" s="97"/>
      <c r="FV289" s="97"/>
      <c r="FW289" s="97"/>
      <c r="FX289" s="97"/>
      <c r="FY289" s="97"/>
      <c r="FZ289" s="97"/>
      <c r="GA289" s="97"/>
      <c r="GB289" s="97"/>
      <c r="GC289" s="97"/>
      <c r="GD289" s="97"/>
      <c r="GE289" s="97"/>
      <c r="GF289" s="97"/>
      <c r="GG289" s="97"/>
      <c r="GH289" s="97"/>
      <c r="GI289" s="97"/>
      <c r="GJ289" s="97"/>
      <c r="GK289" s="97"/>
      <c r="GL289" s="97"/>
      <c r="GM289" s="97"/>
      <c r="GN289" s="97"/>
      <c r="GO289" s="97"/>
      <c r="GP289" s="97"/>
      <c r="GQ289" s="97"/>
      <c r="GR289" s="97"/>
      <c r="GS289" s="97"/>
      <c r="GT289" s="97"/>
      <c r="GU289" s="97"/>
      <c r="GV289" s="97"/>
      <c r="GW289" s="97"/>
      <c r="GX289" s="97"/>
      <c r="GY289" s="97"/>
      <c r="GZ289" s="97"/>
      <c r="HA289" s="97"/>
      <c r="HB289" s="97"/>
      <c r="HC289" s="97"/>
      <c r="HD289" s="97"/>
      <c r="HE289" s="97"/>
      <c r="HF289" s="97"/>
      <c r="HG289" s="97"/>
      <c r="HH289" s="97"/>
      <c r="HI289" s="97"/>
      <c r="HJ289" s="97"/>
      <c r="HK289" s="97"/>
      <c r="HL289" s="97"/>
      <c r="HM289" s="97"/>
      <c r="HN289" s="97"/>
      <c r="HO289" s="97"/>
      <c r="HP289" s="97"/>
      <c r="HQ289" s="97"/>
      <c r="HR289" s="97"/>
      <c r="HS289" s="97"/>
      <c r="HT289" s="97"/>
      <c r="HU289" s="97"/>
      <c r="HV289" s="97"/>
      <c r="HW289" s="97"/>
      <c r="HX289" s="97"/>
      <c r="HY289" s="97"/>
      <c r="HZ289" s="97"/>
      <c r="IA289" s="97"/>
      <c r="IB289" s="97"/>
      <c r="IC289" s="97"/>
      <c r="ID289" s="97"/>
      <c r="IE289" s="97"/>
      <c r="IF289" s="97"/>
      <c r="IG289" s="97"/>
      <c r="IH289" s="97"/>
      <c r="II289" s="97"/>
      <c r="IJ289" s="97"/>
      <c r="IK289" s="97"/>
      <c r="IL289" s="97"/>
      <c r="IM289" s="97"/>
      <c r="IN289" s="97"/>
      <c r="IO289" s="97"/>
      <c r="IP289" s="97"/>
      <c r="IQ289" s="97"/>
      <c r="IR289" s="97"/>
      <c r="IS289" s="97"/>
    </row>
    <row r="290" spans="1:253" ht="12.95" customHeight="1" x14ac:dyDescent="0.25">
      <c r="A290" s="113" t="s">
        <v>561</v>
      </c>
      <c r="B290" s="252" t="s">
        <v>307</v>
      </c>
      <c r="C290" s="113"/>
      <c r="D290" s="145" t="s">
        <v>746</v>
      </c>
      <c r="E290" s="142">
        <v>20200500</v>
      </c>
      <c r="F290" s="113"/>
      <c r="G290" s="94" t="s">
        <v>747</v>
      </c>
      <c r="H290" s="241" t="s">
        <v>748</v>
      </c>
      <c r="I290" s="241" t="s">
        <v>748</v>
      </c>
      <c r="J290" s="113" t="s">
        <v>497</v>
      </c>
      <c r="K290" s="113" t="s">
        <v>498</v>
      </c>
      <c r="L290" s="113"/>
      <c r="M290" s="153">
        <v>100</v>
      </c>
      <c r="N290" s="113">
        <v>230000000</v>
      </c>
      <c r="O290" s="113" t="s">
        <v>564</v>
      </c>
      <c r="P290" s="113" t="s">
        <v>206</v>
      </c>
      <c r="Q290" s="113" t="s">
        <v>108</v>
      </c>
      <c r="R290" s="113">
        <v>230000000</v>
      </c>
      <c r="S290" s="113" t="s">
        <v>749</v>
      </c>
      <c r="T290" s="113"/>
      <c r="U290" s="113"/>
      <c r="V290" s="113"/>
      <c r="W290" s="111" t="s">
        <v>316</v>
      </c>
      <c r="X290" s="113"/>
      <c r="Y290" s="113"/>
      <c r="Z290" s="141">
        <v>0</v>
      </c>
      <c r="AA290" s="153">
        <v>100</v>
      </c>
      <c r="AB290" s="141">
        <v>0</v>
      </c>
      <c r="AC290" s="113"/>
      <c r="AD290" s="253" t="s">
        <v>113</v>
      </c>
      <c r="AE290" s="254"/>
      <c r="AF290" s="239"/>
      <c r="AG290" s="255">
        <v>144891000</v>
      </c>
      <c r="AH290" s="238">
        <f t="shared" si="6"/>
        <v>162277920.00000003</v>
      </c>
      <c r="AI290" s="254"/>
      <c r="AJ290" s="239"/>
      <c r="AK290" s="239"/>
      <c r="AL290" s="256" t="s">
        <v>114</v>
      </c>
      <c r="AM290" s="145" t="s">
        <v>750</v>
      </c>
      <c r="AN290" s="113" t="s">
        <v>751</v>
      </c>
      <c r="AO290" s="132"/>
      <c r="AP290" s="113"/>
      <c r="AQ290" s="113"/>
      <c r="AR290" s="113"/>
      <c r="AS290" s="113"/>
      <c r="AT290" s="113"/>
      <c r="AU290" s="113"/>
      <c r="AV290" s="39"/>
      <c r="AW290" s="111"/>
      <c r="AX290" s="39"/>
      <c r="AY290" s="366"/>
      <c r="AZ290" s="97"/>
      <c r="BA290" s="97"/>
      <c r="BB290" s="97"/>
      <c r="BC290" s="97"/>
      <c r="BD290" s="97"/>
      <c r="BE290" s="97"/>
      <c r="BF290" s="97"/>
      <c r="BG290" s="97"/>
      <c r="BH290" s="97"/>
      <c r="BI290" s="97"/>
      <c r="BJ290" s="97"/>
      <c r="BK290" s="97"/>
      <c r="BL290" s="97"/>
      <c r="BM290" s="97"/>
      <c r="BN290" s="97"/>
      <c r="BO290" s="97"/>
      <c r="BP290" s="97"/>
      <c r="BQ290" s="97"/>
      <c r="BR290" s="97"/>
      <c r="BS290" s="97"/>
      <c r="BT290" s="97"/>
      <c r="BU290" s="97"/>
      <c r="BV290" s="97"/>
      <c r="BW290" s="97"/>
      <c r="BX290" s="97"/>
      <c r="BY290" s="97"/>
      <c r="BZ290" s="97"/>
      <c r="CA290" s="97"/>
      <c r="CB290" s="97"/>
      <c r="CC290" s="97"/>
      <c r="CD290" s="97"/>
      <c r="CE290" s="97"/>
      <c r="CF290" s="97"/>
      <c r="CG290" s="97"/>
      <c r="CH290" s="97"/>
      <c r="CI290" s="97"/>
      <c r="CJ290" s="97"/>
      <c r="CK290" s="97"/>
      <c r="CL290" s="97"/>
      <c r="CM290" s="97"/>
      <c r="CN290" s="97"/>
      <c r="CO290" s="97"/>
      <c r="CP290" s="97"/>
      <c r="CQ290" s="97"/>
      <c r="CR290" s="97"/>
      <c r="CS290" s="97"/>
      <c r="CT290" s="97"/>
      <c r="CU290" s="97"/>
      <c r="CV290" s="97"/>
      <c r="CW290" s="97"/>
      <c r="CX290" s="97"/>
      <c r="CY290" s="97"/>
      <c r="CZ290" s="97"/>
      <c r="DA290" s="97"/>
      <c r="DB290" s="97"/>
      <c r="DC290" s="97"/>
      <c r="DD290" s="97"/>
      <c r="DE290" s="97"/>
      <c r="DF290" s="97"/>
      <c r="DG290" s="97"/>
      <c r="DH290" s="97"/>
      <c r="DI290" s="97"/>
      <c r="DJ290" s="97"/>
      <c r="DK290" s="97"/>
      <c r="DL290" s="97"/>
      <c r="DM290" s="97"/>
      <c r="DN290" s="97"/>
      <c r="DO290" s="97"/>
      <c r="DP290" s="97"/>
      <c r="DQ290" s="97"/>
      <c r="DR290" s="97"/>
      <c r="DS290" s="97"/>
      <c r="DT290" s="97"/>
      <c r="DU290" s="97"/>
      <c r="DV290" s="97"/>
      <c r="DW290" s="97"/>
      <c r="DX290" s="97"/>
      <c r="DY290" s="97"/>
      <c r="DZ290" s="97"/>
      <c r="EA290" s="97"/>
      <c r="EB290" s="97"/>
      <c r="EC290" s="97"/>
      <c r="ED290" s="97"/>
      <c r="EE290" s="97"/>
      <c r="EF290" s="97"/>
      <c r="EG290" s="97"/>
      <c r="EH290" s="97"/>
      <c r="EI290" s="97"/>
      <c r="EJ290" s="97"/>
      <c r="EK290" s="97"/>
      <c r="EL290" s="97"/>
      <c r="EM290" s="97"/>
      <c r="EN290" s="97"/>
      <c r="EO290" s="97"/>
      <c r="EP290" s="97"/>
      <c r="EQ290" s="97"/>
      <c r="ER290" s="97"/>
      <c r="ES290" s="97"/>
      <c r="ET290" s="97"/>
      <c r="EU290" s="97"/>
      <c r="EV290" s="97"/>
      <c r="EW290" s="97"/>
      <c r="EX290" s="97"/>
      <c r="EY290" s="97"/>
      <c r="EZ290" s="97"/>
      <c r="FA290" s="97"/>
      <c r="FB290" s="97"/>
      <c r="FC290" s="97"/>
      <c r="FD290" s="97"/>
      <c r="FE290" s="97"/>
      <c r="FF290" s="97"/>
      <c r="FG290" s="97"/>
      <c r="FH290" s="97"/>
      <c r="FI290" s="97"/>
      <c r="FJ290" s="97"/>
      <c r="FK290" s="97"/>
      <c r="FL290" s="97"/>
      <c r="FM290" s="97"/>
      <c r="FN290" s="97"/>
      <c r="FO290" s="97"/>
      <c r="FP290" s="97"/>
      <c r="FQ290" s="97"/>
      <c r="FR290" s="97"/>
      <c r="FS290" s="97"/>
      <c r="FT290" s="97"/>
      <c r="FU290" s="97"/>
      <c r="FV290" s="97"/>
      <c r="FW290" s="97"/>
      <c r="FX290" s="97"/>
      <c r="FY290" s="97"/>
      <c r="FZ290" s="97"/>
      <c r="GA290" s="97"/>
      <c r="GB290" s="97"/>
      <c r="GC290" s="97"/>
      <c r="GD290" s="97"/>
      <c r="GE290" s="97"/>
      <c r="GF290" s="97"/>
      <c r="GG290" s="97"/>
      <c r="GH290" s="97"/>
      <c r="GI290" s="97"/>
      <c r="GJ290" s="97"/>
      <c r="GK290" s="97"/>
      <c r="GL290" s="97"/>
      <c r="GM290" s="97"/>
      <c r="GN290" s="97"/>
      <c r="GO290" s="97"/>
      <c r="GP290" s="97"/>
      <c r="GQ290" s="97"/>
      <c r="GR290" s="97"/>
      <c r="GS290" s="97"/>
      <c r="GT290" s="97"/>
      <c r="GU290" s="97"/>
      <c r="GV290" s="97"/>
      <c r="GW290" s="97"/>
      <c r="GX290" s="97"/>
      <c r="GY290" s="97"/>
      <c r="GZ290" s="97"/>
      <c r="HA290" s="97"/>
      <c r="HB290" s="97"/>
      <c r="HC290" s="97"/>
      <c r="HD290" s="97"/>
      <c r="HE290" s="97"/>
      <c r="HF290" s="97"/>
      <c r="HG290" s="97"/>
      <c r="HH290" s="97"/>
      <c r="HI290" s="97"/>
      <c r="HJ290" s="97"/>
      <c r="HK290" s="97"/>
      <c r="HL290" s="97"/>
      <c r="HM290" s="97"/>
      <c r="HN290" s="97"/>
      <c r="HO290" s="97"/>
      <c r="HP290" s="97"/>
      <c r="HQ290" s="97"/>
      <c r="HR290" s="97"/>
      <c r="HS290" s="97"/>
      <c r="HT290" s="97"/>
      <c r="HU290" s="97"/>
      <c r="HV290" s="97"/>
      <c r="HW290" s="97"/>
      <c r="HX290" s="97"/>
      <c r="HY290" s="97"/>
      <c r="HZ290" s="97"/>
      <c r="IA290" s="97"/>
      <c r="IB290" s="97"/>
      <c r="IC290" s="97"/>
      <c r="ID290" s="97"/>
      <c r="IE290" s="97"/>
      <c r="IF290" s="97"/>
      <c r="IG290" s="97"/>
      <c r="IH290" s="97"/>
      <c r="II290" s="97"/>
      <c r="IJ290" s="97"/>
      <c r="IK290" s="97"/>
      <c r="IL290" s="97"/>
      <c r="IM290" s="97"/>
      <c r="IN290" s="97"/>
      <c r="IO290" s="97"/>
      <c r="IP290" s="97"/>
      <c r="IQ290" s="97"/>
      <c r="IR290" s="97"/>
      <c r="IS290" s="262"/>
    </row>
    <row r="291" spans="1:253" ht="12.95" customHeight="1" x14ac:dyDescent="0.25">
      <c r="A291" s="113" t="s">
        <v>561</v>
      </c>
      <c r="B291" s="252" t="s">
        <v>307</v>
      </c>
      <c r="C291" s="113"/>
      <c r="D291" s="145" t="s">
        <v>752</v>
      </c>
      <c r="E291" s="142">
        <v>20200509</v>
      </c>
      <c r="F291" s="113"/>
      <c r="G291" s="113" t="s">
        <v>747</v>
      </c>
      <c r="H291" s="113" t="s">
        <v>748</v>
      </c>
      <c r="I291" s="113" t="s">
        <v>748</v>
      </c>
      <c r="J291" s="113" t="s">
        <v>497</v>
      </c>
      <c r="K291" s="113" t="s">
        <v>498</v>
      </c>
      <c r="L291" s="113"/>
      <c r="M291" s="153">
        <v>100</v>
      </c>
      <c r="N291" s="113">
        <v>230000000</v>
      </c>
      <c r="O291" s="113" t="s">
        <v>564</v>
      </c>
      <c r="P291" s="93" t="s">
        <v>206</v>
      </c>
      <c r="Q291" s="113" t="s">
        <v>108</v>
      </c>
      <c r="R291" s="113">
        <v>230000000</v>
      </c>
      <c r="S291" s="113" t="s">
        <v>753</v>
      </c>
      <c r="T291" s="113"/>
      <c r="U291" s="113"/>
      <c r="V291" s="113"/>
      <c r="W291" s="111" t="s">
        <v>316</v>
      </c>
      <c r="X291" s="113"/>
      <c r="Y291" s="113"/>
      <c r="Z291" s="141">
        <v>0</v>
      </c>
      <c r="AA291" s="153">
        <v>100</v>
      </c>
      <c r="AB291" s="141">
        <v>0</v>
      </c>
      <c r="AC291" s="113"/>
      <c r="AD291" s="253" t="s">
        <v>113</v>
      </c>
      <c r="AE291" s="254"/>
      <c r="AF291" s="239"/>
      <c r="AG291" s="255">
        <v>12937500</v>
      </c>
      <c r="AH291" s="238">
        <v>14490000.000000002</v>
      </c>
      <c r="AI291" s="254"/>
      <c r="AJ291" s="239"/>
      <c r="AK291" s="239"/>
      <c r="AL291" s="256" t="s">
        <v>114</v>
      </c>
      <c r="AM291" s="111" t="s">
        <v>754</v>
      </c>
      <c r="AN291" s="113" t="s">
        <v>755</v>
      </c>
      <c r="AO291" s="132"/>
      <c r="AP291" s="113"/>
      <c r="AQ291" s="113"/>
      <c r="AR291" s="113"/>
      <c r="AS291" s="113"/>
      <c r="AT291" s="113"/>
      <c r="AU291" s="113"/>
      <c r="AV291" s="113"/>
      <c r="AW291" s="113"/>
      <c r="AX291" s="113"/>
      <c r="AY291" s="383"/>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c r="BZ291" s="97"/>
      <c r="CA291" s="97"/>
      <c r="CB291" s="97"/>
      <c r="CC291" s="97"/>
      <c r="CD291" s="97"/>
      <c r="CE291" s="97"/>
      <c r="CF291" s="97"/>
      <c r="CG291" s="97"/>
      <c r="CH291" s="97"/>
      <c r="CI291" s="97"/>
      <c r="CJ291" s="97"/>
      <c r="CK291" s="97"/>
      <c r="CL291" s="97"/>
      <c r="CM291" s="97"/>
      <c r="CN291" s="97"/>
      <c r="CO291" s="97"/>
      <c r="CP291" s="97"/>
      <c r="CQ291" s="97"/>
      <c r="CR291" s="97"/>
      <c r="CS291" s="97"/>
      <c r="CT291" s="97"/>
      <c r="CU291" s="97"/>
      <c r="CV291" s="97"/>
      <c r="CW291" s="97"/>
      <c r="CX291" s="97"/>
      <c r="CY291" s="97"/>
      <c r="CZ291" s="97"/>
      <c r="DA291" s="97"/>
      <c r="DB291" s="97"/>
      <c r="DC291" s="97"/>
      <c r="DD291" s="97"/>
      <c r="DE291" s="97"/>
      <c r="DF291" s="97"/>
      <c r="DG291" s="97"/>
      <c r="DH291" s="97"/>
      <c r="DI291" s="97"/>
      <c r="DJ291" s="97"/>
      <c r="DK291" s="97"/>
      <c r="DL291" s="97"/>
      <c r="DM291" s="97"/>
      <c r="DN291" s="97"/>
      <c r="DO291" s="97"/>
      <c r="DP291" s="97"/>
      <c r="DQ291" s="97"/>
      <c r="DR291" s="97"/>
      <c r="DS291" s="97"/>
      <c r="DT291" s="97"/>
      <c r="DU291" s="97"/>
      <c r="DV291" s="97"/>
      <c r="DW291" s="97"/>
      <c r="DX291" s="97"/>
      <c r="DY291" s="97"/>
      <c r="DZ291" s="97"/>
      <c r="EA291" s="97"/>
      <c r="EB291" s="97"/>
      <c r="EC291" s="97"/>
      <c r="ED291" s="97"/>
      <c r="EE291" s="97"/>
      <c r="EF291" s="97"/>
      <c r="EG291" s="97"/>
      <c r="EH291" s="97"/>
      <c r="EI291" s="97"/>
      <c r="EJ291" s="97"/>
      <c r="EK291" s="97"/>
      <c r="EL291" s="97"/>
      <c r="EM291" s="97"/>
      <c r="EN291" s="97"/>
      <c r="EO291" s="97"/>
      <c r="EP291" s="97"/>
      <c r="EQ291" s="97"/>
      <c r="ER291" s="97"/>
      <c r="ES291" s="97"/>
      <c r="ET291" s="97"/>
      <c r="EU291" s="97"/>
      <c r="EV291" s="97"/>
      <c r="EW291" s="97"/>
      <c r="EX291" s="97"/>
      <c r="EY291" s="97"/>
      <c r="EZ291" s="97"/>
      <c r="FA291" s="97"/>
      <c r="FB291" s="97"/>
      <c r="FC291" s="97"/>
      <c r="FD291" s="97"/>
      <c r="FE291" s="97"/>
      <c r="FF291" s="97"/>
      <c r="FG291" s="97"/>
      <c r="FH291" s="97"/>
      <c r="FI291" s="97"/>
      <c r="FJ291" s="97"/>
      <c r="FK291" s="97"/>
      <c r="FL291" s="97"/>
      <c r="FM291" s="97"/>
      <c r="FN291" s="97"/>
      <c r="FO291" s="97"/>
      <c r="FP291" s="97"/>
      <c r="FQ291" s="97"/>
      <c r="FR291" s="97"/>
      <c r="FS291" s="97"/>
      <c r="FT291" s="97"/>
      <c r="FU291" s="97"/>
      <c r="FV291" s="97"/>
      <c r="FW291" s="97"/>
      <c r="FX291" s="97"/>
      <c r="FY291" s="97"/>
      <c r="FZ291" s="97"/>
      <c r="GA291" s="97"/>
      <c r="GB291" s="97"/>
      <c r="GC291" s="97"/>
      <c r="GD291" s="97"/>
      <c r="GE291" s="97"/>
      <c r="GF291" s="97"/>
      <c r="GG291" s="97"/>
      <c r="GH291" s="97"/>
      <c r="GI291" s="97"/>
      <c r="GJ291" s="97"/>
      <c r="GK291" s="97"/>
      <c r="GL291" s="97"/>
      <c r="GM291" s="97"/>
      <c r="GN291" s="97"/>
      <c r="GO291" s="97"/>
      <c r="GP291" s="97"/>
      <c r="GQ291" s="97"/>
      <c r="GR291" s="97"/>
      <c r="GS291" s="97"/>
      <c r="GT291" s="97"/>
      <c r="GU291" s="97"/>
      <c r="GV291" s="97"/>
      <c r="GW291" s="97"/>
      <c r="GX291" s="97"/>
      <c r="GY291" s="97"/>
      <c r="GZ291" s="97"/>
      <c r="HA291" s="97"/>
      <c r="HB291" s="97"/>
      <c r="HC291" s="97"/>
      <c r="HD291" s="97"/>
      <c r="HE291" s="97"/>
      <c r="HF291" s="97"/>
      <c r="HG291" s="97"/>
      <c r="HH291" s="97"/>
      <c r="HI291" s="97"/>
      <c r="HJ291" s="97"/>
      <c r="HK291" s="97"/>
      <c r="HL291" s="97"/>
      <c r="HM291" s="97"/>
      <c r="HN291" s="97"/>
      <c r="HO291" s="97"/>
      <c r="HP291" s="97"/>
      <c r="HQ291" s="97"/>
      <c r="HR291" s="97"/>
      <c r="HS291" s="97"/>
      <c r="HT291" s="97"/>
      <c r="HU291" s="97"/>
      <c r="HV291" s="97"/>
      <c r="HW291" s="97"/>
      <c r="HX291" s="97"/>
      <c r="HY291" s="97"/>
      <c r="HZ291" s="97"/>
      <c r="IA291" s="97"/>
      <c r="IB291" s="97"/>
      <c r="IC291" s="97"/>
      <c r="ID291" s="97"/>
      <c r="IE291" s="97"/>
      <c r="IF291" s="97"/>
      <c r="IG291" s="97"/>
      <c r="IH291" s="97"/>
      <c r="II291" s="97"/>
      <c r="IJ291" s="97"/>
      <c r="IK291" s="97"/>
      <c r="IL291" s="97"/>
      <c r="IM291" s="97"/>
      <c r="IN291" s="97"/>
      <c r="IO291" s="97"/>
      <c r="IP291" s="97"/>
      <c r="IQ291" s="97"/>
      <c r="IR291" s="97"/>
      <c r="IS291" s="262"/>
    </row>
    <row r="292" spans="1:253" ht="12.95" customHeight="1" x14ac:dyDescent="0.25">
      <c r="A292" s="113" t="s">
        <v>561</v>
      </c>
      <c r="B292" s="252" t="s">
        <v>307</v>
      </c>
      <c r="C292" s="113"/>
      <c r="D292" s="145" t="s">
        <v>756</v>
      </c>
      <c r="E292" s="142">
        <v>20200510</v>
      </c>
      <c r="F292" s="113"/>
      <c r="G292" s="113" t="s">
        <v>747</v>
      </c>
      <c r="H292" s="113" t="s">
        <v>748</v>
      </c>
      <c r="I292" s="113" t="s">
        <v>748</v>
      </c>
      <c r="J292" s="113" t="s">
        <v>497</v>
      </c>
      <c r="K292" s="113" t="s">
        <v>498</v>
      </c>
      <c r="L292" s="113"/>
      <c r="M292" s="153">
        <v>100</v>
      </c>
      <c r="N292" s="113">
        <v>230000000</v>
      </c>
      <c r="O292" s="113" t="s">
        <v>564</v>
      </c>
      <c r="P292" s="93" t="s">
        <v>206</v>
      </c>
      <c r="Q292" s="113" t="s">
        <v>108</v>
      </c>
      <c r="R292" s="113">
        <v>230000000</v>
      </c>
      <c r="S292" s="113" t="s">
        <v>749</v>
      </c>
      <c r="T292" s="113"/>
      <c r="U292" s="113"/>
      <c r="V292" s="113"/>
      <c r="W292" s="111" t="s">
        <v>316</v>
      </c>
      <c r="X292" s="113"/>
      <c r="Y292" s="113"/>
      <c r="Z292" s="141">
        <v>0</v>
      </c>
      <c r="AA292" s="153">
        <v>100</v>
      </c>
      <c r="AB292" s="141">
        <v>0</v>
      </c>
      <c r="AC292" s="113"/>
      <c r="AD292" s="253" t="s">
        <v>113</v>
      </c>
      <c r="AE292" s="254"/>
      <c r="AF292" s="239"/>
      <c r="AG292" s="255">
        <v>12937500</v>
      </c>
      <c r="AH292" s="238">
        <v>14490000.000000002</v>
      </c>
      <c r="AI292" s="254"/>
      <c r="AJ292" s="239"/>
      <c r="AK292" s="239"/>
      <c r="AL292" s="256" t="s">
        <v>114</v>
      </c>
      <c r="AM292" s="111" t="s">
        <v>757</v>
      </c>
      <c r="AN292" s="113" t="s">
        <v>758</v>
      </c>
      <c r="AO292" s="132"/>
      <c r="AP292" s="113"/>
      <c r="AQ292" s="113"/>
      <c r="AR292" s="113"/>
      <c r="AS292" s="113"/>
      <c r="AT292" s="113"/>
      <c r="AU292" s="113"/>
      <c r="AV292" s="113"/>
      <c r="AW292" s="113"/>
      <c r="AX292" s="113"/>
      <c r="AY292" s="383"/>
      <c r="AZ292" s="97"/>
      <c r="BA292" s="97"/>
      <c r="BB292" s="97"/>
      <c r="BC292" s="97"/>
      <c r="BD292" s="97"/>
      <c r="BE292" s="97"/>
      <c r="BF292" s="97"/>
      <c r="BG292" s="97"/>
      <c r="BH292" s="97"/>
      <c r="BI292" s="97"/>
      <c r="BJ292" s="97"/>
      <c r="BK292" s="97"/>
      <c r="BL292" s="97"/>
      <c r="BM292" s="97"/>
      <c r="BN292" s="97"/>
      <c r="BO292" s="97"/>
      <c r="BP292" s="97"/>
      <c r="BQ292" s="97"/>
      <c r="BR292" s="97"/>
      <c r="BS292" s="97"/>
      <c r="BT292" s="97"/>
      <c r="BU292" s="97"/>
      <c r="BV292" s="97"/>
      <c r="BW292" s="97"/>
      <c r="BX292" s="97"/>
      <c r="BY292" s="97"/>
      <c r="BZ292" s="97"/>
      <c r="CA292" s="97"/>
      <c r="CB292" s="97"/>
      <c r="CC292" s="97"/>
      <c r="CD292" s="97"/>
      <c r="CE292" s="97"/>
      <c r="CF292" s="97"/>
      <c r="CG292" s="97"/>
      <c r="CH292" s="97"/>
      <c r="CI292" s="97"/>
      <c r="CJ292" s="97"/>
      <c r="CK292" s="97"/>
      <c r="CL292" s="97"/>
      <c r="CM292" s="97"/>
      <c r="CN292" s="97"/>
      <c r="CO292" s="97"/>
      <c r="CP292" s="97"/>
      <c r="CQ292" s="97"/>
      <c r="CR292" s="97"/>
      <c r="CS292" s="97"/>
      <c r="CT292" s="97"/>
      <c r="CU292" s="97"/>
      <c r="CV292" s="97"/>
      <c r="CW292" s="97"/>
      <c r="CX292" s="97"/>
      <c r="CY292" s="97"/>
      <c r="CZ292" s="97"/>
      <c r="DA292" s="97"/>
      <c r="DB292" s="97"/>
      <c r="DC292" s="97"/>
      <c r="DD292" s="97"/>
      <c r="DE292" s="97"/>
      <c r="DF292" s="97"/>
      <c r="DG292" s="97"/>
      <c r="DH292" s="97"/>
      <c r="DI292" s="97"/>
      <c r="DJ292" s="97"/>
      <c r="DK292" s="97"/>
      <c r="DL292" s="97"/>
      <c r="DM292" s="97"/>
      <c r="DN292" s="97"/>
      <c r="DO292" s="97"/>
      <c r="DP292" s="97"/>
      <c r="DQ292" s="97"/>
      <c r="DR292" s="97"/>
      <c r="DS292" s="97"/>
      <c r="DT292" s="97"/>
      <c r="DU292" s="97"/>
      <c r="DV292" s="97"/>
      <c r="DW292" s="97"/>
      <c r="DX292" s="97"/>
      <c r="DY292" s="97"/>
      <c r="DZ292" s="97"/>
      <c r="EA292" s="97"/>
      <c r="EB292" s="97"/>
      <c r="EC292" s="97"/>
      <c r="ED292" s="97"/>
      <c r="EE292" s="97"/>
      <c r="EF292" s="97"/>
      <c r="EG292" s="97"/>
      <c r="EH292" s="97"/>
      <c r="EI292" s="97"/>
      <c r="EJ292" s="97"/>
      <c r="EK292" s="97"/>
      <c r="EL292" s="97"/>
      <c r="EM292" s="97"/>
      <c r="EN292" s="97"/>
      <c r="EO292" s="97"/>
      <c r="EP292" s="97"/>
      <c r="EQ292" s="97"/>
      <c r="ER292" s="97"/>
      <c r="ES292" s="97"/>
      <c r="ET292" s="97"/>
      <c r="EU292" s="97"/>
      <c r="EV292" s="97"/>
      <c r="EW292" s="97"/>
      <c r="EX292" s="97"/>
      <c r="EY292" s="97"/>
      <c r="EZ292" s="97"/>
      <c r="FA292" s="97"/>
      <c r="FB292" s="97"/>
      <c r="FC292" s="97"/>
      <c r="FD292" s="97"/>
      <c r="FE292" s="97"/>
      <c r="FF292" s="97"/>
      <c r="FG292" s="97"/>
      <c r="FH292" s="97"/>
      <c r="FI292" s="97"/>
      <c r="FJ292" s="97"/>
      <c r="FK292" s="97"/>
      <c r="FL292" s="97"/>
      <c r="FM292" s="97"/>
      <c r="FN292" s="97"/>
      <c r="FO292" s="97"/>
      <c r="FP292" s="97"/>
      <c r="FQ292" s="97"/>
      <c r="FR292" s="97"/>
      <c r="FS292" s="97"/>
      <c r="FT292" s="97"/>
      <c r="FU292" s="97"/>
      <c r="FV292" s="97"/>
      <c r="FW292" s="97"/>
      <c r="FX292" s="97"/>
      <c r="FY292" s="97"/>
      <c r="FZ292" s="97"/>
      <c r="GA292" s="97"/>
      <c r="GB292" s="97"/>
      <c r="GC292" s="97"/>
      <c r="GD292" s="97"/>
      <c r="GE292" s="97"/>
      <c r="GF292" s="97"/>
      <c r="GG292" s="97"/>
      <c r="GH292" s="97"/>
      <c r="GI292" s="97"/>
      <c r="GJ292" s="97"/>
      <c r="GK292" s="97"/>
      <c r="GL292" s="97"/>
      <c r="GM292" s="97"/>
      <c r="GN292" s="97"/>
      <c r="GO292" s="97"/>
      <c r="GP292" s="97"/>
      <c r="GQ292" s="97"/>
      <c r="GR292" s="97"/>
      <c r="GS292" s="97"/>
      <c r="GT292" s="97"/>
      <c r="GU292" s="97"/>
      <c r="GV292" s="97"/>
      <c r="GW292" s="97"/>
      <c r="GX292" s="97"/>
      <c r="GY292" s="97"/>
      <c r="GZ292" s="97"/>
      <c r="HA292" s="97"/>
      <c r="HB292" s="97"/>
      <c r="HC292" s="97"/>
      <c r="HD292" s="97"/>
      <c r="HE292" s="97"/>
      <c r="HF292" s="97"/>
      <c r="HG292" s="97"/>
      <c r="HH292" s="97"/>
      <c r="HI292" s="97"/>
      <c r="HJ292" s="97"/>
      <c r="HK292" s="97"/>
      <c r="HL292" s="97"/>
      <c r="HM292" s="97"/>
      <c r="HN292" s="97"/>
      <c r="HO292" s="97"/>
      <c r="HP292" s="97"/>
      <c r="HQ292" s="97"/>
      <c r="HR292" s="97"/>
      <c r="HS292" s="97"/>
      <c r="HT292" s="97"/>
      <c r="HU292" s="97"/>
      <c r="HV292" s="97"/>
      <c r="HW292" s="97"/>
      <c r="HX292" s="97"/>
      <c r="HY292" s="97"/>
      <c r="HZ292" s="97"/>
      <c r="IA292" s="97"/>
      <c r="IB292" s="97"/>
      <c r="IC292" s="97"/>
      <c r="ID292" s="97"/>
      <c r="IE292" s="97"/>
      <c r="IF292" s="97"/>
      <c r="IG292" s="97"/>
      <c r="IH292" s="97"/>
      <c r="II292" s="97"/>
      <c r="IJ292" s="97"/>
      <c r="IK292" s="97"/>
      <c r="IL292" s="97"/>
      <c r="IM292" s="97"/>
      <c r="IN292" s="97"/>
      <c r="IO292" s="97"/>
      <c r="IP292" s="97"/>
      <c r="IQ292" s="97"/>
      <c r="IR292" s="97"/>
      <c r="IS292" s="262"/>
    </row>
    <row r="293" spans="1:253" ht="12.95" customHeight="1" x14ac:dyDescent="0.25">
      <c r="A293" s="334" t="s">
        <v>759</v>
      </c>
      <c r="B293" s="243" t="s">
        <v>307</v>
      </c>
      <c r="C293" s="335"/>
      <c r="D293" s="336" t="s">
        <v>760</v>
      </c>
      <c r="E293" s="305">
        <v>20200652</v>
      </c>
      <c r="F293" s="336"/>
      <c r="G293" s="306" t="s">
        <v>761</v>
      </c>
      <c r="H293" s="306" t="s">
        <v>762</v>
      </c>
      <c r="I293" s="306" t="s">
        <v>763</v>
      </c>
      <c r="J293" s="306" t="s">
        <v>660</v>
      </c>
      <c r="K293" s="306" t="s">
        <v>686</v>
      </c>
      <c r="L293" s="306"/>
      <c r="M293" s="337">
        <v>100</v>
      </c>
      <c r="N293" s="305">
        <v>230000000</v>
      </c>
      <c r="O293" s="40" t="s">
        <v>313</v>
      </c>
      <c r="P293" s="344" t="s">
        <v>206</v>
      </c>
      <c r="Q293" s="300" t="s">
        <v>108</v>
      </c>
      <c r="R293" s="338">
        <v>230000000</v>
      </c>
      <c r="S293" s="306" t="s">
        <v>314</v>
      </c>
      <c r="T293" s="306"/>
      <c r="U293" s="306"/>
      <c r="V293" s="306"/>
      <c r="W293" s="306" t="s">
        <v>316</v>
      </c>
      <c r="X293" s="306"/>
      <c r="Y293" s="306"/>
      <c r="Z293" s="337">
        <v>0</v>
      </c>
      <c r="AA293" s="337">
        <v>90</v>
      </c>
      <c r="AB293" s="337">
        <v>10</v>
      </c>
      <c r="AC293" s="306"/>
      <c r="AD293" s="339" t="s">
        <v>113</v>
      </c>
      <c r="AE293" s="340">
        <v>1</v>
      </c>
      <c r="AF293" s="341">
        <v>1050000</v>
      </c>
      <c r="AG293" s="341">
        <v>1050000</v>
      </c>
      <c r="AH293" s="342">
        <f>AG293*1.12</f>
        <v>1176000</v>
      </c>
      <c r="AI293" s="340"/>
      <c r="AJ293" s="335"/>
      <c r="AK293" s="335"/>
      <c r="AL293" s="300" t="s">
        <v>114</v>
      </c>
      <c r="AM293" s="306" t="s">
        <v>764</v>
      </c>
      <c r="AN293" s="306" t="s">
        <v>765</v>
      </c>
      <c r="AO293" s="338"/>
      <c r="AP293" s="306"/>
      <c r="AQ293" s="306"/>
      <c r="AR293" s="306"/>
      <c r="AS293" s="306"/>
      <c r="AT293" s="306"/>
      <c r="AU293" s="306"/>
      <c r="AV293" s="306"/>
      <c r="AW293" s="306"/>
      <c r="AX293" s="300"/>
      <c r="AY293" s="384"/>
      <c r="AZ293" s="393"/>
      <c r="BA293" s="391"/>
      <c r="BB293" s="97"/>
      <c r="BC293" s="343"/>
      <c r="BD293" s="97"/>
      <c r="BE293" s="97"/>
      <c r="BF293" s="97"/>
      <c r="BG293" s="97"/>
      <c r="BH293" s="97"/>
      <c r="BI293" s="97"/>
      <c r="BJ293" s="97"/>
      <c r="BK293" s="97"/>
      <c r="BL293" s="97"/>
      <c r="BM293" s="97"/>
      <c r="BN293" s="97"/>
      <c r="BO293" s="97"/>
      <c r="BP293" s="97"/>
      <c r="BQ293" s="97"/>
      <c r="BR293" s="97"/>
      <c r="BS293" s="97"/>
      <c r="BT293" s="97"/>
      <c r="BU293" s="97"/>
      <c r="BV293" s="97"/>
      <c r="BW293" s="97"/>
      <c r="BX293" s="97"/>
      <c r="BY293" s="97"/>
      <c r="BZ293" s="97"/>
      <c r="CA293" s="97"/>
      <c r="CB293" s="97"/>
      <c r="CC293" s="97"/>
      <c r="CD293" s="97"/>
      <c r="CE293" s="97"/>
      <c r="CF293" s="97"/>
      <c r="CG293" s="97"/>
      <c r="CH293" s="97"/>
      <c r="CI293" s="97"/>
      <c r="CJ293" s="97"/>
      <c r="CK293" s="97"/>
      <c r="CL293" s="97"/>
      <c r="CM293" s="97"/>
      <c r="CN293" s="97"/>
      <c r="CO293" s="97"/>
      <c r="CP293" s="97"/>
      <c r="CQ293" s="97"/>
      <c r="CR293" s="97"/>
      <c r="CS293" s="97"/>
      <c r="CT293" s="97"/>
      <c r="CU293" s="97"/>
      <c r="CV293" s="97"/>
      <c r="CW293" s="97"/>
      <c r="CX293" s="97"/>
      <c r="CY293" s="97"/>
      <c r="CZ293" s="97"/>
      <c r="DA293" s="97"/>
      <c r="DB293" s="97"/>
      <c r="DC293" s="97"/>
      <c r="DD293" s="97"/>
      <c r="DE293" s="97"/>
      <c r="DF293" s="97"/>
      <c r="DG293" s="97"/>
      <c r="DH293" s="97"/>
      <c r="DI293" s="97"/>
      <c r="DJ293" s="97"/>
      <c r="DK293" s="97"/>
      <c r="DL293" s="97"/>
      <c r="DM293" s="97"/>
      <c r="DN293" s="97"/>
      <c r="DO293" s="97"/>
      <c r="DP293" s="97"/>
      <c r="DQ293" s="97"/>
      <c r="DR293" s="97"/>
      <c r="DS293" s="97"/>
      <c r="DT293" s="97"/>
      <c r="DU293" s="97"/>
      <c r="DV293" s="97"/>
      <c r="DW293" s="97"/>
      <c r="DX293" s="97"/>
      <c r="DY293" s="97"/>
      <c r="DZ293" s="97"/>
      <c r="EA293" s="97"/>
      <c r="EB293" s="97"/>
      <c r="EC293" s="97"/>
      <c r="ED293" s="97"/>
      <c r="EE293" s="97"/>
      <c r="EF293" s="97"/>
      <c r="EG293" s="97"/>
      <c r="EH293" s="97"/>
      <c r="EI293" s="97"/>
      <c r="EJ293" s="97"/>
      <c r="EK293" s="97"/>
      <c r="EL293" s="97"/>
      <c r="EM293" s="97"/>
      <c r="EN293" s="97"/>
      <c r="EO293" s="97"/>
      <c r="EP293" s="97"/>
      <c r="EQ293" s="97"/>
      <c r="ER293" s="97"/>
      <c r="ES293" s="97"/>
      <c r="ET293" s="97"/>
      <c r="EU293" s="97"/>
      <c r="EV293" s="97"/>
      <c r="EW293" s="97"/>
      <c r="EX293" s="97"/>
      <c r="EY293" s="97"/>
      <c r="EZ293" s="97"/>
      <c r="FA293" s="97"/>
      <c r="FB293" s="97"/>
      <c r="FC293" s="97"/>
      <c r="FD293" s="97"/>
      <c r="FE293" s="97"/>
      <c r="FF293" s="97"/>
      <c r="FG293" s="97"/>
      <c r="FH293" s="97"/>
      <c r="FI293" s="97"/>
      <c r="FJ293" s="97"/>
      <c r="FK293" s="97"/>
      <c r="FL293" s="97"/>
      <c r="FM293" s="97"/>
      <c r="FN293" s="97"/>
      <c r="FO293" s="97"/>
      <c r="FP293" s="97"/>
      <c r="FQ293" s="97"/>
      <c r="FR293" s="97"/>
      <c r="FS293" s="97"/>
      <c r="FT293" s="97"/>
      <c r="FU293" s="97"/>
      <c r="FV293" s="97"/>
      <c r="FW293" s="97"/>
      <c r="FX293" s="97"/>
      <c r="FY293" s="97"/>
      <c r="FZ293" s="97"/>
      <c r="GA293" s="97"/>
      <c r="GB293" s="97"/>
      <c r="GC293" s="97"/>
      <c r="GD293" s="97"/>
      <c r="GE293" s="97"/>
      <c r="GF293" s="97"/>
      <c r="GG293" s="97"/>
      <c r="GH293" s="97"/>
      <c r="GI293" s="97"/>
      <c r="GJ293" s="97"/>
      <c r="GK293" s="97"/>
      <c r="GL293" s="97"/>
      <c r="GM293" s="97"/>
      <c r="GN293" s="97"/>
      <c r="GO293" s="97"/>
      <c r="GP293" s="97"/>
      <c r="GQ293" s="97"/>
      <c r="GR293" s="97"/>
      <c r="GS293" s="97"/>
      <c r="GT293" s="97"/>
      <c r="GU293" s="97"/>
      <c r="GV293" s="97"/>
      <c r="GW293" s="97"/>
      <c r="GX293" s="97"/>
      <c r="GY293" s="97"/>
      <c r="GZ293" s="343"/>
      <c r="HA293" s="343"/>
      <c r="HB293" s="343"/>
      <c r="HC293" s="343"/>
      <c r="HD293" s="343"/>
      <c r="HE293" s="343"/>
      <c r="HF293" s="343"/>
      <c r="HG293" s="343"/>
      <c r="HH293" s="343"/>
      <c r="HI293" s="343"/>
      <c r="HJ293" s="343"/>
      <c r="HK293" s="343"/>
      <c r="HL293" s="343"/>
      <c r="HM293" s="343"/>
      <c r="HN293" s="343"/>
      <c r="HO293" s="343"/>
      <c r="HP293" s="343"/>
      <c r="HQ293" s="343"/>
      <c r="HR293" s="343"/>
      <c r="HS293" s="343"/>
      <c r="HT293" s="343"/>
      <c r="HU293" s="343"/>
      <c r="HV293" s="343"/>
      <c r="HW293" s="343"/>
      <c r="HX293" s="343"/>
      <c r="HY293" s="343"/>
      <c r="HZ293" s="343"/>
      <c r="IA293" s="343"/>
      <c r="IB293" s="343"/>
      <c r="IC293" s="343"/>
      <c r="ID293" s="343"/>
      <c r="IE293" s="343"/>
      <c r="IF293" s="343"/>
      <c r="IG293" s="343"/>
      <c r="IH293" s="343"/>
      <c r="II293" s="343"/>
      <c r="IJ293" s="343"/>
      <c r="IK293" s="343"/>
      <c r="IL293" s="343"/>
      <c r="IM293" s="343"/>
      <c r="IN293" s="343"/>
      <c r="IO293" s="343"/>
      <c r="IP293" s="343"/>
      <c r="IQ293" s="343"/>
      <c r="IR293" s="343"/>
      <c r="IS293" s="343"/>
    </row>
    <row r="294" spans="1:253" ht="12.95" customHeight="1" x14ac:dyDescent="0.25">
      <c r="A294" s="334" t="s">
        <v>759</v>
      </c>
      <c r="B294" s="243" t="s">
        <v>307</v>
      </c>
      <c r="C294" s="335"/>
      <c r="D294" s="336" t="s">
        <v>766</v>
      </c>
      <c r="E294" s="305">
        <v>20200653</v>
      </c>
      <c r="F294" s="304"/>
      <c r="G294" s="306" t="s">
        <v>761</v>
      </c>
      <c r="H294" s="306" t="s">
        <v>762</v>
      </c>
      <c r="I294" s="306" t="s">
        <v>763</v>
      </c>
      <c r="J294" s="306" t="s">
        <v>660</v>
      </c>
      <c r="K294" s="306" t="s">
        <v>686</v>
      </c>
      <c r="L294" s="306"/>
      <c r="M294" s="337">
        <v>100</v>
      </c>
      <c r="N294" s="305">
        <v>230000000</v>
      </c>
      <c r="O294" s="40" t="s">
        <v>313</v>
      </c>
      <c r="P294" s="344" t="s">
        <v>206</v>
      </c>
      <c r="Q294" s="300" t="s">
        <v>108</v>
      </c>
      <c r="R294" s="338">
        <v>230000000</v>
      </c>
      <c r="S294" s="306" t="s">
        <v>329</v>
      </c>
      <c r="T294" s="306"/>
      <c r="U294" s="306"/>
      <c r="V294" s="306"/>
      <c r="W294" s="306" t="s">
        <v>316</v>
      </c>
      <c r="X294" s="306"/>
      <c r="Y294" s="306"/>
      <c r="Z294" s="337">
        <v>0</v>
      </c>
      <c r="AA294" s="337">
        <v>90</v>
      </c>
      <c r="AB294" s="337">
        <v>10</v>
      </c>
      <c r="AC294" s="306"/>
      <c r="AD294" s="339" t="s">
        <v>113</v>
      </c>
      <c r="AE294" s="340">
        <v>1</v>
      </c>
      <c r="AF294" s="341">
        <v>1050000</v>
      </c>
      <c r="AG294" s="341">
        <v>1050000</v>
      </c>
      <c r="AH294" s="342">
        <f>AG294*1.12</f>
        <v>1176000</v>
      </c>
      <c r="AI294" s="340"/>
      <c r="AJ294" s="335"/>
      <c r="AK294" s="335"/>
      <c r="AL294" s="300" t="s">
        <v>114</v>
      </c>
      <c r="AM294" s="306" t="s">
        <v>767</v>
      </c>
      <c r="AN294" s="306" t="s">
        <v>768</v>
      </c>
      <c r="AO294" s="338"/>
      <c r="AP294" s="306"/>
      <c r="AQ294" s="306"/>
      <c r="AR294" s="306"/>
      <c r="AS294" s="306"/>
      <c r="AT294" s="306"/>
      <c r="AU294" s="306"/>
      <c r="AV294" s="306"/>
      <c r="AW294" s="306"/>
      <c r="AX294" s="306"/>
      <c r="AY294" s="384"/>
      <c r="AZ294" s="393"/>
      <c r="BA294" s="391"/>
      <c r="BB294" s="97"/>
      <c r="BC294" s="343"/>
      <c r="BD294" s="97"/>
      <c r="BE294" s="97"/>
      <c r="BF294" s="97"/>
      <c r="BG294" s="97"/>
      <c r="BH294" s="97"/>
      <c r="BI294" s="97"/>
      <c r="BJ294" s="97"/>
      <c r="BK294" s="97"/>
      <c r="BL294" s="97"/>
      <c r="BM294" s="97"/>
      <c r="BN294" s="97"/>
      <c r="BO294" s="97"/>
      <c r="BP294" s="97"/>
      <c r="BQ294" s="97"/>
      <c r="BR294" s="97"/>
      <c r="BS294" s="97"/>
      <c r="BT294" s="97"/>
      <c r="BU294" s="97"/>
      <c r="BV294" s="97"/>
      <c r="BW294" s="97"/>
      <c r="BX294" s="97"/>
      <c r="BY294" s="97"/>
      <c r="BZ294" s="97"/>
      <c r="CA294" s="97"/>
      <c r="CB294" s="97"/>
      <c r="CC294" s="97"/>
      <c r="CD294" s="97"/>
      <c r="CE294" s="97"/>
      <c r="CF294" s="97"/>
      <c r="CG294" s="97"/>
      <c r="CH294" s="97"/>
      <c r="CI294" s="97"/>
      <c r="CJ294" s="97"/>
      <c r="CK294" s="97"/>
      <c r="CL294" s="97"/>
      <c r="CM294" s="97"/>
      <c r="CN294" s="97"/>
      <c r="CO294" s="97"/>
      <c r="CP294" s="97"/>
      <c r="CQ294" s="97"/>
      <c r="CR294" s="97"/>
      <c r="CS294" s="97"/>
      <c r="CT294" s="97"/>
      <c r="CU294" s="97"/>
      <c r="CV294" s="97"/>
      <c r="CW294" s="97"/>
      <c r="CX294" s="97"/>
      <c r="CY294" s="97"/>
      <c r="CZ294" s="97"/>
      <c r="DA294" s="97"/>
      <c r="DB294" s="97"/>
      <c r="DC294" s="97"/>
      <c r="DD294" s="97"/>
      <c r="DE294" s="97"/>
      <c r="DF294" s="97"/>
      <c r="DG294" s="97"/>
      <c r="DH294" s="97"/>
      <c r="DI294" s="97"/>
      <c r="DJ294" s="97"/>
      <c r="DK294" s="97"/>
      <c r="DL294" s="97"/>
      <c r="DM294" s="97"/>
      <c r="DN294" s="97"/>
      <c r="DO294" s="97"/>
      <c r="DP294" s="97"/>
      <c r="DQ294" s="97"/>
      <c r="DR294" s="97"/>
      <c r="DS294" s="97"/>
      <c r="DT294" s="97"/>
      <c r="DU294" s="97"/>
      <c r="DV294" s="97"/>
      <c r="DW294" s="97"/>
      <c r="DX294" s="97"/>
      <c r="DY294" s="97"/>
      <c r="DZ294" s="97"/>
      <c r="EA294" s="97"/>
      <c r="EB294" s="97"/>
      <c r="EC294" s="97"/>
      <c r="ED294" s="97"/>
      <c r="EE294" s="97"/>
      <c r="EF294" s="97"/>
      <c r="EG294" s="97"/>
      <c r="EH294" s="97"/>
      <c r="EI294" s="97"/>
      <c r="EJ294" s="97"/>
      <c r="EK294" s="97"/>
      <c r="EL294" s="97"/>
      <c r="EM294" s="97"/>
      <c r="EN294" s="97"/>
      <c r="EO294" s="97"/>
      <c r="EP294" s="97"/>
      <c r="EQ294" s="97"/>
      <c r="ER294" s="97"/>
      <c r="ES294" s="97"/>
      <c r="ET294" s="97"/>
      <c r="EU294" s="97"/>
      <c r="EV294" s="97"/>
      <c r="EW294" s="97"/>
      <c r="EX294" s="97"/>
      <c r="EY294" s="97"/>
      <c r="EZ294" s="97"/>
      <c r="FA294" s="97"/>
      <c r="FB294" s="97"/>
      <c r="FC294" s="97"/>
      <c r="FD294" s="97"/>
      <c r="FE294" s="97"/>
      <c r="FF294" s="97"/>
      <c r="FG294" s="97"/>
      <c r="FH294" s="97"/>
      <c r="FI294" s="97"/>
      <c r="FJ294" s="97"/>
      <c r="FK294" s="97"/>
      <c r="FL294" s="97"/>
      <c r="FM294" s="97"/>
      <c r="FN294" s="97"/>
      <c r="FO294" s="97"/>
      <c r="FP294" s="97"/>
      <c r="FQ294" s="97"/>
      <c r="FR294" s="97"/>
      <c r="FS294" s="97"/>
      <c r="FT294" s="97"/>
      <c r="FU294" s="97"/>
      <c r="FV294" s="97"/>
      <c r="FW294" s="97"/>
      <c r="FX294" s="97"/>
      <c r="FY294" s="97"/>
      <c r="FZ294" s="97"/>
      <c r="GA294" s="97"/>
      <c r="GB294" s="97"/>
      <c r="GC294" s="97"/>
      <c r="GD294" s="97"/>
      <c r="GE294" s="97"/>
      <c r="GF294" s="97"/>
      <c r="GG294" s="97"/>
      <c r="GH294" s="97"/>
      <c r="GI294" s="97"/>
      <c r="GJ294" s="97"/>
      <c r="GK294" s="97"/>
      <c r="GL294" s="97"/>
      <c r="GM294" s="97"/>
      <c r="GN294" s="97"/>
      <c r="GO294" s="97"/>
      <c r="GP294" s="97"/>
      <c r="GQ294" s="97"/>
      <c r="GR294" s="97"/>
      <c r="GS294" s="97"/>
      <c r="GT294" s="97"/>
      <c r="GU294" s="97"/>
      <c r="GV294" s="97"/>
      <c r="GW294" s="97"/>
      <c r="GX294" s="97"/>
      <c r="GY294" s="97"/>
      <c r="GZ294" s="343"/>
      <c r="HA294" s="343"/>
      <c r="HB294" s="343"/>
      <c r="HC294" s="343"/>
      <c r="HD294" s="343"/>
      <c r="HE294" s="343"/>
      <c r="HF294" s="343"/>
      <c r="HG294" s="343"/>
      <c r="HH294" s="343"/>
      <c r="HI294" s="343"/>
      <c r="HJ294" s="343"/>
      <c r="HK294" s="343"/>
      <c r="HL294" s="343"/>
      <c r="HM294" s="343"/>
      <c r="HN294" s="343"/>
      <c r="HO294" s="343"/>
      <c r="HP294" s="343"/>
      <c r="HQ294" s="343"/>
      <c r="HR294" s="343"/>
      <c r="HS294" s="343"/>
      <c r="HT294" s="343"/>
      <c r="HU294" s="343"/>
      <c r="HV294" s="343"/>
      <c r="HW294" s="343"/>
      <c r="HX294" s="343"/>
      <c r="HY294" s="343"/>
      <c r="HZ294" s="343"/>
      <c r="IA294" s="343"/>
      <c r="IB294" s="343"/>
      <c r="IC294" s="343"/>
      <c r="ID294" s="343"/>
      <c r="IE294" s="343"/>
      <c r="IF294" s="343"/>
      <c r="IG294" s="343"/>
      <c r="IH294" s="343"/>
      <c r="II294" s="343"/>
      <c r="IJ294" s="343"/>
      <c r="IK294" s="343"/>
      <c r="IL294" s="343"/>
      <c r="IM294" s="343"/>
      <c r="IN294" s="343"/>
      <c r="IO294" s="343"/>
      <c r="IP294" s="343"/>
      <c r="IQ294" s="343"/>
      <c r="IR294" s="343"/>
      <c r="IS294" s="343"/>
    </row>
    <row r="295" spans="1:253" s="319" customFormat="1" ht="15" x14ac:dyDescent="0.25">
      <c r="A295" s="113" t="s">
        <v>1383</v>
      </c>
      <c r="B295" s="113" t="s">
        <v>346</v>
      </c>
      <c r="C295" s="113"/>
      <c r="D295" s="145" t="s">
        <v>1384</v>
      </c>
      <c r="E295" s="109">
        <v>20200685</v>
      </c>
      <c r="F295" s="113"/>
      <c r="G295" s="113" t="s">
        <v>1385</v>
      </c>
      <c r="H295" s="113" t="s">
        <v>1386</v>
      </c>
      <c r="I295" s="113" t="s">
        <v>1387</v>
      </c>
      <c r="J295" s="113" t="s">
        <v>660</v>
      </c>
      <c r="K295" s="113" t="s">
        <v>686</v>
      </c>
      <c r="L295" s="113"/>
      <c r="M295" s="153">
        <v>100</v>
      </c>
      <c r="N295" s="111">
        <v>230000000</v>
      </c>
      <c r="O295" s="40" t="s">
        <v>313</v>
      </c>
      <c r="P295" s="113" t="s">
        <v>206</v>
      </c>
      <c r="Q295" s="113" t="s">
        <v>108</v>
      </c>
      <c r="R295" s="132">
        <v>230000000</v>
      </c>
      <c r="S295" s="240" t="s">
        <v>547</v>
      </c>
      <c r="T295" s="113"/>
      <c r="U295" s="132">
        <v>30</v>
      </c>
      <c r="V295" s="113" t="s">
        <v>111</v>
      </c>
      <c r="W295" s="111"/>
      <c r="X295" s="113"/>
      <c r="Y295" s="113"/>
      <c r="Z295" s="153">
        <v>0</v>
      </c>
      <c r="AA295" s="142">
        <v>0</v>
      </c>
      <c r="AB295" s="142">
        <v>100</v>
      </c>
      <c r="AC295" s="113"/>
      <c r="AD295" s="113" t="s">
        <v>1388</v>
      </c>
      <c r="AE295" s="154">
        <v>1</v>
      </c>
      <c r="AF295" s="154"/>
      <c r="AG295" s="248">
        <v>2000000</v>
      </c>
      <c r="AH295" s="248">
        <v>2000000</v>
      </c>
      <c r="AI295" s="254"/>
      <c r="AJ295" s="239"/>
      <c r="AK295" s="239"/>
      <c r="AL295" s="111" t="s">
        <v>114</v>
      </c>
      <c r="AM295" s="113" t="s">
        <v>1389</v>
      </c>
      <c r="AN295" s="113" t="s">
        <v>1390</v>
      </c>
      <c r="AO295" s="132"/>
      <c r="AP295" s="113"/>
      <c r="AQ295" s="113"/>
      <c r="AR295" s="113"/>
      <c r="AS295" s="113"/>
      <c r="AT295" s="113"/>
      <c r="AU295" s="113"/>
      <c r="AV295" s="113"/>
      <c r="AW295" s="113"/>
      <c r="AX295" s="113"/>
      <c r="AY295" s="156"/>
      <c r="AZ295" s="323"/>
      <c r="BA295" s="97"/>
      <c r="BB295" s="97"/>
      <c r="BC295" s="97"/>
      <c r="BD295" s="97"/>
      <c r="BE295" s="97"/>
      <c r="BF295" s="97"/>
      <c r="BG295" s="97"/>
      <c r="BH295" s="97"/>
      <c r="BI295" s="97"/>
      <c r="BJ295" s="97"/>
      <c r="BK295" s="97"/>
      <c r="BL295" s="97"/>
      <c r="BM295" s="97"/>
      <c r="BN295" s="97"/>
      <c r="BO295" s="97"/>
      <c r="BP295" s="97"/>
      <c r="BQ295" s="97"/>
      <c r="BR295" s="97"/>
      <c r="BS295" s="97"/>
      <c r="BT295" s="97"/>
      <c r="BU295" s="97"/>
      <c r="BV295" s="97"/>
      <c r="BW295" s="97"/>
      <c r="BX295" s="97"/>
      <c r="BY295" s="97"/>
      <c r="BZ295" s="97"/>
      <c r="CA295" s="97"/>
      <c r="CB295" s="97"/>
      <c r="CC295" s="97"/>
      <c r="CD295" s="97"/>
      <c r="CE295" s="97"/>
      <c r="CF295" s="97"/>
      <c r="CG295" s="97"/>
      <c r="CH295" s="97"/>
      <c r="CI295" s="97"/>
      <c r="CJ295" s="97"/>
      <c r="CK295" s="97"/>
      <c r="CL295" s="97"/>
      <c r="CM295" s="97"/>
      <c r="CN295" s="97"/>
      <c r="CO295" s="97"/>
      <c r="CP295" s="97"/>
      <c r="CQ295" s="97"/>
      <c r="CR295" s="97"/>
      <c r="CS295" s="97"/>
      <c r="CT295" s="97"/>
      <c r="CU295" s="97"/>
      <c r="CV295" s="97"/>
      <c r="CW295" s="97"/>
      <c r="CX295" s="97"/>
      <c r="CY295" s="97"/>
      <c r="CZ295" s="97"/>
      <c r="DA295" s="97"/>
      <c r="DB295" s="97"/>
      <c r="DC295" s="97"/>
      <c r="DD295" s="97"/>
      <c r="DE295" s="97"/>
      <c r="DF295" s="97"/>
      <c r="DG295" s="97"/>
      <c r="DH295" s="97"/>
      <c r="DI295" s="97"/>
      <c r="DJ295" s="97"/>
      <c r="DK295" s="97"/>
      <c r="DL295" s="97"/>
      <c r="DM295" s="97"/>
      <c r="DN295" s="97"/>
      <c r="DO295" s="97"/>
      <c r="DP295" s="97"/>
      <c r="DQ295" s="97"/>
      <c r="DR295" s="97"/>
      <c r="DS295" s="97"/>
      <c r="DT295" s="97"/>
      <c r="DU295" s="97"/>
      <c r="DV295" s="97"/>
      <c r="DW295" s="97"/>
      <c r="DX295" s="97"/>
      <c r="DY295" s="97"/>
      <c r="DZ295" s="97"/>
      <c r="EA295" s="97"/>
      <c r="EB295" s="97"/>
      <c r="EC295" s="97"/>
      <c r="ED295" s="97"/>
      <c r="EE295" s="97"/>
      <c r="EF295" s="97"/>
      <c r="EG295" s="97"/>
      <c r="EH295" s="97"/>
      <c r="EI295" s="97"/>
      <c r="EJ295" s="97"/>
      <c r="EK295" s="97"/>
      <c r="EL295" s="97"/>
      <c r="EM295" s="97"/>
      <c r="EN295" s="97"/>
      <c r="EO295" s="97"/>
      <c r="EP295" s="97"/>
      <c r="EQ295" s="97"/>
      <c r="ER295" s="97"/>
      <c r="ES295" s="97"/>
      <c r="ET295" s="97"/>
      <c r="EU295" s="97"/>
      <c r="EV295" s="97"/>
      <c r="EW295" s="97"/>
      <c r="EX295" s="97"/>
      <c r="EY295" s="97"/>
      <c r="EZ295" s="97"/>
      <c r="FA295" s="97"/>
      <c r="FB295" s="97"/>
      <c r="FC295" s="97"/>
      <c r="FD295" s="97"/>
      <c r="FE295" s="97"/>
      <c r="FF295" s="97"/>
      <c r="FG295" s="97"/>
      <c r="FH295" s="97"/>
      <c r="FI295" s="97"/>
      <c r="FJ295" s="97"/>
      <c r="FK295" s="97"/>
      <c r="FL295" s="97"/>
      <c r="FM295" s="97"/>
      <c r="FN295" s="97"/>
      <c r="FO295" s="97"/>
      <c r="FP295" s="97"/>
      <c r="FQ295" s="97"/>
      <c r="FR295" s="97"/>
      <c r="FS295" s="97"/>
      <c r="FT295" s="97"/>
      <c r="FU295" s="97"/>
      <c r="FV295" s="97"/>
      <c r="FW295" s="97"/>
      <c r="FX295" s="97"/>
      <c r="FY295" s="97"/>
      <c r="FZ295" s="97"/>
      <c r="GA295" s="97"/>
      <c r="GB295" s="97"/>
      <c r="GC295" s="97"/>
      <c r="GD295" s="97"/>
      <c r="GE295" s="97"/>
      <c r="GF295" s="97"/>
      <c r="GG295" s="97"/>
      <c r="GH295" s="97"/>
      <c r="GI295" s="97"/>
      <c r="GJ295" s="97"/>
      <c r="GK295" s="97"/>
      <c r="GL295" s="97"/>
      <c r="GM295" s="97"/>
      <c r="GN295" s="97"/>
      <c r="GO295" s="97"/>
      <c r="GP295" s="97"/>
      <c r="GQ295" s="97"/>
      <c r="GR295" s="97"/>
      <c r="GS295" s="97"/>
      <c r="GT295" s="97"/>
      <c r="GU295" s="97"/>
      <c r="GV295" s="97"/>
      <c r="GW295" s="323"/>
      <c r="GX295" s="323"/>
      <c r="GY295" s="323"/>
      <c r="GZ295" s="323"/>
      <c r="HA295" s="323"/>
      <c r="HB295" s="323"/>
      <c r="HC295" s="323"/>
      <c r="HD295" s="323"/>
      <c r="HE295" s="323"/>
      <c r="HF295" s="323"/>
      <c r="HG295" s="323"/>
      <c r="HH295" s="323"/>
      <c r="HI295" s="323"/>
      <c r="HJ295" s="323"/>
      <c r="HK295" s="323"/>
      <c r="HL295" s="323"/>
      <c r="HM295" s="323"/>
      <c r="HN295" s="323"/>
      <c r="HO295" s="323"/>
      <c r="HP295" s="323"/>
      <c r="HQ295" s="323"/>
      <c r="HR295" s="323"/>
      <c r="HS295" s="323"/>
      <c r="HT295" s="323"/>
      <c r="HU295" s="323"/>
      <c r="HV295" s="323"/>
      <c r="HW295" s="323"/>
      <c r="HX295" s="323"/>
      <c r="HY295" s="323"/>
      <c r="HZ295" s="323"/>
      <c r="IA295" s="323"/>
      <c r="IB295" s="323"/>
      <c r="IC295" s="323"/>
      <c r="ID295" s="323"/>
      <c r="IE295" s="323"/>
      <c r="IF295" s="323"/>
      <c r="IG295" s="323"/>
      <c r="IH295" s="323"/>
      <c r="II295" s="323"/>
      <c r="IJ295" s="323"/>
      <c r="IK295" s="323"/>
      <c r="IL295" s="323"/>
      <c r="IM295" s="323"/>
      <c r="IN295" s="323"/>
      <c r="IO295" s="323"/>
      <c r="IP295" s="323"/>
      <c r="IQ295" s="323"/>
      <c r="IR295" s="323"/>
      <c r="IS295" s="323"/>
    </row>
    <row r="296" spans="1:253" s="361" customFormat="1" ht="12.95" customHeight="1" x14ac:dyDescent="0.25">
      <c r="A296" s="257"/>
      <c r="B296" s="257"/>
      <c r="C296" s="257"/>
      <c r="D296" s="257"/>
      <c r="E296" s="257"/>
      <c r="F296" s="257" t="s">
        <v>769</v>
      </c>
      <c r="G296" s="257"/>
      <c r="H296" s="257"/>
      <c r="I296" s="257"/>
      <c r="J296" s="257"/>
      <c r="K296" s="257"/>
      <c r="L296" s="257"/>
      <c r="M296" s="257"/>
      <c r="N296" s="257"/>
      <c r="O296" s="257"/>
      <c r="P296" s="257"/>
      <c r="Q296" s="257"/>
      <c r="R296" s="257"/>
      <c r="S296" s="257"/>
      <c r="T296" s="257"/>
      <c r="U296" s="257"/>
      <c r="V296" s="257"/>
      <c r="W296" s="257"/>
      <c r="X296" s="257"/>
      <c r="Y296" s="257"/>
      <c r="Z296" s="258"/>
      <c r="AA296" s="257"/>
      <c r="AB296" s="257"/>
      <c r="AC296" s="257"/>
      <c r="AD296" s="257"/>
      <c r="AE296" s="257"/>
      <c r="AF296" s="257"/>
      <c r="AG296" s="259">
        <f>SUM(AG263:AG295)</f>
        <v>1072286948</v>
      </c>
      <c r="AH296" s="259">
        <f>SUM(AH263:AH295)</f>
        <v>1179441386.24</v>
      </c>
      <c r="AI296" s="259"/>
      <c r="AJ296" s="259"/>
      <c r="AK296" s="259"/>
      <c r="AL296" s="259"/>
      <c r="AM296" s="257"/>
      <c r="AN296" s="257"/>
      <c r="AO296" s="257"/>
      <c r="AP296" s="257"/>
      <c r="AQ296" s="257"/>
      <c r="AR296" s="257"/>
      <c r="AS296" s="257"/>
      <c r="AT296" s="257"/>
      <c r="AU296" s="257"/>
      <c r="AV296" s="257"/>
      <c r="AW296" s="260"/>
      <c r="AX296" s="260"/>
      <c r="AY296" s="385"/>
      <c r="AZ296" s="261"/>
      <c r="BA296" s="262"/>
      <c r="BB296" s="262"/>
      <c r="BC296" s="262"/>
      <c r="BD296" s="262"/>
      <c r="BE296" s="262"/>
      <c r="BF296" s="262"/>
      <c r="BG296" s="262"/>
      <c r="BH296" s="262"/>
      <c r="BI296" s="262"/>
      <c r="BJ296" s="262"/>
      <c r="BK296" s="262"/>
      <c r="BL296" s="262"/>
      <c r="BM296" s="262"/>
      <c r="BN296" s="262"/>
      <c r="BO296" s="262"/>
      <c r="BP296" s="262"/>
      <c r="BQ296" s="262"/>
      <c r="BR296" s="262"/>
      <c r="BS296" s="262"/>
      <c r="BT296" s="262"/>
      <c r="BU296" s="262"/>
      <c r="BV296" s="262"/>
      <c r="BW296" s="262"/>
      <c r="BX296" s="262"/>
      <c r="BY296" s="262"/>
      <c r="BZ296" s="262"/>
      <c r="CA296" s="262"/>
      <c r="CB296" s="262"/>
      <c r="CC296" s="262"/>
      <c r="CD296" s="262"/>
      <c r="CE296" s="262"/>
      <c r="CF296" s="262"/>
      <c r="CG296" s="262"/>
      <c r="CH296" s="262"/>
      <c r="CI296" s="262"/>
      <c r="CJ296" s="262"/>
      <c r="CK296" s="262"/>
      <c r="CL296" s="262"/>
      <c r="CM296" s="262"/>
      <c r="CN296" s="262"/>
      <c r="CO296" s="262"/>
      <c r="CP296" s="262"/>
      <c r="CQ296" s="262"/>
      <c r="CR296" s="262"/>
      <c r="CS296" s="262"/>
      <c r="CT296" s="262"/>
      <c r="CU296" s="262"/>
      <c r="CV296" s="262"/>
      <c r="CW296" s="262"/>
      <c r="CX296" s="262"/>
      <c r="CY296" s="262"/>
      <c r="CZ296" s="262"/>
      <c r="DA296" s="262"/>
      <c r="DB296" s="262"/>
      <c r="DC296" s="262"/>
      <c r="DD296" s="262"/>
      <c r="DE296" s="262"/>
      <c r="DF296" s="262"/>
      <c r="DG296" s="262"/>
      <c r="DH296" s="262"/>
      <c r="DI296" s="262"/>
      <c r="DJ296" s="262"/>
      <c r="DK296" s="262"/>
      <c r="DL296" s="262"/>
      <c r="DM296" s="262"/>
      <c r="DN296" s="262"/>
      <c r="DO296" s="262"/>
      <c r="DP296" s="262"/>
      <c r="DQ296" s="262"/>
      <c r="DR296" s="262"/>
      <c r="DS296" s="262"/>
      <c r="DT296" s="262"/>
      <c r="DU296" s="262"/>
      <c r="DV296" s="262"/>
      <c r="DW296" s="262"/>
      <c r="DX296" s="262"/>
      <c r="DY296" s="262"/>
      <c r="DZ296" s="262"/>
      <c r="EA296" s="262"/>
      <c r="EB296" s="262"/>
      <c r="EC296" s="262"/>
      <c r="ED296" s="262"/>
      <c r="EE296" s="262"/>
      <c r="EF296" s="262"/>
      <c r="EG296" s="262"/>
      <c r="EH296" s="262"/>
      <c r="EI296" s="262"/>
      <c r="EJ296" s="262"/>
      <c r="EK296" s="262"/>
      <c r="EL296" s="262"/>
      <c r="EM296" s="262"/>
      <c r="EN296" s="262"/>
      <c r="EO296" s="262"/>
      <c r="EP296" s="262"/>
      <c r="EQ296" s="262"/>
      <c r="ER296" s="262"/>
      <c r="ES296" s="262"/>
      <c r="ET296" s="262"/>
      <c r="EU296" s="262"/>
      <c r="EV296" s="262"/>
      <c r="EW296" s="262"/>
      <c r="EX296" s="262"/>
      <c r="EY296" s="262"/>
      <c r="EZ296" s="262"/>
      <c r="FA296" s="262"/>
      <c r="FB296" s="262"/>
      <c r="FC296" s="262"/>
      <c r="FD296" s="262"/>
      <c r="FE296" s="262"/>
      <c r="FF296" s="262"/>
      <c r="FG296" s="262"/>
      <c r="FH296" s="262"/>
      <c r="FI296" s="262"/>
      <c r="FJ296" s="262"/>
      <c r="FK296" s="262"/>
      <c r="FL296" s="262"/>
      <c r="FM296" s="262"/>
      <c r="FN296" s="262"/>
      <c r="FO296" s="262"/>
      <c r="FP296" s="262"/>
      <c r="FQ296" s="262"/>
      <c r="FR296" s="262"/>
      <c r="FS296" s="262"/>
      <c r="FT296" s="262"/>
      <c r="FU296" s="262"/>
      <c r="FV296" s="262"/>
      <c r="FW296" s="262"/>
      <c r="FX296" s="262"/>
      <c r="FY296" s="262"/>
      <c r="FZ296" s="262"/>
      <c r="GA296" s="262"/>
      <c r="GB296" s="262"/>
      <c r="GC296" s="262"/>
      <c r="GD296" s="262"/>
      <c r="GE296" s="262"/>
      <c r="GF296" s="262"/>
      <c r="GG296" s="262"/>
      <c r="GH296" s="262"/>
      <c r="GI296" s="262"/>
      <c r="GJ296" s="262"/>
      <c r="GK296" s="262"/>
      <c r="GL296" s="262"/>
      <c r="GM296" s="262"/>
      <c r="GN296" s="262"/>
      <c r="GO296" s="262"/>
      <c r="GP296" s="262"/>
      <c r="GQ296" s="262"/>
      <c r="GR296" s="262"/>
      <c r="GS296" s="262"/>
      <c r="GT296" s="262"/>
      <c r="GU296" s="262"/>
      <c r="GV296" s="262"/>
      <c r="GW296" s="262"/>
      <c r="GX296" s="262"/>
      <c r="GY296" s="262"/>
      <c r="GZ296" s="262"/>
      <c r="HA296" s="262"/>
      <c r="HB296" s="262"/>
      <c r="HC296" s="262"/>
      <c r="HD296" s="262"/>
      <c r="HE296" s="262"/>
      <c r="HF296" s="262"/>
      <c r="HG296" s="262"/>
      <c r="HH296" s="262"/>
      <c r="HI296" s="262"/>
      <c r="HJ296" s="262"/>
      <c r="HK296" s="262"/>
      <c r="HL296" s="262"/>
      <c r="HM296" s="262"/>
      <c r="HN296" s="262"/>
      <c r="HO296" s="262"/>
      <c r="HP296" s="262"/>
      <c r="HQ296" s="262"/>
      <c r="HR296" s="262"/>
      <c r="HS296" s="262"/>
      <c r="HT296" s="262"/>
      <c r="HU296" s="262"/>
      <c r="HV296" s="262"/>
      <c r="HW296" s="262"/>
      <c r="HX296" s="262"/>
      <c r="HY296" s="262"/>
      <c r="HZ296" s="262"/>
      <c r="IA296" s="262"/>
      <c r="IB296" s="262"/>
      <c r="IC296" s="262"/>
      <c r="ID296" s="262"/>
      <c r="IE296" s="262"/>
      <c r="IF296" s="262"/>
      <c r="IG296" s="262"/>
      <c r="IH296" s="262"/>
      <c r="II296" s="262"/>
      <c r="IJ296" s="262"/>
      <c r="IK296" s="262"/>
      <c r="IL296" s="262"/>
      <c r="IM296" s="262"/>
      <c r="IN296" s="262"/>
      <c r="IO296" s="262"/>
      <c r="IP296" s="262"/>
      <c r="IQ296" s="262"/>
      <c r="IR296" s="262"/>
      <c r="IS296" s="262"/>
    </row>
    <row r="297" spans="1:253" s="361" customFormat="1" ht="12.95" customHeight="1" x14ac:dyDescent="0.25">
      <c r="A297" s="257"/>
      <c r="B297" s="257"/>
      <c r="C297" s="257"/>
      <c r="D297" s="257"/>
      <c r="E297" s="257"/>
      <c r="F297" s="257" t="s">
        <v>246</v>
      </c>
      <c r="G297" s="257"/>
      <c r="H297" s="257"/>
      <c r="I297" s="257"/>
      <c r="J297" s="257"/>
      <c r="K297" s="257"/>
      <c r="L297" s="257"/>
      <c r="M297" s="257"/>
      <c r="N297" s="257"/>
      <c r="O297" s="257"/>
      <c r="P297" s="257"/>
      <c r="Q297" s="257"/>
      <c r="R297" s="257"/>
      <c r="S297" s="257"/>
      <c r="T297" s="257"/>
      <c r="U297" s="257"/>
      <c r="V297" s="257"/>
      <c r="W297" s="257"/>
      <c r="X297" s="257"/>
      <c r="Y297" s="257"/>
      <c r="Z297" s="258"/>
      <c r="AA297" s="257"/>
      <c r="AB297" s="257"/>
      <c r="AC297" s="257"/>
      <c r="AD297" s="257"/>
      <c r="AE297" s="257"/>
      <c r="AF297" s="257"/>
      <c r="AG297" s="19"/>
      <c r="AH297" s="19"/>
      <c r="AI297" s="19"/>
      <c r="AJ297" s="19"/>
      <c r="AK297" s="19"/>
      <c r="AL297" s="257"/>
      <c r="AM297" s="257"/>
      <c r="AN297" s="257"/>
      <c r="AO297" s="257"/>
      <c r="AP297" s="257"/>
      <c r="AQ297" s="257"/>
      <c r="AR297" s="257"/>
      <c r="AS297" s="257"/>
      <c r="AT297" s="257"/>
      <c r="AU297" s="257"/>
      <c r="AV297" s="260"/>
      <c r="AW297" s="260"/>
      <c r="AX297" s="260"/>
      <c r="AY297" s="385"/>
      <c r="AZ297" s="261"/>
      <c r="BA297" s="262"/>
      <c r="BB297" s="262"/>
      <c r="BC297" s="262"/>
      <c r="BD297" s="262"/>
      <c r="BE297" s="262"/>
      <c r="BF297" s="262"/>
      <c r="BG297" s="262"/>
      <c r="BH297" s="262"/>
      <c r="BI297" s="262"/>
      <c r="BJ297" s="262"/>
      <c r="BK297" s="262"/>
      <c r="BL297" s="262"/>
      <c r="BM297" s="262"/>
      <c r="BN297" s="262"/>
      <c r="BO297" s="262"/>
      <c r="BP297" s="262"/>
      <c r="BQ297" s="262"/>
      <c r="BR297" s="262"/>
      <c r="BS297" s="262"/>
      <c r="BT297" s="262"/>
      <c r="BU297" s="262"/>
      <c r="BV297" s="262"/>
      <c r="BW297" s="262"/>
      <c r="BX297" s="262"/>
      <c r="BY297" s="262"/>
      <c r="BZ297" s="262"/>
      <c r="CA297" s="262"/>
      <c r="CB297" s="262"/>
      <c r="CC297" s="262"/>
      <c r="CD297" s="262"/>
      <c r="CE297" s="262"/>
      <c r="CF297" s="262"/>
      <c r="CG297" s="262"/>
      <c r="CH297" s="262"/>
      <c r="CI297" s="262"/>
      <c r="CJ297" s="262"/>
      <c r="CK297" s="262"/>
      <c r="CL297" s="262"/>
      <c r="CM297" s="262"/>
      <c r="CN297" s="262"/>
      <c r="CO297" s="262"/>
      <c r="CP297" s="262"/>
      <c r="CQ297" s="262"/>
      <c r="CR297" s="262"/>
      <c r="CS297" s="262"/>
      <c r="CT297" s="262"/>
      <c r="CU297" s="262"/>
      <c r="CV297" s="262"/>
      <c r="CW297" s="262"/>
      <c r="CX297" s="262"/>
      <c r="CY297" s="262"/>
      <c r="CZ297" s="262"/>
      <c r="DA297" s="262"/>
      <c r="DB297" s="262"/>
      <c r="DC297" s="262"/>
      <c r="DD297" s="262"/>
      <c r="DE297" s="262"/>
      <c r="DF297" s="262"/>
      <c r="DG297" s="262"/>
      <c r="DH297" s="262"/>
      <c r="DI297" s="262"/>
      <c r="DJ297" s="262"/>
      <c r="DK297" s="262"/>
      <c r="DL297" s="262"/>
      <c r="DM297" s="262"/>
      <c r="DN297" s="262"/>
      <c r="DO297" s="262"/>
      <c r="DP297" s="262"/>
      <c r="DQ297" s="262"/>
      <c r="DR297" s="262"/>
      <c r="DS297" s="262"/>
      <c r="DT297" s="262"/>
      <c r="DU297" s="262"/>
      <c r="DV297" s="262"/>
      <c r="DW297" s="262"/>
      <c r="DX297" s="262"/>
      <c r="DY297" s="262"/>
      <c r="DZ297" s="262"/>
      <c r="EA297" s="262"/>
      <c r="EB297" s="262"/>
      <c r="EC297" s="262"/>
      <c r="ED297" s="262"/>
      <c r="EE297" s="262"/>
      <c r="EF297" s="262"/>
      <c r="EG297" s="262"/>
      <c r="EH297" s="262"/>
      <c r="EI297" s="262"/>
      <c r="EJ297" s="262"/>
      <c r="EK297" s="262"/>
      <c r="EL297" s="262"/>
      <c r="EM297" s="262"/>
      <c r="EN297" s="262"/>
      <c r="EO297" s="262"/>
      <c r="EP297" s="262"/>
      <c r="EQ297" s="262"/>
      <c r="ER297" s="262"/>
      <c r="ES297" s="262"/>
      <c r="ET297" s="262"/>
      <c r="EU297" s="262"/>
      <c r="EV297" s="262"/>
      <c r="EW297" s="262"/>
      <c r="EX297" s="262"/>
      <c r="EY297" s="262"/>
      <c r="EZ297" s="262"/>
      <c r="FA297" s="262"/>
      <c r="FB297" s="262"/>
      <c r="FC297" s="262"/>
      <c r="FD297" s="262"/>
      <c r="FE297" s="262"/>
      <c r="FF297" s="262"/>
      <c r="FG297" s="262"/>
      <c r="FH297" s="262"/>
      <c r="FI297" s="262"/>
      <c r="FJ297" s="262"/>
      <c r="FK297" s="262"/>
      <c r="FL297" s="262"/>
      <c r="FM297" s="262"/>
      <c r="FN297" s="262"/>
      <c r="FO297" s="262"/>
      <c r="FP297" s="262"/>
      <c r="FQ297" s="262"/>
      <c r="FR297" s="262"/>
      <c r="FS297" s="262"/>
      <c r="FT297" s="262"/>
      <c r="FU297" s="262"/>
      <c r="FV297" s="262"/>
      <c r="FW297" s="262"/>
      <c r="FX297" s="262"/>
      <c r="FY297" s="262"/>
      <c r="FZ297" s="262"/>
      <c r="GA297" s="262"/>
      <c r="GB297" s="262"/>
      <c r="GC297" s="262"/>
      <c r="GD297" s="262"/>
      <c r="GE297" s="262"/>
      <c r="GF297" s="262"/>
      <c r="GG297" s="262"/>
      <c r="GH297" s="262"/>
      <c r="GI297" s="262"/>
      <c r="GJ297" s="262"/>
      <c r="GK297" s="262"/>
      <c r="GL297" s="262"/>
      <c r="GM297" s="262"/>
      <c r="GN297" s="262"/>
      <c r="GO297" s="262"/>
      <c r="GP297" s="262"/>
      <c r="GQ297" s="262"/>
      <c r="GR297" s="262"/>
      <c r="GS297" s="262"/>
      <c r="GT297" s="262"/>
      <c r="GU297" s="262"/>
      <c r="GV297" s="262"/>
      <c r="GW297" s="262"/>
      <c r="GX297" s="262"/>
      <c r="GY297" s="262"/>
      <c r="GZ297" s="262"/>
      <c r="HA297" s="262"/>
      <c r="HB297" s="262"/>
      <c r="HC297" s="262"/>
      <c r="HD297" s="262"/>
      <c r="HE297" s="262"/>
      <c r="HF297" s="262"/>
      <c r="HG297" s="262"/>
      <c r="HH297" s="262"/>
      <c r="HI297" s="262"/>
      <c r="HJ297" s="262"/>
      <c r="HK297" s="262"/>
      <c r="HL297" s="262"/>
      <c r="HM297" s="262"/>
      <c r="HN297" s="262"/>
      <c r="HO297" s="262"/>
      <c r="HP297" s="262"/>
      <c r="HQ297" s="262"/>
      <c r="HR297" s="262"/>
      <c r="HS297" s="262"/>
      <c r="HT297" s="262"/>
      <c r="HU297" s="262"/>
      <c r="HV297" s="262"/>
      <c r="HW297" s="262"/>
      <c r="HX297" s="262"/>
      <c r="HY297" s="262"/>
      <c r="HZ297" s="262"/>
      <c r="IA297" s="262"/>
      <c r="IB297" s="262"/>
      <c r="IC297" s="262"/>
      <c r="ID297" s="262"/>
      <c r="IE297" s="262"/>
      <c r="IF297" s="262"/>
      <c r="IG297" s="262"/>
      <c r="IH297" s="262"/>
      <c r="II297" s="262"/>
      <c r="IJ297" s="262"/>
      <c r="IK297" s="262"/>
      <c r="IL297" s="262"/>
      <c r="IM297" s="262"/>
      <c r="IN297" s="262"/>
      <c r="IO297" s="262"/>
      <c r="IP297" s="262"/>
      <c r="IQ297" s="262"/>
      <c r="IR297" s="262"/>
      <c r="IS297" s="262"/>
    </row>
    <row r="298" spans="1:253" s="394" customFormat="1" ht="12.95" customHeight="1" x14ac:dyDescent="0.25">
      <c r="A298" s="263" t="s">
        <v>362</v>
      </c>
      <c r="B298" s="174"/>
      <c r="C298" s="189"/>
      <c r="D298" s="492" t="s">
        <v>1441</v>
      </c>
      <c r="E298" s="492"/>
      <c r="F298" s="174"/>
      <c r="G298" s="264" t="s">
        <v>638</v>
      </c>
      <c r="H298" s="189" t="s">
        <v>639</v>
      </c>
      <c r="I298" s="189" t="s">
        <v>639</v>
      </c>
      <c r="J298" s="189" t="s">
        <v>497</v>
      </c>
      <c r="K298" s="265" t="s">
        <v>498</v>
      </c>
      <c r="L298" s="189"/>
      <c r="M298" s="189">
        <v>100</v>
      </c>
      <c r="N298" s="189">
        <v>230000000</v>
      </c>
      <c r="O298" s="179" t="s">
        <v>564</v>
      </c>
      <c r="P298" s="173" t="s">
        <v>251</v>
      </c>
      <c r="Q298" s="189" t="s">
        <v>108</v>
      </c>
      <c r="R298" s="189">
        <v>230000000</v>
      </c>
      <c r="S298" s="191" t="s">
        <v>385</v>
      </c>
      <c r="T298" s="173"/>
      <c r="U298" s="189"/>
      <c r="V298" s="189"/>
      <c r="W298" s="173" t="s">
        <v>316</v>
      </c>
      <c r="X298" s="189"/>
      <c r="Y298" s="189"/>
      <c r="Z298" s="174">
        <v>0</v>
      </c>
      <c r="AA298" s="189">
        <v>100</v>
      </c>
      <c r="AB298" s="189">
        <v>0</v>
      </c>
      <c r="AC298" s="189"/>
      <c r="AD298" s="191" t="s">
        <v>113</v>
      </c>
      <c r="AE298" s="189"/>
      <c r="AF298" s="266"/>
      <c r="AG298" s="267">
        <v>15000000</v>
      </c>
      <c r="AH298" s="268">
        <v>16800000</v>
      </c>
      <c r="AI298" s="173"/>
      <c r="AJ298" s="173"/>
      <c r="AK298" s="173"/>
      <c r="AL298" s="173" t="s">
        <v>114</v>
      </c>
      <c r="AM298" s="173" t="s">
        <v>770</v>
      </c>
      <c r="AN298" s="173" t="s">
        <v>771</v>
      </c>
      <c r="AO298" s="191"/>
      <c r="AP298" s="173"/>
      <c r="AQ298" s="173"/>
      <c r="AR298" s="173"/>
      <c r="AS298" s="173"/>
      <c r="AT298" s="173"/>
      <c r="AU298" s="173"/>
      <c r="AV298" s="173"/>
      <c r="AW298" s="173"/>
      <c r="AX298" s="177" t="s">
        <v>550</v>
      </c>
      <c r="AY298" s="499" t="s">
        <v>551</v>
      </c>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c r="DQ298" s="10"/>
      <c r="DR298" s="10"/>
      <c r="DS298" s="10"/>
      <c r="DT298" s="10"/>
      <c r="DU298" s="10"/>
      <c r="DV298" s="10"/>
      <c r="DW298" s="10"/>
      <c r="DX298" s="10"/>
      <c r="DY298" s="10"/>
      <c r="DZ298" s="10"/>
      <c r="EA298" s="10"/>
      <c r="EB298" s="10"/>
      <c r="EC298" s="10"/>
      <c r="ED298" s="10"/>
      <c r="EE298" s="10"/>
      <c r="EF298" s="10"/>
      <c r="EG298" s="10"/>
      <c r="EH298" s="10"/>
      <c r="EI298" s="10"/>
      <c r="EJ298" s="10"/>
      <c r="EK298" s="10"/>
      <c r="EL298" s="10"/>
      <c r="EM298" s="10"/>
      <c r="EN298" s="10"/>
      <c r="EO298" s="10"/>
      <c r="EP298" s="10"/>
      <c r="EQ298" s="10"/>
      <c r="ER298" s="10"/>
      <c r="ES298" s="10"/>
      <c r="ET298" s="10"/>
      <c r="EU298" s="10"/>
      <c r="EV298" s="10"/>
      <c r="EW298" s="10"/>
      <c r="EX298" s="10"/>
      <c r="EY298" s="10"/>
      <c r="EZ298" s="10"/>
      <c r="FA298" s="10"/>
      <c r="FB298" s="10"/>
      <c r="FC298" s="10"/>
      <c r="FD298" s="10"/>
      <c r="FE298" s="10"/>
      <c r="FF298" s="10"/>
      <c r="FG298" s="10"/>
      <c r="FH298" s="10"/>
      <c r="FI298" s="10"/>
      <c r="FJ298" s="10"/>
      <c r="FK298" s="10"/>
      <c r="FL298" s="10"/>
      <c r="FM298" s="10"/>
      <c r="FN298" s="10"/>
      <c r="FO298" s="10"/>
      <c r="FP298" s="10"/>
      <c r="FQ298" s="10"/>
      <c r="FR298" s="10"/>
      <c r="FS298" s="10"/>
      <c r="FT298" s="10"/>
      <c r="FU298" s="10"/>
      <c r="FV298" s="10"/>
      <c r="FW298" s="10"/>
      <c r="FX298" s="10"/>
      <c r="FY298" s="10"/>
      <c r="FZ298" s="10"/>
      <c r="GA298" s="10"/>
      <c r="GB298" s="10"/>
      <c r="GC298" s="10"/>
      <c r="GD298" s="10"/>
      <c r="GE298" s="10"/>
      <c r="GF298" s="10"/>
      <c r="GG298" s="10"/>
      <c r="GH298" s="10"/>
      <c r="GI298" s="10"/>
      <c r="GJ298" s="10"/>
      <c r="GK298" s="10"/>
      <c r="GL298" s="10"/>
      <c r="GM298" s="10"/>
      <c r="GN298" s="10"/>
      <c r="GO298" s="10"/>
      <c r="GP298" s="10"/>
      <c r="GQ298" s="10"/>
      <c r="GR298" s="10"/>
      <c r="GS298" s="10"/>
      <c r="GT298" s="10"/>
      <c r="GU298" s="10"/>
      <c r="GV298" s="10"/>
      <c r="GW298" s="10"/>
      <c r="GX298" s="10"/>
      <c r="GY298" s="10"/>
      <c r="GZ298" s="10"/>
      <c r="HA298" s="10"/>
      <c r="HB298" s="10"/>
      <c r="HC298" s="10"/>
      <c r="HD298" s="10"/>
      <c r="HE298" s="10"/>
      <c r="HF298" s="10"/>
      <c r="HG298" s="10"/>
      <c r="HH298" s="10"/>
      <c r="HI298" s="10"/>
      <c r="HJ298" s="10"/>
      <c r="HK298" s="10"/>
      <c r="HL298" s="10"/>
      <c r="HM298" s="10"/>
      <c r="HN298" s="10"/>
      <c r="HO298" s="10"/>
      <c r="HP298" s="10"/>
      <c r="HQ298" s="10"/>
      <c r="HR298" s="10"/>
      <c r="HS298" s="10"/>
      <c r="HT298" s="10"/>
      <c r="HU298" s="10"/>
      <c r="HV298" s="10"/>
      <c r="HW298" s="10"/>
      <c r="HX298" s="10"/>
      <c r="HY298" s="10"/>
      <c r="HZ298" s="10"/>
      <c r="IA298" s="10"/>
      <c r="IB298" s="10"/>
      <c r="IC298" s="10"/>
      <c r="ID298" s="10"/>
      <c r="IE298" s="10"/>
      <c r="IF298" s="10"/>
      <c r="IG298" s="10"/>
      <c r="IH298" s="10"/>
      <c r="II298" s="10"/>
      <c r="IJ298" s="10"/>
      <c r="IK298" s="10"/>
      <c r="IL298" s="10"/>
      <c r="IM298" s="10"/>
      <c r="IN298" s="10"/>
      <c r="IO298" s="10"/>
      <c r="IP298" s="509"/>
      <c r="IQ298" s="509"/>
      <c r="IR298" s="509"/>
      <c r="IS298" s="274"/>
    </row>
    <row r="299" spans="1:253" s="394" customFormat="1" ht="12.95" customHeight="1" x14ac:dyDescent="0.25">
      <c r="A299" s="263" t="s">
        <v>739</v>
      </c>
      <c r="B299" s="174"/>
      <c r="C299" s="189"/>
      <c r="D299" s="492" t="s">
        <v>1442</v>
      </c>
      <c r="E299" s="492"/>
      <c r="F299" s="174"/>
      <c r="G299" s="264" t="s">
        <v>741</v>
      </c>
      <c r="H299" s="189" t="s">
        <v>772</v>
      </c>
      <c r="I299" s="189" t="s">
        <v>772</v>
      </c>
      <c r="J299" s="189" t="s">
        <v>102</v>
      </c>
      <c r="K299" s="180" t="s">
        <v>585</v>
      </c>
      <c r="L299" s="189"/>
      <c r="M299" s="189">
        <v>100</v>
      </c>
      <c r="N299" s="189">
        <v>230000000</v>
      </c>
      <c r="O299" s="179" t="s">
        <v>564</v>
      </c>
      <c r="P299" s="173" t="s">
        <v>251</v>
      </c>
      <c r="Q299" s="189" t="s">
        <v>108</v>
      </c>
      <c r="R299" s="189">
        <v>230000000</v>
      </c>
      <c r="S299" s="191" t="s">
        <v>385</v>
      </c>
      <c r="T299" s="173"/>
      <c r="U299" s="189"/>
      <c r="V299" s="189"/>
      <c r="W299" s="173" t="s">
        <v>316</v>
      </c>
      <c r="X299" s="189"/>
      <c r="Y299" s="189"/>
      <c r="Z299" s="174">
        <v>0</v>
      </c>
      <c r="AA299" s="189">
        <v>100</v>
      </c>
      <c r="AB299" s="189">
        <v>0</v>
      </c>
      <c r="AC299" s="189"/>
      <c r="AD299" s="191" t="s">
        <v>113</v>
      </c>
      <c r="AE299" s="189"/>
      <c r="AF299" s="266"/>
      <c r="AG299" s="267">
        <v>15000000</v>
      </c>
      <c r="AH299" s="500">
        <v>15000000</v>
      </c>
      <c r="AI299" s="173"/>
      <c r="AJ299" s="173"/>
      <c r="AK299" s="173"/>
      <c r="AL299" s="173" t="s">
        <v>114</v>
      </c>
      <c r="AM299" s="173" t="s">
        <v>1412</v>
      </c>
      <c r="AN299" s="173" t="s">
        <v>1412</v>
      </c>
      <c r="AO299" s="191"/>
      <c r="AP299" s="173"/>
      <c r="AQ299" s="173"/>
      <c r="AR299" s="173"/>
      <c r="AS299" s="173"/>
      <c r="AT299" s="173"/>
      <c r="AU299" s="173"/>
      <c r="AV299" s="173"/>
      <c r="AW299" s="173"/>
      <c r="AX299" s="177" t="s">
        <v>550</v>
      </c>
      <c r="AY299" s="499" t="s">
        <v>551</v>
      </c>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c r="DZ299" s="10"/>
      <c r="EA299" s="10"/>
      <c r="EB299" s="10"/>
      <c r="EC299" s="10"/>
      <c r="ED299" s="10"/>
      <c r="EE299" s="10"/>
      <c r="EF299" s="10"/>
      <c r="EG299" s="10"/>
      <c r="EH299" s="10"/>
      <c r="EI299" s="10"/>
      <c r="EJ299" s="10"/>
      <c r="EK299" s="10"/>
      <c r="EL299" s="10"/>
      <c r="EM299" s="10"/>
      <c r="EN299" s="10"/>
      <c r="EO299" s="10"/>
      <c r="EP299" s="10"/>
      <c r="EQ299" s="10"/>
      <c r="ER299" s="10"/>
      <c r="ES299" s="10"/>
      <c r="ET299" s="10"/>
      <c r="EU299" s="10"/>
      <c r="EV299" s="10"/>
      <c r="EW299" s="10"/>
      <c r="EX299" s="10"/>
      <c r="EY299" s="10"/>
      <c r="EZ299" s="10"/>
      <c r="FA299" s="10"/>
      <c r="FB299" s="10"/>
      <c r="FC299" s="10"/>
      <c r="FD299" s="10"/>
      <c r="FE299" s="10"/>
      <c r="FF299" s="10"/>
      <c r="FG299" s="10"/>
      <c r="FH299" s="10"/>
      <c r="FI299" s="10"/>
      <c r="FJ299" s="10"/>
      <c r="FK299" s="10"/>
      <c r="FL299" s="10"/>
      <c r="FM299" s="10"/>
      <c r="FN299" s="10"/>
      <c r="FO299" s="10"/>
      <c r="FP299" s="10"/>
      <c r="FQ299" s="10"/>
      <c r="FR299" s="10"/>
      <c r="FS299" s="10"/>
      <c r="FT299" s="10"/>
      <c r="FU299" s="10"/>
      <c r="FV299" s="10"/>
      <c r="FW299" s="10"/>
      <c r="FX299" s="10"/>
      <c r="FY299" s="10"/>
      <c r="FZ299" s="10"/>
      <c r="GA299" s="10"/>
      <c r="GB299" s="10"/>
      <c r="GC299" s="10"/>
      <c r="GD299" s="10"/>
      <c r="GE299" s="10"/>
      <c r="GF299" s="10"/>
      <c r="GG299" s="10"/>
      <c r="GH299" s="10"/>
      <c r="GI299" s="10"/>
      <c r="GJ299" s="10"/>
      <c r="GK299" s="10"/>
      <c r="GL299" s="10"/>
      <c r="GM299" s="10"/>
      <c r="GN299" s="10"/>
      <c r="GO299" s="10"/>
      <c r="GP299" s="10"/>
      <c r="GQ299" s="10"/>
      <c r="GR299" s="10"/>
      <c r="GS299" s="10"/>
      <c r="GT299" s="10"/>
      <c r="GU299" s="10"/>
      <c r="GV299" s="10"/>
      <c r="GW299" s="10"/>
      <c r="GX299" s="10"/>
      <c r="GY299" s="10"/>
      <c r="GZ299" s="10"/>
      <c r="HA299" s="10"/>
      <c r="HB299" s="10"/>
      <c r="HC299" s="10"/>
      <c r="HD299" s="10"/>
      <c r="HE299" s="10"/>
      <c r="HF299" s="10"/>
      <c r="HG299" s="10"/>
      <c r="HH299" s="10"/>
      <c r="HI299" s="10"/>
      <c r="HJ299" s="10"/>
      <c r="HK299" s="10"/>
      <c r="HL299" s="10"/>
      <c r="HM299" s="10"/>
      <c r="HN299" s="10"/>
      <c r="HO299" s="10"/>
      <c r="HP299" s="10"/>
      <c r="HQ299" s="10"/>
      <c r="HR299" s="10"/>
      <c r="HS299" s="10"/>
      <c r="HT299" s="10"/>
      <c r="HU299" s="10"/>
      <c r="HV299" s="10"/>
      <c r="HW299" s="10"/>
      <c r="HX299" s="10"/>
      <c r="HY299" s="10"/>
      <c r="HZ299" s="10"/>
      <c r="IA299" s="10"/>
      <c r="IB299" s="10"/>
      <c r="IC299" s="10"/>
      <c r="ID299" s="10"/>
      <c r="IE299" s="10"/>
      <c r="IF299" s="10"/>
      <c r="IG299" s="10"/>
      <c r="IH299" s="10"/>
      <c r="II299" s="10"/>
      <c r="IJ299" s="10"/>
      <c r="IK299" s="10"/>
      <c r="IL299" s="10"/>
      <c r="IM299" s="10"/>
      <c r="IN299" s="10"/>
      <c r="IO299" s="10"/>
      <c r="IP299" s="509"/>
      <c r="IQ299" s="509"/>
      <c r="IR299" s="509"/>
      <c r="IS299" s="274"/>
    </row>
    <row r="300" spans="1:253" s="394" customFormat="1" ht="12.95" customHeight="1" x14ac:dyDescent="0.25">
      <c r="A300" s="263" t="s">
        <v>720</v>
      </c>
      <c r="B300" s="174" t="s">
        <v>307</v>
      </c>
      <c r="C300" s="189"/>
      <c r="D300" s="492" t="s">
        <v>1443</v>
      </c>
      <c r="E300" s="492"/>
      <c r="F300" s="174"/>
      <c r="G300" s="264" t="s">
        <v>725</v>
      </c>
      <c r="H300" s="189" t="s">
        <v>726</v>
      </c>
      <c r="I300" s="189" t="s">
        <v>727</v>
      </c>
      <c r="J300" s="189" t="s">
        <v>497</v>
      </c>
      <c r="K300" s="265" t="s">
        <v>775</v>
      </c>
      <c r="L300" s="189"/>
      <c r="M300" s="189">
        <v>80</v>
      </c>
      <c r="N300" s="189">
        <v>230000000</v>
      </c>
      <c r="O300" s="179" t="s">
        <v>547</v>
      </c>
      <c r="P300" s="173" t="s">
        <v>342</v>
      </c>
      <c r="Q300" s="189" t="s">
        <v>108</v>
      </c>
      <c r="R300" s="189">
        <v>230000000</v>
      </c>
      <c r="S300" s="191" t="s">
        <v>351</v>
      </c>
      <c r="T300" s="173"/>
      <c r="U300" s="189"/>
      <c r="V300" s="189"/>
      <c r="W300" s="173" t="s">
        <v>316</v>
      </c>
      <c r="X300" s="189"/>
      <c r="Y300" s="189"/>
      <c r="Z300" s="174">
        <v>0</v>
      </c>
      <c r="AA300" s="189">
        <v>100</v>
      </c>
      <c r="AB300" s="189">
        <v>0</v>
      </c>
      <c r="AC300" s="189"/>
      <c r="AD300" s="191" t="s">
        <v>113</v>
      </c>
      <c r="AE300" s="189"/>
      <c r="AF300" s="266"/>
      <c r="AG300" s="267">
        <v>23808000</v>
      </c>
      <c r="AH300" s="268">
        <v>26664960.000000004</v>
      </c>
      <c r="AI300" s="173"/>
      <c r="AJ300" s="173"/>
      <c r="AK300" s="173"/>
      <c r="AL300" s="173" t="s">
        <v>114</v>
      </c>
      <c r="AM300" s="173" t="s">
        <v>776</v>
      </c>
      <c r="AN300" s="173" t="s">
        <v>777</v>
      </c>
      <c r="AO300" s="191"/>
      <c r="AP300" s="173"/>
      <c r="AQ300" s="173"/>
      <c r="AR300" s="173"/>
      <c r="AS300" s="173"/>
      <c r="AT300" s="173"/>
      <c r="AU300" s="173"/>
      <c r="AV300" s="173"/>
      <c r="AW300" s="173"/>
      <c r="AX300" s="177" t="s">
        <v>550</v>
      </c>
      <c r="AY300" s="499" t="s">
        <v>778</v>
      </c>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c r="DQ300" s="10"/>
      <c r="DR300" s="10"/>
      <c r="DS300" s="10"/>
      <c r="DT300" s="10"/>
      <c r="DU300" s="10"/>
      <c r="DV300" s="10"/>
      <c r="DW300" s="10"/>
      <c r="DX300" s="10"/>
      <c r="DY300" s="10"/>
      <c r="DZ300" s="10"/>
      <c r="EA300" s="10"/>
      <c r="EB300" s="10"/>
      <c r="EC300" s="10"/>
      <c r="ED300" s="10"/>
      <c r="EE300" s="10"/>
      <c r="EF300" s="10"/>
      <c r="EG300" s="10"/>
      <c r="EH300" s="10"/>
      <c r="EI300" s="10"/>
      <c r="EJ300" s="10"/>
      <c r="EK300" s="10"/>
      <c r="EL300" s="10"/>
      <c r="EM300" s="10"/>
      <c r="EN300" s="10"/>
      <c r="EO300" s="10"/>
      <c r="EP300" s="10"/>
      <c r="EQ300" s="10"/>
      <c r="ER300" s="10"/>
      <c r="ES300" s="10"/>
      <c r="ET300" s="10"/>
      <c r="EU300" s="10"/>
      <c r="EV300" s="10"/>
      <c r="EW300" s="10"/>
      <c r="EX300" s="10"/>
      <c r="EY300" s="10"/>
      <c r="EZ300" s="10"/>
      <c r="FA300" s="10"/>
      <c r="FB300" s="10"/>
      <c r="FC300" s="10"/>
      <c r="FD300" s="10"/>
      <c r="FE300" s="10"/>
      <c r="FF300" s="10"/>
      <c r="FG300" s="10"/>
      <c r="FH300" s="10"/>
      <c r="FI300" s="10"/>
      <c r="FJ300" s="10"/>
      <c r="FK300" s="10"/>
      <c r="FL300" s="10"/>
      <c r="FM300" s="10"/>
      <c r="FN300" s="10"/>
      <c r="FO300" s="10"/>
      <c r="FP300" s="10"/>
      <c r="FQ300" s="10"/>
      <c r="FR300" s="10"/>
      <c r="FS300" s="10"/>
      <c r="FT300" s="10"/>
      <c r="FU300" s="10"/>
      <c r="FV300" s="10"/>
      <c r="FW300" s="10"/>
      <c r="FX300" s="10"/>
      <c r="FY300" s="10"/>
      <c r="FZ300" s="10"/>
      <c r="GA300" s="10"/>
      <c r="GB300" s="10"/>
      <c r="GC300" s="10"/>
      <c r="GD300" s="10"/>
      <c r="GE300" s="10"/>
      <c r="GF300" s="10"/>
      <c r="GG300" s="10"/>
      <c r="GH300" s="10"/>
      <c r="GI300" s="10"/>
      <c r="GJ300" s="10"/>
      <c r="GK300" s="10"/>
      <c r="GL300" s="10"/>
      <c r="GM300" s="10"/>
      <c r="GN300" s="10"/>
      <c r="GO300" s="10"/>
      <c r="GP300" s="10"/>
      <c r="GQ300" s="10"/>
      <c r="GR300" s="10"/>
      <c r="GS300" s="10"/>
      <c r="GT300" s="10"/>
      <c r="GU300" s="10"/>
      <c r="GV300" s="10"/>
      <c r="GW300" s="10"/>
      <c r="GX300" s="10"/>
      <c r="GY300" s="10"/>
      <c r="GZ300" s="10"/>
      <c r="HA300" s="10"/>
      <c r="HB300" s="10"/>
      <c r="HC300" s="10"/>
      <c r="HD300" s="10"/>
      <c r="HE300" s="10"/>
      <c r="HF300" s="10"/>
      <c r="HG300" s="10"/>
      <c r="HH300" s="10"/>
      <c r="HI300" s="10"/>
      <c r="HJ300" s="10"/>
      <c r="HK300" s="10"/>
      <c r="HL300" s="10"/>
      <c r="HM300" s="10"/>
      <c r="HN300" s="10"/>
      <c r="HO300" s="10"/>
      <c r="HP300" s="10"/>
      <c r="HQ300" s="10"/>
      <c r="HR300" s="10"/>
      <c r="HS300" s="10"/>
      <c r="HT300" s="10"/>
      <c r="HU300" s="10"/>
      <c r="HV300" s="10"/>
      <c r="HW300" s="10"/>
      <c r="HX300" s="10"/>
      <c r="HY300" s="10"/>
      <c r="HZ300" s="10"/>
      <c r="IA300" s="10"/>
      <c r="IB300" s="10"/>
      <c r="IC300" s="10"/>
      <c r="ID300" s="10"/>
      <c r="IE300" s="10"/>
      <c r="IF300" s="10"/>
      <c r="IG300" s="10"/>
      <c r="IH300" s="10"/>
      <c r="II300" s="10"/>
      <c r="IJ300" s="10"/>
      <c r="IK300" s="10"/>
      <c r="IL300" s="10"/>
      <c r="IM300" s="10"/>
      <c r="IN300" s="10"/>
      <c r="IO300" s="10"/>
      <c r="IP300" s="509"/>
      <c r="IQ300" s="509"/>
      <c r="IR300" s="509"/>
      <c r="IS300" s="274"/>
    </row>
    <row r="301" spans="1:253" s="394" customFormat="1" ht="12.95" customHeight="1" x14ac:dyDescent="0.25">
      <c r="A301" s="263" t="s">
        <v>739</v>
      </c>
      <c r="B301" s="174"/>
      <c r="C301" s="189"/>
      <c r="D301" s="492" t="s">
        <v>1444</v>
      </c>
      <c r="E301" s="492"/>
      <c r="F301" s="174"/>
      <c r="G301" s="174" t="s">
        <v>741</v>
      </c>
      <c r="H301" s="189" t="s">
        <v>779</v>
      </c>
      <c r="I301" s="189" t="s">
        <v>779</v>
      </c>
      <c r="J301" s="189" t="s">
        <v>229</v>
      </c>
      <c r="K301" s="265"/>
      <c r="L301" s="189"/>
      <c r="M301" s="189">
        <v>100</v>
      </c>
      <c r="N301" s="189">
        <v>230000000</v>
      </c>
      <c r="O301" s="179" t="s">
        <v>564</v>
      </c>
      <c r="P301" s="173" t="s">
        <v>407</v>
      </c>
      <c r="Q301" s="189" t="s">
        <v>108</v>
      </c>
      <c r="R301" s="189">
        <v>230000000</v>
      </c>
      <c r="S301" s="191" t="s">
        <v>385</v>
      </c>
      <c r="T301" s="173"/>
      <c r="U301" s="189"/>
      <c r="V301" s="189"/>
      <c r="W301" s="173" t="s">
        <v>316</v>
      </c>
      <c r="X301" s="189"/>
      <c r="Y301" s="189"/>
      <c r="Z301" s="174">
        <v>0</v>
      </c>
      <c r="AA301" s="189">
        <v>100</v>
      </c>
      <c r="AB301" s="189">
        <v>0</v>
      </c>
      <c r="AC301" s="189"/>
      <c r="AD301" s="191" t="s">
        <v>113</v>
      </c>
      <c r="AE301" s="189"/>
      <c r="AF301" s="266"/>
      <c r="AG301" s="501">
        <v>31680000</v>
      </c>
      <c r="AH301" s="268">
        <v>35481600</v>
      </c>
      <c r="AI301" s="173"/>
      <c r="AJ301" s="173"/>
      <c r="AK301" s="173"/>
      <c r="AL301" s="173" t="s">
        <v>114</v>
      </c>
      <c r="AM301" s="173" t="s">
        <v>780</v>
      </c>
      <c r="AN301" s="191" t="s">
        <v>781</v>
      </c>
      <c r="AO301" s="173"/>
      <c r="AP301" s="173"/>
      <c r="AQ301" s="173"/>
      <c r="AR301" s="173"/>
      <c r="AS301" s="173"/>
      <c r="AT301" s="173"/>
      <c r="AU301" s="173"/>
      <c r="AV301" s="173"/>
      <c r="AW301" s="177"/>
      <c r="AX301" s="177" t="s">
        <v>550</v>
      </c>
      <c r="AY301" s="499" t="s">
        <v>551</v>
      </c>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c r="DQ301" s="10"/>
      <c r="DR301" s="10"/>
      <c r="DS301" s="10"/>
      <c r="DT301" s="10"/>
      <c r="DU301" s="10"/>
      <c r="DV301" s="10"/>
      <c r="DW301" s="10"/>
      <c r="DX301" s="10"/>
      <c r="DY301" s="10"/>
      <c r="DZ301" s="10"/>
      <c r="EA301" s="10"/>
      <c r="EB301" s="10"/>
      <c r="EC301" s="10"/>
      <c r="ED301" s="10"/>
      <c r="EE301" s="10"/>
      <c r="EF301" s="10"/>
      <c r="EG301" s="10"/>
      <c r="EH301" s="10"/>
      <c r="EI301" s="10"/>
      <c r="EJ301" s="10"/>
      <c r="EK301" s="10"/>
      <c r="EL301" s="10"/>
      <c r="EM301" s="10"/>
      <c r="EN301" s="10"/>
      <c r="EO301" s="10"/>
      <c r="EP301" s="10"/>
      <c r="EQ301" s="10"/>
      <c r="ER301" s="10"/>
      <c r="ES301" s="10"/>
      <c r="ET301" s="10"/>
      <c r="EU301" s="10"/>
      <c r="EV301" s="10"/>
      <c r="EW301" s="10"/>
      <c r="EX301" s="10"/>
      <c r="EY301" s="10"/>
      <c r="EZ301" s="10"/>
      <c r="FA301" s="10"/>
      <c r="FB301" s="10"/>
      <c r="FC301" s="10"/>
      <c r="FD301" s="10"/>
      <c r="FE301" s="10"/>
      <c r="FF301" s="10"/>
      <c r="FG301" s="10"/>
      <c r="FH301" s="10"/>
      <c r="FI301" s="10"/>
      <c r="FJ301" s="10"/>
      <c r="FK301" s="10"/>
      <c r="FL301" s="10"/>
      <c r="FM301" s="10"/>
      <c r="FN301" s="10"/>
      <c r="FO301" s="10"/>
      <c r="FP301" s="10"/>
      <c r="FQ301" s="10"/>
      <c r="FR301" s="10"/>
      <c r="FS301" s="10"/>
      <c r="FT301" s="10"/>
      <c r="FU301" s="10"/>
      <c r="FV301" s="10"/>
      <c r="FW301" s="10"/>
      <c r="FX301" s="10"/>
      <c r="FY301" s="10"/>
      <c r="FZ301" s="10"/>
      <c r="GA301" s="10"/>
      <c r="GB301" s="10"/>
      <c r="GC301" s="10"/>
      <c r="GD301" s="10"/>
      <c r="GE301" s="10"/>
      <c r="GF301" s="10"/>
      <c r="GG301" s="10"/>
      <c r="GH301" s="10"/>
      <c r="GI301" s="10"/>
      <c r="GJ301" s="10"/>
      <c r="GK301" s="10"/>
      <c r="GL301" s="10"/>
      <c r="GM301" s="10"/>
      <c r="GN301" s="10"/>
      <c r="GO301" s="10"/>
      <c r="GP301" s="10"/>
      <c r="GQ301" s="10"/>
      <c r="GR301" s="10"/>
      <c r="GS301" s="10"/>
      <c r="GT301" s="10"/>
      <c r="GU301" s="10"/>
      <c r="GV301" s="10"/>
      <c r="GW301" s="10"/>
      <c r="GX301" s="10"/>
      <c r="GY301" s="10"/>
      <c r="GZ301" s="10"/>
      <c r="HA301" s="10"/>
      <c r="HB301" s="10"/>
      <c r="HC301" s="10"/>
      <c r="HD301" s="10"/>
      <c r="HE301" s="10"/>
      <c r="HF301" s="10"/>
      <c r="HG301" s="10"/>
      <c r="HH301" s="10"/>
      <c r="HI301" s="10"/>
      <c r="HJ301" s="10"/>
      <c r="HK301" s="10"/>
      <c r="HL301" s="10"/>
      <c r="HM301" s="10"/>
      <c r="HN301" s="10"/>
      <c r="HO301" s="10"/>
      <c r="HP301" s="10"/>
      <c r="HQ301" s="10"/>
      <c r="HR301" s="10"/>
      <c r="HS301" s="10"/>
      <c r="HT301" s="10"/>
      <c r="HU301" s="10"/>
      <c r="HV301" s="10"/>
      <c r="HW301" s="10"/>
      <c r="HX301" s="10"/>
      <c r="HY301" s="10"/>
      <c r="HZ301" s="10"/>
      <c r="IA301" s="10"/>
      <c r="IB301" s="10"/>
      <c r="IC301" s="10"/>
      <c r="ID301" s="10"/>
      <c r="IE301" s="10"/>
      <c r="IF301" s="10"/>
      <c r="IG301" s="10"/>
      <c r="IH301" s="10"/>
      <c r="II301" s="10"/>
      <c r="IJ301" s="10"/>
      <c r="IK301" s="10"/>
      <c r="IL301" s="10"/>
      <c r="IM301" s="10"/>
      <c r="IN301" s="10"/>
      <c r="IO301" s="10"/>
      <c r="IP301" s="509"/>
      <c r="IQ301" s="509"/>
      <c r="IR301" s="509"/>
      <c r="IS301" s="274"/>
    </row>
    <row r="302" spans="1:253" s="394" customFormat="1" ht="12.95" customHeight="1" x14ac:dyDescent="0.2">
      <c r="A302" s="189" t="s">
        <v>561</v>
      </c>
      <c r="B302" s="196"/>
      <c r="C302" s="196"/>
      <c r="D302" s="492" t="s">
        <v>1445</v>
      </c>
      <c r="E302" s="191"/>
      <c r="F302" s="196"/>
      <c r="G302" s="171" t="s">
        <v>801</v>
      </c>
      <c r="H302" s="171" t="s">
        <v>802</v>
      </c>
      <c r="I302" s="171" t="s">
        <v>802</v>
      </c>
      <c r="J302" s="191" t="s">
        <v>102</v>
      </c>
      <c r="K302" s="192" t="s">
        <v>803</v>
      </c>
      <c r="L302" s="196"/>
      <c r="M302" s="189">
        <v>100</v>
      </c>
      <c r="N302" s="189">
        <v>230000000</v>
      </c>
      <c r="O302" s="193" t="s">
        <v>564</v>
      </c>
      <c r="P302" s="192" t="s">
        <v>251</v>
      </c>
      <c r="Q302" s="189" t="s">
        <v>108</v>
      </c>
      <c r="R302" s="189">
        <v>230000000</v>
      </c>
      <c r="S302" s="173" t="s">
        <v>565</v>
      </c>
      <c r="T302" s="196"/>
      <c r="U302" s="196"/>
      <c r="V302" s="196"/>
      <c r="W302" s="173" t="s">
        <v>316</v>
      </c>
      <c r="X302" s="196"/>
      <c r="Y302" s="196"/>
      <c r="Z302" s="189">
        <v>0</v>
      </c>
      <c r="AA302" s="189">
        <v>100</v>
      </c>
      <c r="AB302" s="189">
        <v>0</v>
      </c>
      <c r="AC302" s="196"/>
      <c r="AD302" s="173" t="s">
        <v>113</v>
      </c>
      <c r="AE302" s="196"/>
      <c r="AF302" s="196"/>
      <c r="AG302" s="269">
        <v>9300000</v>
      </c>
      <c r="AH302" s="269">
        <v>10416000.000000002</v>
      </c>
      <c r="AI302" s="196"/>
      <c r="AJ302" s="196"/>
      <c r="AK302" s="196"/>
      <c r="AL302" s="173" t="s">
        <v>114</v>
      </c>
      <c r="AM302" s="189" t="s">
        <v>782</v>
      </c>
      <c r="AN302" s="502" t="s">
        <v>783</v>
      </c>
      <c r="AO302" s="502"/>
      <c r="AP302" s="502"/>
      <c r="AQ302" s="502"/>
      <c r="AR302" s="502"/>
      <c r="AS302" s="502"/>
      <c r="AT302" s="502"/>
      <c r="AU302" s="196"/>
      <c r="AV302" s="196"/>
      <c r="AW302" s="196"/>
      <c r="AX302" s="192" t="s">
        <v>568</v>
      </c>
      <c r="AY302" s="503" t="s">
        <v>784</v>
      </c>
      <c r="AZ302" s="510"/>
      <c r="BA302" s="510"/>
      <c r="BB302" s="510"/>
      <c r="BC302" s="511"/>
      <c r="BD302" s="511"/>
      <c r="BE302" s="511"/>
      <c r="BF302" s="511"/>
      <c r="BG302" s="511"/>
      <c r="BH302" s="511"/>
      <c r="BI302" s="511"/>
      <c r="BJ302" s="511"/>
      <c r="BK302" s="511"/>
      <c r="BL302" s="511"/>
      <c r="BM302" s="511"/>
      <c r="BN302" s="511"/>
      <c r="BO302" s="511"/>
      <c r="BP302" s="511"/>
      <c r="BQ302" s="511"/>
      <c r="BR302" s="511"/>
      <c r="BS302" s="511"/>
      <c r="BT302" s="511"/>
      <c r="BU302" s="511"/>
      <c r="BV302" s="511"/>
      <c r="BW302" s="511"/>
      <c r="BX302" s="511"/>
      <c r="BY302" s="511"/>
      <c r="BZ302" s="511"/>
      <c r="CA302" s="511"/>
      <c r="CB302" s="511"/>
      <c r="CC302" s="511"/>
      <c r="CD302" s="511"/>
      <c r="CE302" s="511"/>
      <c r="CF302" s="511"/>
      <c r="CG302" s="511"/>
      <c r="CH302" s="511"/>
      <c r="CI302" s="511"/>
      <c r="CJ302" s="511"/>
      <c r="CK302" s="511"/>
      <c r="CL302" s="511"/>
      <c r="CM302" s="511"/>
      <c r="CN302" s="511"/>
      <c r="CO302" s="511"/>
      <c r="CP302" s="511"/>
      <c r="CQ302" s="511"/>
      <c r="CR302" s="511"/>
      <c r="CS302" s="511"/>
      <c r="CT302" s="511"/>
      <c r="CU302" s="511"/>
      <c r="CV302" s="511"/>
      <c r="CW302" s="511"/>
      <c r="CX302" s="511"/>
      <c r="CY302" s="511"/>
      <c r="CZ302" s="511"/>
      <c r="DA302" s="511"/>
      <c r="DB302" s="511"/>
      <c r="DC302" s="511"/>
      <c r="DD302" s="511"/>
      <c r="DE302" s="511"/>
      <c r="DF302" s="511"/>
      <c r="DG302" s="511"/>
      <c r="DH302" s="511"/>
      <c r="DI302" s="511"/>
      <c r="DJ302" s="511"/>
      <c r="DK302" s="511"/>
      <c r="DL302" s="511"/>
      <c r="DM302" s="511"/>
      <c r="DN302" s="511"/>
      <c r="DO302" s="511"/>
      <c r="DP302" s="511"/>
      <c r="DQ302" s="511"/>
      <c r="DR302" s="511"/>
      <c r="DS302" s="511"/>
      <c r="DT302" s="511"/>
      <c r="DU302" s="511"/>
      <c r="DV302" s="511"/>
      <c r="DW302" s="511"/>
      <c r="DX302" s="511"/>
      <c r="DY302" s="511"/>
      <c r="DZ302" s="511"/>
      <c r="EA302" s="511"/>
      <c r="EB302" s="511"/>
      <c r="EC302" s="511"/>
      <c r="ED302" s="511"/>
      <c r="EE302" s="511"/>
      <c r="EF302" s="511"/>
      <c r="EG302" s="511"/>
      <c r="EH302" s="511"/>
      <c r="EI302" s="511"/>
      <c r="EJ302" s="511"/>
      <c r="EK302" s="511"/>
      <c r="EL302" s="511"/>
      <c r="EM302" s="511"/>
      <c r="EN302" s="511"/>
      <c r="EO302" s="511"/>
      <c r="EP302" s="511"/>
      <c r="EQ302" s="511"/>
      <c r="ER302" s="511"/>
      <c r="ES302" s="511"/>
      <c r="ET302" s="511"/>
      <c r="EU302" s="511"/>
      <c r="EV302" s="511"/>
      <c r="EW302" s="511"/>
      <c r="EX302" s="511"/>
      <c r="EY302" s="511"/>
      <c r="EZ302" s="511"/>
      <c r="FA302" s="511"/>
      <c r="FB302" s="511"/>
      <c r="FC302" s="511"/>
      <c r="FD302" s="511"/>
      <c r="FE302" s="511"/>
      <c r="FF302" s="511"/>
      <c r="FG302" s="511"/>
      <c r="FH302" s="511"/>
      <c r="FI302" s="511"/>
      <c r="FJ302" s="511"/>
      <c r="FK302" s="511"/>
      <c r="FL302" s="511"/>
      <c r="FM302" s="511"/>
      <c r="FN302" s="511"/>
      <c r="FO302" s="511"/>
      <c r="FP302" s="511"/>
      <c r="FQ302" s="511"/>
      <c r="FR302" s="511"/>
      <c r="FS302" s="511"/>
      <c r="FT302" s="511"/>
      <c r="FU302" s="511"/>
      <c r="FV302" s="511"/>
      <c r="FW302" s="511"/>
      <c r="FX302" s="511"/>
      <c r="FY302" s="511"/>
      <c r="FZ302" s="511"/>
      <c r="GA302" s="511"/>
      <c r="GB302" s="511"/>
      <c r="GC302" s="511"/>
      <c r="GD302" s="511"/>
      <c r="GE302" s="511"/>
      <c r="GF302" s="511"/>
      <c r="GG302" s="511"/>
      <c r="GH302" s="511"/>
      <c r="GI302" s="511"/>
      <c r="GJ302" s="511"/>
      <c r="GK302" s="511"/>
      <c r="GL302" s="511"/>
      <c r="GM302" s="511"/>
      <c r="GN302" s="511"/>
      <c r="GO302" s="511"/>
      <c r="GP302" s="511"/>
      <c r="GQ302" s="511"/>
      <c r="GR302" s="511"/>
      <c r="GS302" s="511"/>
      <c r="GT302" s="511"/>
      <c r="GU302" s="511"/>
      <c r="GV302" s="511"/>
      <c r="GW302" s="511"/>
      <c r="GX302" s="511"/>
      <c r="GY302" s="511"/>
      <c r="GZ302" s="511"/>
      <c r="HA302" s="511"/>
      <c r="HB302" s="511"/>
      <c r="HC302" s="511"/>
      <c r="HD302" s="511"/>
      <c r="HE302" s="511"/>
      <c r="HF302" s="511"/>
      <c r="HG302" s="511"/>
      <c r="HH302" s="511"/>
      <c r="HI302" s="511"/>
      <c r="HJ302" s="511"/>
      <c r="HK302" s="511"/>
      <c r="HL302" s="511"/>
      <c r="HM302" s="511"/>
      <c r="HN302" s="511"/>
      <c r="HO302" s="511"/>
      <c r="HP302" s="511"/>
      <c r="HQ302" s="511"/>
      <c r="HR302" s="511"/>
      <c r="HS302" s="511"/>
      <c r="HT302" s="511"/>
      <c r="HU302" s="511"/>
      <c r="HV302" s="511"/>
      <c r="HW302" s="511"/>
      <c r="HX302" s="511"/>
      <c r="HY302" s="511"/>
      <c r="HZ302" s="511"/>
      <c r="IA302" s="511"/>
      <c r="IB302" s="511"/>
      <c r="IC302" s="511"/>
      <c r="ID302" s="511"/>
      <c r="IE302" s="511"/>
      <c r="IF302" s="511"/>
      <c r="IG302" s="511"/>
      <c r="IH302" s="511"/>
      <c r="II302" s="511"/>
      <c r="IJ302" s="511"/>
      <c r="IK302" s="511"/>
      <c r="IL302" s="511"/>
      <c r="IM302" s="511"/>
      <c r="IN302" s="511"/>
      <c r="IO302" s="511"/>
      <c r="IP302" s="509"/>
      <c r="IQ302" s="509"/>
      <c r="IR302" s="509"/>
      <c r="IS302" s="361"/>
    </row>
    <row r="303" spans="1:253" ht="12.95" customHeight="1" x14ac:dyDescent="0.25">
      <c r="A303" s="189" t="s">
        <v>561</v>
      </c>
      <c r="B303" s="196"/>
      <c r="C303" s="196"/>
      <c r="D303" s="492" t="s">
        <v>1446</v>
      </c>
      <c r="E303" s="191"/>
      <c r="F303" s="196"/>
      <c r="G303" s="171" t="s">
        <v>801</v>
      </c>
      <c r="H303" s="171" t="s">
        <v>802</v>
      </c>
      <c r="I303" s="171" t="s">
        <v>802</v>
      </c>
      <c r="J303" s="191" t="s">
        <v>102</v>
      </c>
      <c r="K303" s="192" t="s">
        <v>803</v>
      </c>
      <c r="L303" s="196"/>
      <c r="M303" s="189">
        <v>100</v>
      </c>
      <c r="N303" s="189">
        <v>230000000</v>
      </c>
      <c r="O303" s="193" t="s">
        <v>564</v>
      </c>
      <c r="P303" s="192" t="s">
        <v>251</v>
      </c>
      <c r="Q303" s="189" t="s">
        <v>108</v>
      </c>
      <c r="R303" s="189">
        <v>230000000</v>
      </c>
      <c r="S303" s="173" t="s">
        <v>576</v>
      </c>
      <c r="T303" s="196"/>
      <c r="U303" s="196"/>
      <c r="V303" s="196"/>
      <c r="W303" s="173" t="s">
        <v>316</v>
      </c>
      <c r="X303" s="196"/>
      <c r="Y303" s="196"/>
      <c r="Z303" s="189">
        <v>0</v>
      </c>
      <c r="AA303" s="189">
        <v>100</v>
      </c>
      <c r="AB303" s="189">
        <v>0</v>
      </c>
      <c r="AC303" s="196"/>
      <c r="AD303" s="173" t="s">
        <v>113</v>
      </c>
      <c r="AE303" s="196"/>
      <c r="AF303" s="196"/>
      <c r="AG303" s="269">
        <v>46500000</v>
      </c>
      <c r="AH303" s="269">
        <v>52080000.000000007</v>
      </c>
      <c r="AI303" s="196"/>
      <c r="AJ303" s="196"/>
      <c r="AK303" s="196"/>
      <c r="AL303" s="173" t="s">
        <v>114</v>
      </c>
      <c r="AM303" s="189" t="s">
        <v>785</v>
      </c>
      <c r="AN303" s="479" t="s">
        <v>786</v>
      </c>
      <c r="AO303" s="479"/>
      <c r="AP303" s="479"/>
      <c r="AQ303" s="479"/>
      <c r="AR303" s="479"/>
      <c r="AS303" s="479"/>
      <c r="AT303" s="479"/>
      <c r="AU303" s="196"/>
      <c r="AV303" s="196"/>
      <c r="AW303" s="196"/>
      <c r="AX303" s="192" t="s">
        <v>568</v>
      </c>
      <c r="AY303" s="503"/>
      <c r="AZ303" s="510"/>
      <c r="BA303" s="510"/>
      <c r="BB303" s="510"/>
      <c r="BC303" s="511"/>
      <c r="BD303" s="511"/>
      <c r="BE303" s="511"/>
      <c r="BF303" s="511"/>
      <c r="BG303" s="511"/>
      <c r="BH303" s="511"/>
      <c r="BI303" s="511"/>
      <c r="BJ303" s="511"/>
      <c r="BK303" s="511"/>
      <c r="BL303" s="511"/>
      <c r="BM303" s="511"/>
      <c r="BN303" s="511"/>
      <c r="BO303" s="511"/>
      <c r="BP303" s="511"/>
      <c r="BQ303" s="511"/>
      <c r="BR303" s="511"/>
      <c r="BS303" s="511"/>
      <c r="BT303" s="511"/>
      <c r="BU303" s="511"/>
      <c r="BV303" s="511"/>
      <c r="BW303" s="511"/>
      <c r="BX303" s="511"/>
      <c r="BY303" s="511"/>
      <c r="BZ303" s="511"/>
      <c r="CA303" s="511"/>
      <c r="CB303" s="511"/>
      <c r="CC303" s="511"/>
      <c r="CD303" s="511"/>
      <c r="CE303" s="511"/>
      <c r="CF303" s="511"/>
      <c r="CG303" s="511"/>
      <c r="CH303" s="511"/>
      <c r="CI303" s="511"/>
      <c r="CJ303" s="511"/>
      <c r="CK303" s="511"/>
      <c r="CL303" s="511"/>
      <c r="CM303" s="511"/>
      <c r="CN303" s="511"/>
      <c r="CO303" s="511"/>
      <c r="CP303" s="511"/>
      <c r="CQ303" s="511"/>
      <c r="CR303" s="511"/>
      <c r="CS303" s="511"/>
      <c r="CT303" s="511"/>
      <c r="CU303" s="511"/>
      <c r="CV303" s="511"/>
      <c r="CW303" s="511"/>
      <c r="CX303" s="511"/>
      <c r="CY303" s="511"/>
      <c r="CZ303" s="511"/>
      <c r="DA303" s="511"/>
      <c r="DB303" s="511"/>
      <c r="DC303" s="511"/>
      <c r="DD303" s="511"/>
      <c r="DE303" s="511"/>
      <c r="DF303" s="511"/>
      <c r="DG303" s="511"/>
      <c r="DH303" s="511"/>
      <c r="DI303" s="511"/>
      <c r="DJ303" s="511"/>
      <c r="DK303" s="511"/>
      <c r="DL303" s="511"/>
      <c r="DM303" s="511"/>
      <c r="DN303" s="511"/>
      <c r="DO303" s="511"/>
      <c r="DP303" s="511"/>
      <c r="DQ303" s="511"/>
      <c r="DR303" s="511"/>
      <c r="DS303" s="511"/>
      <c r="DT303" s="511"/>
      <c r="DU303" s="511"/>
      <c r="DV303" s="511"/>
      <c r="DW303" s="511"/>
      <c r="DX303" s="511"/>
      <c r="DY303" s="511"/>
      <c r="DZ303" s="511"/>
      <c r="EA303" s="511"/>
      <c r="EB303" s="511"/>
      <c r="EC303" s="511"/>
      <c r="ED303" s="511"/>
      <c r="EE303" s="511"/>
      <c r="EF303" s="511"/>
      <c r="EG303" s="511"/>
      <c r="EH303" s="511"/>
      <c r="EI303" s="511"/>
      <c r="EJ303" s="511"/>
      <c r="EK303" s="511"/>
      <c r="EL303" s="511"/>
      <c r="EM303" s="511"/>
      <c r="EN303" s="511"/>
      <c r="EO303" s="511"/>
      <c r="EP303" s="511"/>
      <c r="EQ303" s="511"/>
      <c r="ER303" s="511"/>
      <c r="ES303" s="511"/>
      <c r="ET303" s="511"/>
      <c r="EU303" s="511"/>
      <c r="EV303" s="511"/>
      <c r="EW303" s="511"/>
      <c r="EX303" s="511"/>
      <c r="EY303" s="511"/>
      <c r="EZ303" s="511"/>
      <c r="FA303" s="511"/>
      <c r="FB303" s="511"/>
      <c r="FC303" s="511"/>
      <c r="FD303" s="511"/>
      <c r="FE303" s="511"/>
      <c r="FF303" s="511"/>
      <c r="FG303" s="511"/>
      <c r="FH303" s="511"/>
      <c r="FI303" s="511"/>
      <c r="FJ303" s="511"/>
      <c r="FK303" s="511"/>
      <c r="FL303" s="511"/>
      <c r="FM303" s="511"/>
      <c r="FN303" s="511"/>
      <c r="FO303" s="511"/>
      <c r="FP303" s="511"/>
      <c r="FQ303" s="511"/>
      <c r="FR303" s="511"/>
      <c r="FS303" s="511"/>
      <c r="FT303" s="511"/>
      <c r="FU303" s="511"/>
      <c r="FV303" s="511"/>
      <c r="FW303" s="511"/>
      <c r="FX303" s="511"/>
      <c r="FY303" s="511"/>
      <c r="FZ303" s="511"/>
      <c r="GA303" s="511"/>
      <c r="GB303" s="511"/>
      <c r="GC303" s="511"/>
      <c r="GD303" s="511"/>
      <c r="GE303" s="511"/>
      <c r="GF303" s="511"/>
      <c r="GG303" s="511"/>
      <c r="GH303" s="511"/>
      <c r="GI303" s="511"/>
      <c r="GJ303" s="511"/>
      <c r="GK303" s="511"/>
      <c r="GL303" s="511"/>
      <c r="GM303" s="511"/>
      <c r="GN303" s="511"/>
      <c r="GO303" s="511"/>
      <c r="GP303" s="511"/>
      <c r="GQ303" s="511"/>
      <c r="GR303" s="511"/>
      <c r="GS303" s="511"/>
      <c r="GT303" s="511"/>
      <c r="GU303" s="511"/>
      <c r="GV303" s="511"/>
      <c r="GW303" s="511"/>
      <c r="GX303" s="511"/>
      <c r="GY303" s="511"/>
      <c r="GZ303" s="511"/>
      <c r="HA303" s="511"/>
      <c r="HB303" s="511"/>
      <c r="HC303" s="511"/>
      <c r="HD303" s="511"/>
      <c r="HE303" s="511"/>
      <c r="HF303" s="511"/>
      <c r="HG303" s="511"/>
      <c r="HH303" s="511"/>
      <c r="HI303" s="511"/>
      <c r="HJ303" s="511"/>
      <c r="HK303" s="511"/>
      <c r="HL303" s="511"/>
      <c r="HM303" s="511"/>
      <c r="HN303" s="511"/>
      <c r="HO303" s="511"/>
      <c r="HP303" s="511"/>
      <c r="HQ303" s="511"/>
      <c r="HR303" s="511"/>
      <c r="HS303" s="511"/>
      <c r="HT303" s="511"/>
      <c r="HU303" s="511"/>
      <c r="HV303" s="511"/>
      <c r="HW303" s="511"/>
      <c r="HX303" s="511"/>
      <c r="HY303" s="511"/>
      <c r="HZ303" s="511"/>
      <c r="IA303" s="511"/>
      <c r="IB303" s="511"/>
      <c r="IC303" s="511"/>
      <c r="ID303" s="511"/>
      <c r="IE303" s="511"/>
      <c r="IF303" s="511"/>
      <c r="IG303" s="511"/>
      <c r="IH303" s="511"/>
      <c r="II303" s="511"/>
      <c r="IJ303" s="511"/>
      <c r="IK303" s="511"/>
      <c r="IL303" s="511"/>
      <c r="IM303" s="511"/>
      <c r="IN303" s="511"/>
      <c r="IO303" s="511"/>
      <c r="IP303" s="10"/>
      <c r="IQ303" s="10"/>
      <c r="IR303" s="10"/>
      <c r="IS303" s="361"/>
    </row>
    <row r="304" spans="1:253" ht="12.95" customHeight="1" x14ac:dyDescent="0.25">
      <c r="A304" s="325" t="s">
        <v>116</v>
      </c>
      <c r="B304" s="491" t="s">
        <v>307</v>
      </c>
      <c r="C304" s="326"/>
      <c r="D304" s="492" t="s">
        <v>1447</v>
      </c>
      <c r="E304" s="192"/>
      <c r="F304" s="326"/>
      <c r="G304" s="169" t="s">
        <v>787</v>
      </c>
      <c r="H304" s="169" t="s">
        <v>788</v>
      </c>
      <c r="I304" s="169" t="s">
        <v>788</v>
      </c>
      <c r="J304" s="327" t="s">
        <v>102</v>
      </c>
      <c r="K304" s="327" t="s">
        <v>284</v>
      </c>
      <c r="L304" s="169"/>
      <c r="M304" s="169">
        <v>100</v>
      </c>
      <c r="N304" s="192">
        <v>230000000</v>
      </c>
      <c r="O304" s="504" t="s">
        <v>789</v>
      </c>
      <c r="P304" s="192" t="s">
        <v>206</v>
      </c>
      <c r="Q304" s="192" t="s">
        <v>108</v>
      </c>
      <c r="R304" s="192">
        <v>230000000</v>
      </c>
      <c r="S304" s="192" t="s">
        <v>351</v>
      </c>
      <c r="T304" s="328"/>
      <c r="U304" s="505"/>
      <c r="V304" s="506"/>
      <c r="W304" s="173" t="s">
        <v>316</v>
      </c>
      <c r="X304" s="326"/>
      <c r="Y304" s="326"/>
      <c r="Z304" s="189">
        <v>0</v>
      </c>
      <c r="AA304" s="169" t="s">
        <v>710</v>
      </c>
      <c r="AB304" s="169" t="s">
        <v>63</v>
      </c>
      <c r="AC304" s="326"/>
      <c r="AD304" s="171" t="s">
        <v>113</v>
      </c>
      <c r="AE304" s="329"/>
      <c r="AF304" s="330"/>
      <c r="AG304" s="507">
        <v>1115501587.3599999</v>
      </c>
      <c r="AH304" s="176">
        <v>1249361777.8432</v>
      </c>
      <c r="AI304" s="329"/>
      <c r="AJ304" s="331"/>
      <c r="AK304" s="331"/>
      <c r="AL304" s="270" t="s">
        <v>114</v>
      </c>
      <c r="AM304" s="169" t="s">
        <v>1413</v>
      </c>
      <c r="AN304" s="169" t="s">
        <v>1414</v>
      </c>
      <c r="AO304" s="326"/>
      <c r="AP304" s="326"/>
      <c r="AQ304" s="326"/>
      <c r="AR304" s="326"/>
      <c r="AS304" s="326"/>
      <c r="AT304" s="326"/>
      <c r="AU304" s="326"/>
      <c r="AV304" s="326"/>
      <c r="AW304" s="326"/>
      <c r="AX304" s="192" t="s">
        <v>568</v>
      </c>
      <c r="AY304" s="508" t="s">
        <v>829</v>
      </c>
      <c r="AZ304" s="509"/>
      <c r="BA304" s="509"/>
      <c r="BB304" s="509"/>
      <c r="BC304" s="509"/>
      <c r="BD304" s="509"/>
      <c r="BE304" s="509"/>
      <c r="BF304" s="509"/>
      <c r="BG304" s="509"/>
      <c r="BH304" s="509"/>
      <c r="BI304" s="509"/>
      <c r="BJ304" s="509"/>
      <c r="BK304" s="509"/>
      <c r="BL304" s="509"/>
      <c r="BM304" s="509"/>
      <c r="BN304" s="509"/>
      <c r="BO304" s="509"/>
      <c r="BP304" s="509"/>
      <c r="BQ304" s="509"/>
      <c r="BR304" s="509"/>
      <c r="BS304" s="509"/>
      <c r="BT304" s="509"/>
      <c r="BU304" s="509"/>
      <c r="BV304" s="509"/>
      <c r="BW304" s="509"/>
      <c r="BX304" s="509"/>
      <c r="BY304" s="509"/>
      <c r="BZ304" s="509"/>
      <c r="CA304" s="509"/>
      <c r="CB304" s="509"/>
      <c r="CC304" s="509"/>
      <c r="CD304" s="509"/>
      <c r="CE304" s="509"/>
      <c r="CF304" s="509"/>
      <c r="CG304" s="509"/>
      <c r="CH304" s="509"/>
      <c r="CI304" s="509"/>
      <c r="CJ304" s="509"/>
      <c r="CK304" s="509"/>
      <c r="CL304" s="509"/>
      <c r="CM304" s="509"/>
      <c r="CN304" s="509"/>
      <c r="CO304" s="509"/>
      <c r="CP304" s="509"/>
      <c r="CQ304" s="509"/>
      <c r="CR304" s="509"/>
      <c r="CS304" s="509"/>
      <c r="CT304" s="509"/>
      <c r="CU304" s="509"/>
      <c r="CV304" s="509"/>
      <c r="CW304" s="509"/>
      <c r="CX304" s="509"/>
      <c r="CY304" s="509"/>
      <c r="CZ304" s="509"/>
      <c r="DA304" s="509"/>
      <c r="DB304" s="509"/>
      <c r="DC304" s="509"/>
      <c r="DD304" s="509"/>
      <c r="DE304" s="509"/>
      <c r="DF304" s="509"/>
      <c r="DG304" s="509"/>
      <c r="DH304" s="509"/>
      <c r="DI304" s="509"/>
      <c r="DJ304" s="509"/>
      <c r="DK304" s="509"/>
      <c r="DL304" s="509"/>
      <c r="DM304" s="509"/>
      <c r="DN304" s="509"/>
      <c r="DO304" s="509"/>
      <c r="DP304" s="509"/>
      <c r="DQ304" s="509"/>
      <c r="DR304" s="509"/>
      <c r="DS304" s="509"/>
      <c r="DT304" s="509"/>
      <c r="DU304" s="509"/>
      <c r="DV304" s="509"/>
      <c r="DW304" s="509"/>
      <c r="DX304" s="509"/>
      <c r="DY304" s="509"/>
      <c r="DZ304" s="509"/>
      <c r="EA304" s="509"/>
      <c r="EB304" s="509"/>
      <c r="EC304" s="509"/>
      <c r="ED304" s="509"/>
      <c r="EE304" s="509"/>
      <c r="EF304" s="509"/>
      <c r="EG304" s="509"/>
      <c r="EH304" s="509"/>
      <c r="EI304" s="509"/>
      <c r="EJ304" s="509"/>
      <c r="EK304" s="509"/>
      <c r="EL304" s="509"/>
      <c r="EM304" s="509"/>
      <c r="EN304" s="509"/>
      <c r="EO304" s="509"/>
      <c r="EP304" s="509"/>
      <c r="EQ304" s="509"/>
      <c r="ER304" s="509"/>
      <c r="ES304" s="509"/>
      <c r="ET304" s="509"/>
      <c r="EU304" s="509"/>
      <c r="EV304" s="509"/>
      <c r="EW304" s="509"/>
      <c r="EX304" s="509"/>
      <c r="EY304" s="509"/>
      <c r="EZ304" s="509"/>
      <c r="FA304" s="509"/>
      <c r="FB304" s="509"/>
      <c r="FC304" s="509"/>
      <c r="FD304" s="509"/>
      <c r="FE304" s="509"/>
      <c r="FF304" s="509"/>
      <c r="FG304" s="509"/>
      <c r="FH304" s="509"/>
      <c r="FI304" s="509"/>
      <c r="FJ304" s="509"/>
      <c r="FK304" s="509"/>
      <c r="FL304" s="509"/>
      <c r="FM304" s="509"/>
      <c r="FN304" s="509"/>
      <c r="FO304" s="509"/>
      <c r="FP304" s="509"/>
      <c r="FQ304" s="509"/>
      <c r="FR304" s="509"/>
      <c r="FS304" s="509"/>
      <c r="FT304" s="509"/>
      <c r="FU304" s="509"/>
      <c r="FV304" s="509"/>
      <c r="FW304" s="509"/>
      <c r="FX304" s="509"/>
      <c r="FY304" s="509"/>
      <c r="FZ304" s="509"/>
      <c r="GA304" s="509"/>
      <c r="GB304" s="509"/>
      <c r="GC304" s="509"/>
      <c r="GD304" s="509"/>
      <c r="GE304" s="509"/>
      <c r="GF304" s="509"/>
      <c r="GG304" s="509"/>
      <c r="GH304" s="509"/>
      <c r="GI304" s="509"/>
      <c r="GJ304" s="509"/>
      <c r="GK304" s="509"/>
      <c r="GL304" s="509"/>
      <c r="GM304" s="509"/>
      <c r="GN304" s="509"/>
      <c r="GO304" s="509"/>
      <c r="GP304" s="509"/>
      <c r="GQ304" s="509"/>
      <c r="GR304" s="509"/>
      <c r="GS304" s="509"/>
      <c r="GT304" s="509"/>
      <c r="GU304" s="509"/>
      <c r="GV304" s="509"/>
      <c r="GW304" s="509"/>
      <c r="GX304" s="509"/>
      <c r="GY304" s="509"/>
      <c r="GZ304" s="509"/>
      <c r="HA304" s="509"/>
      <c r="HB304" s="509"/>
      <c r="HC304" s="509"/>
      <c r="HD304" s="509"/>
      <c r="HE304" s="509"/>
      <c r="HF304" s="509"/>
      <c r="HG304" s="509"/>
      <c r="HH304" s="509"/>
      <c r="HI304" s="509"/>
      <c r="HJ304" s="509"/>
      <c r="HK304" s="509"/>
      <c r="HL304" s="509"/>
      <c r="HM304" s="509"/>
      <c r="HN304" s="509"/>
      <c r="HO304" s="509"/>
      <c r="HP304" s="509"/>
      <c r="HQ304" s="509"/>
      <c r="HR304" s="509"/>
      <c r="HS304" s="509"/>
      <c r="HT304" s="509"/>
      <c r="HU304" s="509"/>
      <c r="HV304" s="509"/>
      <c r="HW304" s="509"/>
      <c r="HX304" s="509"/>
      <c r="HY304" s="509"/>
      <c r="HZ304" s="509"/>
      <c r="IA304" s="509"/>
      <c r="IB304" s="509"/>
      <c r="IC304" s="509"/>
      <c r="ID304" s="509"/>
      <c r="IE304" s="509"/>
      <c r="IF304" s="509"/>
      <c r="IG304" s="509"/>
      <c r="IH304" s="509"/>
      <c r="II304" s="509"/>
      <c r="IJ304" s="509"/>
      <c r="IK304" s="509"/>
      <c r="IL304" s="509"/>
      <c r="IM304" s="509"/>
      <c r="IN304" s="509"/>
      <c r="IO304" s="509"/>
      <c r="IP304" s="10"/>
      <c r="IQ304" s="10"/>
      <c r="IR304" s="10"/>
      <c r="IS304" s="394"/>
    </row>
    <row r="305" spans="1:253" ht="12.95" customHeight="1" x14ac:dyDescent="0.3">
      <c r="A305" s="240" t="s">
        <v>362</v>
      </c>
      <c r="B305" s="142" t="s">
        <v>307</v>
      </c>
      <c r="C305" s="113"/>
      <c r="D305" s="207" t="s">
        <v>793</v>
      </c>
      <c r="E305" s="132">
        <v>20200575</v>
      </c>
      <c r="F305" s="38"/>
      <c r="G305" s="241" t="s">
        <v>735</v>
      </c>
      <c r="H305" s="94" t="s">
        <v>736</v>
      </c>
      <c r="I305" s="94" t="s">
        <v>736</v>
      </c>
      <c r="J305" s="94" t="s">
        <v>229</v>
      </c>
      <c r="K305" s="113"/>
      <c r="L305" s="113"/>
      <c r="M305" s="113">
        <v>90</v>
      </c>
      <c r="N305" s="94">
        <v>230000000</v>
      </c>
      <c r="O305" s="40" t="s">
        <v>313</v>
      </c>
      <c r="P305" s="199" t="s">
        <v>251</v>
      </c>
      <c r="Q305" s="94" t="s">
        <v>108</v>
      </c>
      <c r="R305" s="94">
        <v>230000000</v>
      </c>
      <c r="S305" s="94" t="s">
        <v>385</v>
      </c>
      <c r="T305" s="113"/>
      <c r="U305" s="111"/>
      <c r="V305" s="111"/>
      <c r="W305" s="113" t="s">
        <v>316</v>
      </c>
      <c r="X305" s="111"/>
      <c r="Y305" s="111"/>
      <c r="Z305" s="142">
        <v>0</v>
      </c>
      <c r="AA305" s="142">
        <v>90</v>
      </c>
      <c r="AB305" s="142">
        <v>10</v>
      </c>
      <c r="AC305" s="111"/>
      <c r="AD305" s="94" t="s">
        <v>113</v>
      </c>
      <c r="AE305" s="113"/>
      <c r="AF305" s="239"/>
      <c r="AG305" s="242">
        <v>139085000</v>
      </c>
      <c r="AH305" s="198">
        <f t="shared" ref="AH305:AH311" si="7">AG305*1.12</f>
        <v>155775200</v>
      </c>
      <c r="AI305" s="113"/>
      <c r="AJ305" s="113"/>
      <c r="AK305" s="113"/>
      <c r="AL305" s="113" t="s">
        <v>114</v>
      </c>
      <c r="AM305" s="113" t="s">
        <v>737</v>
      </c>
      <c r="AN305" s="113" t="s">
        <v>738</v>
      </c>
      <c r="AO305" s="132"/>
      <c r="AP305" s="113"/>
      <c r="AQ305" s="113"/>
      <c r="AR305" s="113"/>
      <c r="AS305" s="113"/>
      <c r="AT305" s="113"/>
      <c r="AU305" s="113"/>
      <c r="AV305" s="111"/>
      <c r="AW305" s="111"/>
      <c r="AX305" s="96" t="s">
        <v>64</v>
      </c>
      <c r="AY305" s="120" t="s">
        <v>794</v>
      </c>
      <c r="BA305" s="97"/>
      <c r="BB305" s="97"/>
      <c r="BC305" s="97"/>
      <c r="BD305" s="97"/>
      <c r="BE305" s="97"/>
      <c r="BF305" s="97"/>
      <c r="BG305" s="97"/>
      <c r="BH305" s="97"/>
      <c r="BI305" s="97"/>
      <c r="BJ305" s="97"/>
      <c r="BK305" s="97"/>
      <c r="BL305" s="97"/>
      <c r="BM305" s="97"/>
      <c r="BN305" s="97"/>
      <c r="BO305" s="97"/>
      <c r="BP305" s="97"/>
      <c r="BQ305" s="97"/>
      <c r="BR305" s="97"/>
      <c r="BS305" s="97"/>
      <c r="BT305" s="97"/>
      <c r="BU305" s="97"/>
      <c r="BV305" s="97"/>
      <c r="BW305" s="97"/>
      <c r="BX305" s="97"/>
      <c r="BY305" s="97"/>
      <c r="BZ305" s="97"/>
      <c r="CA305" s="97"/>
      <c r="CB305" s="97"/>
      <c r="CC305" s="97"/>
      <c r="CD305" s="97"/>
      <c r="CE305" s="97"/>
      <c r="CF305" s="97"/>
      <c r="CG305" s="97"/>
      <c r="CH305" s="97"/>
      <c r="CI305" s="97"/>
      <c r="CJ305" s="97"/>
      <c r="CK305" s="97"/>
      <c r="CL305" s="97"/>
      <c r="CM305" s="97"/>
      <c r="CN305" s="97"/>
      <c r="CO305" s="97"/>
      <c r="CP305" s="97"/>
      <c r="CQ305" s="97"/>
      <c r="CR305" s="97"/>
      <c r="CS305" s="97"/>
      <c r="CT305" s="97"/>
      <c r="CU305" s="97"/>
      <c r="CV305" s="97"/>
      <c r="CW305" s="97"/>
      <c r="CX305" s="97"/>
      <c r="CY305" s="97"/>
      <c r="CZ305" s="97"/>
      <c r="DA305" s="97"/>
      <c r="DB305" s="97"/>
      <c r="DC305" s="97"/>
      <c r="DD305" s="97"/>
      <c r="DE305" s="97"/>
      <c r="DF305" s="97"/>
      <c r="DG305" s="97"/>
      <c r="DH305" s="97"/>
      <c r="DI305" s="97"/>
      <c r="DJ305" s="97"/>
      <c r="DK305" s="97"/>
      <c r="DL305" s="97"/>
      <c r="DM305" s="97"/>
      <c r="DN305" s="97"/>
      <c r="DO305" s="97"/>
      <c r="DP305" s="97"/>
      <c r="DQ305" s="97"/>
      <c r="DR305" s="97"/>
      <c r="DS305" s="97"/>
      <c r="DT305" s="97"/>
      <c r="DU305" s="97"/>
      <c r="DV305" s="97"/>
      <c r="DW305" s="97"/>
      <c r="DX305" s="97"/>
      <c r="DY305" s="97"/>
      <c r="DZ305" s="97"/>
      <c r="EA305" s="97"/>
      <c r="EB305" s="97"/>
      <c r="EC305" s="97"/>
      <c r="ED305" s="97"/>
      <c r="EE305" s="97"/>
      <c r="EF305" s="97"/>
      <c r="EG305" s="97"/>
      <c r="EH305" s="97"/>
      <c r="EI305" s="97"/>
      <c r="EJ305" s="97"/>
      <c r="EK305" s="97"/>
      <c r="EL305" s="97"/>
      <c r="EM305" s="97"/>
      <c r="EN305" s="97"/>
      <c r="EO305" s="97"/>
      <c r="EP305" s="97"/>
      <c r="EQ305" s="97"/>
      <c r="ER305" s="97"/>
      <c r="ES305" s="97"/>
      <c r="ET305" s="97"/>
      <c r="EU305" s="97"/>
      <c r="EV305" s="97"/>
      <c r="EW305" s="97"/>
      <c r="EX305" s="97"/>
      <c r="EY305" s="97"/>
      <c r="EZ305" s="97"/>
      <c r="FA305" s="97"/>
      <c r="FB305" s="97"/>
      <c r="FC305" s="97"/>
      <c r="FD305" s="97"/>
      <c r="FE305" s="97"/>
      <c r="FF305" s="97"/>
      <c r="FG305" s="97"/>
      <c r="FH305" s="97"/>
      <c r="FI305" s="97"/>
      <c r="FJ305" s="97"/>
      <c r="FK305" s="97"/>
      <c r="FL305" s="97"/>
      <c r="FM305" s="97"/>
      <c r="FN305" s="97"/>
      <c r="FO305" s="97"/>
      <c r="FP305" s="97"/>
      <c r="FQ305" s="97"/>
      <c r="FR305" s="97"/>
      <c r="FS305" s="97"/>
      <c r="FT305" s="97"/>
      <c r="FU305" s="97"/>
      <c r="FV305" s="97"/>
      <c r="FW305" s="97"/>
      <c r="FX305" s="97"/>
      <c r="FY305" s="97"/>
      <c r="FZ305" s="97"/>
      <c r="GA305" s="97"/>
      <c r="GB305" s="97"/>
      <c r="GC305" s="97"/>
      <c r="GD305" s="97"/>
      <c r="GE305" s="97"/>
      <c r="GF305" s="97"/>
      <c r="GG305" s="97"/>
      <c r="GH305" s="97"/>
      <c r="GI305" s="97"/>
      <c r="GJ305" s="97"/>
      <c r="GK305" s="97"/>
      <c r="GL305" s="97"/>
      <c r="GM305" s="97"/>
      <c r="GN305" s="97"/>
      <c r="GO305" s="97"/>
      <c r="GP305" s="97"/>
      <c r="GQ305" s="97"/>
      <c r="GR305" s="97"/>
      <c r="GS305" s="97"/>
      <c r="GT305" s="97"/>
      <c r="GU305" s="97"/>
      <c r="GV305" s="97"/>
      <c r="GW305" s="97"/>
      <c r="GX305" s="97"/>
      <c r="GY305" s="97"/>
      <c r="GZ305" s="97"/>
      <c r="HA305" s="97"/>
      <c r="HB305" s="97"/>
      <c r="HC305" s="97"/>
      <c r="HD305" s="97"/>
      <c r="HE305" s="97"/>
      <c r="HF305" s="97"/>
      <c r="HG305" s="97"/>
      <c r="HH305" s="97"/>
      <c r="HI305" s="97"/>
      <c r="HJ305" s="97"/>
      <c r="HK305" s="97"/>
      <c r="HL305" s="97"/>
      <c r="HM305" s="97"/>
      <c r="HN305" s="97"/>
      <c r="HO305" s="97"/>
      <c r="HP305" s="97"/>
      <c r="HQ305" s="97"/>
      <c r="HR305" s="97"/>
      <c r="HS305" s="97"/>
      <c r="HT305" s="97"/>
      <c r="HU305" s="97"/>
      <c r="HV305" s="97"/>
      <c r="HW305" s="97"/>
      <c r="HX305" s="97"/>
      <c r="HY305" s="97"/>
      <c r="HZ305" s="97"/>
      <c r="IA305" s="97"/>
      <c r="IB305" s="97"/>
      <c r="IC305" s="97"/>
      <c r="ID305" s="97"/>
      <c r="IE305" s="97"/>
      <c r="IF305" s="97"/>
      <c r="IG305" s="97"/>
      <c r="IH305" s="97"/>
      <c r="II305" s="97"/>
      <c r="IJ305" s="97"/>
      <c r="IK305" s="97"/>
      <c r="IL305" s="97"/>
      <c r="IM305" s="97"/>
      <c r="IN305" s="97"/>
      <c r="IO305" s="97"/>
      <c r="IP305" s="97"/>
      <c r="IQ305" s="97"/>
      <c r="IR305" s="97"/>
      <c r="IS305" s="97"/>
    </row>
    <row r="306" spans="1:253" s="262" customFormat="1" ht="12.75" customHeight="1" x14ac:dyDescent="0.3">
      <c r="A306" s="240" t="s">
        <v>739</v>
      </c>
      <c r="B306" s="142"/>
      <c r="C306" s="111"/>
      <c r="D306" s="145" t="s">
        <v>790</v>
      </c>
      <c r="E306" s="109"/>
      <c r="F306" s="38"/>
      <c r="G306" s="38" t="s">
        <v>741</v>
      </c>
      <c r="H306" s="111" t="s">
        <v>779</v>
      </c>
      <c r="I306" s="111" t="s">
        <v>779</v>
      </c>
      <c r="J306" s="111" t="s">
        <v>229</v>
      </c>
      <c r="K306" s="122"/>
      <c r="L306" s="111"/>
      <c r="M306" s="111">
        <v>100</v>
      </c>
      <c r="N306" s="111">
        <v>230000000</v>
      </c>
      <c r="O306" s="148" t="s">
        <v>564</v>
      </c>
      <c r="P306" s="199" t="s">
        <v>251</v>
      </c>
      <c r="Q306" s="111" t="s">
        <v>108</v>
      </c>
      <c r="R306" s="111">
        <v>230000000</v>
      </c>
      <c r="S306" s="94" t="s">
        <v>385</v>
      </c>
      <c r="T306" s="113"/>
      <c r="U306" s="111"/>
      <c r="V306" s="111"/>
      <c r="W306" s="113" t="s">
        <v>316</v>
      </c>
      <c r="X306" s="111"/>
      <c r="Y306" s="111"/>
      <c r="Z306" s="142">
        <v>0</v>
      </c>
      <c r="AA306" s="111">
        <v>100</v>
      </c>
      <c r="AB306" s="111">
        <v>0</v>
      </c>
      <c r="AC306" s="111"/>
      <c r="AD306" s="94" t="s">
        <v>113</v>
      </c>
      <c r="AE306" s="111"/>
      <c r="AF306" s="464"/>
      <c r="AG306" s="463">
        <v>95863400</v>
      </c>
      <c r="AH306" s="467">
        <f t="shared" si="7"/>
        <v>107367008.00000001</v>
      </c>
      <c r="AI306" s="113"/>
      <c r="AJ306" s="113"/>
      <c r="AK306" s="113"/>
      <c r="AL306" s="113" t="s">
        <v>114</v>
      </c>
      <c r="AM306" s="113" t="s">
        <v>744</v>
      </c>
      <c r="AN306" s="132" t="s">
        <v>745</v>
      </c>
      <c r="AO306" s="113"/>
      <c r="AP306" s="113"/>
      <c r="AQ306" s="113"/>
      <c r="AR306" s="113"/>
      <c r="AS306" s="113"/>
      <c r="AT306" s="113"/>
      <c r="AU306" s="113"/>
      <c r="AV306" s="113"/>
      <c r="AW306" s="96"/>
      <c r="AX306" s="248">
        <v>28.29</v>
      </c>
      <c r="AY306" s="119" t="s">
        <v>797</v>
      </c>
      <c r="AZ306" s="386"/>
      <c r="BA306" s="274"/>
      <c r="BB306" s="274"/>
      <c r="BC306" s="274"/>
      <c r="BD306" s="274"/>
      <c r="BE306" s="274"/>
      <c r="BF306" s="274"/>
      <c r="BG306" s="274"/>
      <c r="BH306" s="274"/>
      <c r="BI306" s="274"/>
      <c r="BJ306" s="274"/>
      <c r="BK306" s="274"/>
      <c r="BL306" s="274"/>
      <c r="BM306" s="274"/>
      <c r="BN306" s="274"/>
      <c r="BO306" s="274"/>
      <c r="BP306" s="274"/>
      <c r="BQ306" s="274"/>
      <c r="BR306" s="274"/>
      <c r="BS306" s="274"/>
      <c r="BT306" s="274"/>
      <c r="BU306" s="274"/>
      <c r="BV306" s="274"/>
      <c r="BW306" s="274"/>
      <c r="BX306" s="274"/>
      <c r="BY306" s="274"/>
      <c r="BZ306" s="274"/>
      <c r="CA306" s="274"/>
      <c r="CB306" s="274"/>
      <c r="CC306" s="274"/>
      <c r="CD306" s="274"/>
      <c r="CE306" s="274"/>
      <c r="CF306" s="274"/>
      <c r="CG306" s="274"/>
      <c r="CH306" s="274"/>
      <c r="CI306" s="274"/>
      <c r="CJ306" s="274"/>
      <c r="CK306" s="274"/>
      <c r="CL306" s="274"/>
      <c r="CM306" s="274"/>
      <c r="CN306" s="274"/>
      <c r="CO306" s="274"/>
      <c r="CP306" s="274"/>
      <c r="CQ306" s="274"/>
      <c r="CR306" s="274"/>
      <c r="CS306" s="274"/>
      <c r="CT306" s="274"/>
      <c r="CU306" s="274"/>
      <c r="CV306" s="274"/>
      <c r="CW306" s="274"/>
      <c r="CX306" s="274"/>
      <c r="CY306" s="274"/>
      <c r="CZ306" s="274"/>
      <c r="DA306" s="274"/>
      <c r="DB306" s="274"/>
      <c r="DC306" s="274"/>
      <c r="DD306" s="274"/>
      <c r="DE306" s="274"/>
      <c r="DF306" s="274"/>
      <c r="DG306" s="274"/>
      <c r="DH306" s="274"/>
      <c r="DI306" s="274"/>
      <c r="DJ306" s="274"/>
      <c r="DK306" s="274"/>
      <c r="DL306" s="274"/>
      <c r="DM306" s="274"/>
      <c r="DN306" s="274"/>
      <c r="DO306" s="274"/>
      <c r="DP306" s="274"/>
      <c r="DQ306" s="274"/>
      <c r="DR306" s="274"/>
      <c r="DS306" s="274"/>
      <c r="DT306" s="274"/>
      <c r="DU306" s="274"/>
      <c r="DV306" s="274"/>
      <c r="DW306" s="274"/>
      <c r="DX306" s="274"/>
      <c r="DY306" s="274"/>
      <c r="DZ306" s="274"/>
      <c r="EA306" s="274"/>
      <c r="EB306" s="274"/>
      <c r="EC306" s="274"/>
      <c r="ED306" s="274"/>
      <c r="EE306" s="274"/>
      <c r="EF306" s="274"/>
      <c r="EG306" s="274"/>
      <c r="EH306" s="274"/>
      <c r="EI306" s="274"/>
      <c r="EJ306" s="274"/>
      <c r="EK306" s="274"/>
      <c r="EL306" s="274"/>
      <c r="EM306" s="274"/>
      <c r="EN306" s="274"/>
      <c r="EO306" s="274"/>
      <c r="EP306" s="274"/>
      <c r="EQ306" s="274"/>
      <c r="ER306" s="274"/>
      <c r="ES306" s="274"/>
      <c r="ET306" s="274"/>
      <c r="EU306" s="274"/>
      <c r="EV306" s="274"/>
      <c r="EW306" s="274"/>
      <c r="EX306" s="274"/>
      <c r="EY306" s="274"/>
      <c r="EZ306" s="274"/>
      <c r="FA306" s="274"/>
      <c r="FB306" s="274"/>
      <c r="FC306" s="274"/>
      <c r="FD306" s="274"/>
      <c r="FE306" s="274"/>
      <c r="FF306" s="274"/>
      <c r="FG306" s="274"/>
      <c r="FH306" s="274"/>
      <c r="FI306" s="274"/>
      <c r="FJ306" s="274"/>
      <c r="FK306" s="274"/>
      <c r="FL306" s="274"/>
      <c r="FM306" s="274"/>
      <c r="FN306" s="274"/>
      <c r="FO306" s="274"/>
      <c r="FP306" s="274"/>
      <c r="FQ306" s="274"/>
      <c r="FR306" s="274"/>
      <c r="FS306" s="274"/>
      <c r="FT306" s="274"/>
      <c r="FU306" s="274"/>
      <c r="FV306" s="274"/>
      <c r="FW306" s="274"/>
      <c r="FX306" s="274"/>
      <c r="FY306" s="274"/>
      <c r="FZ306" s="274"/>
      <c r="GA306" s="274"/>
      <c r="GB306" s="274"/>
      <c r="GC306" s="274"/>
      <c r="GD306" s="274"/>
      <c r="GE306" s="274"/>
      <c r="GF306" s="274"/>
      <c r="GG306" s="274"/>
      <c r="GH306" s="274"/>
      <c r="GI306" s="274"/>
      <c r="GJ306" s="274"/>
      <c r="GK306" s="274"/>
      <c r="GL306" s="274"/>
      <c r="GM306" s="274"/>
      <c r="GN306" s="274"/>
      <c r="GO306" s="274"/>
      <c r="GP306" s="274"/>
      <c r="GQ306" s="274"/>
      <c r="GR306" s="274"/>
      <c r="GS306" s="274"/>
      <c r="GT306" s="274"/>
      <c r="GU306" s="274"/>
      <c r="GV306" s="274"/>
      <c r="GW306" s="274"/>
      <c r="GX306" s="274"/>
      <c r="GY306" s="274"/>
      <c r="GZ306" s="274"/>
      <c r="HA306" s="274"/>
      <c r="HB306" s="274"/>
      <c r="HC306" s="274"/>
      <c r="HD306" s="274"/>
      <c r="HE306" s="274"/>
      <c r="HF306" s="274"/>
      <c r="HG306" s="274"/>
      <c r="HH306" s="274"/>
      <c r="HI306" s="274"/>
      <c r="HJ306" s="274"/>
      <c r="HK306" s="274"/>
      <c r="HL306" s="274"/>
      <c r="HM306" s="274"/>
      <c r="HN306" s="274"/>
      <c r="HO306" s="274"/>
      <c r="HP306" s="274"/>
      <c r="HQ306" s="274"/>
      <c r="HR306" s="274"/>
      <c r="HS306" s="274"/>
      <c r="HT306" s="274"/>
      <c r="HU306" s="274"/>
      <c r="HV306" s="274"/>
      <c r="HW306" s="274"/>
      <c r="HX306" s="274"/>
      <c r="HY306" s="274"/>
      <c r="HZ306" s="274"/>
      <c r="IA306" s="274"/>
      <c r="IB306" s="274"/>
      <c r="IC306" s="274"/>
      <c r="ID306" s="274"/>
      <c r="IE306" s="274"/>
      <c r="IF306" s="274"/>
      <c r="IG306" s="274"/>
      <c r="IH306" s="274"/>
      <c r="II306" s="274"/>
      <c r="IJ306" s="274"/>
      <c r="IK306" s="274"/>
      <c r="IL306" s="274"/>
      <c r="IM306" s="274"/>
      <c r="IN306" s="274"/>
      <c r="IO306" s="274"/>
      <c r="IP306" s="274"/>
      <c r="IQ306" s="274"/>
      <c r="IR306" s="274"/>
      <c r="IS306" s="274"/>
    </row>
    <row r="307" spans="1:253" ht="12.95" customHeight="1" x14ac:dyDescent="0.25">
      <c r="A307" s="113" t="s">
        <v>561</v>
      </c>
      <c r="B307" s="252" t="s">
        <v>307</v>
      </c>
      <c r="C307" s="113"/>
      <c r="D307" s="207" t="s">
        <v>795</v>
      </c>
      <c r="E307" s="142">
        <v>20200500</v>
      </c>
      <c r="F307" s="113"/>
      <c r="G307" s="94" t="s">
        <v>747</v>
      </c>
      <c r="H307" s="241" t="s">
        <v>748</v>
      </c>
      <c r="I307" s="241" t="s">
        <v>748</v>
      </c>
      <c r="J307" s="113" t="s">
        <v>497</v>
      </c>
      <c r="K307" s="113" t="s">
        <v>498</v>
      </c>
      <c r="L307" s="113"/>
      <c r="M307" s="153">
        <v>100</v>
      </c>
      <c r="N307" s="113">
        <v>230000000</v>
      </c>
      <c r="O307" s="113" t="s">
        <v>564</v>
      </c>
      <c r="P307" s="199" t="s">
        <v>251</v>
      </c>
      <c r="Q307" s="113" t="s">
        <v>108</v>
      </c>
      <c r="R307" s="113">
        <v>230000000</v>
      </c>
      <c r="S307" s="113" t="s">
        <v>565</v>
      </c>
      <c r="T307" s="113"/>
      <c r="U307" s="113"/>
      <c r="V307" s="113"/>
      <c r="W307" s="111" t="s">
        <v>316</v>
      </c>
      <c r="X307" s="113"/>
      <c r="Y307" s="113"/>
      <c r="Z307" s="141">
        <v>0</v>
      </c>
      <c r="AA307" s="153">
        <v>100</v>
      </c>
      <c r="AB307" s="141">
        <v>0</v>
      </c>
      <c r="AC307" s="113"/>
      <c r="AD307" s="253" t="s">
        <v>113</v>
      </c>
      <c r="AE307" s="254"/>
      <c r="AF307" s="239"/>
      <c r="AG307" s="271">
        <v>117007478</v>
      </c>
      <c r="AH307" s="272">
        <f t="shared" si="7"/>
        <v>131048375.36000001</v>
      </c>
      <c r="AI307" s="254"/>
      <c r="AJ307" s="239"/>
      <c r="AK307" s="239"/>
      <c r="AL307" s="256" t="s">
        <v>114</v>
      </c>
      <c r="AM307" s="145" t="s">
        <v>750</v>
      </c>
      <c r="AN307" s="113" t="s">
        <v>751</v>
      </c>
      <c r="AO307" s="132"/>
      <c r="AP307" s="113"/>
      <c r="AQ307" s="113"/>
      <c r="AR307" s="113"/>
      <c r="AS307" s="113"/>
      <c r="AT307" s="113"/>
      <c r="AU307" s="113"/>
      <c r="AV307" s="39"/>
      <c r="AW307" s="111"/>
      <c r="AX307" s="39" t="s">
        <v>796</v>
      </c>
      <c r="AY307" s="119" t="s">
        <v>797</v>
      </c>
      <c r="AZ307" s="97"/>
      <c r="BA307" s="97"/>
      <c r="BB307" s="97"/>
      <c r="BC307" s="97"/>
      <c r="BD307" s="97"/>
      <c r="BE307" s="97"/>
      <c r="BF307" s="97"/>
      <c r="BG307" s="97"/>
      <c r="BH307" s="97"/>
      <c r="BI307" s="97"/>
      <c r="BJ307" s="97"/>
      <c r="BK307" s="97"/>
      <c r="BL307" s="97"/>
      <c r="BM307" s="97"/>
      <c r="BN307" s="97"/>
      <c r="BO307" s="97"/>
      <c r="BP307" s="97"/>
      <c r="BQ307" s="97"/>
      <c r="BR307" s="97"/>
      <c r="BS307" s="97"/>
      <c r="BT307" s="97"/>
      <c r="BU307" s="97"/>
      <c r="BV307" s="97"/>
      <c r="BW307" s="97"/>
      <c r="BX307" s="97"/>
      <c r="BY307" s="97"/>
      <c r="BZ307" s="97"/>
      <c r="CA307" s="97"/>
      <c r="CB307" s="97"/>
      <c r="CC307" s="97"/>
      <c r="CD307" s="97"/>
      <c r="CE307" s="97"/>
      <c r="CF307" s="97"/>
      <c r="CG307" s="97"/>
      <c r="CH307" s="97"/>
      <c r="CI307" s="97"/>
      <c r="CJ307" s="97"/>
      <c r="CK307" s="97"/>
      <c r="CL307" s="97"/>
      <c r="CM307" s="97"/>
      <c r="CN307" s="97"/>
      <c r="CO307" s="97"/>
      <c r="CP307" s="97"/>
      <c r="CQ307" s="97"/>
      <c r="CR307" s="97"/>
      <c r="CS307" s="97"/>
      <c r="CT307" s="97"/>
      <c r="CU307" s="97"/>
      <c r="CV307" s="97"/>
      <c r="CW307" s="97"/>
      <c r="CX307" s="97"/>
      <c r="CY307" s="97"/>
      <c r="CZ307" s="97"/>
      <c r="DA307" s="97"/>
      <c r="DB307" s="97"/>
      <c r="DC307" s="97"/>
      <c r="DD307" s="97"/>
      <c r="DE307" s="97"/>
      <c r="DF307" s="97"/>
      <c r="DG307" s="97"/>
      <c r="DH307" s="97"/>
      <c r="DI307" s="97"/>
      <c r="DJ307" s="97"/>
      <c r="DK307" s="97"/>
      <c r="DL307" s="97"/>
      <c r="DM307" s="97"/>
      <c r="DN307" s="97"/>
      <c r="DO307" s="97"/>
      <c r="DP307" s="97"/>
      <c r="DQ307" s="97"/>
      <c r="DR307" s="97"/>
      <c r="DS307" s="97"/>
      <c r="DT307" s="97"/>
      <c r="DU307" s="97"/>
      <c r="DV307" s="97"/>
      <c r="DW307" s="97"/>
      <c r="DX307" s="97"/>
      <c r="DY307" s="97"/>
      <c r="DZ307" s="97"/>
      <c r="EA307" s="97"/>
      <c r="EB307" s="97"/>
      <c r="EC307" s="97"/>
      <c r="ED307" s="97"/>
      <c r="EE307" s="97"/>
      <c r="EF307" s="97"/>
      <c r="EG307" s="97"/>
      <c r="EH307" s="97"/>
      <c r="EI307" s="97"/>
      <c r="EJ307" s="97"/>
      <c r="EK307" s="97"/>
      <c r="EL307" s="97"/>
      <c r="EM307" s="97"/>
      <c r="EN307" s="97"/>
      <c r="EO307" s="97"/>
      <c r="EP307" s="97"/>
      <c r="EQ307" s="97"/>
      <c r="ER307" s="97"/>
      <c r="ES307" s="97"/>
      <c r="ET307" s="97"/>
      <c r="EU307" s="97"/>
      <c r="EV307" s="97"/>
      <c r="EW307" s="97"/>
      <c r="EX307" s="97"/>
      <c r="EY307" s="97"/>
      <c r="EZ307" s="97"/>
      <c r="FA307" s="97"/>
      <c r="FB307" s="97"/>
      <c r="FC307" s="97"/>
      <c r="FD307" s="97"/>
      <c r="FE307" s="97"/>
      <c r="FF307" s="97"/>
      <c r="FG307" s="97"/>
      <c r="FH307" s="97"/>
      <c r="FI307" s="97"/>
      <c r="FJ307" s="97"/>
      <c r="FK307" s="97"/>
      <c r="FL307" s="97"/>
      <c r="FM307" s="97"/>
      <c r="FN307" s="97"/>
      <c r="FO307" s="97"/>
      <c r="FP307" s="97"/>
      <c r="FQ307" s="97"/>
      <c r="FR307" s="97"/>
      <c r="FS307" s="97"/>
      <c r="FT307" s="97"/>
      <c r="FU307" s="97"/>
      <c r="FV307" s="97"/>
      <c r="FW307" s="97"/>
      <c r="FX307" s="97"/>
      <c r="FY307" s="97"/>
      <c r="FZ307" s="97"/>
      <c r="GA307" s="97"/>
      <c r="GB307" s="97"/>
      <c r="GC307" s="97"/>
      <c r="GD307" s="97"/>
      <c r="GE307" s="97"/>
      <c r="GF307" s="97"/>
      <c r="GG307" s="97"/>
      <c r="GH307" s="97"/>
      <c r="GI307" s="97"/>
      <c r="GJ307" s="97"/>
      <c r="GK307" s="97"/>
      <c r="GL307" s="97"/>
      <c r="GM307" s="97"/>
      <c r="GN307" s="97"/>
      <c r="GO307" s="97"/>
      <c r="GP307" s="97"/>
      <c r="GQ307" s="97"/>
      <c r="GR307" s="97"/>
      <c r="GS307" s="97"/>
      <c r="GT307" s="97"/>
      <c r="GU307" s="97"/>
      <c r="GV307" s="97"/>
      <c r="GW307" s="97"/>
      <c r="GX307" s="97"/>
      <c r="GY307" s="97"/>
      <c r="GZ307" s="97"/>
      <c r="HA307" s="97"/>
      <c r="HB307" s="97"/>
      <c r="HC307" s="97"/>
      <c r="HD307" s="97"/>
      <c r="HE307" s="97"/>
      <c r="HF307" s="97"/>
      <c r="HG307" s="97"/>
      <c r="HH307" s="97"/>
      <c r="HI307" s="97"/>
      <c r="HJ307" s="97"/>
      <c r="HK307" s="97"/>
      <c r="HL307" s="97"/>
      <c r="HM307" s="97"/>
      <c r="HN307" s="97"/>
      <c r="HO307" s="97"/>
      <c r="HP307" s="97"/>
      <c r="HQ307" s="97"/>
      <c r="HR307" s="97"/>
      <c r="HS307" s="97"/>
      <c r="HT307" s="97"/>
      <c r="HU307" s="97"/>
      <c r="HV307" s="97"/>
      <c r="HW307" s="97"/>
      <c r="HX307" s="97"/>
      <c r="HY307" s="97"/>
      <c r="HZ307" s="97"/>
      <c r="IA307" s="97"/>
      <c r="IB307" s="97"/>
      <c r="IC307" s="97"/>
      <c r="ID307" s="97"/>
      <c r="IE307" s="97"/>
      <c r="IF307" s="97"/>
      <c r="IG307" s="97"/>
      <c r="IH307" s="97"/>
      <c r="II307" s="97"/>
      <c r="IJ307" s="97"/>
      <c r="IK307" s="97"/>
      <c r="IL307" s="97"/>
      <c r="IM307" s="97"/>
      <c r="IN307" s="97"/>
      <c r="IO307" s="97"/>
      <c r="IP307" s="97"/>
      <c r="IQ307" s="97"/>
      <c r="IR307" s="97"/>
      <c r="IS307" s="262"/>
    </row>
    <row r="308" spans="1:253" ht="12.95" customHeight="1" x14ac:dyDescent="0.25">
      <c r="A308" s="113" t="s">
        <v>561</v>
      </c>
      <c r="B308" s="252" t="s">
        <v>307</v>
      </c>
      <c r="C308" s="113"/>
      <c r="D308" s="207" t="s">
        <v>798</v>
      </c>
      <c r="E308" s="142">
        <v>20200509</v>
      </c>
      <c r="F308" s="113"/>
      <c r="G308" s="113" t="s">
        <v>747</v>
      </c>
      <c r="H308" s="113" t="s">
        <v>748</v>
      </c>
      <c r="I308" s="113" t="s">
        <v>748</v>
      </c>
      <c r="J308" s="113" t="s">
        <v>497</v>
      </c>
      <c r="K308" s="113" t="s">
        <v>498</v>
      </c>
      <c r="L308" s="113"/>
      <c r="M308" s="153">
        <v>100</v>
      </c>
      <c r="N308" s="113">
        <v>230000000</v>
      </c>
      <c r="O308" s="113" t="s">
        <v>564</v>
      </c>
      <c r="P308" s="201" t="s">
        <v>589</v>
      </c>
      <c r="Q308" s="113" t="s">
        <v>108</v>
      </c>
      <c r="R308" s="113">
        <v>230000000</v>
      </c>
      <c r="S308" s="113" t="s">
        <v>573</v>
      </c>
      <c r="T308" s="113"/>
      <c r="U308" s="113"/>
      <c r="V308" s="113"/>
      <c r="W308" s="111" t="s">
        <v>316</v>
      </c>
      <c r="X308" s="113"/>
      <c r="Y308" s="113"/>
      <c r="Z308" s="141">
        <v>0</v>
      </c>
      <c r="AA308" s="153">
        <v>100</v>
      </c>
      <c r="AB308" s="141">
        <v>0</v>
      </c>
      <c r="AC308" s="113"/>
      <c r="AD308" s="253" t="s">
        <v>113</v>
      </c>
      <c r="AE308" s="254"/>
      <c r="AF308" s="239"/>
      <c r="AG308" s="255">
        <v>12937500</v>
      </c>
      <c r="AH308" s="273">
        <f t="shared" si="7"/>
        <v>14490000.000000002</v>
      </c>
      <c r="AI308" s="254"/>
      <c r="AJ308" s="239"/>
      <c r="AK308" s="239"/>
      <c r="AL308" s="256" t="s">
        <v>114</v>
      </c>
      <c r="AM308" s="111" t="s">
        <v>754</v>
      </c>
      <c r="AN308" s="113" t="s">
        <v>755</v>
      </c>
      <c r="AO308" s="132"/>
      <c r="AP308" s="113"/>
      <c r="AQ308" s="113"/>
      <c r="AR308" s="113"/>
      <c r="AS308" s="113"/>
      <c r="AT308" s="113"/>
      <c r="AU308" s="113"/>
      <c r="AV308" s="113"/>
      <c r="AW308" s="113"/>
      <c r="AX308" s="113" t="s">
        <v>64</v>
      </c>
      <c r="AY308" s="120" t="s">
        <v>794</v>
      </c>
      <c r="AZ308" s="97"/>
      <c r="BA308" s="97"/>
      <c r="BB308" s="97"/>
      <c r="BC308" s="97"/>
      <c r="BD308" s="97"/>
      <c r="BE308" s="97"/>
      <c r="BF308" s="97"/>
      <c r="BG308" s="97"/>
      <c r="BH308" s="97"/>
      <c r="BI308" s="97"/>
      <c r="BJ308" s="97"/>
      <c r="BK308" s="97"/>
      <c r="BL308" s="97"/>
      <c r="BM308" s="97"/>
      <c r="BN308" s="97"/>
      <c r="BO308" s="97"/>
      <c r="BP308" s="97"/>
      <c r="BQ308" s="97"/>
      <c r="BR308" s="97"/>
      <c r="BS308" s="97"/>
      <c r="BT308" s="97"/>
      <c r="BU308" s="97"/>
      <c r="BV308" s="97"/>
      <c r="BW308" s="97"/>
      <c r="BX308" s="97"/>
      <c r="BY308" s="97"/>
      <c r="BZ308" s="97"/>
      <c r="CA308" s="97"/>
      <c r="CB308" s="97"/>
      <c r="CC308" s="97"/>
      <c r="CD308" s="97"/>
      <c r="CE308" s="97"/>
      <c r="CF308" s="97"/>
      <c r="CG308" s="97"/>
      <c r="CH308" s="97"/>
      <c r="CI308" s="97"/>
      <c r="CJ308" s="97"/>
      <c r="CK308" s="97"/>
      <c r="CL308" s="97"/>
      <c r="CM308" s="97"/>
      <c r="CN308" s="97"/>
      <c r="CO308" s="97"/>
      <c r="CP308" s="97"/>
      <c r="CQ308" s="97"/>
      <c r="CR308" s="97"/>
      <c r="CS308" s="97"/>
      <c r="CT308" s="97"/>
      <c r="CU308" s="97"/>
      <c r="CV308" s="97"/>
      <c r="CW308" s="97"/>
      <c r="CX308" s="97"/>
      <c r="CY308" s="97"/>
      <c r="CZ308" s="97"/>
      <c r="DA308" s="97"/>
      <c r="DB308" s="97"/>
      <c r="DC308" s="97"/>
      <c r="DD308" s="97"/>
      <c r="DE308" s="97"/>
      <c r="DF308" s="97"/>
      <c r="DG308" s="97"/>
      <c r="DH308" s="97"/>
      <c r="DI308" s="97"/>
      <c r="DJ308" s="97"/>
      <c r="DK308" s="97"/>
      <c r="DL308" s="97"/>
      <c r="DM308" s="97"/>
      <c r="DN308" s="97"/>
      <c r="DO308" s="97"/>
      <c r="DP308" s="97"/>
      <c r="DQ308" s="97"/>
      <c r="DR308" s="97"/>
      <c r="DS308" s="97"/>
      <c r="DT308" s="97"/>
      <c r="DU308" s="97"/>
      <c r="DV308" s="97"/>
      <c r="DW308" s="97"/>
      <c r="DX308" s="97"/>
      <c r="DY308" s="97"/>
      <c r="DZ308" s="97"/>
      <c r="EA308" s="97"/>
      <c r="EB308" s="97"/>
      <c r="EC308" s="97"/>
      <c r="ED308" s="97"/>
      <c r="EE308" s="97"/>
      <c r="EF308" s="97"/>
      <c r="EG308" s="97"/>
      <c r="EH308" s="97"/>
      <c r="EI308" s="97"/>
      <c r="EJ308" s="97"/>
      <c r="EK308" s="97"/>
      <c r="EL308" s="97"/>
      <c r="EM308" s="97"/>
      <c r="EN308" s="97"/>
      <c r="EO308" s="97"/>
      <c r="EP308" s="97"/>
      <c r="EQ308" s="97"/>
      <c r="ER308" s="97"/>
      <c r="ES308" s="97"/>
      <c r="ET308" s="97"/>
      <c r="EU308" s="97"/>
      <c r="EV308" s="97"/>
      <c r="EW308" s="97"/>
      <c r="EX308" s="97"/>
      <c r="EY308" s="97"/>
      <c r="EZ308" s="97"/>
      <c r="FA308" s="97"/>
      <c r="FB308" s="97"/>
      <c r="FC308" s="97"/>
      <c r="FD308" s="97"/>
      <c r="FE308" s="97"/>
      <c r="FF308" s="97"/>
      <c r="FG308" s="97"/>
      <c r="FH308" s="97"/>
      <c r="FI308" s="97"/>
      <c r="FJ308" s="97"/>
      <c r="FK308" s="97"/>
      <c r="FL308" s="97"/>
      <c r="FM308" s="97"/>
      <c r="FN308" s="97"/>
      <c r="FO308" s="97"/>
      <c r="FP308" s="97"/>
      <c r="FQ308" s="97"/>
      <c r="FR308" s="97"/>
      <c r="FS308" s="97"/>
      <c r="FT308" s="97"/>
      <c r="FU308" s="97"/>
      <c r="FV308" s="97"/>
      <c r="FW308" s="97"/>
      <c r="FX308" s="97"/>
      <c r="FY308" s="97"/>
      <c r="FZ308" s="97"/>
      <c r="GA308" s="97"/>
      <c r="GB308" s="97"/>
      <c r="GC308" s="97"/>
      <c r="GD308" s="97"/>
      <c r="GE308" s="97"/>
      <c r="GF308" s="97"/>
      <c r="GG308" s="97"/>
      <c r="GH308" s="97"/>
      <c r="GI308" s="97"/>
      <c r="GJ308" s="97"/>
      <c r="GK308" s="97"/>
      <c r="GL308" s="97"/>
      <c r="GM308" s="97"/>
      <c r="GN308" s="97"/>
      <c r="GO308" s="97"/>
      <c r="GP308" s="97"/>
      <c r="GQ308" s="97"/>
      <c r="GR308" s="97"/>
      <c r="GS308" s="97"/>
      <c r="GT308" s="97"/>
      <c r="GU308" s="97"/>
      <c r="GV308" s="97"/>
      <c r="GW308" s="97"/>
      <c r="GX308" s="97"/>
      <c r="GY308" s="97"/>
      <c r="GZ308" s="97"/>
      <c r="HA308" s="97"/>
      <c r="HB308" s="97"/>
      <c r="HC308" s="97"/>
      <c r="HD308" s="97"/>
      <c r="HE308" s="97"/>
      <c r="HF308" s="97"/>
      <c r="HG308" s="97"/>
      <c r="HH308" s="97"/>
      <c r="HI308" s="97"/>
      <c r="HJ308" s="97"/>
      <c r="HK308" s="97"/>
      <c r="HL308" s="97"/>
      <c r="HM308" s="97"/>
      <c r="HN308" s="97"/>
      <c r="HO308" s="97"/>
      <c r="HP308" s="97"/>
      <c r="HQ308" s="97"/>
      <c r="HR308" s="97"/>
      <c r="HS308" s="97"/>
      <c r="HT308" s="97"/>
      <c r="HU308" s="97"/>
      <c r="HV308" s="97"/>
      <c r="HW308" s="97"/>
      <c r="HX308" s="97"/>
      <c r="HY308" s="97"/>
      <c r="HZ308" s="97"/>
      <c r="IA308" s="97"/>
      <c r="IB308" s="97"/>
      <c r="IC308" s="97"/>
      <c r="ID308" s="97"/>
      <c r="IE308" s="97"/>
      <c r="IF308" s="97"/>
      <c r="IG308" s="97"/>
      <c r="IH308" s="97"/>
      <c r="II308" s="97"/>
      <c r="IJ308" s="97"/>
      <c r="IK308" s="97"/>
      <c r="IL308" s="97"/>
      <c r="IM308" s="97"/>
      <c r="IN308" s="97"/>
      <c r="IO308" s="97"/>
      <c r="IP308" s="97"/>
      <c r="IQ308" s="97"/>
      <c r="IR308" s="97"/>
      <c r="IS308" s="262"/>
    </row>
    <row r="309" spans="1:253" ht="12.95" customHeight="1" x14ac:dyDescent="0.25">
      <c r="A309" s="113" t="s">
        <v>561</v>
      </c>
      <c r="B309" s="252" t="s">
        <v>307</v>
      </c>
      <c r="C309" s="113"/>
      <c r="D309" s="207" t="s">
        <v>799</v>
      </c>
      <c r="E309" s="142">
        <v>20200510</v>
      </c>
      <c r="F309" s="113"/>
      <c r="G309" s="113" t="s">
        <v>747</v>
      </c>
      <c r="H309" s="113" t="s">
        <v>748</v>
      </c>
      <c r="I309" s="113" t="s">
        <v>748</v>
      </c>
      <c r="J309" s="113" t="s">
        <v>497</v>
      </c>
      <c r="K309" s="113" t="s">
        <v>498</v>
      </c>
      <c r="L309" s="113"/>
      <c r="M309" s="153">
        <v>100</v>
      </c>
      <c r="N309" s="113">
        <v>230000000</v>
      </c>
      <c r="O309" s="113" t="s">
        <v>564</v>
      </c>
      <c r="P309" s="201" t="s">
        <v>589</v>
      </c>
      <c r="Q309" s="113" t="s">
        <v>108</v>
      </c>
      <c r="R309" s="113">
        <v>230000000</v>
      </c>
      <c r="S309" s="113" t="s">
        <v>565</v>
      </c>
      <c r="T309" s="113"/>
      <c r="U309" s="113"/>
      <c r="V309" s="113"/>
      <c r="W309" s="111" t="s">
        <v>316</v>
      </c>
      <c r="X309" s="113"/>
      <c r="Y309" s="113"/>
      <c r="Z309" s="141">
        <v>0</v>
      </c>
      <c r="AA309" s="153">
        <v>100</v>
      </c>
      <c r="AB309" s="141">
        <v>0</v>
      </c>
      <c r="AC309" s="113"/>
      <c r="AD309" s="253" t="s">
        <v>113</v>
      </c>
      <c r="AE309" s="254"/>
      <c r="AF309" s="239"/>
      <c r="AG309" s="255">
        <v>12937500</v>
      </c>
      <c r="AH309" s="273">
        <f t="shared" si="7"/>
        <v>14490000.000000002</v>
      </c>
      <c r="AI309" s="254"/>
      <c r="AJ309" s="239"/>
      <c r="AK309" s="239"/>
      <c r="AL309" s="256" t="s">
        <v>114</v>
      </c>
      <c r="AM309" s="111" t="s">
        <v>757</v>
      </c>
      <c r="AN309" s="113" t="s">
        <v>758</v>
      </c>
      <c r="AO309" s="132"/>
      <c r="AP309" s="113"/>
      <c r="AQ309" s="113"/>
      <c r="AR309" s="113"/>
      <c r="AS309" s="113"/>
      <c r="AT309" s="113"/>
      <c r="AU309" s="113"/>
      <c r="AV309" s="113"/>
      <c r="AW309" s="113"/>
      <c r="AX309" s="113" t="s">
        <v>64</v>
      </c>
      <c r="AY309" s="120" t="s">
        <v>794</v>
      </c>
      <c r="AZ309" s="97"/>
      <c r="BA309" s="97"/>
      <c r="BB309" s="97"/>
      <c r="BC309" s="97"/>
      <c r="BD309" s="97"/>
      <c r="BE309" s="97"/>
      <c r="BF309" s="97"/>
      <c r="BG309" s="97"/>
      <c r="BH309" s="97"/>
      <c r="BI309" s="97"/>
      <c r="BJ309" s="97"/>
      <c r="BK309" s="97"/>
      <c r="BL309" s="97"/>
      <c r="BM309" s="97"/>
      <c r="BN309" s="97"/>
      <c r="BO309" s="97"/>
      <c r="BP309" s="97"/>
      <c r="BQ309" s="97"/>
      <c r="BR309" s="97"/>
      <c r="BS309" s="97"/>
      <c r="BT309" s="97"/>
      <c r="BU309" s="97"/>
      <c r="BV309" s="97"/>
      <c r="BW309" s="97"/>
      <c r="BX309" s="97"/>
      <c r="BY309" s="97"/>
      <c r="BZ309" s="97"/>
      <c r="CA309" s="97"/>
      <c r="CB309" s="97"/>
      <c r="CC309" s="97"/>
      <c r="CD309" s="97"/>
      <c r="CE309" s="97"/>
      <c r="CF309" s="97"/>
      <c r="CG309" s="97"/>
      <c r="CH309" s="97"/>
      <c r="CI309" s="97"/>
      <c r="CJ309" s="97"/>
      <c r="CK309" s="97"/>
      <c r="CL309" s="97"/>
      <c r="CM309" s="97"/>
      <c r="CN309" s="97"/>
      <c r="CO309" s="97"/>
      <c r="CP309" s="97"/>
      <c r="CQ309" s="97"/>
      <c r="CR309" s="97"/>
      <c r="CS309" s="97"/>
      <c r="CT309" s="97"/>
      <c r="CU309" s="97"/>
      <c r="CV309" s="97"/>
      <c r="CW309" s="97"/>
      <c r="CX309" s="97"/>
      <c r="CY309" s="97"/>
      <c r="CZ309" s="97"/>
      <c r="DA309" s="97"/>
      <c r="DB309" s="97"/>
      <c r="DC309" s="97"/>
      <c r="DD309" s="97"/>
      <c r="DE309" s="97"/>
      <c r="DF309" s="97"/>
      <c r="DG309" s="97"/>
      <c r="DH309" s="97"/>
      <c r="DI309" s="97"/>
      <c r="DJ309" s="97"/>
      <c r="DK309" s="97"/>
      <c r="DL309" s="97"/>
      <c r="DM309" s="97"/>
      <c r="DN309" s="97"/>
      <c r="DO309" s="97"/>
      <c r="DP309" s="97"/>
      <c r="DQ309" s="97"/>
      <c r="DR309" s="97"/>
      <c r="DS309" s="97"/>
      <c r="DT309" s="97"/>
      <c r="DU309" s="97"/>
      <c r="DV309" s="97"/>
      <c r="DW309" s="97"/>
      <c r="DX309" s="97"/>
      <c r="DY309" s="97"/>
      <c r="DZ309" s="97"/>
      <c r="EA309" s="97"/>
      <c r="EB309" s="97"/>
      <c r="EC309" s="97"/>
      <c r="ED309" s="97"/>
      <c r="EE309" s="97"/>
      <c r="EF309" s="97"/>
      <c r="EG309" s="97"/>
      <c r="EH309" s="97"/>
      <c r="EI309" s="97"/>
      <c r="EJ309" s="97"/>
      <c r="EK309" s="97"/>
      <c r="EL309" s="97"/>
      <c r="EM309" s="97"/>
      <c r="EN309" s="97"/>
      <c r="EO309" s="97"/>
      <c r="EP309" s="97"/>
      <c r="EQ309" s="97"/>
      <c r="ER309" s="97"/>
      <c r="ES309" s="97"/>
      <c r="ET309" s="97"/>
      <c r="EU309" s="97"/>
      <c r="EV309" s="97"/>
      <c r="EW309" s="97"/>
      <c r="EX309" s="97"/>
      <c r="EY309" s="97"/>
      <c r="EZ309" s="97"/>
      <c r="FA309" s="97"/>
      <c r="FB309" s="97"/>
      <c r="FC309" s="97"/>
      <c r="FD309" s="97"/>
      <c r="FE309" s="97"/>
      <c r="FF309" s="97"/>
      <c r="FG309" s="97"/>
      <c r="FH309" s="97"/>
      <c r="FI309" s="97"/>
      <c r="FJ309" s="97"/>
      <c r="FK309" s="97"/>
      <c r="FL309" s="97"/>
      <c r="FM309" s="97"/>
      <c r="FN309" s="97"/>
      <c r="FO309" s="97"/>
      <c r="FP309" s="97"/>
      <c r="FQ309" s="97"/>
      <c r="FR309" s="97"/>
      <c r="FS309" s="97"/>
      <c r="FT309" s="97"/>
      <c r="FU309" s="97"/>
      <c r="FV309" s="97"/>
      <c r="FW309" s="97"/>
      <c r="FX309" s="97"/>
      <c r="FY309" s="97"/>
      <c r="FZ309" s="97"/>
      <c r="GA309" s="97"/>
      <c r="GB309" s="97"/>
      <c r="GC309" s="97"/>
      <c r="GD309" s="97"/>
      <c r="GE309" s="97"/>
      <c r="GF309" s="97"/>
      <c r="GG309" s="97"/>
      <c r="GH309" s="97"/>
      <c r="GI309" s="97"/>
      <c r="GJ309" s="97"/>
      <c r="GK309" s="97"/>
      <c r="GL309" s="97"/>
      <c r="GM309" s="97"/>
      <c r="GN309" s="97"/>
      <c r="GO309" s="97"/>
      <c r="GP309" s="97"/>
      <c r="GQ309" s="97"/>
      <c r="GR309" s="97"/>
      <c r="GS309" s="97"/>
      <c r="GT309" s="97"/>
      <c r="GU309" s="97"/>
      <c r="GV309" s="97"/>
      <c r="GW309" s="97"/>
      <c r="GX309" s="97"/>
      <c r="GY309" s="97"/>
      <c r="GZ309" s="97"/>
      <c r="HA309" s="97"/>
      <c r="HB309" s="97"/>
      <c r="HC309" s="97"/>
      <c r="HD309" s="97"/>
      <c r="HE309" s="97"/>
      <c r="HF309" s="97"/>
      <c r="HG309" s="97"/>
      <c r="HH309" s="97"/>
      <c r="HI309" s="97"/>
      <c r="HJ309" s="97"/>
      <c r="HK309" s="97"/>
      <c r="HL309" s="97"/>
      <c r="HM309" s="97"/>
      <c r="HN309" s="97"/>
      <c r="HO309" s="97"/>
      <c r="HP309" s="97"/>
      <c r="HQ309" s="97"/>
      <c r="HR309" s="97"/>
      <c r="HS309" s="97"/>
      <c r="HT309" s="97"/>
      <c r="HU309" s="97"/>
      <c r="HV309" s="97"/>
      <c r="HW309" s="97"/>
      <c r="HX309" s="97"/>
      <c r="HY309" s="97"/>
      <c r="HZ309" s="97"/>
      <c r="IA309" s="97"/>
      <c r="IB309" s="97"/>
      <c r="IC309" s="97"/>
      <c r="ID309" s="97"/>
      <c r="IE309" s="97"/>
      <c r="IF309" s="97"/>
      <c r="IG309" s="97"/>
      <c r="IH309" s="97"/>
      <c r="II309" s="97"/>
      <c r="IJ309" s="97"/>
      <c r="IK309" s="97"/>
      <c r="IL309" s="97"/>
      <c r="IM309" s="97"/>
      <c r="IN309" s="97"/>
      <c r="IO309" s="97"/>
      <c r="IP309" s="97"/>
      <c r="IQ309" s="97"/>
      <c r="IR309" s="97"/>
      <c r="IS309" s="262"/>
    </row>
    <row r="310" spans="1:253" ht="12.95" customHeight="1" x14ac:dyDescent="0.25">
      <c r="A310" s="334" t="s">
        <v>759</v>
      </c>
      <c r="B310" s="243" t="s">
        <v>307</v>
      </c>
      <c r="C310" s="335"/>
      <c r="D310" s="336" t="s">
        <v>827</v>
      </c>
      <c r="E310" s="305">
        <v>20200652</v>
      </c>
      <c r="F310" s="336"/>
      <c r="G310" s="306" t="s">
        <v>761</v>
      </c>
      <c r="H310" s="306" t="s">
        <v>762</v>
      </c>
      <c r="I310" s="306" t="s">
        <v>763</v>
      </c>
      <c r="J310" s="306" t="s">
        <v>660</v>
      </c>
      <c r="K310" s="306" t="s">
        <v>686</v>
      </c>
      <c r="L310" s="306"/>
      <c r="M310" s="337">
        <v>100</v>
      </c>
      <c r="N310" s="305">
        <v>230000000</v>
      </c>
      <c r="O310" s="40" t="s">
        <v>313</v>
      </c>
      <c r="P310" s="199" t="s">
        <v>251</v>
      </c>
      <c r="Q310" s="300" t="s">
        <v>108</v>
      </c>
      <c r="R310" s="338">
        <v>230000000</v>
      </c>
      <c r="S310" s="306" t="s">
        <v>314</v>
      </c>
      <c r="T310" s="306"/>
      <c r="U310" s="306"/>
      <c r="V310" s="306"/>
      <c r="W310" s="306" t="s">
        <v>316</v>
      </c>
      <c r="X310" s="306"/>
      <c r="Y310" s="306"/>
      <c r="Z310" s="337">
        <v>0</v>
      </c>
      <c r="AA310" s="337">
        <v>90</v>
      </c>
      <c r="AB310" s="337">
        <v>10</v>
      </c>
      <c r="AC310" s="306"/>
      <c r="AD310" s="339" t="s">
        <v>113</v>
      </c>
      <c r="AE310" s="340">
        <v>1</v>
      </c>
      <c r="AF310" s="341">
        <v>1050000</v>
      </c>
      <c r="AG310" s="341">
        <v>1050000</v>
      </c>
      <c r="AH310" s="342">
        <f t="shared" si="7"/>
        <v>1176000</v>
      </c>
      <c r="AI310" s="340"/>
      <c r="AJ310" s="335"/>
      <c r="AK310" s="335"/>
      <c r="AL310" s="300" t="s">
        <v>114</v>
      </c>
      <c r="AM310" s="306" t="s">
        <v>764</v>
      </c>
      <c r="AN310" s="306" t="s">
        <v>765</v>
      </c>
      <c r="AO310" s="338"/>
      <c r="AP310" s="306"/>
      <c r="AQ310" s="306"/>
      <c r="AR310" s="306"/>
      <c r="AS310" s="306"/>
      <c r="AT310" s="306"/>
      <c r="AU310" s="306"/>
      <c r="AV310" s="306"/>
      <c r="AW310" s="306"/>
      <c r="AX310" s="300"/>
      <c r="AY310" s="120" t="s">
        <v>794</v>
      </c>
      <c r="AZ310" s="393"/>
      <c r="BA310" s="391"/>
      <c r="BB310" s="97"/>
      <c r="BC310" s="343"/>
      <c r="BD310" s="97"/>
      <c r="BE310" s="97"/>
      <c r="BF310" s="97"/>
      <c r="BG310" s="97"/>
      <c r="BH310" s="97"/>
      <c r="BI310" s="97"/>
      <c r="BJ310" s="97"/>
      <c r="BK310" s="97"/>
      <c r="BL310" s="97"/>
      <c r="BM310" s="97"/>
      <c r="BN310" s="97"/>
      <c r="BO310" s="97"/>
      <c r="BP310" s="97"/>
      <c r="BQ310" s="97"/>
      <c r="BR310" s="97"/>
      <c r="BS310" s="97"/>
      <c r="BT310" s="97"/>
      <c r="BU310" s="97"/>
      <c r="BV310" s="97"/>
      <c r="BW310" s="97"/>
      <c r="BX310" s="97"/>
      <c r="BY310" s="97"/>
      <c r="BZ310" s="97"/>
      <c r="CA310" s="97"/>
      <c r="CB310" s="97"/>
      <c r="CC310" s="97"/>
      <c r="CD310" s="97"/>
      <c r="CE310" s="97"/>
      <c r="CF310" s="97"/>
      <c r="CG310" s="97"/>
      <c r="CH310" s="97"/>
      <c r="CI310" s="97"/>
      <c r="CJ310" s="97"/>
      <c r="CK310" s="97"/>
      <c r="CL310" s="97"/>
      <c r="CM310" s="97"/>
      <c r="CN310" s="97"/>
      <c r="CO310" s="97"/>
      <c r="CP310" s="97"/>
      <c r="CQ310" s="97"/>
      <c r="CR310" s="97"/>
      <c r="CS310" s="97"/>
      <c r="CT310" s="97"/>
      <c r="CU310" s="97"/>
      <c r="CV310" s="97"/>
      <c r="CW310" s="97"/>
      <c r="CX310" s="97"/>
      <c r="CY310" s="97"/>
      <c r="CZ310" s="97"/>
      <c r="DA310" s="97"/>
      <c r="DB310" s="97"/>
      <c r="DC310" s="97"/>
      <c r="DD310" s="97"/>
      <c r="DE310" s="97"/>
      <c r="DF310" s="97"/>
      <c r="DG310" s="97"/>
      <c r="DH310" s="97"/>
      <c r="DI310" s="97"/>
      <c r="DJ310" s="97"/>
      <c r="DK310" s="97"/>
      <c r="DL310" s="97"/>
      <c r="DM310" s="97"/>
      <c r="DN310" s="97"/>
      <c r="DO310" s="97"/>
      <c r="DP310" s="97"/>
      <c r="DQ310" s="97"/>
      <c r="DR310" s="97"/>
      <c r="DS310" s="97"/>
      <c r="DT310" s="97"/>
      <c r="DU310" s="97"/>
      <c r="DV310" s="97"/>
      <c r="DW310" s="97"/>
      <c r="DX310" s="97"/>
      <c r="DY310" s="97"/>
      <c r="DZ310" s="97"/>
      <c r="EA310" s="97"/>
      <c r="EB310" s="97"/>
      <c r="EC310" s="97"/>
      <c r="ED310" s="97"/>
      <c r="EE310" s="97"/>
      <c r="EF310" s="97"/>
      <c r="EG310" s="97"/>
      <c r="EH310" s="97"/>
      <c r="EI310" s="97"/>
      <c r="EJ310" s="97"/>
      <c r="EK310" s="97"/>
      <c r="EL310" s="97"/>
      <c r="EM310" s="97"/>
      <c r="EN310" s="97"/>
      <c r="EO310" s="97"/>
      <c r="EP310" s="97"/>
      <c r="EQ310" s="97"/>
      <c r="ER310" s="97"/>
      <c r="ES310" s="97"/>
      <c r="ET310" s="97"/>
      <c r="EU310" s="97"/>
      <c r="EV310" s="97"/>
      <c r="EW310" s="97"/>
      <c r="EX310" s="97"/>
      <c r="EY310" s="97"/>
      <c r="EZ310" s="97"/>
      <c r="FA310" s="97"/>
      <c r="FB310" s="97"/>
      <c r="FC310" s="97"/>
      <c r="FD310" s="97"/>
      <c r="FE310" s="97"/>
      <c r="FF310" s="97"/>
      <c r="FG310" s="97"/>
      <c r="FH310" s="97"/>
      <c r="FI310" s="97"/>
      <c r="FJ310" s="97"/>
      <c r="FK310" s="97"/>
      <c r="FL310" s="97"/>
      <c r="FM310" s="97"/>
      <c r="FN310" s="97"/>
      <c r="FO310" s="97"/>
      <c r="FP310" s="97"/>
      <c r="FQ310" s="97"/>
      <c r="FR310" s="97"/>
      <c r="FS310" s="97"/>
      <c r="FT310" s="97"/>
      <c r="FU310" s="97"/>
      <c r="FV310" s="97"/>
      <c r="FW310" s="97"/>
      <c r="FX310" s="97"/>
      <c r="FY310" s="97"/>
      <c r="FZ310" s="97"/>
      <c r="GA310" s="97"/>
      <c r="GB310" s="97"/>
      <c r="GC310" s="97"/>
      <c r="GD310" s="97"/>
      <c r="GE310" s="97"/>
      <c r="GF310" s="97"/>
      <c r="GG310" s="97"/>
      <c r="GH310" s="97"/>
      <c r="GI310" s="97"/>
      <c r="GJ310" s="97"/>
      <c r="GK310" s="97"/>
      <c r="GL310" s="97"/>
      <c r="GM310" s="97"/>
      <c r="GN310" s="97"/>
      <c r="GO310" s="97"/>
      <c r="GP310" s="97"/>
      <c r="GQ310" s="97"/>
      <c r="GR310" s="97"/>
      <c r="GS310" s="97"/>
      <c r="GT310" s="97"/>
      <c r="GU310" s="97"/>
      <c r="GV310" s="97"/>
      <c r="GW310" s="97"/>
      <c r="GX310" s="97"/>
      <c r="GY310" s="97"/>
      <c r="GZ310" s="343"/>
      <c r="HA310" s="343"/>
      <c r="HB310" s="343"/>
      <c r="HC310" s="343"/>
      <c r="HD310" s="343"/>
      <c r="HE310" s="343"/>
      <c r="HF310" s="343"/>
      <c r="HG310" s="343"/>
      <c r="HH310" s="343"/>
      <c r="HI310" s="343"/>
      <c r="HJ310" s="343"/>
      <c r="HK310" s="343"/>
      <c r="HL310" s="343"/>
      <c r="HM310" s="343"/>
      <c r="HN310" s="343"/>
      <c r="HO310" s="343"/>
      <c r="HP310" s="343"/>
      <c r="HQ310" s="343"/>
      <c r="HR310" s="343"/>
      <c r="HS310" s="343"/>
      <c r="HT310" s="343"/>
      <c r="HU310" s="343"/>
      <c r="HV310" s="343"/>
      <c r="HW310" s="343"/>
      <c r="HX310" s="343"/>
      <c r="HY310" s="343"/>
      <c r="HZ310" s="343"/>
      <c r="IA310" s="343"/>
      <c r="IB310" s="343"/>
      <c r="IC310" s="343"/>
      <c r="ID310" s="343"/>
      <c r="IE310" s="343"/>
      <c r="IF310" s="343"/>
      <c r="IG310" s="343"/>
      <c r="IH310" s="343"/>
      <c r="II310" s="343"/>
      <c r="IJ310" s="343"/>
      <c r="IK310" s="343"/>
      <c r="IL310" s="343"/>
      <c r="IM310" s="343"/>
      <c r="IN310" s="343"/>
      <c r="IO310" s="343"/>
      <c r="IP310" s="343"/>
      <c r="IQ310" s="343"/>
      <c r="IR310" s="343"/>
      <c r="IS310" s="343"/>
    </row>
    <row r="311" spans="1:253" ht="12.95" customHeight="1" x14ac:dyDescent="0.25">
      <c r="A311" s="334" t="s">
        <v>759</v>
      </c>
      <c r="B311" s="243" t="s">
        <v>307</v>
      </c>
      <c r="C311" s="335"/>
      <c r="D311" s="336" t="s">
        <v>828</v>
      </c>
      <c r="E311" s="305">
        <v>20200653</v>
      </c>
      <c r="F311" s="304"/>
      <c r="G311" s="306" t="s">
        <v>761</v>
      </c>
      <c r="H311" s="306" t="s">
        <v>762</v>
      </c>
      <c r="I311" s="306" t="s">
        <v>763</v>
      </c>
      <c r="J311" s="306" t="s">
        <v>660</v>
      </c>
      <c r="K311" s="306" t="s">
        <v>686</v>
      </c>
      <c r="L311" s="306"/>
      <c r="M311" s="337">
        <v>100</v>
      </c>
      <c r="N311" s="305">
        <v>230000000</v>
      </c>
      <c r="O311" s="40" t="s">
        <v>313</v>
      </c>
      <c r="P311" s="199" t="s">
        <v>251</v>
      </c>
      <c r="Q311" s="300" t="s">
        <v>108</v>
      </c>
      <c r="R311" s="338">
        <v>230000000</v>
      </c>
      <c r="S311" s="306" t="s">
        <v>329</v>
      </c>
      <c r="T311" s="306"/>
      <c r="U311" s="306"/>
      <c r="V311" s="306"/>
      <c r="W311" s="306" t="s">
        <v>316</v>
      </c>
      <c r="X311" s="306"/>
      <c r="Y311" s="306"/>
      <c r="Z311" s="337">
        <v>0</v>
      </c>
      <c r="AA311" s="337">
        <v>90</v>
      </c>
      <c r="AB311" s="337">
        <v>10</v>
      </c>
      <c r="AC311" s="306"/>
      <c r="AD311" s="339" t="s">
        <v>113</v>
      </c>
      <c r="AE311" s="340">
        <v>1</v>
      </c>
      <c r="AF311" s="341">
        <v>1050000</v>
      </c>
      <c r="AG311" s="341">
        <v>1050000</v>
      </c>
      <c r="AH311" s="342">
        <f t="shared" si="7"/>
        <v>1176000</v>
      </c>
      <c r="AI311" s="340"/>
      <c r="AJ311" s="335"/>
      <c r="AK311" s="335"/>
      <c r="AL311" s="300" t="s">
        <v>114</v>
      </c>
      <c r="AM311" s="306" t="s">
        <v>767</v>
      </c>
      <c r="AN311" s="306" t="s">
        <v>768</v>
      </c>
      <c r="AO311" s="338"/>
      <c r="AP311" s="306"/>
      <c r="AQ311" s="306"/>
      <c r="AR311" s="306"/>
      <c r="AS311" s="306"/>
      <c r="AT311" s="306"/>
      <c r="AU311" s="306"/>
      <c r="AV311" s="306"/>
      <c r="AW311" s="306"/>
      <c r="AX311" s="306"/>
      <c r="AY311" s="120" t="s">
        <v>794</v>
      </c>
      <c r="AZ311" s="393"/>
      <c r="BA311" s="391"/>
      <c r="BB311" s="97"/>
      <c r="BC311" s="343"/>
      <c r="BD311" s="97"/>
      <c r="BE311" s="97"/>
      <c r="BF311" s="97"/>
      <c r="BG311" s="97"/>
      <c r="BH311" s="97"/>
      <c r="BI311" s="97"/>
      <c r="BJ311" s="97"/>
      <c r="BK311" s="97"/>
      <c r="BL311" s="97"/>
      <c r="BM311" s="97"/>
      <c r="BN311" s="97"/>
      <c r="BO311" s="97"/>
      <c r="BP311" s="97"/>
      <c r="BQ311" s="97"/>
      <c r="BR311" s="97"/>
      <c r="BS311" s="97"/>
      <c r="BT311" s="97"/>
      <c r="BU311" s="97"/>
      <c r="BV311" s="97"/>
      <c r="BW311" s="97"/>
      <c r="BX311" s="97"/>
      <c r="BY311" s="97"/>
      <c r="BZ311" s="97"/>
      <c r="CA311" s="97"/>
      <c r="CB311" s="97"/>
      <c r="CC311" s="97"/>
      <c r="CD311" s="97"/>
      <c r="CE311" s="97"/>
      <c r="CF311" s="97"/>
      <c r="CG311" s="97"/>
      <c r="CH311" s="97"/>
      <c r="CI311" s="97"/>
      <c r="CJ311" s="97"/>
      <c r="CK311" s="97"/>
      <c r="CL311" s="97"/>
      <c r="CM311" s="97"/>
      <c r="CN311" s="97"/>
      <c r="CO311" s="97"/>
      <c r="CP311" s="97"/>
      <c r="CQ311" s="97"/>
      <c r="CR311" s="97"/>
      <c r="CS311" s="97"/>
      <c r="CT311" s="97"/>
      <c r="CU311" s="97"/>
      <c r="CV311" s="97"/>
      <c r="CW311" s="97"/>
      <c r="CX311" s="97"/>
      <c r="CY311" s="97"/>
      <c r="CZ311" s="97"/>
      <c r="DA311" s="97"/>
      <c r="DB311" s="97"/>
      <c r="DC311" s="97"/>
      <c r="DD311" s="97"/>
      <c r="DE311" s="97"/>
      <c r="DF311" s="97"/>
      <c r="DG311" s="97"/>
      <c r="DH311" s="97"/>
      <c r="DI311" s="97"/>
      <c r="DJ311" s="97"/>
      <c r="DK311" s="97"/>
      <c r="DL311" s="97"/>
      <c r="DM311" s="97"/>
      <c r="DN311" s="97"/>
      <c r="DO311" s="97"/>
      <c r="DP311" s="97"/>
      <c r="DQ311" s="97"/>
      <c r="DR311" s="97"/>
      <c r="DS311" s="97"/>
      <c r="DT311" s="97"/>
      <c r="DU311" s="97"/>
      <c r="DV311" s="97"/>
      <c r="DW311" s="97"/>
      <c r="DX311" s="97"/>
      <c r="DY311" s="97"/>
      <c r="DZ311" s="97"/>
      <c r="EA311" s="97"/>
      <c r="EB311" s="97"/>
      <c r="EC311" s="97"/>
      <c r="ED311" s="97"/>
      <c r="EE311" s="97"/>
      <c r="EF311" s="97"/>
      <c r="EG311" s="97"/>
      <c r="EH311" s="97"/>
      <c r="EI311" s="97"/>
      <c r="EJ311" s="97"/>
      <c r="EK311" s="97"/>
      <c r="EL311" s="97"/>
      <c r="EM311" s="97"/>
      <c r="EN311" s="97"/>
      <c r="EO311" s="97"/>
      <c r="EP311" s="97"/>
      <c r="EQ311" s="97"/>
      <c r="ER311" s="97"/>
      <c r="ES311" s="97"/>
      <c r="ET311" s="97"/>
      <c r="EU311" s="97"/>
      <c r="EV311" s="97"/>
      <c r="EW311" s="97"/>
      <c r="EX311" s="97"/>
      <c r="EY311" s="97"/>
      <c r="EZ311" s="97"/>
      <c r="FA311" s="97"/>
      <c r="FB311" s="97"/>
      <c r="FC311" s="97"/>
      <c r="FD311" s="97"/>
      <c r="FE311" s="97"/>
      <c r="FF311" s="97"/>
      <c r="FG311" s="97"/>
      <c r="FH311" s="97"/>
      <c r="FI311" s="97"/>
      <c r="FJ311" s="97"/>
      <c r="FK311" s="97"/>
      <c r="FL311" s="97"/>
      <c r="FM311" s="97"/>
      <c r="FN311" s="97"/>
      <c r="FO311" s="97"/>
      <c r="FP311" s="97"/>
      <c r="FQ311" s="97"/>
      <c r="FR311" s="97"/>
      <c r="FS311" s="97"/>
      <c r="FT311" s="97"/>
      <c r="FU311" s="97"/>
      <c r="FV311" s="97"/>
      <c r="FW311" s="97"/>
      <c r="FX311" s="97"/>
      <c r="FY311" s="97"/>
      <c r="FZ311" s="97"/>
      <c r="GA311" s="97"/>
      <c r="GB311" s="97"/>
      <c r="GC311" s="97"/>
      <c r="GD311" s="97"/>
      <c r="GE311" s="97"/>
      <c r="GF311" s="97"/>
      <c r="GG311" s="97"/>
      <c r="GH311" s="97"/>
      <c r="GI311" s="97"/>
      <c r="GJ311" s="97"/>
      <c r="GK311" s="97"/>
      <c r="GL311" s="97"/>
      <c r="GM311" s="97"/>
      <c r="GN311" s="97"/>
      <c r="GO311" s="97"/>
      <c r="GP311" s="97"/>
      <c r="GQ311" s="97"/>
      <c r="GR311" s="97"/>
      <c r="GS311" s="97"/>
      <c r="GT311" s="97"/>
      <c r="GU311" s="97"/>
      <c r="GV311" s="97"/>
      <c r="GW311" s="97"/>
      <c r="GX311" s="97"/>
      <c r="GY311" s="97"/>
      <c r="GZ311" s="343"/>
      <c r="HA311" s="343"/>
      <c r="HB311" s="343"/>
      <c r="HC311" s="343"/>
      <c r="HD311" s="343"/>
      <c r="HE311" s="343"/>
      <c r="HF311" s="343"/>
      <c r="HG311" s="343"/>
      <c r="HH311" s="343"/>
      <c r="HI311" s="343"/>
      <c r="HJ311" s="343"/>
      <c r="HK311" s="343"/>
      <c r="HL311" s="343"/>
      <c r="HM311" s="343"/>
      <c r="HN311" s="343"/>
      <c r="HO311" s="343"/>
      <c r="HP311" s="343"/>
      <c r="HQ311" s="343"/>
      <c r="HR311" s="343"/>
      <c r="HS311" s="343"/>
      <c r="HT311" s="343"/>
      <c r="HU311" s="343"/>
      <c r="HV311" s="343"/>
      <c r="HW311" s="343"/>
      <c r="HX311" s="343"/>
      <c r="HY311" s="343"/>
      <c r="HZ311" s="343"/>
      <c r="IA311" s="343"/>
      <c r="IB311" s="343"/>
      <c r="IC311" s="343"/>
      <c r="ID311" s="343"/>
      <c r="IE311" s="343"/>
      <c r="IF311" s="343"/>
      <c r="IG311" s="343"/>
      <c r="IH311" s="343"/>
      <c r="II311" s="343"/>
      <c r="IJ311" s="343"/>
      <c r="IK311" s="343"/>
      <c r="IL311" s="343"/>
      <c r="IM311" s="343"/>
      <c r="IN311" s="343"/>
      <c r="IO311" s="343"/>
      <c r="IP311" s="343"/>
      <c r="IQ311" s="343"/>
      <c r="IR311" s="343"/>
      <c r="IS311" s="343"/>
    </row>
    <row r="312" spans="1:253" s="319" customFormat="1" ht="15" x14ac:dyDescent="0.25">
      <c r="A312" s="113" t="s">
        <v>1383</v>
      </c>
      <c r="B312" s="113" t="s">
        <v>346</v>
      </c>
      <c r="C312" s="113"/>
      <c r="D312" s="145" t="s">
        <v>1391</v>
      </c>
      <c r="E312" s="109">
        <v>20200685</v>
      </c>
      <c r="F312" s="113"/>
      <c r="G312" s="113" t="s">
        <v>1385</v>
      </c>
      <c r="H312" s="113" t="s">
        <v>1386</v>
      </c>
      <c r="I312" s="113" t="s">
        <v>1387</v>
      </c>
      <c r="J312" s="113" t="s">
        <v>660</v>
      </c>
      <c r="K312" s="113" t="s">
        <v>686</v>
      </c>
      <c r="L312" s="113"/>
      <c r="M312" s="153">
        <v>100</v>
      </c>
      <c r="N312" s="111">
        <v>230000000</v>
      </c>
      <c r="O312" s="40" t="s">
        <v>313</v>
      </c>
      <c r="P312" s="199" t="s">
        <v>251</v>
      </c>
      <c r="Q312" s="113" t="s">
        <v>108</v>
      </c>
      <c r="R312" s="132">
        <v>230000000</v>
      </c>
      <c r="S312" s="240" t="s">
        <v>547</v>
      </c>
      <c r="T312" s="113"/>
      <c r="U312" s="132">
        <v>30</v>
      </c>
      <c r="V312" s="113" t="s">
        <v>111</v>
      </c>
      <c r="W312" s="111"/>
      <c r="X312" s="113"/>
      <c r="Y312" s="113"/>
      <c r="Z312" s="153">
        <v>0</v>
      </c>
      <c r="AA312" s="142">
        <v>0</v>
      </c>
      <c r="AB312" s="142">
        <v>100</v>
      </c>
      <c r="AC312" s="113"/>
      <c r="AD312" s="113" t="s">
        <v>1388</v>
      </c>
      <c r="AE312" s="154">
        <v>1</v>
      </c>
      <c r="AF312" s="154"/>
      <c r="AG312" s="248">
        <v>2000000</v>
      </c>
      <c r="AH312" s="248">
        <v>2000000</v>
      </c>
      <c r="AI312" s="254"/>
      <c r="AJ312" s="239"/>
      <c r="AK312" s="239"/>
      <c r="AL312" s="111" t="s">
        <v>114</v>
      </c>
      <c r="AM312" s="113" t="s">
        <v>1389</v>
      </c>
      <c r="AN312" s="113" t="s">
        <v>1390</v>
      </c>
      <c r="AO312" s="132"/>
      <c r="AP312" s="113"/>
      <c r="AQ312" s="113"/>
      <c r="AR312" s="113"/>
      <c r="AS312" s="113"/>
      <c r="AT312" s="113"/>
      <c r="AU312" s="113"/>
      <c r="AV312" s="113"/>
      <c r="AW312" s="113"/>
      <c r="AX312" s="113"/>
      <c r="AY312" s="120" t="s">
        <v>794</v>
      </c>
      <c r="AZ312" s="323"/>
      <c r="BA312" s="97"/>
      <c r="BB312" s="97"/>
      <c r="BC312" s="97"/>
      <c r="BD312" s="97"/>
      <c r="BE312" s="97"/>
      <c r="BF312" s="97"/>
      <c r="BG312" s="97"/>
      <c r="BH312" s="97"/>
      <c r="BI312" s="97"/>
      <c r="BJ312" s="97"/>
      <c r="BK312" s="97"/>
      <c r="BL312" s="97"/>
      <c r="BM312" s="97"/>
      <c r="BN312" s="97"/>
      <c r="BO312" s="97"/>
      <c r="BP312" s="97"/>
      <c r="BQ312" s="97"/>
      <c r="BR312" s="97"/>
      <c r="BS312" s="97"/>
      <c r="BT312" s="97"/>
      <c r="BU312" s="97"/>
      <c r="BV312" s="97"/>
      <c r="BW312" s="97"/>
      <c r="BX312" s="97"/>
      <c r="BY312" s="97"/>
      <c r="BZ312" s="97"/>
      <c r="CA312" s="97"/>
      <c r="CB312" s="97"/>
      <c r="CC312" s="97"/>
      <c r="CD312" s="97"/>
      <c r="CE312" s="97"/>
      <c r="CF312" s="97"/>
      <c r="CG312" s="97"/>
      <c r="CH312" s="97"/>
      <c r="CI312" s="97"/>
      <c r="CJ312" s="97"/>
      <c r="CK312" s="97"/>
      <c r="CL312" s="97"/>
      <c r="CM312" s="97"/>
      <c r="CN312" s="97"/>
      <c r="CO312" s="97"/>
      <c r="CP312" s="97"/>
      <c r="CQ312" s="97"/>
      <c r="CR312" s="97"/>
      <c r="CS312" s="97"/>
      <c r="CT312" s="97"/>
      <c r="CU312" s="97"/>
      <c r="CV312" s="97"/>
      <c r="CW312" s="97"/>
      <c r="CX312" s="97"/>
      <c r="CY312" s="97"/>
      <c r="CZ312" s="97"/>
      <c r="DA312" s="97"/>
      <c r="DB312" s="97"/>
      <c r="DC312" s="97"/>
      <c r="DD312" s="97"/>
      <c r="DE312" s="97"/>
      <c r="DF312" s="97"/>
      <c r="DG312" s="97"/>
      <c r="DH312" s="97"/>
      <c r="DI312" s="97"/>
      <c r="DJ312" s="97"/>
      <c r="DK312" s="97"/>
      <c r="DL312" s="97"/>
      <c r="DM312" s="97"/>
      <c r="DN312" s="97"/>
      <c r="DO312" s="97"/>
      <c r="DP312" s="97"/>
      <c r="DQ312" s="97"/>
      <c r="DR312" s="97"/>
      <c r="DS312" s="97"/>
      <c r="DT312" s="97"/>
      <c r="DU312" s="97"/>
      <c r="DV312" s="97"/>
      <c r="DW312" s="97"/>
      <c r="DX312" s="97"/>
      <c r="DY312" s="97"/>
      <c r="DZ312" s="97"/>
      <c r="EA312" s="97"/>
      <c r="EB312" s="97"/>
      <c r="EC312" s="97"/>
      <c r="ED312" s="97"/>
      <c r="EE312" s="97"/>
      <c r="EF312" s="97"/>
      <c r="EG312" s="97"/>
      <c r="EH312" s="97"/>
      <c r="EI312" s="97"/>
      <c r="EJ312" s="97"/>
      <c r="EK312" s="97"/>
      <c r="EL312" s="97"/>
      <c r="EM312" s="97"/>
      <c r="EN312" s="97"/>
      <c r="EO312" s="97"/>
      <c r="EP312" s="97"/>
      <c r="EQ312" s="97"/>
      <c r="ER312" s="97"/>
      <c r="ES312" s="97"/>
      <c r="ET312" s="97"/>
      <c r="EU312" s="97"/>
      <c r="EV312" s="97"/>
      <c r="EW312" s="97"/>
      <c r="EX312" s="97"/>
      <c r="EY312" s="97"/>
      <c r="EZ312" s="97"/>
      <c r="FA312" s="97"/>
      <c r="FB312" s="97"/>
      <c r="FC312" s="97"/>
      <c r="FD312" s="97"/>
      <c r="FE312" s="97"/>
      <c r="FF312" s="97"/>
      <c r="FG312" s="97"/>
      <c r="FH312" s="97"/>
      <c r="FI312" s="97"/>
      <c r="FJ312" s="97"/>
      <c r="FK312" s="97"/>
      <c r="FL312" s="97"/>
      <c r="FM312" s="97"/>
      <c r="FN312" s="97"/>
      <c r="FO312" s="97"/>
      <c r="FP312" s="97"/>
      <c r="FQ312" s="97"/>
      <c r="FR312" s="97"/>
      <c r="FS312" s="97"/>
      <c r="FT312" s="97"/>
      <c r="FU312" s="97"/>
      <c r="FV312" s="97"/>
      <c r="FW312" s="97"/>
      <c r="FX312" s="97"/>
      <c r="FY312" s="97"/>
      <c r="FZ312" s="97"/>
      <c r="GA312" s="97"/>
      <c r="GB312" s="97"/>
      <c r="GC312" s="97"/>
      <c r="GD312" s="97"/>
      <c r="GE312" s="97"/>
      <c r="GF312" s="97"/>
      <c r="GG312" s="97"/>
      <c r="GH312" s="97"/>
      <c r="GI312" s="97"/>
      <c r="GJ312" s="97"/>
      <c r="GK312" s="97"/>
      <c r="GL312" s="97"/>
      <c r="GM312" s="97"/>
      <c r="GN312" s="97"/>
      <c r="GO312" s="97"/>
      <c r="GP312" s="97"/>
      <c r="GQ312" s="97"/>
      <c r="GR312" s="97"/>
      <c r="GS312" s="97"/>
      <c r="GT312" s="97"/>
      <c r="GU312" s="97"/>
      <c r="GV312" s="97"/>
      <c r="GW312" s="323"/>
      <c r="GX312" s="323"/>
      <c r="GY312" s="323"/>
      <c r="GZ312" s="323"/>
      <c r="HA312" s="323"/>
      <c r="HB312" s="323"/>
      <c r="HC312" s="323"/>
      <c r="HD312" s="323"/>
      <c r="HE312" s="323"/>
      <c r="HF312" s="323"/>
      <c r="HG312" s="323"/>
      <c r="HH312" s="323"/>
      <c r="HI312" s="323"/>
      <c r="HJ312" s="323"/>
      <c r="HK312" s="323"/>
      <c r="HL312" s="323"/>
      <c r="HM312" s="323"/>
      <c r="HN312" s="323"/>
      <c r="HO312" s="323"/>
      <c r="HP312" s="323"/>
      <c r="HQ312" s="323"/>
      <c r="HR312" s="323"/>
      <c r="HS312" s="323"/>
      <c r="HT312" s="323"/>
      <c r="HU312" s="323"/>
      <c r="HV312" s="323"/>
      <c r="HW312" s="323"/>
      <c r="HX312" s="323"/>
      <c r="HY312" s="323"/>
      <c r="HZ312" s="323"/>
      <c r="IA312" s="323"/>
      <c r="IB312" s="323"/>
      <c r="IC312" s="323"/>
      <c r="ID312" s="323"/>
      <c r="IE312" s="323"/>
      <c r="IF312" s="323"/>
      <c r="IG312" s="323"/>
      <c r="IH312" s="323"/>
      <c r="II312" s="323"/>
      <c r="IJ312" s="323"/>
      <c r="IK312" s="323"/>
      <c r="IL312" s="323"/>
      <c r="IM312" s="323"/>
      <c r="IN312" s="323"/>
      <c r="IO312" s="323"/>
      <c r="IP312" s="323"/>
      <c r="IQ312" s="323"/>
      <c r="IR312" s="323"/>
      <c r="IS312" s="323"/>
    </row>
    <row r="313" spans="1:253" ht="12.95" customHeight="1" x14ac:dyDescent="0.25">
      <c r="A313" s="15"/>
      <c r="B313" s="16"/>
      <c r="C313" s="15"/>
      <c r="D313" s="15"/>
      <c r="E313" s="15"/>
      <c r="F313" s="15" t="s">
        <v>800</v>
      </c>
      <c r="G313" s="15"/>
      <c r="H313" s="15"/>
      <c r="I313" s="15"/>
      <c r="J313" s="15"/>
      <c r="K313" s="15"/>
      <c r="L313" s="15"/>
      <c r="M313" s="15"/>
      <c r="N313" s="15"/>
      <c r="O313" s="15"/>
      <c r="P313" s="15"/>
      <c r="Q313" s="15"/>
      <c r="R313" s="15"/>
      <c r="S313" s="15"/>
      <c r="T313" s="15"/>
      <c r="U313" s="15"/>
      <c r="V313" s="15"/>
      <c r="W313" s="15"/>
      <c r="X313" s="15"/>
      <c r="Y313" s="15"/>
      <c r="Z313" s="211"/>
      <c r="AA313" s="15"/>
      <c r="AB313" s="15"/>
      <c r="AC313" s="15"/>
      <c r="AD313" s="15"/>
      <c r="AE313" s="15"/>
      <c r="AF313" s="15"/>
      <c r="AG313" s="46">
        <f>SUM(AG298:AG312)</f>
        <v>1638720465.3599999</v>
      </c>
      <c r="AH313" s="46">
        <f>SUM(AH298:AH312)</f>
        <v>1833326921.2031999</v>
      </c>
      <c r="AI313" s="46"/>
      <c r="AJ313" s="46"/>
      <c r="AK313" s="46"/>
      <c r="AL313" s="46"/>
      <c r="AM313" s="23"/>
      <c r="AN313" s="23"/>
      <c r="AO313" s="23"/>
      <c r="AP313" s="23"/>
      <c r="AQ313" s="23"/>
      <c r="AR313" s="23"/>
      <c r="AS313" s="23"/>
      <c r="AT313" s="23"/>
      <c r="AU313" s="23"/>
      <c r="AV313" s="23"/>
      <c r="AW313" s="23"/>
      <c r="AX313" s="23"/>
      <c r="AY313" s="34"/>
      <c r="AZ313" s="35"/>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c r="EA313" s="9"/>
      <c r="EB313" s="9"/>
      <c r="EC313" s="9"/>
      <c r="ED313" s="9"/>
      <c r="EE313" s="9"/>
      <c r="EF313" s="9"/>
      <c r="EG313" s="9"/>
      <c r="EH313" s="9"/>
      <c r="EI313" s="9"/>
      <c r="EJ313" s="9"/>
      <c r="EK313" s="9"/>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c r="FL313" s="9"/>
      <c r="FM313" s="9"/>
      <c r="FN313" s="9"/>
      <c r="FO313" s="9"/>
      <c r="FP313" s="9"/>
      <c r="FQ313" s="9"/>
      <c r="FR313" s="9"/>
      <c r="FS313" s="9"/>
      <c r="FT313" s="9"/>
      <c r="FU313" s="9"/>
      <c r="FV313" s="9"/>
      <c r="FW313" s="9"/>
      <c r="FX313" s="9"/>
      <c r="FY313" s="9"/>
      <c r="FZ313" s="9"/>
      <c r="GA313" s="9"/>
      <c r="GB313" s="9"/>
      <c r="GC313" s="9"/>
      <c r="GD313" s="9"/>
      <c r="GE313" s="9"/>
      <c r="GF313" s="9"/>
      <c r="GG313" s="9"/>
      <c r="GH313" s="9"/>
      <c r="GI313" s="9"/>
      <c r="GJ313" s="9"/>
      <c r="GK313" s="9"/>
      <c r="GL313" s="9"/>
      <c r="GM313" s="9"/>
      <c r="GN313" s="9"/>
      <c r="GO313" s="9"/>
      <c r="GP313" s="9"/>
      <c r="GQ313" s="9"/>
      <c r="GR313" s="9"/>
      <c r="GS313" s="9"/>
      <c r="GT313" s="9"/>
      <c r="GU313" s="9"/>
      <c r="GV313" s="9"/>
      <c r="GW313" s="9"/>
      <c r="GX313" s="9"/>
      <c r="GY313" s="9"/>
      <c r="GZ313" s="9"/>
      <c r="HA313" s="9"/>
      <c r="HB313" s="9"/>
      <c r="HC313" s="9"/>
      <c r="HD313" s="9"/>
      <c r="HE313" s="9"/>
      <c r="HF313" s="9"/>
      <c r="HG313" s="9"/>
      <c r="HH313" s="9"/>
      <c r="HI313" s="9"/>
      <c r="HJ313" s="9"/>
      <c r="HK313" s="9"/>
      <c r="HL313" s="9"/>
      <c r="HM313" s="9"/>
      <c r="HN313" s="9"/>
      <c r="HO313" s="9"/>
      <c r="HP313" s="9"/>
      <c r="HQ313" s="9"/>
      <c r="HR313" s="9"/>
      <c r="HS313" s="9"/>
      <c r="HT313" s="9"/>
      <c r="HU313" s="9"/>
      <c r="HV313" s="9"/>
      <c r="HW313" s="9"/>
      <c r="HX313" s="9"/>
      <c r="HY313" s="9"/>
      <c r="HZ313" s="9"/>
      <c r="IA313" s="9"/>
      <c r="IB313" s="9"/>
      <c r="IC313" s="9"/>
      <c r="ID313" s="9"/>
      <c r="IE313" s="9"/>
      <c r="IF313" s="9"/>
      <c r="IG313" s="9"/>
      <c r="IH313" s="9"/>
      <c r="II313" s="9"/>
      <c r="IJ313" s="9"/>
      <c r="IK313" s="9"/>
      <c r="IL313" s="9"/>
      <c r="IM313" s="9"/>
      <c r="IN313" s="9"/>
      <c r="IO313" s="9"/>
      <c r="IP313" s="9"/>
      <c r="IQ313" s="9"/>
      <c r="IR313" s="9"/>
      <c r="IS313" s="9"/>
    </row>
    <row r="316" spans="1:253" ht="12.95" customHeight="1" x14ac:dyDescent="0.3">
      <c r="AG316" s="405"/>
    </row>
    <row r="317" spans="1:253" ht="12.95" customHeight="1" x14ac:dyDescent="0.3">
      <c r="W317" s="274"/>
    </row>
    <row r="318" spans="1:253" ht="12.95" customHeight="1" x14ac:dyDescent="0.3">
      <c r="W318" s="275"/>
    </row>
    <row r="319" spans="1:253" ht="12.95" customHeight="1" x14ac:dyDescent="0.3">
      <c r="W319" s="275"/>
    </row>
    <row r="320" spans="1:253" ht="12.95" customHeight="1" x14ac:dyDescent="0.3">
      <c r="W320" s="274"/>
    </row>
  </sheetData>
  <protectedRanges>
    <protectedRange sqref="I184 I234" name="Диапазон3_6_3_2_1_2_2_1_4_1_1_1_1_1_1_1" securityDescriptor="O:WDG:WDD:(A;;CC;;;S-1-5-21-1281035640-548247933-376692995-11259)(A;;CC;;;S-1-5-21-1281035640-548247933-376692995-11258)(A;;CC;;;S-1-5-21-1281035640-548247933-376692995-5864)"/>
    <protectedRange sqref="I186 I236" name="Диапазон3_74_5_1_5_2_1_1_1_1_1_2_5_1_2_1_1_2_1_1" securityDescriptor="O:WDG:WDD:(A;;CC;;;S-1-5-21-1281035640-548247933-376692995-11259)(A;;CC;;;S-1-5-21-1281035640-548247933-376692995-11258)(A;;CC;;;S-1-5-21-1281035640-548247933-376692995-5864)"/>
    <protectedRange sqref="S197:S203 S247:S253" name="Диапазон3_19_1_1_1_1_1_1_4" securityDescriptor="O:WDG:WDD:(A;;CC;;;S-1-5-21-1281035640-548247933-376692995-11259)(A;;CC;;;S-1-5-21-1281035640-548247933-376692995-11258)(A;;CC;;;S-1-5-21-1281035640-548247933-376692995-5864)"/>
    <protectedRange sqref="AN205:AN209 AN255:AN259" name="Диапазон3_27_1_2_1_1_1_2_96_1_1_1_1_1_3_2" securityDescriptor="O:WDG:WDD:(A;;CC;;;S-1-5-21-1281035640-548247933-376692995-11259)(A;;CC;;;S-1-5-21-1281035640-548247933-376692995-11258)(A;;CC;;;S-1-5-21-1281035640-548247933-376692995-5864)"/>
    <protectedRange sqref="S212:S214" name="Диапазон3_19_1_1_1_1_1_1_6" securityDescriptor="O:WDG:WDD:(A;;CC;;;S-1-5-21-1281035640-548247933-376692995-11259)(A;;CC;;;S-1-5-21-1281035640-548247933-376692995-11258)(A;;CC;;;S-1-5-21-1281035640-548247933-376692995-5864)"/>
    <protectedRange sqref="S217:S220" name="Диапазон3_19_1_1_1_1_1_1_4_1" securityDescriptor="O:WDG:WDD:(A;;CC;;;S-1-5-21-1281035640-548247933-376692995-11259)(A;;CC;;;S-1-5-21-1281035640-548247933-376692995-11258)(A;;CC;;;S-1-5-21-1281035640-548247933-376692995-5864)"/>
    <protectedRange sqref="S215:S216" name="Диапазон3_19_1_1_1_1_1_1_1_2" securityDescriptor="O:WDG:WDD:(A;;CC;;;S-1-5-21-1281035640-548247933-376692995-11259)(A;;CC;;;S-1-5-21-1281035640-548247933-376692995-11258)(A;;CC;;;S-1-5-21-1281035640-548247933-376692995-5864)"/>
    <protectedRange sqref="AO299" name="План_11_1_4_1"/>
  </protectedRanges>
  <autoFilter ref="A7:AZ313"/>
  <mergeCells count="4">
    <mergeCell ref="AN302:AT302"/>
    <mergeCell ref="AN303:AT303"/>
    <mergeCell ref="AY217:AY220"/>
    <mergeCell ref="AY302:AY303"/>
  </mergeCells>
  <conditionalFormatting sqref="D223:D224">
    <cfRule type="duplicateValues" dxfId="78" priority="57" stopIfTrue="1"/>
  </conditionalFormatting>
  <conditionalFormatting sqref="D225">
    <cfRule type="duplicateValues" dxfId="77" priority="56" stopIfTrue="1"/>
  </conditionalFormatting>
  <conditionalFormatting sqref="D226">
    <cfRule type="duplicateValues" dxfId="76" priority="55" stopIfTrue="1"/>
  </conditionalFormatting>
  <conditionalFormatting sqref="D242">
    <cfRule type="duplicateValues" dxfId="75" priority="54" stopIfTrue="1"/>
  </conditionalFormatting>
  <conditionalFormatting sqref="D243:D246">
    <cfRule type="duplicateValues" dxfId="74" priority="53" stopIfTrue="1"/>
  </conditionalFormatting>
  <conditionalFormatting sqref="W318:W319">
    <cfRule type="duplicateValues" dxfId="73" priority="52" stopIfTrue="1"/>
  </conditionalFormatting>
  <conditionalFormatting sqref="D173:D174">
    <cfRule type="duplicateValues" dxfId="70" priority="60" stopIfTrue="1"/>
  </conditionalFormatting>
  <conditionalFormatting sqref="D155:D158">
    <cfRule type="duplicateValues" dxfId="69" priority="61" stopIfTrue="1"/>
  </conditionalFormatting>
  <conditionalFormatting sqref="D263">
    <cfRule type="duplicateValues" dxfId="68" priority="62" stopIfTrue="1"/>
  </conditionalFormatting>
  <conditionalFormatting sqref="D175">
    <cfRule type="duplicateValues" dxfId="67" priority="64" stopIfTrue="1"/>
  </conditionalFormatting>
  <conditionalFormatting sqref="D264:D265">
    <cfRule type="duplicateValues" dxfId="66" priority="65" stopIfTrue="1"/>
  </conditionalFormatting>
  <conditionalFormatting sqref="D161:D162">
    <cfRule type="duplicateValues" dxfId="64" priority="67" stopIfTrue="1"/>
  </conditionalFormatting>
  <conditionalFormatting sqref="D289">
    <cfRule type="duplicateValues" dxfId="63" priority="68" stopIfTrue="1"/>
  </conditionalFormatting>
  <conditionalFormatting sqref="D306">
    <cfRule type="duplicateValues" dxfId="62" priority="69" stopIfTrue="1"/>
  </conditionalFormatting>
  <conditionalFormatting sqref="D176">
    <cfRule type="duplicateValues" dxfId="60" priority="71" stopIfTrue="1"/>
  </conditionalFormatting>
  <conditionalFormatting sqref="D192">
    <cfRule type="duplicateValues" dxfId="59" priority="72" stopIfTrue="1"/>
  </conditionalFormatting>
  <conditionalFormatting sqref="D193:D196">
    <cfRule type="duplicateValues" dxfId="58" priority="73" stopIfTrue="1"/>
  </conditionalFormatting>
  <conditionalFormatting sqref="D197:D203">
    <cfRule type="duplicateValues" dxfId="57" priority="74" stopIfTrue="1"/>
  </conditionalFormatting>
  <conditionalFormatting sqref="D247:D253">
    <cfRule type="duplicateValues" dxfId="56" priority="75" stopIfTrue="1"/>
  </conditionalFormatting>
  <conditionalFormatting sqref="D266:D267">
    <cfRule type="duplicateValues" dxfId="55" priority="76" stopIfTrue="1"/>
  </conditionalFormatting>
  <conditionalFormatting sqref="D268:D280">
    <cfRule type="duplicateValues" dxfId="54" priority="77" stopIfTrue="1"/>
  </conditionalFormatting>
  <conditionalFormatting sqref="D227:D241">
    <cfRule type="duplicateValues" dxfId="53" priority="78" stopIfTrue="1"/>
  </conditionalFormatting>
  <conditionalFormatting sqref="D163">
    <cfRule type="duplicateValues" dxfId="52" priority="79" stopIfTrue="1"/>
  </conditionalFormatting>
  <conditionalFormatting sqref="D177:D191">
    <cfRule type="duplicateValues" dxfId="51" priority="80" stopIfTrue="1"/>
  </conditionalFormatting>
  <conditionalFormatting sqref="D281">
    <cfRule type="duplicateValues" dxfId="50" priority="51" stopIfTrue="1"/>
  </conditionalFormatting>
  <conditionalFormatting sqref="C290">
    <cfRule type="duplicateValues" dxfId="45" priority="43"/>
  </conditionalFormatting>
  <conditionalFormatting sqref="D290">
    <cfRule type="duplicateValues" dxfId="44" priority="44" stopIfTrue="1"/>
  </conditionalFormatting>
  <conditionalFormatting sqref="C291">
    <cfRule type="duplicateValues" dxfId="43" priority="41"/>
  </conditionalFormatting>
  <conditionalFormatting sqref="D291">
    <cfRule type="duplicateValues" dxfId="42" priority="42" stopIfTrue="1"/>
  </conditionalFormatting>
  <conditionalFormatting sqref="C292">
    <cfRule type="duplicateValues" dxfId="41" priority="45"/>
  </conditionalFormatting>
  <conditionalFormatting sqref="D292">
    <cfRule type="duplicateValues" dxfId="40" priority="46" stopIfTrue="1"/>
  </conditionalFormatting>
  <conditionalFormatting sqref="C307">
    <cfRule type="duplicateValues" dxfId="39" priority="39"/>
  </conditionalFormatting>
  <conditionalFormatting sqref="D307">
    <cfRule type="duplicateValues" dxfId="38" priority="40" stopIfTrue="1"/>
  </conditionalFormatting>
  <conditionalFormatting sqref="C308">
    <cfRule type="duplicateValues" dxfId="37" priority="35"/>
  </conditionalFormatting>
  <conditionalFormatting sqref="D308">
    <cfRule type="duplicateValues" dxfId="36" priority="36" stopIfTrue="1"/>
  </conditionalFormatting>
  <conditionalFormatting sqref="C309">
    <cfRule type="duplicateValues" dxfId="35" priority="37"/>
  </conditionalFormatting>
  <conditionalFormatting sqref="D309">
    <cfRule type="duplicateValues" dxfId="34" priority="38" stopIfTrue="1"/>
  </conditionalFormatting>
  <conditionalFormatting sqref="D204">
    <cfRule type="duplicateValues" dxfId="33" priority="33" stopIfTrue="1"/>
  </conditionalFormatting>
  <conditionalFormatting sqref="D159:D160">
    <cfRule type="duplicateValues" dxfId="32" priority="81" stopIfTrue="1"/>
  </conditionalFormatting>
  <conditionalFormatting sqref="D254">
    <cfRule type="duplicateValues" dxfId="31" priority="32" stopIfTrue="1"/>
  </conditionalFormatting>
  <conditionalFormatting sqref="C282">
    <cfRule type="duplicateValues" dxfId="30" priority="30"/>
  </conditionalFormatting>
  <conditionalFormatting sqref="D282">
    <cfRule type="duplicateValues" dxfId="29" priority="31" stopIfTrue="1"/>
  </conditionalFormatting>
  <conditionalFormatting sqref="C288">
    <cfRule type="duplicateValues" dxfId="28" priority="82"/>
  </conditionalFormatting>
  <conditionalFormatting sqref="D288">
    <cfRule type="duplicateValues" dxfId="27" priority="83" stopIfTrue="1"/>
  </conditionalFormatting>
  <conditionalFormatting sqref="C305">
    <cfRule type="duplicateValues" dxfId="26" priority="84"/>
  </conditionalFormatting>
  <conditionalFormatting sqref="D305">
    <cfRule type="duplicateValues" dxfId="25" priority="85" stopIfTrue="1"/>
  </conditionalFormatting>
  <conditionalFormatting sqref="D149:D154">
    <cfRule type="duplicateValues" dxfId="24" priority="86" stopIfTrue="1"/>
  </conditionalFormatting>
  <conditionalFormatting sqref="D283">
    <cfRule type="duplicateValues" dxfId="23" priority="29" stopIfTrue="1"/>
  </conditionalFormatting>
  <conditionalFormatting sqref="D223:D253">
    <cfRule type="duplicateValues" dxfId="22" priority="87"/>
  </conditionalFormatting>
  <conditionalFormatting sqref="E223:E253">
    <cfRule type="duplicateValues" dxfId="21" priority="88"/>
  </conditionalFormatting>
  <conditionalFormatting sqref="D205:D208">
    <cfRule type="duplicateValues" dxfId="20" priority="28" stopIfTrue="1"/>
  </conditionalFormatting>
  <conditionalFormatting sqref="D255:D258">
    <cfRule type="duplicateValues" dxfId="19" priority="27" stopIfTrue="1"/>
  </conditionalFormatting>
  <conditionalFormatting sqref="D164:D170">
    <cfRule type="duplicateValues" dxfId="14" priority="12" stopIfTrue="1"/>
  </conditionalFormatting>
  <conditionalFormatting sqref="D295">
    <cfRule type="duplicateValues" dxfId="13" priority="11" stopIfTrue="1"/>
  </conditionalFormatting>
  <conditionalFormatting sqref="D312">
    <cfRule type="duplicateValues" dxfId="12" priority="10" stopIfTrue="1"/>
  </conditionalFormatting>
  <conditionalFormatting sqref="C287">
    <cfRule type="duplicateValues" dxfId="11" priority="8"/>
  </conditionalFormatting>
  <conditionalFormatting sqref="D287">
    <cfRule type="duplicateValues" dxfId="10" priority="9" stopIfTrue="1"/>
  </conditionalFormatting>
  <conditionalFormatting sqref="D171">
    <cfRule type="duplicateValues" dxfId="9" priority="7" stopIfTrue="1"/>
  </conditionalFormatting>
  <conditionalFormatting sqref="D172">
    <cfRule type="duplicateValues" dxfId="8" priority="6" stopIfTrue="1"/>
  </conditionalFormatting>
  <conditionalFormatting sqref="C209">
    <cfRule type="duplicateValues" dxfId="7" priority="4"/>
  </conditionalFormatting>
  <conditionalFormatting sqref="D209">
    <cfRule type="duplicateValues" dxfId="6" priority="5" stopIfTrue="1"/>
  </conditionalFormatting>
  <conditionalFormatting sqref="C259">
    <cfRule type="duplicateValues" dxfId="5" priority="2"/>
  </conditionalFormatting>
  <conditionalFormatting sqref="D259">
    <cfRule type="duplicateValues" dxfId="4" priority="3" stopIfTrue="1"/>
  </conditionalFormatting>
  <conditionalFormatting sqref="B28:B129">
    <cfRule type="duplicateValues" dxfId="3" priority="89"/>
  </conditionalFormatting>
  <conditionalFormatting sqref="C28:C129">
    <cfRule type="duplicateValues" dxfId="2" priority="91"/>
  </conditionalFormatting>
  <conditionalFormatting sqref="E304">
    <cfRule type="duplicateValues" dxfId="1" priority="1" stopIfTrue="1"/>
  </conditionalFormatting>
  <dataValidations count="15">
    <dataValidation type="list" allowBlank="1" showInputMessage="1" sqref="AZ283 BF283 BC283">
      <formula1>атрибут</formula1>
    </dataValidation>
    <dataValidation type="list" allowBlank="1" showInputMessage="1" showErrorMessage="1" sqref="S283">
      <formula1>м</formula1>
    </dataValidation>
    <dataValidation type="list" allowBlank="1" showInputMessage="1" showErrorMessage="1" sqref="I283">
      <formula1>ч</formula1>
    </dataValidation>
    <dataValidation type="list" allowBlank="1" showInputMessage="1" showErrorMessage="1" sqref="T289 T234 T177 T184 T227 T298">
      <formula1>Инкотермс</formula1>
    </dataValidation>
    <dataValidation type="list" allowBlank="1" showInputMessage="1" showErrorMessage="1" sqref="J222 WVR248:WVR258 J177 J184 J227 J234 J289 TB205:TB208 ACX205:ACX208 AMT205:AMT208 AWP205:AWP208 BGL205:BGL208 BQH205:BQH208 CAD205:CAD208 CJZ205:CJZ208 CTV205:CTV208 DDR205:DDR208 DNN205:DNN208 DXJ205:DXJ208 EHF205:EHF208 ERB205:ERB208 FAX205:FAX208 FKT205:FKT208 FUP205:FUP208 GEL205:GEL208 GOH205:GOH208 GYD205:GYD208 HHZ205:HHZ208 HRV205:HRV208 IBR205:IBR208 ILN205:ILN208 IVJ205:IVJ208 JFF205:JFF208 JPB205:JPB208 JYX205:JYX208 KIT205:KIT208 KSP205:KSP208 LCL205:LCL208 LMH205:LMH208 LWD205:LWD208 MFZ205:MFZ208 MPV205:MPV208 MZR205:MZR208 NJN205:NJN208 NTJ205:NTJ208 ODF205:ODF208 ONB205:ONB208 OWX205:OWX208 PGT205:PGT208 PQP205:PQP208 QAL205:QAL208 QKH205:QKH208 QUD205:QUD208 RDZ205:RDZ208 RNV205:RNV208 RXR205:RXR208 SHN205:SHN208 SRJ205:SRJ208 TBF205:TBF208 TLB205:TLB208 TUX205:TUX208 UET205:UET208 UOP205:UOP208 UYL205:UYL208 VIH205:VIH208 VSD205:VSD208 WBZ205:WBZ208 WLV205:WLV208 WVR205:WVR208 J205:J208 JF248:JF258 TB248:TB258 ACX248:ACX258 AMT248:AMT258 AWP248:AWP258 BGL248:BGL258 BQH248:BQH258 CAD248:CAD258 CJZ248:CJZ258 CTV248:CTV258 DDR248:DDR258 DNN248:DNN258 DXJ248:DXJ258 EHF248:EHF258 ERB248:ERB258 FAX248:FAX258 FKT248:FKT258 FUP248:FUP258 GEL248:GEL258 GOH248:GOH258 GYD248:GYD258 HHZ248:HHZ258 HRV248:HRV258 IBR248:IBR258 ILN248:ILN258 IVJ248:IVJ258 JFF248:JFF258 JPB248:JPB258 JYX248:JYX258 KIT248:KIT258 KSP248:KSP258 LCL248:LCL258 LMH248:LMH258 LWD248:LWD258 MFZ248:MFZ258 MPV248:MPV258 MZR248:MZR258 NJN248:NJN258 NTJ248:NTJ258 ODF248:ODF258 ONB248:ONB258 OWX248:OWX258 PGT248:PGT258 PQP248:PQP258 QAL248:QAL258 QKH248:QKH258 QUD248:QUD258 RDZ248:RDZ258 RNV248:RNV258 RXR248:RXR258 SHN248:SHN258 SRJ248:SRJ258 TBF248:TBF258 TLB248:TLB258 TUX248:TUX258 UET248:UET258 UOP248:UOP258 UYL248:UYL258 VIH248:VIH258 VSD248:VSD258 WBZ248:WBZ258 WLV248:WLV258 J255:J258 JF205:JF208 J212:J216 V299">
      <formula1>Способ_закупок</formula1>
    </dataValidation>
    <dataValidation type="custom" allowBlank="1" showInputMessage="1" showErrorMessage="1" sqref="AG177 AG180:AG183 AG226:AG241 WWO248:WWO258 KC248:KC258 AG291:AG292 TY205:TY208 ADU205:ADU208 ANQ205:ANQ208 AXM205:AXM208 BHI205:BHI208 BRE205:BRE208 CBA205:CBA208 CKW205:CKW208 CUS205:CUS208 DEO205:DEO208 DOK205:DOK208 DYG205:DYG208 EIC205:EIC208 ERY205:ERY208 FBU205:FBU208 FLQ205:FLQ208 FVM205:FVM208 GFI205:GFI208 GPE205:GPE208 GZA205:GZA208 HIW205:HIW208 HSS205:HSS208 ICO205:ICO208 IMK205:IMK208 IWG205:IWG208 JGC205:JGC208 JPY205:JPY208 JZU205:JZU208 KJQ205:KJQ208 KTM205:KTM208 LDI205:LDI208 LNE205:LNE208 LXA205:LXA208 MGW205:MGW208 MQS205:MQS208 NAO205:NAO208 NKK205:NKK208 NUG205:NUG208 OEC205:OEC208 ONY205:ONY208 OXU205:OXU208 PHQ205:PHQ208 PRM205:PRM208 QBI205:QBI208 QLE205:QLE208 QVA205:QVA208 REW205:REW208 ROS205:ROS208 RYO205:RYO208 SIK205:SIK208 SSG205:SSG208 TCC205:TCC208 TLY205:TLY208 TVU205:TVU208 UFQ205:UFQ208 UPM205:UPM208 UZI205:UZI208 VJE205:VJE208 VTA205:VTA208 WCW205:WCW208 WMS205:WMS208 WWO205:WWO208 AG205:AG208 AG308:AG309 TY248:TY258 ADU248:ADU258 ANQ248:ANQ258 AXM248:AXM258 BHI248:BHI258 BRE248:BRE258 CBA248:CBA258 CKW248:CKW258 CUS248:CUS258 DEO248:DEO258 DOK248:DOK258 DYG248:DYG258 EIC248:EIC258 ERY248:ERY258 FBU248:FBU258 FLQ248:FLQ258 FVM248:FVM258 GFI248:GFI258 GPE248:GPE258 GZA248:GZA258 HIW248:HIW258 HSS248:HSS258 ICO248:ICO258 IMK248:IMK258 IWG248:IWG258 JGC248:JGC258 JPY248:JPY258 JZU248:JZU258 KJQ248:KJQ258 KTM248:KTM258 LDI248:LDI258 LNE248:LNE258 LXA248:LXA258 MGW248:MGW258 MQS248:MQS258 NAO248:NAO258 NKK248:NKK258 NUG248:NUG258 OEC248:OEC258 ONY248:ONY258 OXU248:OXU258 PHQ248:PHQ258 PRM248:PRM258 QBI248:QBI258 QLE248:QLE258 QVA248:QVA258 REW248:REW258 ROS248:ROS258 RYO248:RYO258 SIK248:SIK258 SSG248:SSG258 TCC248:TCC258 TLY248:TLY258 TVU248:TVU258 UFQ248:UFQ258 UPM248:UPM258 UZI248:UZI258 VJE248:VJE258 VTA248:VTA258 WCW248:WCW258 WMS248:WMS258 AG255:AG258 KC205:KC208 AG212:AG216">
      <formula1>AE177*AF177</formula1>
    </dataValidation>
    <dataValidation type="textLength" operator="equal" allowBlank="1" showInputMessage="1" showErrorMessage="1" error="БИН должен содержать 12 символов" sqref="AL177 AL184 AL227 AL234 WWV248:WWV258 UF205:UF208 AEB205:AEB208 ANX205:ANX208 AXT205:AXT208 BHP205:BHP208 BRL205:BRL208 CBH205:CBH208 CLD205:CLD208 CUZ205:CUZ208 DEV205:DEV208 DOR205:DOR208 DYN205:DYN208 EIJ205:EIJ208 ESF205:ESF208 FCB205:FCB208 FLX205:FLX208 FVT205:FVT208 GFP205:GFP208 GPL205:GPL208 GZH205:GZH208 HJD205:HJD208 HSZ205:HSZ208 ICV205:ICV208 IMR205:IMR208 IWN205:IWN208 JGJ205:JGJ208 JQF205:JQF208 KAB205:KAB208 KJX205:KJX208 KTT205:KTT208 LDP205:LDP208 LNL205:LNL208 LXH205:LXH208 MHD205:MHD208 MQZ205:MQZ208 NAV205:NAV208 NKR205:NKR208 NUN205:NUN208 OEJ205:OEJ208 OOF205:OOF208 OYB205:OYB208 PHX205:PHX208 PRT205:PRT208 QBP205:QBP208 QLL205:QLL208 QVH205:QVH208 RFD205:RFD208 ROZ205:ROZ208 RYV205:RYV208 SIR205:SIR208 SSN205:SSN208 TCJ205:TCJ208 TMF205:TMF208 TWB205:TWB208 UFX205:UFX208 UPT205:UPT208 UZP205:UZP208 VJL205:VJL208 VTH205:VTH208 WDD205:WDD208 WMZ205:WMZ208 WWV205:WWV208 AN205:AN208 KJ248:KJ258 UF248:UF258 AEB248:AEB258 ANX248:ANX258 AXT248:AXT258 BHP248:BHP258 BRL248:BRL258 CBH248:CBH258 CLD248:CLD258 CUZ248:CUZ258 DEV248:DEV258 DOR248:DOR258 DYN248:DYN258 EIJ248:EIJ258 ESF248:ESF258 FCB248:FCB258 FLX248:FLX258 FVT248:FVT258 GFP248:GFP258 GPL248:GPL258 GZH248:GZH258 HJD248:HJD258 HSZ248:HSZ258 ICV248:ICV258 IMR248:IMR258 IWN248:IWN258 JGJ248:JGJ258 JQF248:JQF258 KAB248:KAB258 KJX248:KJX258 KTT248:KTT258 LDP248:LDP258 LNL248:LNL258 LXH248:LXH258 MHD248:MHD258 MQZ248:MQZ258 NAV248:NAV258 NKR248:NKR258 NUN248:NUN258 OEJ248:OEJ258 OOF248:OOF258 OYB248:OYB258 PHX248:PHX258 PRT248:PRT258 QBP248:QBP258 QLL248:QLL258 QVH248:QVH258 RFD248:RFD258 ROZ248:ROZ258 RYV248:RYV258 SIR248:SIR258 SSN248:SSN258 TCJ248:TCJ258 TMF248:TMF258 TWB248:TWB258 UFX248:UFX258 UPT248:UPT258 UZP248:UZP258 VJL248:VJL258 VTH248:VTH258 WDD248:WDD258 WMZ248:WMZ258 AN255:AN258 KJ205:KJ208 AL212:AL216 AL221">
      <formula1>12</formula1>
    </dataValidation>
    <dataValidation type="whole" allowBlank="1" showInputMessage="1" showErrorMessage="1" sqref="Z289:AB289 Z177:AB177 M177 M180:M184 Z180:AB184 AN185 Z227:AB227 M227 M230:M234 Z230:AB234 AN235 JJ298:JJ302 Z255:AB258 AA247:AB253 AA197:AB203 M289 L283 JI208 TE208 ADA208 AMW208 AWS208 BGO208 BQK208 CAG208 CKC208 CTY208 DDU208 DNQ208 DXM208 EHI208 ERE208 FBA208 FKW208 FUS208 GEO208 GOK208 GYG208 HIC208 HRY208 IBU208 ILQ208 IVM208 JFI208 JPE208 JZA208 KIW208 KSS208 LCO208 LMK208 LWG208 MGC208 MPY208 MZU208 NJQ208 NTM208 ODI208 ONE208 OXA208 PGW208 PQS208 QAO208 QKK208 QUG208 REC208 RNY208 RXU208 SHQ208 SRM208 TBI208 TLE208 TVA208 UEW208 UOS208 UYO208 VIK208 VSG208 WCC208 WLY208 WVU208 JV205:JX208 L205:M207 JH205:JI207 TD205:TE207 ACZ205:ADA207 AMV205:AMW207 AWR205:AWS207 BGN205:BGO207 BQJ205:BQK207 CAF205:CAG207 CKB205:CKC207 CTX205:CTY207 DDT205:DDU207 DNP205:DNQ207 DXL205:DXM207 EHH205:EHI207 ERD205:ERE207 FAZ205:FBA207 FKV205:FKW207 FUR205:FUS207 GEN205:GEO207 GOJ205:GOK207 GYF205:GYG207 HIB205:HIC207 HRX205:HRY207 IBT205:IBU207 ILP205:ILQ207 IVL205:IVM207 JFH205:JFI207 JPD205:JPE207 JYZ205:JZA207 KIV205:KIW207 KSR205:KSS207 LCN205:LCO207 LMJ205:LMK207 LWF205:LWG207 MGB205:MGC207 MPX205:MPY207 MZT205:MZU207 NJP205:NJQ207 NTL205:NTM207 ODH205:ODI207 OND205:ONE207 OWZ205:OXA207 PGV205:PGW207 PQR205:PQS207 QAN205:QAO207 QKJ205:QKK207 QUF205:QUG207 REB205:REC207 RNX205:RNY207 RXT205:RXU207 SHP205:SHQ207 SRL205:SRM207 TBH205:TBI207 TLD205:TLE207 TUZ205:TVA207 UEV205:UEW207 UOR205:UOS207 UYN205:UYO207 VIJ205:VIK207 VSF205:VSG207 WCB205:WCC207 WLX205:WLY207 WVT205:WVU207 TR205:TT208 ADN205:ADP208 ANJ205:ANL208 AXF205:AXH208 BHB205:BHD208 BQX205:BQZ208 CAT205:CAV208 CKP205:CKR208 CUL205:CUN208 DEH205:DEJ208 DOD205:DOF208 DXZ205:DYB208 EHV205:EHX208 ERR205:ERT208 FBN205:FBP208 FLJ205:FLL208 FVF205:FVH208 GFB205:GFD208 GOX205:GOZ208 GYT205:GYV208 HIP205:HIR208 HSL205:HSN208 ICH205:ICJ208 IMD205:IMF208 IVZ205:IWB208 JFV205:JFX208 JPR205:JPT208 JZN205:JZP208 KJJ205:KJL208 KTF205:KTH208 LDB205:LDD208 LMX205:LMZ208 LWT205:LWV208 MGP205:MGR208 MQL205:MQN208 NAH205:NAJ208 NKD205:NKF208 NTZ205:NUB208 ODV205:ODX208 ONR205:ONT208 OXN205:OXP208 PHJ205:PHL208 PRF205:PRH208 QBB205:QBD208 QKX205:QKZ208 QUT205:QUV208 REP205:RER208 ROL205:RON208 RYH205:RYJ208 SID205:SIF208 SRZ205:SSB208 TBV205:TBX208 TLR205:TLT208 TVN205:TVP208 UFJ205:UFL208 UPF205:UPH208 UZB205:UZD208 VIX205:VIZ208 VST205:VSV208 WCP205:WCR208 WML205:WMN208 WWH205:WWJ208 Z205:AB208 JI251:JI258 TE251:TE258 ADA251:ADA258 AMW251:AMW258 AWS251:AWS258 BGO251:BGO258 BQK251:BQK258 CAG251:CAG258 CKC251:CKC258 CTY251:CTY258 DDU251:DDU258 DNQ251:DNQ258 DXM251:DXM258 EHI251:EHI258 ERE251:ERE258 FBA251:FBA258 FKW251:FKW258 FUS251:FUS258 GEO251:GEO258 GOK251:GOK258 GYG251:GYG258 HIC251:HIC258 HRY251:HRY258 IBU251:IBU258 ILQ251:ILQ258 IVM251:IVM258 JFI251:JFI258 JPE251:JPE258 JZA251:JZA258 KIW251:KIW258 KSS251:KSS258 LCO251:LCO258 LMK251:LMK258 LWG251:LWG258 MGC251:MGC258 MPY251:MPY258 MZU251:MZU258 NJQ251:NJQ258 NTM251:NTM258 ODI251:ODI258 ONE251:ONE258 OXA251:OXA258 PGW251:PGW258 PQS251:PQS258 QAO251:QAO258 QKK251:QKK258 QUG251:QUG258 REC251:REC258 RNY251:RNY258 RXU251:RXU258 SHQ251:SHQ258 SRM251:SRM258 TBI251:TBI258 TLE251:TLE258 TVA251:TVA258 UEW251:UEW258 UOS251:UOS258 UYO251:UYO258 VIK251:VIK258 VSG251:VSG258 WCC251:WCC258 WLY251:WLY258 WVU251:WVU258 JV248:JX258 L255:M257 JH248:JI250 TD248:TE250 ACZ248:ADA250 AMV248:AMW250 AWR248:AWS250 BGN248:BGO250 BQJ248:BQK250 CAF248:CAG250 CKB248:CKC250 CTX248:CTY250 DDT248:DDU250 DNP248:DNQ250 DXL248:DXM250 EHH248:EHI250 ERD248:ERE250 FAZ248:FBA250 FKV248:FKW250 FUR248:FUS250 GEN248:GEO250 GOJ248:GOK250 GYF248:GYG250 HIB248:HIC250 HRX248:HRY250 IBT248:IBU250 ILP248:ILQ250 IVL248:IVM250 JFH248:JFI250 JPD248:JPE250 JYZ248:JZA250 KIV248:KIW250 KSR248:KSS250 LCN248:LCO250 LMJ248:LMK250 LWF248:LWG250 MGB248:MGC250 MPX248:MPY250 MZT248:MZU250 NJP248:NJQ250 NTL248:NTM250 ODH248:ODI250 OND248:ONE250 OWZ248:OXA250 PGV248:PGW250 PQR248:PQS250 QAN248:QAO250 QKJ248:QKK250 QUF248:QUG250 REB248:REC250 RNX248:RNY250 RXT248:RXU250 SHP248:SHQ250 SRL248:SRM250 TBH248:TBI250 TLD248:TLE250 TUZ248:TVA250 UEV248:UEW250 UOR248:UOS250 UYN248:UYO250 VIJ248:VIK250 VSF248:VSG250 WCB248:WCC250 WLX248:WLY250 WVT248:WVU250 Y283:AA283 TR248:TT258 ADN248:ADP258 ANJ248:ANL258 AXF248:AXH258 BHB248:BHD258 BQX248:BQZ258 CAT248:CAV258 CKP248:CKR258 CUL248:CUN258 DEH248:DEJ258 DOD248:DOF258 DXZ248:DYB258 EHV248:EHX258 ERR248:ERT258 FBN248:FBP258 FLJ248:FLL258 FVF248:FVH258 GFB248:GFD258 GOX248:GOZ258 GYT248:GYV258 HIP248:HIR258 HSL248:HSN258 ICH248:ICJ258 IMD248:IMF258 IVZ248:IWB258 JFV248:JFX258 JPR248:JPT258 JZN248:JZP258 KJJ248:KJL258 KTF248:KTH258 LDB248:LDD258 LMX248:LMZ258 LWT248:LWV258 MGP248:MGR258 MQL248:MQN258 NAH248:NAJ258 NKD248:NKF258 NTZ248:NUB258 ODV248:ODX258 ONR248:ONT258 OXN248:OXP258 PHJ248:PHL258 PRF248:PRH258 QBB248:QBD258 QKX248:QKZ258 QUT248:QUV258 REP248:RER258 ROL248:RON258 RYH248:RYJ258 SID248:SIF258 SRZ248:SSB258 TBV248:TBX258 TLR248:TLT258 TVN248:TVP258 UFJ248:UFL258 UPF248:UPH258 UZB248:UZD258 VIX248:VIZ258 VST248:VSV258 WCP248:WCR258 WML248:WMN258 WWH248:WWJ258 M258 M208 WVV221 M212:M216 JJ221 TF221 ADB221 AMX221 AWT221 BGP221 BQL221 CAH221 CKD221 CTZ221 DDV221 DNR221 DXN221 EHJ221 ERF221 FBB221 FKX221 FUT221 GEP221 GOL221 GYH221 HID221 HRZ221 IBV221 ILR221 IVN221 JFJ221 JPF221 JZB221 KIX221 KST221 LCP221 LML221 LWH221 MGD221 MPZ221 MZV221 NJR221 NTN221 ODJ221 ONF221 OXB221 PGX221 PQT221 QAP221 QKL221 QUH221 RED221 RNZ221 RXV221 SHR221 SRN221 TBJ221 TLF221 TVB221 UEX221 UOT221 UYP221 VIL221 VSH221 WCD221 WLZ221 WVV298:WVV302 WLZ298:WLZ302 WCD298:WCD302 VSH298:VSH302 VIL298:VIL302 UYP298:UYP302 UOT298:UOT302 UEX298:UEX302 TVB298:TVB302 TLF298:TLF302 TBJ298:TBJ302 SRN298:SRN302 SHR298:SHR302 RXV298:RXV302 RNZ298:RNZ302 RED298:RED302 QUH298:QUH302 QKL298:QKL302 QAP298:QAP302 PQT298:PQT302 PGX298:PGX302 OXB298:OXB302 ONF298:ONF302 ODJ298:ODJ302 NTN298:NTN302 NJR298:NJR302 MZV298:MZV302 MPZ298:MPZ302 MGD298:MGD302 LWH298:LWH302 LML298:LML302 LCP298:LCP302 KST298:KST302 KIX298:KIX302 JZB298:JZB302 JPF298:JPF302 JFJ298:JFJ302 IVN298:IVN302 ILR298:ILR302 IBV298:IBV302 HRZ298:HRZ302 HID298:HID302 GYH298:GYH302 GOL298:GOL302 GEP298:GEP302 FUT298:FUT302 FKX298:FKX302 FBB298:FBB302 ERF298:ERF302 EHJ298:EHJ302 DXN298:DXN302 DNR298:DNR302 DDV298:DDV302 CTZ298:CTZ302 CKD298:CKD302 CAH298:CAH302 BQL298:BQL302 BGP298:BGP302 AWT298:AWT302 AMX298:AMX302 ADB298:ADB302 TF298:TF302 Z212:AB216 M304">
      <formula1>0</formula1>
      <formula2>100</formula2>
    </dataValidation>
    <dataValidation type="textLength" operator="equal" allowBlank="1" showInputMessage="1" showErrorMessage="1" error="Код КАТО должен содержать 9 символов" sqref="R289 R197:R203 N177 R180:R183 N180:N184 N227 R230:R233 N230:N234 JO298:JO302 N192 JN248:JN258 N242 R247:R253 N289 TJ205:TJ208 ADF205:ADF208 ANB205:ANB208 AWX205:AWX208 BGT205:BGT208 BQP205:BQP208 CAL205:CAL208 CKH205:CKH208 CUD205:CUD208 DDZ205:DDZ208 DNV205:DNV208 DXR205:DXR208 EHN205:EHN208 ERJ205:ERJ208 FBF205:FBF208 FLB205:FLB208 FUX205:FUX208 GET205:GET208 GOP205:GOP208 GYL205:GYL208 HIH205:HIH208 HSD205:HSD208 IBZ205:IBZ208 ILV205:ILV208 IVR205:IVR208 JFN205:JFN208 JPJ205:JPJ208 JZF205:JZF208 KJB205:KJB208 KSX205:KSX208 LCT205:LCT208 LMP205:LMP208 LWL205:LWL208 MGH205:MGH208 MQD205:MQD208 MZZ205:MZZ208 NJV205:NJV208 NTR205:NTR208 ODN205:ODN208 ONJ205:ONJ208 OXF205:OXF208 PHB205:PHB208 PQX205:PQX208 QAT205:QAT208 QKP205:QKP208 QUL205:QUL208 REH205:REH208 ROD205:ROD208 RXZ205:RXZ208 SHV205:SHV208 SRR205:SRR208 TBN205:TBN208 TLJ205:TLJ208 TVF205:TVF208 UFB205:UFB208 UOX205:UOX208 UYT205:UYT208 VIP205:VIP208 VSL205:VSL208 WCH205:WCH208 WMD205:WMD208 WVZ205:WVZ208 R205:R208 R212:R216 TJ248:TJ258 ADF248:ADF258 ANB248:ANB258 AWX248:AWX258 BGT248:BGT258 BQP248:BQP258 CAL248:CAL258 CKH248:CKH258 CUD248:CUD258 DDZ248:DDZ258 DNV248:DNV258 DXR248:DXR258 EHN248:EHN258 ERJ248:ERJ258 FBF248:FBF258 FLB248:FLB258 FUX248:FUX258 GET248:GET258 GOP248:GOP258 GYL248:GYL258 HIH248:HIH258 HSD248:HSD258 IBZ248:IBZ258 ILV248:ILV258 IVR248:IVR258 JFN248:JFN258 JPJ248:JPJ258 JZF248:JZF258 KJB248:KJB258 KSX248:KSX258 LCT248:LCT258 LMP248:LMP258 LWL248:LWL258 MGH248:MGH258 MQD248:MQD258 MZZ248:MZZ258 NJV248:NJV258 NTR248:NTR258 ODN248:ODN258 ONJ248:ONJ258 OXF248:OXF258 PHB248:PHB258 PQX248:PQX258 QAT248:QAT258 QKP248:QKP258 QUL248:QUL258 REH248:REH258 ROD248:ROD258 RXZ248:RXZ258 SHV248:SHV258 SRR248:SRR258 TBN248:TBN258 TLJ248:TLJ258 TVF248:TVF258 UFB248:UFB258 UOX248:UOX258 UYT248:UYT258 VIP248:VIP258 VSL248:VSL258 WCH248:WCH258 WMD248:WMD258 WVZ248:WVZ258 R255:R258 WMA221 JN205:JN208 N212:N216 JO221 TK221 ADG221 ANC221 AWY221 BGU221 BQQ221 CAM221 CKI221 CUE221 DEA221 DNW221 DXS221 EHO221 ERK221 FBG221 FLC221 FUY221 GEU221 GOQ221 GYM221 HII221 HSE221 ICA221 ILW221 IVS221 JFO221 JPK221 JZG221 KJC221 KSY221 LCU221 LMQ221 LWM221 MGI221 MQE221 NAA221 NJW221 NTS221 ODO221 ONK221 OXG221 PHC221 PQY221 QAU221 QKQ221 QUM221 REI221 ROE221 RYA221 SHW221 SRS221 TBO221 TLK221 TVG221 UFC221 UOY221 UYU221 VIQ221 VSM221 WCI221 WME221 WWA221 WVW221 JK221 TG221 ADC221 AMY221 AWU221 BGQ221 BQM221 CAI221 CKE221 CUA221 DDW221 DNS221 DXO221 EHK221 ERG221 FBC221 FKY221 FUU221 GEQ221 GOM221 GYI221 HIE221 HSA221 IBW221 ILS221 IVO221 JFK221 JPG221 JZC221 KIY221 KSU221 LCQ221 LMM221 LWI221 MGE221 MQA221 MZW221 NJS221 NTO221 ODK221 ONG221 OXC221 PGY221 PQU221 QAQ221 QKM221 QUI221 REE221 ROA221 RXW221 SHS221 SRO221 TBK221 TLG221 TVC221 UEY221 UOU221 UYQ221 VIM221 VSI221 WCE221 WMA298:WMA302 WCE298:WCE302 VSI298:VSI302 VIM298:VIM302 UYQ298:UYQ302 UOU298:UOU302 UEY298:UEY302 TVC298:TVC302 TLG298:TLG302 TBK298:TBK302 SRO298:SRO302 SHS298:SHS302 RXW298:RXW302 ROA298:ROA302 REE298:REE302 QUI298:QUI302 QKM298:QKM302 QAQ298:QAQ302 PQU298:PQU302 PGY298:PGY302 OXC298:OXC302 ONG298:ONG302 ODK298:ODK302 NTO298:NTO302 NJS298:NJS302 MZW298:MZW302 MQA298:MQA302 MGE298:MGE302 LWI298:LWI302 LMM298:LMM302 LCQ298:LCQ302 KSU298:KSU302 KIY298:KIY302 JZC298:JZC302 JPG298:JPG302 JFK298:JFK302 IVO298:IVO302 ILS298:ILS302 IBW298:IBW302 HSA298:HSA302 HIE298:HIE302 GYI298:GYI302 GOM298:GOM302 GEQ298:GEQ302 FUU298:FUU302 FKY298:FKY302 FBC298:FBC302 ERG298:ERG302 EHK298:EHK302 DXO298:DXO302 DNS298:DNS302 DDW298:DDW302 CUA298:CUA302 CKE298:CKE302 CAI298:CAI302 BQM298:BQM302 BGQ298:BGQ302 AWU298:AWU302 AMY298:AMY302 ADC298:ADC302 TG298:TG302 JK298:JK302 WVW298:WVW302 WWA298:WWA302 WME298:WME302 WCI298:WCI302 VSM298:VSM302 VIQ298:VIQ302 UYU298:UYU302 UOY298:UOY302 UFC298:UFC302 TVG298:TVG302 TLK298:TLK302 TBO298:TBO302 SRS298:SRS302 SHW298:SHW302 RYA298:RYA302 ROE298:ROE302 REI298:REI302 QUM298:QUM302 QKQ298:QKQ302 QAU298:QAU302 PQY298:PQY302 PHC298:PHC302 OXG298:OXG302 ONK298:ONK302 ODO298:ODO302 NTS298:NTS302 NJW298:NJW302 NAA298:NAA302 MQE298:MQE302 MGI298:MGI302 LWM298:LWM302 LMQ298:LMQ302 LCU298:LCU302 KSY298:KSY302 KJC298:KJC302 JZG298:JZG302 JPK298:JPK302 JFO298:JFO302 IVS298:IVS302 ILW298:ILW302 ICA298:ICA302 HSE298:HSE302 HII298:HII302 GYM298:GYM302 GOQ298:GOQ302 GEU298:GEU302 FUY298:FUY302 FLC298:FLC302 FBG298:FBG302 ERK298:ERK302 EHO298:EHO302 DXS298:DXS302 DNW298:DNW302 DEA298:DEA302 CUE298:CUE302 CKI298:CKI302 CAM298:CAM302 BQQ298:BQQ302 BGU298:BGU302 AWY298:AWY302 ANC298:ANC302 ADG298:ADG302 TK298:TK302 R304 N304">
      <formula1>9</formula1>
    </dataValidation>
    <dataValidation type="list" allowBlank="1" showInputMessage="1" showErrorMessage="1" sqref="Z197:Z203 L177 Z179:AA179 L180:L184 L227 Z229:AA229 L230:L234 Z247:Z253 L197:L203 JH251:JH258 L247:L253 L289 JH208 TD208 ACZ208 AMV208 AWR208 BGN208 BQJ208 CAF208 CKB208 CTX208 DDT208 DNP208 DXL208 EHH208 ERD208 FAZ208 FKV208 FUR208 GEN208 GOJ208 GYF208 HIB208 HRX208 IBT208 ILP208 IVL208 JFH208 JPD208 JYZ208 KIV208 KSR208 LCN208 LMJ208 LWF208 MGB208 MPX208 MZT208 NJP208 NTL208 ODH208 OND208 OWZ208 PGV208 PQR208 QAN208 QKJ208 QUF208 REB208 RNX208 RXT208 SHP208 SRL208 TBH208 TLD208 TUZ208 UEV208 UOR208 UYN208 VIJ208 VSF208 WCB208 WLX208 WVT208 K283 K205:K207 JG205:JG207 TC205:TC207 ACY205:ACY207 AMU205:AMU207 AWQ205:AWQ207 BGM205:BGM207 BQI205:BQI207 CAE205:CAE207 CKA205:CKA207 CTW205:CTW207 DDS205:DDS207 DNO205:DNO207 DXK205:DXK207 EHG205:EHG207 ERC205:ERC207 FAY205:FAY207 FKU205:FKU207 FUQ205:FUQ207 GEM205:GEM207 GOI205:GOI207 GYE205:GYE207 HIA205:HIA207 HRW205:HRW207 IBS205:IBS207 ILO205:ILO207 IVK205:IVK207 JFG205:JFG207 JPC205:JPC207 JYY205:JYY207 KIU205:KIU207 KSQ205:KSQ207 LCM205:LCM207 LMI205:LMI207 LWE205:LWE207 MGA205:MGA207 MPW205:MPW207 MZS205:MZS207 NJO205:NJO207 NTK205:NTK207 ODG205:ODG207 ONC205:ONC207 OWY205:OWY207 PGU205:PGU207 PQQ205:PQQ207 QAM205:QAM207 QKI205:QKI207 QUE205:QUE207 REA205:REA207 RNW205:RNW207 RXS205:RXS207 SHO205:SHO207 SRK205:SRK207 TBG205:TBG207 TLC205:TLC207 TUY205:TUY207 UEU205:UEU207 UOQ205:UOQ207 UYM205:UYM207 VII205:VII207 VSE205:VSE207 WCA205:WCA207 WLW205:WLW207 WVS205:WVS207 WVS248:WVS250 TD251:TD258 ACZ251:ACZ258 AMV251:AMV258 AWR251:AWR258 BGN251:BGN258 BQJ251:BQJ258 CAF251:CAF258 CKB251:CKB258 CTX251:CTX258 DDT251:DDT258 DNP251:DNP258 DXL251:DXL258 EHH251:EHH258 ERD251:ERD258 FAZ251:FAZ258 FKV251:FKV258 FUR251:FUR258 GEN251:GEN258 GOJ251:GOJ258 GYF251:GYF258 HIB251:HIB258 HRX251:HRX258 IBT251:IBT258 ILP251:ILP258 IVL251:IVL258 JFH251:JFH258 JPD251:JPD258 JYZ251:JYZ258 KIV251:KIV258 KSR251:KSR258 LCN251:LCN258 LMJ251:LMJ258 LWF251:LWF258 MGB251:MGB258 MPX251:MPX258 MZT251:MZT258 NJP251:NJP258 NTL251:NTL258 ODH251:ODH258 OND251:OND258 OWZ251:OWZ258 PGV251:PGV258 PQR251:PQR258 QAN251:QAN258 QKJ251:QKJ258 QUF251:QUF258 REB251:REB258 RNX251:RNX258 RXT251:RXT258 SHP251:SHP258 SRL251:SRL258 TBH251:TBH258 TLD251:TLD258 TUZ251:TUZ258 UEV251:UEV258 UOR251:UOR258 UYN251:UYN258 VIJ251:VIJ258 VSF251:VSF258 WCB251:WCB258 WLX251:WLX258 WVT251:WVT258 L258 K255:K257 JG248:JG250 TC248:TC250 ACY248:ACY250 AMU248:AMU250 AWQ248:AWQ250 BGM248:BGM250 BQI248:BQI250 CAE248:CAE250 CKA248:CKA250 CTW248:CTW250 DDS248:DDS250 DNO248:DNO250 DXK248:DXK250 EHG248:EHG250 ERC248:ERC250 FAY248:FAY250 FKU248:FKU250 FUQ248:FUQ250 GEM248:GEM250 GOI248:GOI250 GYE248:GYE250 HIA248:HIA250 HRW248:HRW250 IBS248:IBS250 ILO248:ILO250 IVK248:IVK250 JFG248:JFG250 JPC248:JPC250 JYY248:JYY250 KIU248:KIU250 KSQ248:KSQ250 LCM248:LCM250 LMI248:LMI250 LWE248:LWE250 MGA248:MGA250 MPW248:MPW250 MZS248:MZS250 NJO248:NJO250 NTK248:NTK250 ODG248:ODG250 ONC248:ONC250 OWY248:OWY250 PGU248:PGU250 PQQ248:PQQ250 QAM248:QAM250 QKI248:QKI250 QUE248:QUE250 REA248:REA250 RNW248:RNW250 RXS248:RXS250 SHO248:SHO250 SRK248:SRK250 TBG248:TBG250 TLC248:TLC250 TUY248:TUY250 UEU248:UEU250 UOQ248:UOQ250 UYM248:UYM250 VII248:VII250 VSE248:VSE250 WCA248:WCA250 WLW248:WLW250 L208 L212:L216">
      <formula1>Приоритет_закупок</formula1>
    </dataValidation>
    <dataValidation type="list" allowBlank="1" showInputMessage="1" sqref="AR289 AO247:AO253 AR197:AR203 AU289 AR177 AU177 AR180:AR183 AO180:AO183 AR227 AU227 AR230:AR233 AO230:AO233 AO197:AO203 AR247:AR253 AO301 AR301 AU301">
      <formula1>атр</formula1>
    </dataValidation>
    <dataValidation type="list" allowBlank="1" showInputMessage="1" showErrorMessage="1" sqref="AD177 AD179:AD184 AD227 AD229:AD234 WWL248:WWL258 AD289 JZ205:JZ208 TV205:TV208 ADR205:ADR208 ANN205:ANN208 AXJ205:AXJ208 BHF205:BHF208 BRB205:BRB208 CAX205:CAX208 CKT205:CKT208 CUP205:CUP208 DEL205:DEL208 DOH205:DOH208 DYD205:DYD208 EHZ205:EHZ208 ERV205:ERV208 FBR205:FBR208 FLN205:FLN208 FVJ205:FVJ208 GFF205:GFF208 GPB205:GPB208 GYX205:GYX208 HIT205:HIT208 HSP205:HSP208 ICL205:ICL208 IMH205:IMH208 IWD205:IWD208 JFZ205:JFZ208 JPV205:JPV208 JZR205:JZR208 KJN205:KJN208 KTJ205:KTJ208 LDF205:LDF208 LNB205:LNB208 LWX205:LWX208 MGT205:MGT208 MQP205:MQP208 NAL205:NAL208 NKH205:NKH208 NUD205:NUD208 ODZ205:ODZ208 ONV205:ONV208 OXR205:OXR208 PHN205:PHN208 PRJ205:PRJ208 QBF205:QBF208 QLB205:QLB208 QUX205:QUX208 RET205:RET208 ROP205:ROP208 RYL205:RYL208 SIH205:SIH208 SSD205:SSD208 TBZ205:TBZ208 TLV205:TLV208 TVR205:TVR208 UFN205:UFN208 UPJ205:UPJ208 UZF205:UZF208 VJB205:VJB208 VSX205:VSX208 WCT205:WCT208 WMP205:WMP208 WWL205:WWL208 AC283 JZ248:JZ258 TV248:TV258 ADR248:ADR258 ANN248:ANN258 AXJ248:AXJ258 BHF248:BHF258 BRB248:BRB258 CAX248:CAX258 CKT248:CKT258 CUP248:CUP258 DEL248:DEL258 DOH248:DOH258 DYD248:DYD258 EHZ248:EHZ258 ERV248:ERV258 FBR248:FBR258 FLN248:FLN258 FVJ248:FVJ258 GFF248:GFF258 GPB248:GPB258 GYX248:GYX258 HIT248:HIT258 HSP248:HSP258 ICL248:ICL258 IMH248:IMH258 IWD248:IWD258 JFZ248:JFZ258 JPV248:JPV258 JZR248:JZR258 KJN248:KJN258 KTJ248:KTJ258 LDF248:LDF258 LNB248:LNB258 LWX248:LWX258 MGT248:MGT258 MQP248:MQP258 NAL248:NAL258 NKH248:NKH258 NUD248:NUD258 ODZ248:ODZ258 ONV248:ONV258 OXR248:OXR258 PHN248:PHN258 PRJ248:PRJ258 QBF248:QBF258 QLB248:QLB258 QUX248:QUX258 RET248:RET258 ROP248:ROP258 RYL248:RYL258 SIH248:SIH258 SSD248:SSD258 TBZ248:TBZ258 TLV248:TLV258 TVR248:TVR258 UFN248:UFN258 UPJ248:UPJ258 UZF248:UZF258 VJB248:VJB258 VSX248:VSX258 WCT248:WCT258 WMP248:WMP258 AD255:AD258 AD205:AD208 AD212:AD216">
      <formula1>НДС</formula1>
    </dataValidation>
    <dataValidation type="list" allowBlank="1" showInputMessage="1" showErrorMessage="1" sqref="AC177 AC184 AC227 AC234 AC289 AB283">
      <formula1>ЕИ</formula1>
    </dataValidation>
    <dataValidation type="list" allowBlank="1" showInputMessage="1" showErrorMessage="1" sqref="V177 V184 V227 V234 V289">
      <formula1>Тип_дней</formula1>
    </dataValidation>
    <dataValidation type="list" allowBlank="1" showInputMessage="1" showErrorMessage="1" sqref="F180:F183 F230:F233 WVS251:WVS258 TC208 ACY208 AMU208 AWQ208 BGM208 BQI208 CAE208 CKA208 CTW208 DDS208 DNO208 DXK208 EHG208 ERC208 FAY208 FKU208 FUQ208 GEM208 GOI208 GYE208 HIA208 HRW208 IBS208 ILO208 IVK208 JFG208 JPC208 JYY208 KIU208 KSQ208 LCM208 LMI208 LWE208 MGA208 MPW208 MZS208 NJO208 NTK208 ODG208 ONC208 OWY208 PGU208 PQQ208 QAM208 QKI208 QUE208 REA208 RNW208 RXS208 SHO208 SRK208 TBG208 TLC208 TUY208 UEU208 UOQ208 UYM208 VII208 VSE208 WCA208 WLW208 WVS208 K208 JG251:JG258 TC251:TC258 ACY251:ACY258 AMU251:AMU258 AWQ251:AWQ258 BGM251:BGM258 BQI251:BQI258 CAE251:CAE258 CKA251:CKA258 CTW251:CTW258 DDS251:DDS258 DNO251:DNO258 DXK251:DXK258 EHG251:EHG258 ERC251:ERC258 FAY251:FAY258 FKU251:FKU258 FUQ251:FUQ258 GEM251:GEM258 GOI251:GOI258 GYE251:GYE258 HIA251:HIA258 HRW251:HRW258 IBS251:IBS258 ILO251:ILO258 IVK251:IVK258 JFG251:JFG258 JPC251:JPC258 JYY251:JYY258 KIU251:KIU258 KSQ251:KSQ258 LCM251:LCM258 LMI251:LMI258 LWE251:LWE258 MGA251:MGA258 MPW251:MPW258 MZS251:MZS258 NJO251:NJO258 NTK251:NTK258 ODG251:ODG258 ONC251:ONC258 OWY251:OWY258 PGU251:PGU258 PQQ251:PQQ258 QAM251:QAM258 QKI251:QKI258 QUE251:QUE258 REA251:REA258 RNW251:RNW258 RXS251:RXS258 SHO251:SHO258 SRK251:SRK258 TBG251:TBG258 TLC251:TLC258 TUY251:TUY258 UEU251:UEU258 UOQ251:UOQ258 UYM251:UYM258 VII251:VII258 VSE251:VSE258 WCA251:WCA258 WLW251:WLW258 K258 JG208 K212:K214">
      <formula1>осн</formula1>
    </dataValidation>
  </dataValidations>
  <hyperlinks>
    <hyperlink ref="G155" r:id="rId1" display="https://enstru.kz/code_new.jsp?&amp;t=%D1%80%D0%B0%D0%B1%D0%BE%D1%82%D1%8B&amp;s=common&amp;st=all&amp;p=10&amp;n=0&amp;S=331215%2E300&amp;N=%D0%A0%D0%B0%D0%B1%D0%BE%D1%82%D1%8B%20%D0%BF%D0%BE%20%D1%80%D0%B5%D0%BC%D0%BE%D0%BD%D1%82%D1%83/%D0%BC%D0%BE%D0%B4%D0%B5%D1%80%D0%BD%D0%B8%D0%B7%D0%B0%D1%86%D0%B8%D0%B8%20%D0%BA%D1%80%D0%B0%D0%BD%D0%BE%D0%B2%20%D0%B8%20%D0%B4%D1%80%D1%83%D0%B3%D0%BE%D0%B3%D0%BE%20%D0%BF%D0%BE%D0%B4%D1%8A%D0%B5%D0%BC%D0%BD%D0%BE%D0%B3%D0%BE%20%D0%BE%D0%B1%D0%BE%D1%80%D1%83%D0%B4%D0%BE%D0%B2%D0%B0%D0%BD%D0%B8%D1%8F/%D0%BF%D0%BE%D0%B3%D1%80%D1%83%D0%B7%D0%BE%D1%87%D0%BD%D0%BE%2D%D1%80%D0%B0%D0%B7%D0%B3%D1%80%D1%83%D0%B7%D0%BE%D1%87%D0%BD%D0%BE%D0%B3%D0%BE%20%D0%BE%D0%B1%D0%BE%D1%80%D1%83%D0%B4%D0%BE%D0%B2%D0%B0%D0%BD%D0%B8%D1%8F&amp;fn=on&amp;fc=1&amp;fg=0&amp;new=331215.3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12 изм ГПЗ 2020 год последний</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2020-03-26T10:27:54Z</dcterms:created>
  <dcterms:modified xsi:type="dcterms:W3CDTF">2020-03-28T18:31:31Z</dcterms:modified>
</cp:coreProperties>
</file>